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hd\Documents\A NIIT FOLDER\B) Excel work sheet folder\"/>
    </mc:Choice>
  </mc:AlternateContent>
  <xr:revisionPtr revIDLastSave="0" documentId="8_{6A43E0B8-1E6A-451D-A310-F586D3D1BAEB}" xr6:coauthVersionLast="47" xr6:coauthVersionMax="47" xr10:uidLastSave="{00000000-0000-0000-0000-000000000000}"/>
  <bookViews>
    <workbookView xWindow="-120" yWindow="-120" windowWidth="20730" windowHeight="11160" activeTab="1" xr2:uid="{2A2840AF-13C1-4A3A-8ACA-0197C028DCAD}"/>
  </bookViews>
  <sheets>
    <sheet name="NG-MIDT 2019" sheetId="1" r:id="rId1"/>
    <sheet name="Fuckin_Cleaned_Data" sheetId="2" r:id="rId2"/>
  </sheets>
  <definedNames>
    <definedName name="_xlnm._FilterDatabase" localSheetId="0" hidden="1">'NG-MIDT 2019'!$A$2:$DF$1015</definedName>
    <definedName name="ExternalData_1" localSheetId="1" hidden="1">Fuckin_Cleaned_Data!$A$1:$N$6152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I1017" i="1" l="1"/>
  <c r="CH1017" i="1"/>
  <c r="CG1017" i="1"/>
  <c r="CF1017" i="1"/>
  <c r="CB1017" i="1"/>
  <c r="CA1017" i="1"/>
  <c r="BZ1017" i="1"/>
  <c r="BY1017" i="1"/>
  <c r="BU1017" i="1"/>
  <c r="BT1017" i="1"/>
  <c r="BS1017" i="1"/>
  <c r="BR1017" i="1"/>
  <c r="BN1017" i="1"/>
  <c r="BM1017" i="1"/>
  <c r="BL1017" i="1"/>
  <c r="BK1017" i="1"/>
  <c r="BG1017" i="1"/>
  <c r="BF1017" i="1"/>
  <c r="BE1017" i="1"/>
  <c r="BD1017" i="1"/>
  <c r="AZ1017" i="1"/>
  <c r="AY1017" i="1"/>
  <c r="AX1017" i="1"/>
  <c r="AW1017" i="1"/>
  <c r="AS1017" i="1"/>
  <c r="AR1017" i="1"/>
  <c r="AQ1017" i="1"/>
  <c r="AP1017" i="1"/>
  <c r="AL1017" i="1"/>
  <c r="AK1017" i="1"/>
  <c r="AJ1017" i="1"/>
  <c r="AI1017" i="1"/>
  <c r="AE1017" i="1"/>
  <c r="AD1017" i="1"/>
  <c r="AC1017" i="1"/>
  <c r="AB1017" i="1"/>
  <c r="X1017" i="1"/>
  <c r="W1017" i="1"/>
  <c r="V1017" i="1"/>
  <c r="U1017" i="1"/>
  <c r="Q1017" i="1"/>
  <c r="P1017" i="1"/>
  <c r="O1017" i="1"/>
  <c r="N1017" i="1"/>
  <c r="CW1006" i="1"/>
  <c r="CP1006" i="1"/>
  <c r="CO1006" i="1"/>
  <c r="CV1006" i="1" s="1"/>
  <c r="CN1006" i="1"/>
  <c r="CU1006" i="1" s="1"/>
  <c r="CM1006" i="1"/>
  <c r="CQ1006" i="1" s="1"/>
  <c r="CR1006" i="1" s="1"/>
  <c r="CK1006" i="1"/>
  <c r="CJ1006" i="1"/>
  <c r="CD1006" i="1"/>
  <c r="CC1006" i="1"/>
  <c r="BW1006" i="1"/>
  <c r="BV1006" i="1"/>
  <c r="BP1006" i="1"/>
  <c r="BO1006" i="1"/>
  <c r="BI1006" i="1"/>
  <c r="BH1006" i="1"/>
  <c r="BB1006" i="1"/>
  <c r="BA1006" i="1"/>
  <c r="AU1006" i="1"/>
  <c r="AT1006" i="1"/>
  <c r="AN1006" i="1"/>
  <c r="AM1006" i="1"/>
  <c r="AG1006" i="1"/>
  <c r="AF1006" i="1"/>
  <c r="Z1006" i="1"/>
  <c r="Y1006" i="1"/>
  <c r="S1006" i="1"/>
  <c r="R1006" i="1"/>
  <c r="CU1005" i="1"/>
  <c r="CT1005" i="1"/>
  <c r="CP1005" i="1"/>
  <c r="CW1005" i="1" s="1"/>
  <c r="CO1005" i="1"/>
  <c r="CV1005" i="1" s="1"/>
  <c r="CN1005" i="1"/>
  <c r="CM1005" i="1"/>
  <c r="CQ1005" i="1" s="1"/>
  <c r="CR1005" i="1" s="1"/>
  <c r="CK1005" i="1"/>
  <c r="CJ1005" i="1"/>
  <c r="CD1005" i="1"/>
  <c r="CC1005" i="1"/>
  <c r="BW1005" i="1"/>
  <c r="BV1005" i="1"/>
  <c r="BP1005" i="1"/>
  <c r="BO1005" i="1"/>
  <c r="BI1005" i="1"/>
  <c r="BH1005" i="1"/>
  <c r="BB1005" i="1"/>
  <c r="BA1005" i="1"/>
  <c r="AU1005" i="1"/>
  <c r="AT1005" i="1"/>
  <c r="AN1005" i="1"/>
  <c r="AM1005" i="1"/>
  <c r="AG1005" i="1"/>
  <c r="AF1005" i="1"/>
  <c r="Z1005" i="1"/>
  <c r="Y1005" i="1"/>
  <c r="S1005" i="1"/>
  <c r="R1005" i="1"/>
  <c r="CW1004" i="1"/>
  <c r="CV1004" i="1"/>
  <c r="CP1004" i="1"/>
  <c r="CO1004" i="1"/>
  <c r="CN1004" i="1"/>
  <c r="CU1004" i="1" s="1"/>
  <c r="CM1004" i="1"/>
  <c r="CK1004" i="1"/>
  <c r="CJ1004" i="1"/>
  <c r="CD1004" i="1"/>
  <c r="CC1004" i="1"/>
  <c r="BW1004" i="1"/>
  <c r="BV1004" i="1"/>
  <c r="BP1004" i="1"/>
  <c r="BO1004" i="1"/>
  <c r="BI1004" i="1"/>
  <c r="BH1004" i="1"/>
  <c r="BB1004" i="1"/>
  <c r="BA1004" i="1"/>
  <c r="AU1004" i="1"/>
  <c r="AT1004" i="1"/>
  <c r="AN1004" i="1"/>
  <c r="AM1004" i="1"/>
  <c r="AG1004" i="1"/>
  <c r="AF1004" i="1"/>
  <c r="Z1004" i="1"/>
  <c r="Y1004" i="1"/>
  <c r="S1004" i="1"/>
  <c r="R1004" i="1"/>
  <c r="CU1003" i="1"/>
  <c r="CT1003" i="1"/>
  <c r="CP1003" i="1"/>
  <c r="CW1003" i="1" s="1"/>
  <c r="CO1003" i="1"/>
  <c r="CV1003" i="1" s="1"/>
  <c r="CN1003" i="1"/>
  <c r="CM1003" i="1"/>
  <c r="CK1003" i="1"/>
  <c r="CJ1003" i="1"/>
  <c r="CD1003" i="1"/>
  <c r="CC1003" i="1"/>
  <c r="BW1003" i="1"/>
  <c r="BV1003" i="1"/>
  <c r="BP1003" i="1"/>
  <c r="BO1003" i="1"/>
  <c r="BI1003" i="1"/>
  <c r="BH1003" i="1"/>
  <c r="BB1003" i="1"/>
  <c r="BA1003" i="1"/>
  <c r="AU1003" i="1"/>
  <c r="AT1003" i="1"/>
  <c r="AN1003" i="1"/>
  <c r="AM1003" i="1"/>
  <c r="AG1003" i="1"/>
  <c r="AF1003" i="1"/>
  <c r="Z1003" i="1"/>
  <c r="Y1003" i="1"/>
  <c r="S1003" i="1"/>
  <c r="R1003" i="1"/>
  <c r="CW1002" i="1"/>
  <c r="CP1002" i="1"/>
  <c r="CO1002" i="1"/>
  <c r="CV1002" i="1" s="1"/>
  <c r="CN1002" i="1"/>
  <c r="CU1002" i="1" s="1"/>
  <c r="CM1002" i="1"/>
  <c r="CK1002" i="1"/>
  <c r="CJ1002" i="1"/>
  <c r="CD1002" i="1"/>
  <c r="CC1002" i="1"/>
  <c r="BW1002" i="1"/>
  <c r="BV1002" i="1"/>
  <c r="BP1002" i="1"/>
  <c r="BO1002" i="1"/>
  <c r="BI1002" i="1"/>
  <c r="BH1002" i="1"/>
  <c r="BB1002" i="1"/>
  <c r="BA1002" i="1"/>
  <c r="AU1002" i="1"/>
  <c r="AT1002" i="1"/>
  <c r="AN1002" i="1"/>
  <c r="AM1002" i="1"/>
  <c r="AG1002" i="1"/>
  <c r="AF1002" i="1"/>
  <c r="Z1002" i="1"/>
  <c r="Y1002" i="1"/>
  <c r="S1002" i="1"/>
  <c r="R1002" i="1"/>
  <c r="CU1001" i="1"/>
  <c r="CP1001" i="1"/>
  <c r="CW1001" i="1" s="1"/>
  <c r="CO1001" i="1"/>
  <c r="CV1001" i="1" s="1"/>
  <c r="CN1001" i="1"/>
  <c r="CM1001" i="1"/>
  <c r="CT1001" i="1" s="1"/>
  <c r="CK1001" i="1"/>
  <c r="CJ1001" i="1"/>
  <c r="CD1001" i="1"/>
  <c r="CC1001" i="1"/>
  <c r="BW1001" i="1"/>
  <c r="BV1001" i="1"/>
  <c r="BP1001" i="1"/>
  <c r="BO1001" i="1"/>
  <c r="BI1001" i="1"/>
  <c r="BH1001" i="1"/>
  <c r="BB1001" i="1"/>
  <c r="BA1001" i="1"/>
  <c r="AU1001" i="1"/>
  <c r="AT1001" i="1"/>
  <c r="AN1001" i="1"/>
  <c r="AM1001" i="1"/>
  <c r="AG1001" i="1"/>
  <c r="AF1001" i="1"/>
  <c r="Z1001" i="1"/>
  <c r="Y1001" i="1"/>
  <c r="S1001" i="1"/>
  <c r="R1001" i="1"/>
  <c r="CW1000" i="1"/>
  <c r="CP1000" i="1"/>
  <c r="CO1000" i="1"/>
  <c r="CV1000" i="1" s="1"/>
  <c r="CN1000" i="1"/>
  <c r="CU1000" i="1" s="1"/>
  <c r="CM1000" i="1"/>
  <c r="CK1000" i="1"/>
  <c r="CJ1000" i="1"/>
  <c r="CD1000" i="1"/>
  <c r="CC1000" i="1"/>
  <c r="BW1000" i="1"/>
  <c r="BV1000" i="1"/>
  <c r="BP1000" i="1"/>
  <c r="BO1000" i="1"/>
  <c r="BI1000" i="1"/>
  <c r="BH1000" i="1"/>
  <c r="BB1000" i="1"/>
  <c r="BA1000" i="1"/>
  <c r="AU1000" i="1"/>
  <c r="AT1000" i="1"/>
  <c r="AN1000" i="1"/>
  <c r="AM1000" i="1"/>
  <c r="AG1000" i="1"/>
  <c r="AF1000" i="1"/>
  <c r="Z1000" i="1"/>
  <c r="Y1000" i="1"/>
  <c r="S1000" i="1"/>
  <c r="R1000" i="1"/>
  <c r="CU999" i="1"/>
  <c r="CT999" i="1"/>
  <c r="CX999" i="1" s="1"/>
  <c r="CY999" i="1" s="1"/>
  <c r="CP999" i="1"/>
  <c r="CW999" i="1" s="1"/>
  <c r="CO999" i="1"/>
  <c r="CV999" i="1" s="1"/>
  <c r="CN999" i="1"/>
  <c r="CM999" i="1"/>
  <c r="CQ999" i="1" s="1"/>
  <c r="CR999" i="1" s="1"/>
  <c r="CK999" i="1"/>
  <c r="CJ999" i="1"/>
  <c r="CD999" i="1"/>
  <c r="CC999" i="1"/>
  <c r="BW999" i="1"/>
  <c r="BV999" i="1"/>
  <c r="BP999" i="1"/>
  <c r="BO999" i="1"/>
  <c r="BI999" i="1"/>
  <c r="BH999" i="1"/>
  <c r="BB999" i="1"/>
  <c r="BA999" i="1"/>
  <c r="AU999" i="1"/>
  <c r="AT999" i="1"/>
  <c r="AN999" i="1"/>
  <c r="AM999" i="1"/>
  <c r="AG999" i="1"/>
  <c r="AF999" i="1"/>
  <c r="Z999" i="1"/>
  <c r="Y999" i="1"/>
  <c r="S999" i="1"/>
  <c r="R999" i="1"/>
  <c r="CW998" i="1"/>
  <c r="CP998" i="1"/>
  <c r="CO998" i="1"/>
  <c r="CV998" i="1" s="1"/>
  <c r="CN998" i="1"/>
  <c r="CU998" i="1" s="1"/>
  <c r="CM998" i="1"/>
  <c r="CQ998" i="1" s="1"/>
  <c r="CR998" i="1" s="1"/>
  <c r="CK998" i="1"/>
  <c r="CJ998" i="1"/>
  <c r="CD998" i="1"/>
  <c r="CC998" i="1"/>
  <c r="BW998" i="1"/>
  <c r="BV998" i="1"/>
  <c r="BP998" i="1"/>
  <c r="BO998" i="1"/>
  <c r="BI998" i="1"/>
  <c r="BH998" i="1"/>
  <c r="BB998" i="1"/>
  <c r="BA998" i="1"/>
  <c r="AU998" i="1"/>
  <c r="AT998" i="1"/>
  <c r="AN998" i="1"/>
  <c r="AM998" i="1"/>
  <c r="AG998" i="1"/>
  <c r="AF998" i="1"/>
  <c r="Z998" i="1"/>
  <c r="Y998" i="1"/>
  <c r="S998" i="1"/>
  <c r="R998" i="1"/>
  <c r="CU997" i="1"/>
  <c r="CP997" i="1"/>
  <c r="CW997" i="1" s="1"/>
  <c r="CO997" i="1"/>
  <c r="CV997" i="1" s="1"/>
  <c r="CN997" i="1"/>
  <c r="CM997" i="1"/>
  <c r="CT997" i="1" s="1"/>
  <c r="CK997" i="1"/>
  <c r="CJ997" i="1"/>
  <c r="CD997" i="1"/>
  <c r="CC997" i="1"/>
  <c r="BW997" i="1"/>
  <c r="BV997" i="1"/>
  <c r="BP997" i="1"/>
  <c r="BO997" i="1"/>
  <c r="BI997" i="1"/>
  <c r="BH997" i="1"/>
  <c r="BB997" i="1"/>
  <c r="BA997" i="1"/>
  <c r="AU997" i="1"/>
  <c r="AT997" i="1"/>
  <c r="AN997" i="1"/>
  <c r="AM997" i="1"/>
  <c r="AG997" i="1"/>
  <c r="AF997" i="1"/>
  <c r="Z997" i="1"/>
  <c r="Y997" i="1"/>
  <c r="S997" i="1"/>
  <c r="R997" i="1"/>
  <c r="CW996" i="1"/>
  <c r="CP996" i="1"/>
  <c r="CO996" i="1"/>
  <c r="CV996" i="1" s="1"/>
  <c r="CN996" i="1"/>
  <c r="CU996" i="1" s="1"/>
  <c r="CM996" i="1"/>
  <c r="CQ996" i="1" s="1"/>
  <c r="CR996" i="1" s="1"/>
  <c r="CK996" i="1"/>
  <c r="CJ996" i="1"/>
  <c r="CD996" i="1"/>
  <c r="CC996" i="1"/>
  <c r="BW996" i="1"/>
  <c r="BV996" i="1"/>
  <c r="BP996" i="1"/>
  <c r="BO996" i="1"/>
  <c r="BI996" i="1"/>
  <c r="BH996" i="1"/>
  <c r="BB996" i="1"/>
  <c r="BA996" i="1"/>
  <c r="AU996" i="1"/>
  <c r="AT996" i="1"/>
  <c r="AN996" i="1"/>
  <c r="AM996" i="1"/>
  <c r="AG996" i="1"/>
  <c r="AF996" i="1"/>
  <c r="Z996" i="1"/>
  <c r="Y996" i="1"/>
  <c r="S996" i="1"/>
  <c r="R996" i="1"/>
  <c r="CU995" i="1"/>
  <c r="CP995" i="1"/>
  <c r="CW995" i="1" s="1"/>
  <c r="CO995" i="1"/>
  <c r="CV995" i="1" s="1"/>
  <c r="CN995" i="1"/>
  <c r="CM995" i="1"/>
  <c r="CT995" i="1" s="1"/>
  <c r="CK995" i="1"/>
  <c r="CJ995" i="1"/>
  <c r="CD995" i="1"/>
  <c r="CC995" i="1"/>
  <c r="BW995" i="1"/>
  <c r="BV995" i="1"/>
  <c r="BP995" i="1"/>
  <c r="BO995" i="1"/>
  <c r="BI995" i="1"/>
  <c r="BH995" i="1"/>
  <c r="BB995" i="1"/>
  <c r="BA995" i="1"/>
  <c r="AU995" i="1"/>
  <c r="AT995" i="1"/>
  <c r="AN995" i="1"/>
  <c r="AM995" i="1"/>
  <c r="AG995" i="1"/>
  <c r="AF995" i="1"/>
  <c r="Z995" i="1"/>
  <c r="Y995" i="1"/>
  <c r="S995" i="1"/>
  <c r="R995" i="1"/>
  <c r="CW994" i="1"/>
  <c r="CP994" i="1"/>
  <c r="CO994" i="1"/>
  <c r="CV994" i="1" s="1"/>
  <c r="CN994" i="1"/>
  <c r="CU994" i="1" s="1"/>
  <c r="CM994" i="1"/>
  <c r="CQ994" i="1" s="1"/>
  <c r="CR994" i="1" s="1"/>
  <c r="CK994" i="1"/>
  <c r="CJ994" i="1"/>
  <c r="CD994" i="1"/>
  <c r="CC994" i="1"/>
  <c r="BW994" i="1"/>
  <c r="BV994" i="1"/>
  <c r="BP994" i="1"/>
  <c r="BO994" i="1"/>
  <c r="BI994" i="1"/>
  <c r="BH994" i="1"/>
  <c r="BB994" i="1"/>
  <c r="BA994" i="1"/>
  <c r="AU994" i="1"/>
  <c r="AT994" i="1"/>
  <c r="AN994" i="1"/>
  <c r="AM994" i="1"/>
  <c r="AG994" i="1"/>
  <c r="AF994" i="1"/>
  <c r="Z994" i="1"/>
  <c r="Y994" i="1"/>
  <c r="S994" i="1"/>
  <c r="R994" i="1"/>
  <c r="CU993" i="1"/>
  <c r="CP993" i="1"/>
  <c r="CW993" i="1" s="1"/>
  <c r="CO993" i="1"/>
  <c r="CV993" i="1" s="1"/>
  <c r="CN993" i="1"/>
  <c r="CM993" i="1"/>
  <c r="CT993" i="1" s="1"/>
  <c r="CK993" i="1"/>
  <c r="CJ993" i="1"/>
  <c r="CD993" i="1"/>
  <c r="CC993" i="1"/>
  <c r="BW993" i="1"/>
  <c r="BV993" i="1"/>
  <c r="BP993" i="1"/>
  <c r="BO993" i="1"/>
  <c r="BI993" i="1"/>
  <c r="BH993" i="1"/>
  <c r="BB993" i="1"/>
  <c r="BA993" i="1"/>
  <c r="AU993" i="1"/>
  <c r="AT993" i="1"/>
  <c r="AN993" i="1"/>
  <c r="AM993" i="1"/>
  <c r="AG993" i="1"/>
  <c r="AF993" i="1"/>
  <c r="Z993" i="1"/>
  <c r="Y993" i="1"/>
  <c r="S993" i="1"/>
  <c r="R993" i="1"/>
  <c r="CW992" i="1"/>
  <c r="CP992" i="1"/>
  <c r="CO992" i="1"/>
  <c r="CV992" i="1" s="1"/>
  <c r="CN992" i="1"/>
  <c r="CU992" i="1" s="1"/>
  <c r="CM992" i="1"/>
  <c r="CQ992" i="1" s="1"/>
  <c r="CR992" i="1" s="1"/>
  <c r="CK992" i="1"/>
  <c r="CJ992" i="1"/>
  <c r="CD992" i="1"/>
  <c r="CC992" i="1"/>
  <c r="BW992" i="1"/>
  <c r="BV992" i="1"/>
  <c r="BP992" i="1"/>
  <c r="BO992" i="1"/>
  <c r="BI992" i="1"/>
  <c r="BH992" i="1"/>
  <c r="BB992" i="1"/>
  <c r="BA992" i="1"/>
  <c r="AU992" i="1"/>
  <c r="AT992" i="1"/>
  <c r="AN992" i="1"/>
  <c r="AM992" i="1"/>
  <c r="AG992" i="1"/>
  <c r="AF992" i="1"/>
  <c r="Z992" i="1"/>
  <c r="Y992" i="1"/>
  <c r="S992" i="1"/>
  <c r="R992" i="1"/>
  <c r="CU991" i="1"/>
  <c r="CP991" i="1"/>
  <c r="CW991" i="1" s="1"/>
  <c r="CO991" i="1"/>
  <c r="CV991" i="1" s="1"/>
  <c r="CN991" i="1"/>
  <c r="CM991" i="1"/>
  <c r="CT991" i="1" s="1"/>
  <c r="CK991" i="1"/>
  <c r="CJ991" i="1"/>
  <c r="CD991" i="1"/>
  <c r="CC991" i="1"/>
  <c r="BW991" i="1"/>
  <c r="BV991" i="1"/>
  <c r="BP991" i="1"/>
  <c r="BO991" i="1"/>
  <c r="BI991" i="1"/>
  <c r="BH991" i="1"/>
  <c r="BB991" i="1"/>
  <c r="BA991" i="1"/>
  <c r="AU991" i="1"/>
  <c r="AT991" i="1"/>
  <c r="AN991" i="1"/>
  <c r="AM991" i="1"/>
  <c r="AG991" i="1"/>
  <c r="AF991" i="1"/>
  <c r="Z991" i="1"/>
  <c r="Y991" i="1"/>
  <c r="S991" i="1"/>
  <c r="R991" i="1"/>
  <c r="CW990" i="1"/>
  <c r="CP990" i="1"/>
  <c r="CO990" i="1"/>
  <c r="CV990" i="1" s="1"/>
  <c r="CN990" i="1"/>
  <c r="CU990" i="1" s="1"/>
  <c r="CM990" i="1"/>
  <c r="CQ990" i="1" s="1"/>
  <c r="CR990" i="1" s="1"/>
  <c r="CK990" i="1"/>
  <c r="CJ990" i="1"/>
  <c r="CD990" i="1"/>
  <c r="CC990" i="1"/>
  <c r="BW990" i="1"/>
  <c r="BV990" i="1"/>
  <c r="BP990" i="1"/>
  <c r="BO990" i="1"/>
  <c r="BI990" i="1"/>
  <c r="BH990" i="1"/>
  <c r="BB990" i="1"/>
  <c r="BA990" i="1"/>
  <c r="AU990" i="1"/>
  <c r="AT990" i="1"/>
  <c r="AN990" i="1"/>
  <c r="AM990" i="1"/>
  <c r="AG990" i="1"/>
  <c r="AF990" i="1"/>
  <c r="Z990" i="1"/>
  <c r="Y990" i="1"/>
  <c r="S990" i="1"/>
  <c r="R990" i="1"/>
  <c r="CU989" i="1"/>
  <c r="CP989" i="1"/>
  <c r="CW989" i="1" s="1"/>
  <c r="CO989" i="1"/>
  <c r="CV989" i="1" s="1"/>
  <c r="CN989" i="1"/>
  <c r="CM989" i="1"/>
  <c r="CT989" i="1" s="1"/>
  <c r="CK989" i="1"/>
  <c r="CJ989" i="1"/>
  <c r="CD989" i="1"/>
  <c r="CC989" i="1"/>
  <c r="BW989" i="1"/>
  <c r="BV989" i="1"/>
  <c r="BP989" i="1"/>
  <c r="BO989" i="1"/>
  <c r="BI989" i="1"/>
  <c r="BH989" i="1"/>
  <c r="BB989" i="1"/>
  <c r="BA989" i="1"/>
  <c r="AU989" i="1"/>
  <c r="AT989" i="1"/>
  <c r="AN989" i="1"/>
  <c r="AM989" i="1"/>
  <c r="AG989" i="1"/>
  <c r="AF989" i="1"/>
  <c r="Z989" i="1"/>
  <c r="Y989" i="1"/>
  <c r="S989" i="1"/>
  <c r="R989" i="1"/>
  <c r="CW988" i="1"/>
  <c r="CP988" i="1"/>
  <c r="CO988" i="1"/>
  <c r="CV988" i="1" s="1"/>
  <c r="CN988" i="1"/>
  <c r="CU988" i="1" s="1"/>
  <c r="CM988" i="1"/>
  <c r="CQ988" i="1" s="1"/>
  <c r="CR988" i="1" s="1"/>
  <c r="CK988" i="1"/>
  <c r="CJ988" i="1"/>
  <c r="CD988" i="1"/>
  <c r="CC988" i="1"/>
  <c r="BW988" i="1"/>
  <c r="BV988" i="1"/>
  <c r="BP988" i="1"/>
  <c r="BO988" i="1"/>
  <c r="BI988" i="1"/>
  <c r="BH988" i="1"/>
  <c r="BB988" i="1"/>
  <c r="BA988" i="1"/>
  <c r="AU988" i="1"/>
  <c r="AT988" i="1"/>
  <c r="AN988" i="1"/>
  <c r="AM988" i="1"/>
  <c r="AG988" i="1"/>
  <c r="AF988" i="1"/>
  <c r="Z988" i="1"/>
  <c r="Y988" i="1"/>
  <c r="S988" i="1"/>
  <c r="R988" i="1"/>
  <c r="CU987" i="1"/>
  <c r="CP987" i="1"/>
  <c r="CW987" i="1" s="1"/>
  <c r="CO987" i="1"/>
  <c r="CV987" i="1" s="1"/>
  <c r="CN987" i="1"/>
  <c r="CM987" i="1"/>
  <c r="CT987" i="1" s="1"/>
  <c r="CK987" i="1"/>
  <c r="CJ987" i="1"/>
  <c r="CD987" i="1"/>
  <c r="CC987" i="1"/>
  <c r="BW987" i="1"/>
  <c r="BV987" i="1"/>
  <c r="BP987" i="1"/>
  <c r="BO987" i="1"/>
  <c r="BI987" i="1"/>
  <c r="BH987" i="1"/>
  <c r="BB987" i="1"/>
  <c r="BA987" i="1"/>
  <c r="AU987" i="1"/>
  <c r="AT987" i="1"/>
  <c r="AN987" i="1"/>
  <c r="AM987" i="1"/>
  <c r="AG987" i="1"/>
  <c r="AF987" i="1"/>
  <c r="Z987" i="1"/>
  <c r="Y987" i="1"/>
  <c r="S987" i="1"/>
  <c r="R987" i="1"/>
  <c r="CW986" i="1"/>
  <c r="CP986" i="1"/>
  <c r="CO986" i="1"/>
  <c r="CV986" i="1" s="1"/>
  <c r="CN986" i="1"/>
  <c r="CU986" i="1" s="1"/>
  <c r="CM986" i="1"/>
  <c r="CQ986" i="1" s="1"/>
  <c r="CR986" i="1" s="1"/>
  <c r="CK986" i="1"/>
  <c r="CJ986" i="1"/>
  <c r="CD986" i="1"/>
  <c r="CC986" i="1"/>
  <c r="BW986" i="1"/>
  <c r="BV986" i="1"/>
  <c r="BP986" i="1"/>
  <c r="BO986" i="1"/>
  <c r="BI986" i="1"/>
  <c r="BH986" i="1"/>
  <c r="BB986" i="1"/>
  <c r="BA986" i="1"/>
  <c r="AU986" i="1"/>
  <c r="AT986" i="1"/>
  <c r="AN986" i="1"/>
  <c r="AM986" i="1"/>
  <c r="AG986" i="1"/>
  <c r="AF986" i="1"/>
  <c r="Z986" i="1"/>
  <c r="Y986" i="1"/>
  <c r="S986" i="1"/>
  <c r="R986" i="1"/>
  <c r="CU985" i="1"/>
  <c r="CP985" i="1"/>
  <c r="CW985" i="1" s="1"/>
  <c r="CO985" i="1"/>
  <c r="CV985" i="1" s="1"/>
  <c r="CN985" i="1"/>
  <c r="CM985" i="1"/>
  <c r="CT985" i="1" s="1"/>
  <c r="CK985" i="1"/>
  <c r="CJ985" i="1"/>
  <c r="CD985" i="1"/>
  <c r="CC985" i="1"/>
  <c r="BW985" i="1"/>
  <c r="BV985" i="1"/>
  <c r="BP985" i="1"/>
  <c r="BO985" i="1"/>
  <c r="BI985" i="1"/>
  <c r="BH985" i="1"/>
  <c r="BB985" i="1"/>
  <c r="BA985" i="1"/>
  <c r="AU985" i="1"/>
  <c r="AT985" i="1"/>
  <c r="AN985" i="1"/>
  <c r="AM985" i="1"/>
  <c r="AG985" i="1"/>
  <c r="AF985" i="1"/>
  <c r="Z985" i="1"/>
  <c r="Y985" i="1"/>
  <c r="S985" i="1"/>
  <c r="R985" i="1"/>
  <c r="CW984" i="1"/>
  <c r="CP984" i="1"/>
  <c r="CO984" i="1"/>
  <c r="CV984" i="1" s="1"/>
  <c r="CN984" i="1"/>
  <c r="CU984" i="1" s="1"/>
  <c r="CM984" i="1"/>
  <c r="CQ984" i="1" s="1"/>
  <c r="CR984" i="1" s="1"/>
  <c r="CK984" i="1"/>
  <c r="CJ984" i="1"/>
  <c r="CD984" i="1"/>
  <c r="CC984" i="1"/>
  <c r="BW984" i="1"/>
  <c r="BV984" i="1"/>
  <c r="BP984" i="1"/>
  <c r="BO984" i="1"/>
  <c r="BI984" i="1"/>
  <c r="BH984" i="1"/>
  <c r="BB984" i="1"/>
  <c r="BA984" i="1"/>
  <c r="AU984" i="1"/>
  <c r="AT984" i="1"/>
  <c r="AN984" i="1"/>
  <c r="AM984" i="1"/>
  <c r="AG984" i="1"/>
  <c r="AF984" i="1"/>
  <c r="Z984" i="1"/>
  <c r="Y984" i="1"/>
  <c r="S984" i="1"/>
  <c r="R984" i="1"/>
  <c r="CU983" i="1"/>
  <c r="CP983" i="1"/>
  <c r="CW983" i="1" s="1"/>
  <c r="CO983" i="1"/>
  <c r="CV983" i="1" s="1"/>
  <c r="CN983" i="1"/>
  <c r="CM983" i="1"/>
  <c r="CT983" i="1" s="1"/>
  <c r="CK983" i="1"/>
  <c r="CJ983" i="1"/>
  <c r="CD983" i="1"/>
  <c r="CC983" i="1"/>
  <c r="BW983" i="1"/>
  <c r="BV983" i="1"/>
  <c r="BP983" i="1"/>
  <c r="BO983" i="1"/>
  <c r="BI983" i="1"/>
  <c r="BH983" i="1"/>
  <c r="BB983" i="1"/>
  <c r="BA983" i="1"/>
  <c r="AU983" i="1"/>
  <c r="AT983" i="1"/>
  <c r="AN983" i="1"/>
  <c r="AM983" i="1"/>
  <c r="AG983" i="1"/>
  <c r="AF983" i="1"/>
  <c r="Z983" i="1"/>
  <c r="Y983" i="1"/>
  <c r="S983" i="1"/>
  <c r="R983" i="1"/>
  <c r="CW982" i="1"/>
  <c r="CP982" i="1"/>
  <c r="CO982" i="1"/>
  <c r="CV982" i="1" s="1"/>
  <c r="CN982" i="1"/>
  <c r="CU982" i="1" s="1"/>
  <c r="CM982" i="1"/>
  <c r="CQ982" i="1" s="1"/>
  <c r="CR982" i="1" s="1"/>
  <c r="CK982" i="1"/>
  <c r="CJ982" i="1"/>
  <c r="CD982" i="1"/>
  <c r="CC982" i="1"/>
  <c r="BW982" i="1"/>
  <c r="BV982" i="1"/>
  <c r="BP982" i="1"/>
  <c r="BO982" i="1"/>
  <c r="BI982" i="1"/>
  <c r="BH982" i="1"/>
  <c r="BB982" i="1"/>
  <c r="BA982" i="1"/>
  <c r="AU982" i="1"/>
  <c r="AT982" i="1"/>
  <c r="AN982" i="1"/>
  <c r="AM982" i="1"/>
  <c r="AG982" i="1"/>
  <c r="AF982" i="1"/>
  <c r="Z982" i="1"/>
  <c r="Y982" i="1"/>
  <c r="S982" i="1"/>
  <c r="R982" i="1"/>
  <c r="CV981" i="1"/>
  <c r="CU981" i="1"/>
  <c r="CP981" i="1"/>
  <c r="CW981" i="1" s="1"/>
  <c r="CO981" i="1"/>
  <c r="CN981" i="1"/>
  <c r="CM981" i="1"/>
  <c r="CT981" i="1" s="1"/>
  <c r="CX981" i="1" s="1"/>
  <c r="CK981" i="1"/>
  <c r="CJ981" i="1"/>
  <c r="CD981" i="1"/>
  <c r="CC981" i="1"/>
  <c r="BW981" i="1"/>
  <c r="BV981" i="1"/>
  <c r="BP981" i="1"/>
  <c r="BO981" i="1"/>
  <c r="BI981" i="1"/>
  <c r="BH981" i="1"/>
  <c r="BB981" i="1"/>
  <c r="BA981" i="1"/>
  <c r="AU981" i="1"/>
  <c r="AT981" i="1"/>
  <c r="AN981" i="1"/>
  <c r="AM981" i="1"/>
  <c r="AG981" i="1"/>
  <c r="AF981" i="1"/>
  <c r="Z981" i="1"/>
  <c r="Y981" i="1"/>
  <c r="S981" i="1"/>
  <c r="R981" i="1"/>
  <c r="CW980" i="1"/>
  <c r="CT980" i="1"/>
  <c r="CP980" i="1"/>
  <c r="CO980" i="1"/>
  <c r="CV980" i="1" s="1"/>
  <c r="CN980" i="1"/>
  <c r="CU980" i="1" s="1"/>
  <c r="CM980" i="1"/>
  <c r="CK980" i="1"/>
  <c r="CJ980" i="1"/>
  <c r="CD980" i="1"/>
  <c r="CC980" i="1"/>
  <c r="BW980" i="1"/>
  <c r="BV980" i="1"/>
  <c r="BP980" i="1"/>
  <c r="BO980" i="1"/>
  <c r="BI980" i="1"/>
  <c r="BH980" i="1"/>
  <c r="BB980" i="1"/>
  <c r="BA980" i="1"/>
  <c r="AU980" i="1"/>
  <c r="AT980" i="1"/>
  <c r="AN980" i="1"/>
  <c r="AM980" i="1"/>
  <c r="AG980" i="1"/>
  <c r="AF980" i="1"/>
  <c r="Z980" i="1"/>
  <c r="Y980" i="1"/>
  <c r="S980" i="1"/>
  <c r="R980" i="1"/>
  <c r="CV979" i="1"/>
  <c r="CU979" i="1"/>
  <c r="CP979" i="1"/>
  <c r="CW979" i="1" s="1"/>
  <c r="CO979" i="1"/>
  <c r="CN979" i="1"/>
  <c r="CM979" i="1"/>
  <c r="CT979" i="1" s="1"/>
  <c r="CK979" i="1"/>
  <c r="CJ979" i="1"/>
  <c r="CD979" i="1"/>
  <c r="CC979" i="1"/>
  <c r="BW979" i="1"/>
  <c r="BV979" i="1"/>
  <c r="BP979" i="1"/>
  <c r="BO979" i="1"/>
  <c r="BI979" i="1"/>
  <c r="BH979" i="1"/>
  <c r="BB979" i="1"/>
  <c r="BA979" i="1"/>
  <c r="AU979" i="1"/>
  <c r="AT979" i="1"/>
  <c r="AN979" i="1"/>
  <c r="AM979" i="1"/>
  <c r="AG979" i="1"/>
  <c r="AF979" i="1"/>
  <c r="Z979" i="1"/>
  <c r="Y979" i="1"/>
  <c r="S979" i="1"/>
  <c r="R979" i="1"/>
  <c r="CW978" i="1"/>
  <c r="CT978" i="1"/>
  <c r="CP978" i="1"/>
  <c r="CO978" i="1"/>
  <c r="CV978" i="1" s="1"/>
  <c r="CN978" i="1"/>
  <c r="CU978" i="1" s="1"/>
  <c r="CM978" i="1"/>
  <c r="CQ978" i="1" s="1"/>
  <c r="CR978" i="1" s="1"/>
  <c r="CK978" i="1"/>
  <c r="CJ978" i="1"/>
  <c r="CD978" i="1"/>
  <c r="CC978" i="1"/>
  <c r="BW978" i="1"/>
  <c r="BV978" i="1"/>
  <c r="BP978" i="1"/>
  <c r="BO978" i="1"/>
  <c r="BI978" i="1"/>
  <c r="BH978" i="1"/>
  <c r="BB978" i="1"/>
  <c r="BA978" i="1"/>
  <c r="AU978" i="1"/>
  <c r="AT978" i="1"/>
  <c r="AN978" i="1"/>
  <c r="AM978" i="1"/>
  <c r="AG978" i="1"/>
  <c r="AF978" i="1"/>
  <c r="Z978" i="1"/>
  <c r="Y978" i="1"/>
  <c r="S978" i="1"/>
  <c r="R978" i="1"/>
  <c r="CV977" i="1"/>
  <c r="CU977" i="1"/>
  <c r="CP977" i="1"/>
  <c r="CW977" i="1" s="1"/>
  <c r="CO977" i="1"/>
  <c r="CN977" i="1"/>
  <c r="CM977" i="1"/>
  <c r="CT977" i="1" s="1"/>
  <c r="CK977" i="1"/>
  <c r="CJ977" i="1"/>
  <c r="CD977" i="1"/>
  <c r="CC977" i="1"/>
  <c r="BW977" i="1"/>
  <c r="BV977" i="1"/>
  <c r="BP977" i="1"/>
  <c r="BO977" i="1"/>
  <c r="BI977" i="1"/>
  <c r="BH977" i="1"/>
  <c r="BB977" i="1"/>
  <c r="BA977" i="1"/>
  <c r="AU977" i="1"/>
  <c r="AT977" i="1"/>
  <c r="AN977" i="1"/>
  <c r="AM977" i="1"/>
  <c r="AG977" i="1"/>
  <c r="AF977" i="1"/>
  <c r="Z977" i="1"/>
  <c r="Y977" i="1"/>
  <c r="S977" i="1"/>
  <c r="R977" i="1"/>
  <c r="CW976" i="1"/>
  <c r="CT976" i="1"/>
  <c r="CX976" i="1" s="1"/>
  <c r="CY976" i="1" s="1"/>
  <c r="CP976" i="1"/>
  <c r="CO976" i="1"/>
  <c r="CV976" i="1" s="1"/>
  <c r="CN976" i="1"/>
  <c r="CU976" i="1" s="1"/>
  <c r="CM976" i="1"/>
  <c r="CK976" i="1"/>
  <c r="CJ976" i="1"/>
  <c r="CD976" i="1"/>
  <c r="CC976" i="1"/>
  <c r="BW976" i="1"/>
  <c r="BV976" i="1"/>
  <c r="BP976" i="1"/>
  <c r="BO976" i="1"/>
  <c r="BI976" i="1"/>
  <c r="BH976" i="1"/>
  <c r="BB976" i="1"/>
  <c r="BA976" i="1"/>
  <c r="AU976" i="1"/>
  <c r="AT976" i="1"/>
  <c r="AN976" i="1"/>
  <c r="AM976" i="1"/>
  <c r="AG976" i="1"/>
  <c r="AF976" i="1"/>
  <c r="Z976" i="1"/>
  <c r="Y976" i="1"/>
  <c r="S976" i="1"/>
  <c r="R976" i="1"/>
  <c r="CV975" i="1"/>
  <c r="CP975" i="1"/>
  <c r="CW975" i="1" s="1"/>
  <c r="CO975" i="1"/>
  <c r="CN975" i="1"/>
  <c r="CU975" i="1" s="1"/>
  <c r="CM975" i="1"/>
  <c r="CT975" i="1" s="1"/>
  <c r="CK975" i="1"/>
  <c r="CJ975" i="1"/>
  <c r="CD975" i="1"/>
  <c r="CC975" i="1"/>
  <c r="BW975" i="1"/>
  <c r="BV975" i="1"/>
  <c r="BP975" i="1"/>
  <c r="BO975" i="1"/>
  <c r="BI975" i="1"/>
  <c r="BH975" i="1"/>
  <c r="BB975" i="1"/>
  <c r="BA975" i="1"/>
  <c r="AU975" i="1"/>
  <c r="AT975" i="1"/>
  <c r="AN975" i="1"/>
  <c r="AM975" i="1"/>
  <c r="AG975" i="1"/>
  <c r="AF975" i="1"/>
  <c r="Z975" i="1"/>
  <c r="Y975" i="1"/>
  <c r="S975" i="1"/>
  <c r="R975" i="1"/>
  <c r="CT974" i="1"/>
  <c r="CP974" i="1"/>
  <c r="CW974" i="1" s="1"/>
  <c r="CO974" i="1"/>
  <c r="CV974" i="1" s="1"/>
  <c r="CN974" i="1"/>
  <c r="CU974" i="1" s="1"/>
  <c r="CM974" i="1"/>
  <c r="CQ974" i="1" s="1"/>
  <c r="CR974" i="1" s="1"/>
  <c r="CK974" i="1"/>
  <c r="CJ974" i="1"/>
  <c r="CD974" i="1"/>
  <c r="CC974" i="1"/>
  <c r="BW974" i="1"/>
  <c r="BV974" i="1"/>
  <c r="BP974" i="1"/>
  <c r="BO974" i="1"/>
  <c r="BI974" i="1"/>
  <c r="BH974" i="1"/>
  <c r="BB974" i="1"/>
  <c r="BA974" i="1"/>
  <c r="AU974" i="1"/>
  <c r="AT974" i="1"/>
  <c r="AN974" i="1"/>
  <c r="AM974" i="1"/>
  <c r="AG974" i="1"/>
  <c r="AF974" i="1"/>
  <c r="Z974" i="1"/>
  <c r="Y974" i="1"/>
  <c r="S974" i="1"/>
  <c r="R974" i="1"/>
  <c r="CW973" i="1"/>
  <c r="CV973" i="1"/>
  <c r="CP973" i="1"/>
  <c r="CO973" i="1"/>
  <c r="CN973" i="1"/>
  <c r="CU973" i="1" s="1"/>
  <c r="CM973" i="1"/>
  <c r="CK973" i="1"/>
  <c r="CJ973" i="1"/>
  <c r="CC973" i="1"/>
  <c r="CD973" i="1" s="1"/>
  <c r="BW973" i="1"/>
  <c r="BV973" i="1"/>
  <c r="BO973" i="1"/>
  <c r="BP973" i="1" s="1"/>
  <c r="BI973" i="1"/>
  <c r="BH973" i="1"/>
  <c r="BA973" i="1"/>
  <c r="BB973" i="1" s="1"/>
  <c r="AU973" i="1"/>
  <c r="AT973" i="1"/>
  <c r="AM973" i="1"/>
  <c r="AN973" i="1" s="1"/>
  <c r="AG973" i="1"/>
  <c r="AF973" i="1"/>
  <c r="Y973" i="1"/>
  <c r="Z973" i="1" s="1"/>
  <c r="S973" i="1"/>
  <c r="R973" i="1"/>
  <c r="CW972" i="1"/>
  <c r="CP972" i="1"/>
  <c r="CO972" i="1"/>
  <c r="CV972" i="1" s="1"/>
  <c r="CN972" i="1"/>
  <c r="CU972" i="1" s="1"/>
  <c r="CM972" i="1"/>
  <c r="CK972" i="1"/>
  <c r="CJ972" i="1"/>
  <c r="CC972" i="1"/>
  <c r="CD972" i="1" s="1"/>
  <c r="BW972" i="1"/>
  <c r="BV972" i="1"/>
  <c r="BO972" i="1"/>
  <c r="BP972" i="1" s="1"/>
  <c r="BI972" i="1"/>
  <c r="BH972" i="1"/>
  <c r="BA972" i="1"/>
  <c r="BB972" i="1" s="1"/>
  <c r="AU972" i="1"/>
  <c r="AT972" i="1"/>
  <c r="AM972" i="1"/>
  <c r="AN972" i="1" s="1"/>
  <c r="AG972" i="1"/>
  <c r="AF972" i="1"/>
  <c r="Y972" i="1"/>
  <c r="Z972" i="1" s="1"/>
  <c r="S972" i="1"/>
  <c r="R972" i="1"/>
  <c r="CW971" i="1"/>
  <c r="CT971" i="1"/>
  <c r="CP971" i="1"/>
  <c r="CO971" i="1"/>
  <c r="CV971" i="1" s="1"/>
  <c r="CX971" i="1" s="1"/>
  <c r="CN971" i="1"/>
  <c r="CU971" i="1" s="1"/>
  <c r="CM971" i="1"/>
  <c r="CJ971" i="1"/>
  <c r="CK971" i="1" s="1"/>
  <c r="CD971" i="1"/>
  <c r="CC971" i="1"/>
  <c r="BV971" i="1"/>
  <c r="BW971" i="1" s="1"/>
  <c r="BP971" i="1"/>
  <c r="BO971" i="1"/>
  <c r="BH971" i="1"/>
  <c r="BI971" i="1" s="1"/>
  <c r="BB971" i="1"/>
  <c r="BA971" i="1"/>
  <c r="AT971" i="1"/>
  <c r="AU971" i="1" s="1"/>
  <c r="AN971" i="1"/>
  <c r="AM971" i="1"/>
  <c r="AF971" i="1"/>
  <c r="AG971" i="1" s="1"/>
  <c r="Z971" i="1"/>
  <c r="Y971" i="1"/>
  <c r="R971" i="1"/>
  <c r="S971" i="1" s="1"/>
  <c r="CV970" i="1"/>
  <c r="CU970" i="1"/>
  <c r="CP970" i="1"/>
  <c r="CW970" i="1" s="1"/>
  <c r="CO970" i="1"/>
  <c r="CN970" i="1"/>
  <c r="CM970" i="1"/>
  <c r="CK970" i="1"/>
  <c r="CJ970" i="1"/>
  <c r="CC970" i="1"/>
  <c r="CD970" i="1" s="1"/>
  <c r="BW970" i="1"/>
  <c r="BV970" i="1"/>
  <c r="BO970" i="1"/>
  <c r="BP970" i="1" s="1"/>
  <c r="BI970" i="1"/>
  <c r="BH970" i="1"/>
  <c r="BA970" i="1"/>
  <c r="BB970" i="1" s="1"/>
  <c r="AU970" i="1"/>
  <c r="AT970" i="1"/>
  <c r="AM970" i="1"/>
  <c r="AN970" i="1" s="1"/>
  <c r="AG970" i="1"/>
  <c r="AF970" i="1"/>
  <c r="Y970" i="1"/>
  <c r="Z970" i="1" s="1"/>
  <c r="S970" i="1"/>
  <c r="R970" i="1"/>
  <c r="CX969" i="1"/>
  <c r="CW969" i="1"/>
  <c r="CT969" i="1"/>
  <c r="CP969" i="1"/>
  <c r="CO969" i="1"/>
  <c r="CV969" i="1" s="1"/>
  <c r="CN969" i="1"/>
  <c r="CU969" i="1" s="1"/>
  <c r="CM969" i="1"/>
  <c r="CQ969" i="1" s="1"/>
  <c r="CR969" i="1" s="1"/>
  <c r="CJ969" i="1"/>
  <c r="CK969" i="1" s="1"/>
  <c r="CD969" i="1"/>
  <c r="CC969" i="1"/>
  <c r="BV969" i="1"/>
  <c r="BW969" i="1" s="1"/>
  <c r="BP969" i="1"/>
  <c r="BO969" i="1"/>
  <c r="BH969" i="1"/>
  <c r="BI969" i="1" s="1"/>
  <c r="BB969" i="1"/>
  <c r="BA969" i="1"/>
  <c r="AT969" i="1"/>
  <c r="AU969" i="1" s="1"/>
  <c r="AN969" i="1"/>
  <c r="AM969" i="1"/>
  <c r="AF969" i="1"/>
  <c r="AG969" i="1" s="1"/>
  <c r="Z969" i="1"/>
  <c r="Y969" i="1"/>
  <c r="R969" i="1"/>
  <c r="S969" i="1" s="1"/>
  <c r="CV968" i="1"/>
  <c r="CU968" i="1"/>
  <c r="CP968" i="1"/>
  <c r="CW968" i="1" s="1"/>
  <c r="CO968" i="1"/>
  <c r="CN968" i="1"/>
  <c r="CM968" i="1"/>
  <c r="CK968" i="1"/>
  <c r="CJ968" i="1"/>
  <c r="CC968" i="1"/>
  <c r="CD968" i="1" s="1"/>
  <c r="BW968" i="1"/>
  <c r="BV968" i="1"/>
  <c r="BO968" i="1"/>
  <c r="BP968" i="1" s="1"/>
  <c r="BI968" i="1"/>
  <c r="BH968" i="1"/>
  <c r="BA968" i="1"/>
  <c r="BB968" i="1" s="1"/>
  <c r="AU968" i="1"/>
  <c r="AT968" i="1"/>
  <c r="AM968" i="1"/>
  <c r="AN968" i="1" s="1"/>
  <c r="AG968" i="1"/>
  <c r="AF968" i="1"/>
  <c r="Y968" i="1"/>
  <c r="Z968" i="1" s="1"/>
  <c r="S968" i="1"/>
  <c r="R968" i="1"/>
  <c r="CW967" i="1"/>
  <c r="CT967" i="1"/>
  <c r="CP967" i="1"/>
  <c r="CO967" i="1"/>
  <c r="CV967" i="1" s="1"/>
  <c r="CN967" i="1"/>
  <c r="CU967" i="1" s="1"/>
  <c r="CM967" i="1"/>
  <c r="CQ967" i="1" s="1"/>
  <c r="CR967" i="1" s="1"/>
  <c r="CJ967" i="1"/>
  <c r="CK967" i="1" s="1"/>
  <c r="CD967" i="1"/>
  <c r="CC967" i="1"/>
  <c r="BV967" i="1"/>
  <c r="BW967" i="1" s="1"/>
  <c r="BP967" i="1"/>
  <c r="BO967" i="1"/>
  <c r="BH967" i="1"/>
  <c r="BI967" i="1" s="1"/>
  <c r="BB967" i="1"/>
  <c r="BA967" i="1"/>
  <c r="AT967" i="1"/>
  <c r="AU967" i="1" s="1"/>
  <c r="AN967" i="1"/>
  <c r="AM967" i="1"/>
  <c r="AG967" i="1"/>
  <c r="AF967" i="1"/>
  <c r="Y967" i="1"/>
  <c r="Z967" i="1" s="1"/>
  <c r="S967" i="1"/>
  <c r="R967" i="1"/>
  <c r="CU966" i="1"/>
  <c r="CT966" i="1"/>
  <c r="CP966" i="1"/>
  <c r="CW966" i="1" s="1"/>
  <c r="CO966" i="1"/>
  <c r="CV966" i="1" s="1"/>
  <c r="CN966" i="1"/>
  <c r="CM966" i="1"/>
  <c r="CQ966" i="1" s="1"/>
  <c r="CR966" i="1" s="1"/>
  <c r="CJ966" i="1"/>
  <c r="CK966" i="1" s="1"/>
  <c r="CD966" i="1"/>
  <c r="CC966" i="1"/>
  <c r="BV966" i="1"/>
  <c r="BW966" i="1" s="1"/>
  <c r="BP966" i="1"/>
  <c r="BO966" i="1"/>
  <c r="BH966" i="1"/>
  <c r="BI966" i="1" s="1"/>
  <c r="BB966" i="1"/>
  <c r="BA966" i="1"/>
  <c r="AT966" i="1"/>
  <c r="AU966" i="1" s="1"/>
  <c r="AN966" i="1"/>
  <c r="AM966" i="1"/>
  <c r="AF966" i="1"/>
  <c r="AG966" i="1" s="1"/>
  <c r="Z966" i="1"/>
  <c r="Y966" i="1"/>
  <c r="R966" i="1"/>
  <c r="S966" i="1" s="1"/>
  <c r="CW965" i="1"/>
  <c r="CV965" i="1"/>
  <c r="CP965" i="1"/>
  <c r="CO965" i="1"/>
  <c r="CN965" i="1"/>
  <c r="CU965" i="1" s="1"/>
  <c r="CM965" i="1"/>
  <c r="CT965" i="1" s="1"/>
  <c r="CK965" i="1"/>
  <c r="CJ965" i="1"/>
  <c r="CC965" i="1"/>
  <c r="CD965" i="1" s="1"/>
  <c r="BW965" i="1"/>
  <c r="BV965" i="1"/>
  <c r="BO965" i="1"/>
  <c r="BP965" i="1" s="1"/>
  <c r="BI965" i="1"/>
  <c r="BH965" i="1"/>
  <c r="BA965" i="1"/>
  <c r="BB965" i="1" s="1"/>
  <c r="AU965" i="1"/>
  <c r="AT965" i="1"/>
  <c r="AM965" i="1"/>
  <c r="AN965" i="1" s="1"/>
  <c r="AG965" i="1"/>
  <c r="AF965" i="1"/>
  <c r="Y965" i="1"/>
  <c r="Z965" i="1" s="1"/>
  <c r="S965" i="1"/>
  <c r="R965" i="1"/>
  <c r="CU964" i="1"/>
  <c r="CT964" i="1"/>
  <c r="CP964" i="1"/>
  <c r="CW964" i="1" s="1"/>
  <c r="CO964" i="1"/>
  <c r="CV964" i="1" s="1"/>
  <c r="CN964" i="1"/>
  <c r="CM964" i="1"/>
  <c r="CQ964" i="1" s="1"/>
  <c r="CR964" i="1" s="1"/>
  <c r="CJ964" i="1"/>
  <c r="CK964" i="1" s="1"/>
  <c r="CD964" i="1"/>
  <c r="CC964" i="1"/>
  <c r="BV964" i="1"/>
  <c r="BW964" i="1" s="1"/>
  <c r="BP964" i="1"/>
  <c r="BO964" i="1"/>
  <c r="BH964" i="1"/>
  <c r="BI964" i="1" s="1"/>
  <c r="BB964" i="1"/>
  <c r="BA964" i="1"/>
  <c r="AT964" i="1"/>
  <c r="AU964" i="1" s="1"/>
  <c r="AN964" i="1"/>
  <c r="AM964" i="1"/>
  <c r="AF964" i="1"/>
  <c r="AG964" i="1" s="1"/>
  <c r="Z964" i="1"/>
  <c r="Y964" i="1"/>
  <c r="R964" i="1"/>
  <c r="S964" i="1" s="1"/>
  <c r="CW963" i="1"/>
  <c r="CV963" i="1"/>
  <c r="CP963" i="1"/>
  <c r="CO963" i="1"/>
  <c r="CN963" i="1"/>
  <c r="CU963" i="1" s="1"/>
  <c r="CM963" i="1"/>
  <c r="CT963" i="1" s="1"/>
  <c r="CK963" i="1"/>
  <c r="CJ963" i="1"/>
  <c r="CC963" i="1"/>
  <c r="CD963" i="1" s="1"/>
  <c r="BW963" i="1"/>
  <c r="BV963" i="1"/>
  <c r="BO963" i="1"/>
  <c r="BP963" i="1" s="1"/>
  <c r="BI963" i="1"/>
  <c r="BH963" i="1"/>
  <c r="BA963" i="1"/>
  <c r="BB963" i="1" s="1"/>
  <c r="AU963" i="1"/>
  <c r="AT963" i="1"/>
  <c r="AM963" i="1"/>
  <c r="AN963" i="1" s="1"/>
  <c r="AG963" i="1"/>
  <c r="AF963" i="1"/>
  <c r="Y963" i="1"/>
  <c r="Z963" i="1" s="1"/>
  <c r="S963" i="1"/>
  <c r="R963" i="1"/>
  <c r="CU962" i="1"/>
  <c r="CT962" i="1"/>
  <c r="CP962" i="1"/>
  <c r="CW962" i="1" s="1"/>
  <c r="CO962" i="1"/>
  <c r="CV962" i="1" s="1"/>
  <c r="CN962" i="1"/>
  <c r="CM962" i="1"/>
  <c r="CQ962" i="1" s="1"/>
  <c r="CR962" i="1" s="1"/>
  <c r="CJ962" i="1"/>
  <c r="CK962" i="1" s="1"/>
  <c r="CD962" i="1"/>
  <c r="CC962" i="1"/>
  <c r="BV962" i="1"/>
  <c r="BW962" i="1" s="1"/>
  <c r="BP962" i="1"/>
  <c r="BO962" i="1"/>
  <c r="BH962" i="1"/>
  <c r="BI962" i="1" s="1"/>
  <c r="BB962" i="1"/>
  <c r="BA962" i="1"/>
  <c r="AT962" i="1"/>
  <c r="AU962" i="1" s="1"/>
  <c r="AN962" i="1"/>
  <c r="AM962" i="1"/>
  <c r="AF962" i="1"/>
  <c r="AG962" i="1" s="1"/>
  <c r="Z962" i="1"/>
  <c r="Y962" i="1"/>
  <c r="R962" i="1"/>
  <c r="S962" i="1" s="1"/>
  <c r="CW961" i="1"/>
  <c r="CV961" i="1"/>
  <c r="CP961" i="1"/>
  <c r="CO961" i="1"/>
  <c r="CN961" i="1"/>
  <c r="CU961" i="1" s="1"/>
  <c r="CM961" i="1"/>
  <c r="CT961" i="1" s="1"/>
  <c r="CK961" i="1"/>
  <c r="CJ961" i="1"/>
  <c r="CC961" i="1"/>
  <c r="CD961" i="1" s="1"/>
  <c r="BW961" i="1"/>
  <c r="BV961" i="1"/>
  <c r="BO961" i="1"/>
  <c r="BP961" i="1" s="1"/>
  <c r="BI961" i="1"/>
  <c r="BH961" i="1"/>
  <c r="BA961" i="1"/>
  <c r="BB961" i="1" s="1"/>
  <c r="AU961" i="1"/>
  <c r="AT961" i="1"/>
  <c r="AM961" i="1"/>
  <c r="AN961" i="1" s="1"/>
  <c r="AG961" i="1"/>
  <c r="AF961" i="1"/>
  <c r="Y961" i="1"/>
  <c r="Z961" i="1" s="1"/>
  <c r="S961" i="1"/>
  <c r="R961" i="1"/>
  <c r="CU960" i="1"/>
  <c r="CT960" i="1"/>
  <c r="CP960" i="1"/>
  <c r="CW960" i="1" s="1"/>
  <c r="CO960" i="1"/>
  <c r="CV960" i="1" s="1"/>
  <c r="CN960" i="1"/>
  <c r="CM960" i="1"/>
  <c r="CQ960" i="1" s="1"/>
  <c r="CR960" i="1" s="1"/>
  <c r="CJ960" i="1"/>
  <c r="CK960" i="1" s="1"/>
  <c r="CD960" i="1"/>
  <c r="CC960" i="1"/>
  <c r="BV960" i="1"/>
  <c r="BW960" i="1" s="1"/>
  <c r="BP960" i="1"/>
  <c r="BO960" i="1"/>
  <c r="BH960" i="1"/>
  <c r="BI960" i="1" s="1"/>
  <c r="BB960" i="1"/>
  <c r="BA960" i="1"/>
  <c r="AT960" i="1"/>
  <c r="AU960" i="1" s="1"/>
  <c r="AN960" i="1"/>
  <c r="AM960" i="1"/>
  <c r="AF960" i="1"/>
  <c r="AG960" i="1" s="1"/>
  <c r="Z960" i="1"/>
  <c r="Y960" i="1"/>
  <c r="R960" i="1"/>
  <c r="S960" i="1" s="1"/>
  <c r="CU959" i="1"/>
  <c r="CT959" i="1"/>
  <c r="CX959" i="1" s="1"/>
  <c r="CP959" i="1"/>
  <c r="CW959" i="1" s="1"/>
  <c r="CO959" i="1"/>
  <c r="CV959" i="1" s="1"/>
  <c r="CN959" i="1"/>
  <c r="CM959" i="1"/>
  <c r="CQ959" i="1" s="1"/>
  <c r="CJ959" i="1"/>
  <c r="CK959" i="1" s="1"/>
  <c r="CD959" i="1"/>
  <c r="CC959" i="1"/>
  <c r="BV959" i="1"/>
  <c r="BW959" i="1" s="1"/>
  <c r="BP959" i="1"/>
  <c r="BO959" i="1"/>
  <c r="CU958" i="1"/>
  <c r="CT958" i="1"/>
  <c r="CP958" i="1"/>
  <c r="CW958" i="1" s="1"/>
  <c r="CO958" i="1"/>
  <c r="CV958" i="1" s="1"/>
  <c r="CN958" i="1"/>
  <c r="CM958" i="1"/>
  <c r="CQ958" i="1" s="1"/>
  <c r="CR958" i="1" s="1"/>
  <c r="CJ958" i="1"/>
  <c r="CK958" i="1" s="1"/>
  <c r="CD958" i="1"/>
  <c r="CC958" i="1"/>
  <c r="BV958" i="1"/>
  <c r="BW958" i="1" s="1"/>
  <c r="BP958" i="1"/>
  <c r="BO958" i="1"/>
  <c r="BH958" i="1"/>
  <c r="BI958" i="1" s="1"/>
  <c r="BB958" i="1"/>
  <c r="BA958" i="1"/>
  <c r="AT958" i="1"/>
  <c r="AU958" i="1" s="1"/>
  <c r="AN958" i="1"/>
  <c r="AM958" i="1"/>
  <c r="AF958" i="1"/>
  <c r="AG958" i="1" s="1"/>
  <c r="Z958" i="1"/>
  <c r="Y958" i="1"/>
  <c r="R958" i="1"/>
  <c r="S958" i="1" s="1"/>
  <c r="CW957" i="1"/>
  <c r="CV957" i="1"/>
  <c r="CP957" i="1"/>
  <c r="CO957" i="1"/>
  <c r="CN957" i="1"/>
  <c r="CU957" i="1" s="1"/>
  <c r="CM957" i="1"/>
  <c r="CT957" i="1" s="1"/>
  <c r="CK957" i="1"/>
  <c r="CJ957" i="1"/>
  <c r="CC957" i="1"/>
  <c r="CD957" i="1" s="1"/>
  <c r="BW957" i="1"/>
  <c r="BV957" i="1"/>
  <c r="BO957" i="1"/>
  <c r="BP957" i="1" s="1"/>
  <c r="BI957" i="1"/>
  <c r="BH957" i="1"/>
  <c r="BA957" i="1"/>
  <c r="BB957" i="1" s="1"/>
  <c r="AU957" i="1"/>
  <c r="AT957" i="1"/>
  <c r="AM957" i="1"/>
  <c r="AN957" i="1" s="1"/>
  <c r="AG957" i="1"/>
  <c r="AF957" i="1"/>
  <c r="Y957" i="1"/>
  <c r="Z957" i="1" s="1"/>
  <c r="S957" i="1"/>
  <c r="R957" i="1"/>
  <c r="CU956" i="1"/>
  <c r="CT956" i="1"/>
  <c r="CP956" i="1"/>
  <c r="CW956" i="1" s="1"/>
  <c r="CO956" i="1"/>
  <c r="CV956" i="1" s="1"/>
  <c r="CN956" i="1"/>
  <c r="CM956" i="1"/>
  <c r="CQ956" i="1" s="1"/>
  <c r="CR956" i="1" s="1"/>
  <c r="CJ956" i="1"/>
  <c r="CK956" i="1" s="1"/>
  <c r="CD956" i="1"/>
  <c r="CC956" i="1"/>
  <c r="BV956" i="1"/>
  <c r="BW956" i="1" s="1"/>
  <c r="BP956" i="1"/>
  <c r="BO956" i="1"/>
  <c r="BH956" i="1"/>
  <c r="BI956" i="1" s="1"/>
  <c r="BB956" i="1"/>
  <c r="BA956" i="1"/>
  <c r="AT956" i="1"/>
  <c r="AU956" i="1" s="1"/>
  <c r="AN956" i="1"/>
  <c r="AM956" i="1"/>
  <c r="AF956" i="1"/>
  <c r="AG956" i="1" s="1"/>
  <c r="Z956" i="1"/>
  <c r="Y956" i="1"/>
  <c r="R956" i="1"/>
  <c r="S956" i="1" s="1"/>
  <c r="CW955" i="1"/>
  <c r="CV955" i="1"/>
  <c r="CP955" i="1"/>
  <c r="CO955" i="1"/>
  <c r="CN955" i="1"/>
  <c r="CU955" i="1" s="1"/>
  <c r="CM955" i="1"/>
  <c r="CT955" i="1" s="1"/>
  <c r="CK955" i="1"/>
  <c r="CJ955" i="1"/>
  <c r="CC955" i="1"/>
  <c r="CD955" i="1" s="1"/>
  <c r="BW955" i="1"/>
  <c r="BV955" i="1"/>
  <c r="BO955" i="1"/>
  <c r="BP955" i="1" s="1"/>
  <c r="BI955" i="1"/>
  <c r="BH955" i="1"/>
  <c r="BA955" i="1"/>
  <c r="BB955" i="1" s="1"/>
  <c r="AU955" i="1"/>
  <c r="AT955" i="1"/>
  <c r="AM955" i="1"/>
  <c r="AN955" i="1" s="1"/>
  <c r="AG955" i="1"/>
  <c r="AF955" i="1"/>
  <c r="Y955" i="1"/>
  <c r="Z955" i="1" s="1"/>
  <c r="S955" i="1"/>
  <c r="R955" i="1"/>
  <c r="CU954" i="1"/>
  <c r="CT954" i="1"/>
  <c r="CP954" i="1"/>
  <c r="CW954" i="1" s="1"/>
  <c r="CO954" i="1"/>
  <c r="CV954" i="1" s="1"/>
  <c r="CN954" i="1"/>
  <c r="CM954" i="1"/>
  <c r="CQ954" i="1" s="1"/>
  <c r="CR954" i="1" s="1"/>
  <c r="CJ954" i="1"/>
  <c r="CK954" i="1" s="1"/>
  <c r="CD954" i="1"/>
  <c r="CC954" i="1"/>
  <c r="BV954" i="1"/>
  <c r="BW954" i="1" s="1"/>
  <c r="BP954" i="1"/>
  <c r="BO954" i="1"/>
  <c r="BH954" i="1"/>
  <c r="BI954" i="1" s="1"/>
  <c r="BB954" i="1"/>
  <c r="BA954" i="1"/>
  <c r="AT954" i="1"/>
  <c r="AU954" i="1" s="1"/>
  <c r="AN954" i="1"/>
  <c r="AM954" i="1"/>
  <c r="AF954" i="1"/>
  <c r="AG954" i="1" s="1"/>
  <c r="Z954" i="1"/>
  <c r="Y954" i="1"/>
  <c r="R954" i="1"/>
  <c r="S954" i="1" s="1"/>
  <c r="CW953" i="1"/>
  <c r="CV953" i="1"/>
  <c r="CP953" i="1"/>
  <c r="CO953" i="1"/>
  <c r="CN953" i="1"/>
  <c r="CU953" i="1" s="1"/>
  <c r="CM953" i="1"/>
  <c r="CT953" i="1" s="1"/>
  <c r="CK953" i="1"/>
  <c r="CJ953" i="1"/>
  <c r="CC953" i="1"/>
  <c r="CD953" i="1" s="1"/>
  <c r="BW953" i="1"/>
  <c r="BV953" i="1"/>
  <c r="BO953" i="1"/>
  <c r="BP953" i="1" s="1"/>
  <c r="BI953" i="1"/>
  <c r="BH953" i="1"/>
  <c r="BA953" i="1"/>
  <c r="BB953" i="1" s="1"/>
  <c r="AU953" i="1"/>
  <c r="AT953" i="1"/>
  <c r="AM953" i="1"/>
  <c r="AN953" i="1" s="1"/>
  <c r="AG953" i="1"/>
  <c r="AF953" i="1"/>
  <c r="Y953" i="1"/>
  <c r="Z953" i="1" s="1"/>
  <c r="S953" i="1"/>
  <c r="R953" i="1"/>
  <c r="CU952" i="1"/>
  <c r="CT952" i="1"/>
  <c r="CP952" i="1"/>
  <c r="CW952" i="1" s="1"/>
  <c r="CO952" i="1"/>
  <c r="CV952" i="1" s="1"/>
  <c r="CN952" i="1"/>
  <c r="CM952" i="1"/>
  <c r="CJ952" i="1"/>
  <c r="CK952" i="1" s="1"/>
  <c r="CD952" i="1"/>
  <c r="CC952" i="1"/>
  <c r="BV952" i="1"/>
  <c r="BW952" i="1" s="1"/>
  <c r="BP952" i="1"/>
  <c r="BO952" i="1"/>
  <c r="BH952" i="1"/>
  <c r="BI952" i="1" s="1"/>
  <c r="BB952" i="1"/>
  <c r="BA952" i="1"/>
  <c r="AT952" i="1"/>
  <c r="AU952" i="1" s="1"/>
  <c r="AN952" i="1"/>
  <c r="AM952" i="1"/>
  <c r="AF952" i="1"/>
  <c r="AG952" i="1" s="1"/>
  <c r="Z952" i="1"/>
  <c r="Y952" i="1"/>
  <c r="R952" i="1"/>
  <c r="S952" i="1" s="1"/>
  <c r="CW951" i="1"/>
  <c r="CV951" i="1"/>
  <c r="CP951" i="1"/>
  <c r="CO951" i="1"/>
  <c r="CN951" i="1"/>
  <c r="CU951" i="1" s="1"/>
  <c r="CM951" i="1"/>
  <c r="CK951" i="1"/>
  <c r="CJ951" i="1"/>
  <c r="CC951" i="1"/>
  <c r="CD951" i="1" s="1"/>
  <c r="BW951" i="1"/>
  <c r="BV951" i="1"/>
  <c r="BO951" i="1"/>
  <c r="BP951" i="1" s="1"/>
  <c r="BI951" i="1"/>
  <c r="BH951" i="1"/>
  <c r="BA951" i="1"/>
  <c r="BB951" i="1" s="1"/>
  <c r="AU951" i="1"/>
  <c r="AT951" i="1"/>
  <c r="AM951" i="1"/>
  <c r="AN951" i="1" s="1"/>
  <c r="AG951" i="1"/>
  <c r="AF951" i="1"/>
  <c r="Y951" i="1"/>
  <c r="Z951" i="1" s="1"/>
  <c r="S951" i="1"/>
  <c r="R951" i="1"/>
  <c r="CT950" i="1"/>
  <c r="CX950" i="1" s="1"/>
  <c r="CP950" i="1"/>
  <c r="CW950" i="1" s="1"/>
  <c r="CO950" i="1"/>
  <c r="CV950" i="1" s="1"/>
  <c r="CN950" i="1"/>
  <c r="CU950" i="1" s="1"/>
  <c r="CM950" i="1"/>
  <c r="CQ950" i="1" s="1"/>
  <c r="CR950" i="1" s="1"/>
  <c r="CJ950" i="1"/>
  <c r="CK950" i="1" s="1"/>
  <c r="CD950" i="1"/>
  <c r="CC950" i="1"/>
  <c r="BV950" i="1"/>
  <c r="BW950" i="1" s="1"/>
  <c r="BP950" i="1"/>
  <c r="BO950" i="1"/>
  <c r="BH950" i="1"/>
  <c r="BI950" i="1" s="1"/>
  <c r="BB950" i="1"/>
  <c r="BA950" i="1"/>
  <c r="AT950" i="1"/>
  <c r="AU950" i="1" s="1"/>
  <c r="AN950" i="1"/>
  <c r="AM950" i="1"/>
  <c r="AF950" i="1"/>
  <c r="AG950" i="1" s="1"/>
  <c r="Z950" i="1"/>
  <c r="Y950" i="1"/>
  <c r="R950" i="1"/>
  <c r="S950" i="1" s="1"/>
  <c r="CV949" i="1"/>
  <c r="CU949" i="1"/>
  <c r="CP949" i="1"/>
  <c r="CW949" i="1" s="1"/>
  <c r="CO949" i="1"/>
  <c r="CN949" i="1"/>
  <c r="CM949" i="1"/>
  <c r="CK949" i="1"/>
  <c r="CJ949" i="1"/>
  <c r="CC949" i="1"/>
  <c r="CD949" i="1" s="1"/>
  <c r="BW949" i="1"/>
  <c r="BV949" i="1"/>
  <c r="BO949" i="1"/>
  <c r="BP949" i="1" s="1"/>
  <c r="BI949" i="1"/>
  <c r="BH949" i="1"/>
  <c r="BA949" i="1"/>
  <c r="BB949" i="1" s="1"/>
  <c r="AU949" i="1"/>
  <c r="AT949" i="1"/>
  <c r="AM949" i="1"/>
  <c r="AN949" i="1" s="1"/>
  <c r="AG949" i="1"/>
  <c r="AF949" i="1"/>
  <c r="Y949" i="1"/>
  <c r="Z949" i="1" s="1"/>
  <c r="S949" i="1"/>
  <c r="R949" i="1"/>
  <c r="CW948" i="1"/>
  <c r="CT948" i="1"/>
  <c r="CP948" i="1"/>
  <c r="CO948" i="1"/>
  <c r="CV948" i="1" s="1"/>
  <c r="CN948" i="1"/>
  <c r="CU948" i="1" s="1"/>
  <c r="CM948" i="1"/>
  <c r="CQ948" i="1" s="1"/>
  <c r="CR948" i="1" s="1"/>
  <c r="CJ948" i="1"/>
  <c r="CK948" i="1" s="1"/>
  <c r="CD948" i="1"/>
  <c r="CC948" i="1"/>
  <c r="BV948" i="1"/>
  <c r="BW948" i="1" s="1"/>
  <c r="BP948" i="1"/>
  <c r="BO948" i="1"/>
  <c r="BH948" i="1"/>
  <c r="BI948" i="1" s="1"/>
  <c r="BB948" i="1"/>
  <c r="BA948" i="1"/>
  <c r="AT948" i="1"/>
  <c r="AU948" i="1" s="1"/>
  <c r="AN948" i="1"/>
  <c r="AM948" i="1"/>
  <c r="AF948" i="1"/>
  <c r="AG948" i="1" s="1"/>
  <c r="Z948" i="1"/>
  <c r="Y948" i="1"/>
  <c r="R948" i="1"/>
  <c r="S948" i="1" s="1"/>
  <c r="CV947" i="1"/>
  <c r="CU947" i="1"/>
  <c r="CP947" i="1"/>
  <c r="CW947" i="1" s="1"/>
  <c r="CO947" i="1"/>
  <c r="CN947" i="1"/>
  <c r="CM947" i="1"/>
  <c r="CK947" i="1"/>
  <c r="CJ947" i="1"/>
  <c r="CC947" i="1"/>
  <c r="CD947" i="1" s="1"/>
  <c r="BW947" i="1"/>
  <c r="BV947" i="1"/>
  <c r="BO947" i="1"/>
  <c r="BP947" i="1" s="1"/>
  <c r="BI947" i="1"/>
  <c r="BH947" i="1"/>
  <c r="BA947" i="1"/>
  <c r="BB947" i="1" s="1"/>
  <c r="AU947" i="1"/>
  <c r="AT947" i="1"/>
  <c r="AM947" i="1"/>
  <c r="AN947" i="1" s="1"/>
  <c r="AG947" i="1"/>
  <c r="AF947" i="1"/>
  <c r="Y947" i="1"/>
  <c r="Z947" i="1" s="1"/>
  <c r="S947" i="1"/>
  <c r="R947" i="1"/>
  <c r="CW946" i="1"/>
  <c r="CT946" i="1"/>
  <c r="CP946" i="1"/>
  <c r="CO946" i="1"/>
  <c r="CV946" i="1" s="1"/>
  <c r="CX946" i="1" s="1"/>
  <c r="CN946" i="1"/>
  <c r="CU946" i="1" s="1"/>
  <c r="CM946" i="1"/>
  <c r="CJ946" i="1"/>
  <c r="CK946" i="1" s="1"/>
  <c r="CD946" i="1"/>
  <c r="CC946" i="1"/>
  <c r="BV946" i="1"/>
  <c r="BW946" i="1" s="1"/>
  <c r="BP946" i="1"/>
  <c r="BO946" i="1"/>
  <c r="BH946" i="1"/>
  <c r="BI946" i="1" s="1"/>
  <c r="BB946" i="1"/>
  <c r="BA946" i="1"/>
  <c r="AT946" i="1"/>
  <c r="AU946" i="1" s="1"/>
  <c r="AN946" i="1"/>
  <c r="AM946" i="1"/>
  <c r="AF946" i="1"/>
  <c r="AG946" i="1" s="1"/>
  <c r="Z946" i="1"/>
  <c r="Y946" i="1"/>
  <c r="R946" i="1"/>
  <c r="S946" i="1" s="1"/>
  <c r="CV945" i="1"/>
  <c r="CU945" i="1"/>
  <c r="CP945" i="1"/>
  <c r="CW945" i="1" s="1"/>
  <c r="CO945" i="1"/>
  <c r="CN945" i="1"/>
  <c r="CM945" i="1"/>
  <c r="CK945" i="1"/>
  <c r="CJ945" i="1"/>
  <c r="CC945" i="1"/>
  <c r="CD945" i="1" s="1"/>
  <c r="BW945" i="1"/>
  <c r="BV945" i="1"/>
  <c r="BO945" i="1"/>
  <c r="BP945" i="1" s="1"/>
  <c r="BI945" i="1"/>
  <c r="BH945" i="1"/>
  <c r="BA945" i="1"/>
  <c r="BB945" i="1" s="1"/>
  <c r="AU945" i="1"/>
  <c r="AT945" i="1"/>
  <c r="AM945" i="1"/>
  <c r="AN945" i="1" s="1"/>
  <c r="AG945" i="1"/>
  <c r="AF945" i="1"/>
  <c r="Y945" i="1"/>
  <c r="Z945" i="1" s="1"/>
  <c r="S945" i="1"/>
  <c r="R945" i="1"/>
  <c r="CV944" i="1"/>
  <c r="CP944" i="1"/>
  <c r="CW944" i="1" s="1"/>
  <c r="CO944" i="1"/>
  <c r="CN944" i="1"/>
  <c r="CU944" i="1" s="1"/>
  <c r="CM944" i="1"/>
  <c r="CT944" i="1" s="1"/>
  <c r="CJ944" i="1"/>
  <c r="CK944" i="1" s="1"/>
  <c r="CD944" i="1"/>
  <c r="CC944" i="1"/>
  <c r="BV944" i="1"/>
  <c r="BW944" i="1" s="1"/>
  <c r="CV943" i="1"/>
  <c r="CU943" i="1"/>
  <c r="CP943" i="1"/>
  <c r="CW943" i="1" s="1"/>
  <c r="CO943" i="1"/>
  <c r="CN943" i="1"/>
  <c r="CM943" i="1"/>
  <c r="CK943" i="1"/>
  <c r="CJ943" i="1"/>
  <c r="CC943" i="1"/>
  <c r="CD943" i="1" s="1"/>
  <c r="BW943" i="1"/>
  <c r="BV943" i="1"/>
  <c r="BO943" i="1"/>
  <c r="BP943" i="1" s="1"/>
  <c r="BI943" i="1"/>
  <c r="BH943" i="1"/>
  <c r="BB943" i="1"/>
  <c r="BA943" i="1"/>
  <c r="AU943" i="1"/>
  <c r="AT943" i="1"/>
  <c r="AN943" i="1"/>
  <c r="AM943" i="1"/>
  <c r="AG943" i="1"/>
  <c r="AF943" i="1"/>
  <c r="Z943" i="1"/>
  <c r="Y943" i="1"/>
  <c r="S943" i="1"/>
  <c r="R943" i="1"/>
  <c r="CT942" i="1"/>
  <c r="CP942" i="1"/>
  <c r="CW942" i="1" s="1"/>
  <c r="CO942" i="1"/>
  <c r="CV942" i="1" s="1"/>
  <c r="CN942" i="1"/>
  <c r="CU942" i="1" s="1"/>
  <c r="CM942" i="1"/>
  <c r="CK942" i="1"/>
  <c r="CJ942" i="1"/>
  <c r="CD942" i="1"/>
  <c r="CC942" i="1"/>
  <c r="BW942" i="1"/>
  <c r="BV942" i="1"/>
  <c r="BP942" i="1"/>
  <c r="BO942" i="1"/>
  <c r="BI942" i="1"/>
  <c r="BH942" i="1"/>
  <c r="BB942" i="1"/>
  <c r="BA942" i="1"/>
  <c r="AU942" i="1"/>
  <c r="AT942" i="1"/>
  <c r="AN942" i="1"/>
  <c r="AM942" i="1"/>
  <c r="AG942" i="1"/>
  <c r="AF942" i="1"/>
  <c r="Z942" i="1"/>
  <c r="Y942" i="1"/>
  <c r="S942" i="1"/>
  <c r="R942" i="1"/>
  <c r="CV941" i="1"/>
  <c r="CP941" i="1"/>
  <c r="CW941" i="1" s="1"/>
  <c r="CO941" i="1"/>
  <c r="CN941" i="1"/>
  <c r="CU941" i="1" s="1"/>
  <c r="CM941" i="1"/>
  <c r="CT941" i="1" s="1"/>
  <c r="CK941" i="1"/>
  <c r="CJ941" i="1"/>
  <c r="CD941" i="1"/>
  <c r="CC941" i="1"/>
  <c r="BW941" i="1"/>
  <c r="BV941" i="1"/>
  <c r="BP941" i="1"/>
  <c r="BO941" i="1"/>
  <c r="BI941" i="1"/>
  <c r="BH941" i="1"/>
  <c r="BB941" i="1"/>
  <c r="BA941" i="1"/>
  <c r="AU941" i="1"/>
  <c r="AT941" i="1"/>
  <c r="AN941" i="1"/>
  <c r="AM941" i="1"/>
  <c r="AG941" i="1"/>
  <c r="AF941" i="1"/>
  <c r="Z941" i="1"/>
  <c r="Y941" i="1"/>
  <c r="S941" i="1"/>
  <c r="R941" i="1"/>
  <c r="CT940" i="1"/>
  <c r="CP940" i="1"/>
  <c r="CW940" i="1" s="1"/>
  <c r="CO940" i="1"/>
  <c r="CV940" i="1" s="1"/>
  <c r="CN940" i="1"/>
  <c r="CU940" i="1" s="1"/>
  <c r="CM940" i="1"/>
  <c r="CK940" i="1"/>
  <c r="CJ940" i="1"/>
  <c r="CD940" i="1"/>
  <c r="CC940" i="1"/>
  <c r="BW940" i="1"/>
  <c r="BV940" i="1"/>
  <c r="BP940" i="1"/>
  <c r="BO940" i="1"/>
  <c r="BI940" i="1"/>
  <c r="BH940" i="1"/>
  <c r="BB940" i="1"/>
  <c r="BA940" i="1"/>
  <c r="AU940" i="1"/>
  <c r="AT940" i="1"/>
  <c r="AN940" i="1"/>
  <c r="AM940" i="1"/>
  <c r="AG940" i="1"/>
  <c r="AF940" i="1"/>
  <c r="Z940" i="1"/>
  <c r="Y940" i="1"/>
  <c r="S940" i="1"/>
  <c r="R940" i="1"/>
  <c r="CT939" i="1"/>
  <c r="CP939" i="1"/>
  <c r="CW939" i="1" s="1"/>
  <c r="CO939" i="1"/>
  <c r="CV939" i="1" s="1"/>
  <c r="CN939" i="1"/>
  <c r="CU939" i="1" s="1"/>
  <c r="CM939" i="1"/>
  <c r="CQ939" i="1" s="1"/>
  <c r="CR939" i="1" s="1"/>
  <c r="CK939" i="1"/>
  <c r="CJ939" i="1"/>
  <c r="CD939" i="1"/>
  <c r="CC939" i="1"/>
  <c r="BW939" i="1"/>
  <c r="BV939" i="1"/>
  <c r="BP939" i="1"/>
  <c r="BO939" i="1"/>
  <c r="BI939" i="1"/>
  <c r="BH939" i="1"/>
  <c r="BB939" i="1"/>
  <c r="BA939" i="1"/>
  <c r="AU939" i="1"/>
  <c r="AT939" i="1"/>
  <c r="AN939" i="1"/>
  <c r="AM939" i="1"/>
  <c r="AG939" i="1"/>
  <c r="AF939" i="1"/>
  <c r="Z939" i="1"/>
  <c r="Y939" i="1"/>
  <c r="S939" i="1"/>
  <c r="R939" i="1"/>
  <c r="CW938" i="1"/>
  <c r="CP938" i="1"/>
  <c r="CO938" i="1"/>
  <c r="CV938" i="1" s="1"/>
  <c r="CN938" i="1"/>
  <c r="CU938" i="1" s="1"/>
  <c r="CM938" i="1"/>
  <c r="CT938" i="1" s="1"/>
  <c r="CK938" i="1"/>
  <c r="CJ938" i="1"/>
  <c r="CD938" i="1"/>
  <c r="CC938" i="1"/>
  <c r="BW938" i="1"/>
  <c r="BV938" i="1"/>
  <c r="BP938" i="1"/>
  <c r="BO938" i="1"/>
  <c r="BI938" i="1"/>
  <c r="BH938" i="1"/>
  <c r="BB938" i="1"/>
  <c r="BA938" i="1"/>
  <c r="AU938" i="1"/>
  <c r="AT938" i="1"/>
  <c r="AN938" i="1"/>
  <c r="AM938" i="1"/>
  <c r="AG938" i="1"/>
  <c r="AF938" i="1"/>
  <c r="Z938" i="1"/>
  <c r="Y938" i="1"/>
  <c r="S938" i="1"/>
  <c r="R938" i="1"/>
  <c r="CP937" i="1"/>
  <c r="CW937" i="1" s="1"/>
  <c r="CO937" i="1"/>
  <c r="CV937" i="1" s="1"/>
  <c r="CN937" i="1"/>
  <c r="CU937" i="1" s="1"/>
  <c r="CM937" i="1"/>
  <c r="CQ937" i="1" s="1"/>
  <c r="CR937" i="1" s="1"/>
  <c r="CK937" i="1"/>
  <c r="CJ937" i="1"/>
  <c r="CD937" i="1"/>
  <c r="CC937" i="1"/>
  <c r="BW937" i="1"/>
  <c r="BV937" i="1"/>
  <c r="BP937" i="1"/>
  <c r="BO937" i="1"/>
  <c r="BI937" i="1"/>
  <c r="BH937" i="1"/>
  <c r="BB937" i="1"/>
  <c r="BA937" i="1"/>
  <c r="AU937" i="1"/>
  <c r="AT937" i="1"/>
  <c r="AN937" i="1"/>
  <c r="AM937" i="1"/>
  <c r="AG937" i="1"/>
  <c r="AF937" i="1"/>
  <c r="Z937" i="1"/>
  <c r="Y937" i="1"/>
  <c r="S937" i="1"/>
  <c r="R937" i="1"/>
  <c r="CP936" i="1"/>
  <c r="CW936" i="1" s="1"/>
  <c r="CO936" i="1"/>
  <c r="CV936" i="1" s="1"/>
  <c r="CN936" i="1"/>
  <c r="CU936" i="1" s="1"/>
  <c r="CM936" i="1"/>
  <c r="CT936" i="1" s="1"/>
  <c r="CK936" i="1"/>
  <c r="CJ936" i="1"/>
  <c r="CD936" i="1"/>
  <c r="CC936" i="1"/>
  <c r="BW936" i="1"/>
  <c r="BV936" i="1"/>
  <c r="BP936" i="1"/>
  <c r="BO936" i="1"/>
  <c r="BI936" i="1"/>
  <c r="BH936" i="1"/>
  <c r="BB936" i="1"/>
  <c r="BA936" i="1"/>
  <c r="AU936" i="1"/>
  <c r="AT936" i="1"/>
  <c r="AN936" i="1"/>
  <c r="AM936" i="1"/>
  <c r="AG936" i="1"/>
  <c r="AF936" i="1"/>
  <c r="Z936" i="1"/>
  <c r="Y936" i="1"/>
  <c r="S936" i="1"/>
  <c r="R936" i="1"/>
  <c r="CP935" i="1"/>
  <c r="CW935" i="1" s="1"/>
  <c r="CO935" i="1"/>
  <c r="CV935" i="1" s="1"/>
  <c r="CN935" i="1"/>
  <c r="CU935" i="1" s="1"/>
  <c r="CM935" i="1"/>
  <c r="CQ935" i="1" s="1"/>
  <c r="CR935" i="1" s="1"/>
  <c r="CK935" i="1"/>
  <c r="CJ935" i="1"/>
  <c r="CD935" i="1"/>
  <c r="CC935" i="1"/>
  <c r="BW935" i="1"/>
  <c r="BV935" i="1"/>
  <c r="BP935" i="1"/>
  <c r="BO935" i="1"/>
  <c r="BI935" i="1"/>
  <c r="BH935" i="1"/>
  <c r="BB935" i="1"/>
  <c r="BA935" i="1"/>
  <c r="AU935" i="1"/>
  <c r="AT935" i="1"/>
  <c r="AN935" i="1"/>
  <c r="AM935" i="1"/>
  <c r="AG935" i="1"/>
  <c r="AF935" i="1"/>
  <c r="Z935" i="1"/>
  <c r="Y935" i="1"/>
  <c r="S935" i="1"/>
  <c r="R935" i="1"/>
  <c r="CP934" i="1"/>
  <c r="CW934" i="1" s="1"/>
  <c r="CO934" i="1"/>
  <c r="CV934" i="1" s="1"/>
  <c r="CN934" i="1"/>
  <c r="CU934" i="1" s="1"/>
  <c r="CM934" i="1"/>
  <c r="CT934" i="1" s="1"/>
  <c r="CK934" i="1"/>
  <c r="CJ934" i="1"/>
  <c r="CD934" i="1"/>
  <c r="CC934" i="1"/>
  <c r="BW934" i="1"/>
  <c r="BV934" i="1"/>
  <c r="BP934" i="1"/>
  <c r="BO934" i="1"/>
  <c r="BI934" i="1"/>
  <c r="BH934" i="1"/>
  <c r="BB934" i="1"/>
  <c r="BA934" i="1"/>
  <c r="AU934" i="1"/>
  <c r="AT934" i="1"/>
  <c r="AN934" i="1"/>
  <c r="AM934" i="1"/>
  <c r="AG934" i="1"/>
  <c r="AF934" i="1"/>
  <c r="Z934" i="1"/>
  <c r="Y934" i="1"/>
  <c r="S934" i="1"/>
  <c r="R934" i="1"/>
  <c r="CP933" i="1"/>
  <c r="CW933" i="1" s="1"/>
  <c r="CO933" i="1"/>
  <c r="CV933" i="1" s="1"/>
  <c r="CN933" i="1"/>
  <c r="CU933" i="1" s="1"/>
  <c r="CM933" i="1"/>
  <c r="CQ933" i="1" s="1"/>
  <c r="CR933" i="1" s="1"/>
  <c r="CK933" i="1"/>
  <c r="CJ933" i="1"/>
  <c r="CD933" i="1"/>
  <c r="CC933" i="1"/>
  <c r="BW933" i="1"/>
  <c r="BV933" i="1"/>
  <c r="BP933" i="1"/>
  <c r="BO933" i="1"/>
  <c r="BI933" i="1"/>
  <c r="BH933" i="1"/>
  <c r="BB933" i="1"/>
  <c r="BA933" i="1"/>
  <c r="AU933" i="1"/>
  <c r="AT933" i="1"/>
  <c r="AN933" i="1"/>
  <c r="AM933" i="1"/>
  <c r="AG933" i="1"/>
  <c r="AF933" i="1"/>
  <c r="Z933" i="1"/>
  <c r="Y933" i="1"/>
  <c r="S933" i="1"/>
  <c r="R933" i="1"/>
  <c r="CP932" i="1"/>
  <c r="CW932" i="1" s="1"/>
  <c r="CO932" i="1"/>
  <c r="CV932" i="1" s="1"/>
  <c r="CN932" i="1"/>
  <c r="CU932" i="1" s="1"/>
  <c r="CM932" i="1"/>
  <c r="CT932" i="1" s="1"/>
  <c r="CK932" i="1"/>
  <c r="CJ932" i="1"/>
  <c r="CD932" i="1"/>
  <c r="CC932" i="1"/>
  <c r="BW932" i="1"/>
  <c r="BV932" i="1"/>
  <c r="BP932" i="1"/>
  <c r="BO932" i="1"/>
  <c r="BI932" i="1"/>
  <c r="BH932" i="1"/>
  <c r="BB932" i="1"/>
  <c r="BA932" i="1"/>
  <c r="AU932" i="1"/>
  <c r="AT932" i="1"/>
  <c r="AN932" i="1"/>
  <c r="AM932" i="1"/>
  <c r="AG932" i="1"/>
  <c r="AF932" i="1"/>
  <c r="Z932" i="1"/>
  <c r="Y932" i="1"/>
  <c r="S932" i="1"/>
  <c r="R932" i="1"/>
  <c r="CP931" i="1"/>
  <c r="CW931" i="1" s="1"/>
  <c r="CO931" i="1"/>
  <c r="CV931" i="1" s="1"/>
  <c r="CN931" i="1"/>
  <c r="CU931" i="1" s="1"/>
  <c r="CM931" i="1"/>
  <c r="CQ931" i="1" s="1"/>
  <c r="CR931" i="1" s="1"/>
  <c r="CK931" i="1"/>
  <c r="CJ931" i="1"/>
  <c r="CD931" i="1"/>
  <c r="CC931" i="1"/>
  <c r="BW931" i="1"/>
  <c r="BV931" i="1"/>
  <c r="BP931" i="1"/>
  <c r="BO931" i="1"/>
  <c r="BI931" i="1"/>
  <c r="BH931" i="1"/>
  <c r="BB931" i="1"/>
  <c r="BA931" i="1"/>
  <c r="AU931" i="1"/>
  <c r="AT931" i="1"/>
  <c r="AN931" i="1"/>
  <c r="AM931" i="1"/>
  <c r="AG931" i="1"/>
  <c r="AF931" i="1"/>
  <c r="Z931" i="1"/>
  <c r="Y931" i="1"/>
  <c r="S931" i="1"/>
  <c r="R931" i="1"/>
  <c r="CP930" i="1"/>
  <c r="CW930" i="1" s="1"/>
  <c r="CO930" i="1"/>
  <c r="CV930" i="1" s="1"/>
  <c r="CN930" i="1"/>
  <c r="CU930" i="1" s="1"/>
  <c r="CM930" i="1"/>
  <c r="CT930" i="1" s="1"/>
  <c r="CK930" i="1"/>
  <c r="CJ930" i="1"/>
  <c r="CD930" i="1"/>
  <c r="CC930" i="1"/>
  <c r="BW930" i="1"/>
  <c r="BV930" i="1"/>
  <c r="BP930" i="1"/>
  <c r="BO930" i="1"/>
  <c r="BI930" i="1"/>
  <c r="BH930" i="1"/>
  <c r="BB930" i="1"/>
  <c r="BA930" i="1"/>
  <c r="AU930" i="1"/>
  <c r="AT930" i="1"/>
  <c r="AN930" i="1"/>
  <c r="AM930" i="1"/>
  <c r="AG930" i="1"/>
  <c r="AF930" i="1"/>
  <c r="Z930" i="1"/>
  <c r="Y930" i="1"/>
  <c r="S930" i="1"/>
  <c r="R930" i="1"/>
  <c r="CP929" i="1"/>
  <c r="CW929" i="1" s="1"/>
  <c r="CO929" i="1"/>
  <c r="CV929" i="1" s="1"/>
  <c r="CN929" i="1"/>
  <c r="CU929" i="1" s="1"/>
  <c r="CM929" i="1"/>
  <c r="CQ929" i="1" s="1"/>
  <c r="CR929" i="1" s="1"/>
  <c r="CK929" i="1"/>
  <c r="CJ929" i="1"/>
  <c r="CD929" i="1"/>
  <c r="CC929" i="1"/>
  <c r="BW929" i="1"/>
  <c r="BV929" i="1"/>
  <c r="BP929" i="1"/>
  <c r="BO929" i="1"/>
  <c r="BI929" i="1"/>
  <c r="BH929" i="1"/>
  <c r="BB929" i="1"/>
  <c r="BA929" i="1"/>
  <c r="AU929" i="1"/>
  <c r="AT929" i="1"/>
  <c r="AN929" i="1"/>
  <c r="AM929" i="1"/>
  <c r="AG929" i="1"/>
  <c r="AF929" i="1"/>
  <c r="Z929" i="1"/>
  <c r="Y929" i="1"/>
  <c r="S929" i="1"/>
  <c r="R929" i="1"/>
  <c r="CP928" i="1"/>
  <c r="CW928" i="1" s="1"/>
  <c r="CO928" i="1"/>
  <c r="CV928" i="1" s="1"/>
  <c r="CN928" i="1"/>
  <c r="CU928" i="1" s="1"/>
  <c r="CM928" i="1"/>
  <c r="CT928" i="1" s="1"/>
  <c r="CK928" i="1"/>
  <c r="CJ928" i="1"/>
  <c r="CD928" i="1"/>
  <c r="CC928" i="1"/>
  <c r="BW928" i="1"/>
  <c r="BV928" i="1"/>
  <c r="BP928" i="1"/>
  <c r="BO928" i="1"/>
  <c r="BI928" i="1"/>
  <c r="BH928" i="1"/>
  <c r="BB928" i="1"/>
  <c r="BA928" i="1"/>
  <c r="AU928" i="1"/>
  <c r="AT928" i="1"/>
  <c r="AN928" i="1"/>
  <c r="AM928" i="1"/>
  <c r="AG928" i="1"/>
  <c r="AF928" i="1"/>
  <c r="Z928" i="1"/>
  <c r="Y928" i="1"/>
  <c r="S928" i="1"/>
  <c r="R928" i="1"/>
  <c r="CT927" i="1"/>
  <c r="CX927" i="1" s="1"/>
  <c r="CP927" i="1"/>
  <c r="CW927" i="1" s="1"/>
  <c r="CO927" i="1"/>
  <c r="CV927" i="1" s="1"/>
  <c r="CN927" i="1"/>
  <c r="CU927" i="1" s="1"/>
  <c r="CM927" i="1"/>
  <c r="CJ927" i="1"/>
  <c r="CK927" i="1" s="1"/>
  <c r="CC927" i="1"/>
  <c r="CD927" i="1" s="1"/>
  <c r="BV927" i="1"/>
  <c r="BW927" i="1" s="1"/>
  <c r="BO927" i="1"/>
  <c r="BP927" i="1" s="1"/>
  <c r="CT926" i="1"/>
  <c r="CP926" i="1"/>
  <c r="CW926" i="1" s="1"/>
  <c r="CO926" i="1"/>
  <c r="CV926" i="1" s="1"/>
  <c r="CN926" i="1"/>
  <c r="CU926" i="1" s="1"/>
  <c r="CM926" i="1"/>
  <c r="CJ926" i="1"/>
  <c r="CK926" i="1" s="1"/>
  <c r="CC926" i="1"/>
  <c r="CD926" i="1" s="1"/>
  <c r="BV926" i="1"/>
  <c r="BW926" i="1" s="1"/>
  <c r="BO926" i="1"/>
  <c r="BP926" i="1" s="1"/>
  <c r="BH926" i="1"/>
  <c r="BI926" i="1" s="1"/>
  <c r="BA926" i="1"/>
  <c r="BB926" i="1" s="1"/>
  <c r="AT926" i="1"/>
  <c r="AU926" i="1" s="1"/>
  <c r="AM926" i="1"/>
  <c r="AN926" i="1" s="1"/>
  <c r="AF926" i="1"/>
  <c r="AG926" i="1" s="1"/>
  <c r="Y926" i="1"/>
  <c r="Z926" i="1" s="1"/>
  <c r="R926" i="1"/>
  <c r="S926" i="1" s="1"/>
  <c r="CP925" i="1"/>
  <c r="CW925" i="1" s="1"/>
  <c r="CO925" i="1"/>
  <c r="CV925" i="1" s="1"/>
  <c r="CN925" i="1"/>
  <c r="CU925" i="1" s="1"/>
  <c r="CM925" i="1"/>
  <c r="CJ925" i="1"/>
  <c r="CK925" i="1" s="1"/>
  <c r="CC925" i="1"/>
  <c r="CD925" i="1" s="1"/>
  <c r="BV925" i="1"/>
  <c r="BW925" i="1" s="1"/>
  <c r="BO925" i="1"/>
  <c r="BP925" i="1" s="1"/>
  <c r="BH925" i="1"/>
  <c r="BI925" i="1" s="1"/>
  <c r="BA925" i="1"/>
  <c r="BB925" i="1" s="1"/>
  <c r="AT925" i="1"/>
  <c r="AU925" i="1" s="1"/>
  <c r="AM925" i="1"/>
  <c r="AN925" i="1" s="1"/>
  <c r="AF925" i="1"/>
  <c r="AG925" i="1" s="1"/>
  <c r="Y925" i="1"/>
  <c r="Z925" i="1" s="1"/>
  <c r="R925" i="1"/>
  <c r="S925" i="1" s="1"/>
  <c r="CT924" i="1"/>
  <c r="CX924" i="1" s="1"/>
  <c r="CP924" i="1"/>
  <c r="CW924" i="1" s="1"/>
  <c r="CO924" i="1"/>
  <c r="CV924" i="1" s="1"/>
  <c r="CN924" i="1"/>
  <c r="CU924" i="1" s="1"/>
  <c r="CM924" i="1"/>
  <c r="CJ924" i="1"/>
  <c r="CK924" i="1" s="1"/>
  <c r="CC924" i="1"/>
  <c r="CD924" i="1" s="1"/>
  <c r="BV924" i="1"/>
  <c r="BW924" i="1" s="1"/>
  <c r="BO924" i="1"/>
  <c r="BP924" i="1" s="1"/>
  <c r="BH924" i="1"/>
  <c r="BI924" i="1" s="1"/>
  <c r="BA924" i="1"/>
  <c r="BB924" i="1" s="1"/>
  <c r="AT924" i="1"/>
  <c r="AU924" i="1" s="1"/>
  <c r="AM924" i="1"/>
  <c r="AN924" i="1" s="1"/>
  <c r="AF924" i="1"/>
  <c r="AG924" i="1" s="1"/>
  <c r="Y924" i="1"/>
  <c r="Z924" i="1" s="1"/>
  <c r="R924" i="1"/>
  <c r="S924" i="1" s="1"/>
  <c r="CP923" i="1"/>
  <c r="CW923" i="1" s="1"/>
  <c r="CO923" i="1"/>
  <c r="CV923" i="1" s="1"/>
  <c r="CN923" i="1"/>
  <c r="CU923" i="1" s="1"/>
  <c r="CM923" i="1"/>
  <c r="CJ923" i="1"/>
  <c r="CK923" i="1" s="1"/>
  <c r="CC923" i="1"/>
  <c r="CD923" i="1" s="1"/>
  <c r="BV923" i="1"/>
  <c r="BW923" i="1" s="1"/>
  <c r="BO923" i="1"/>
  <c r="BP923" i="1" s="1"/>
  <c r="BH923" i="1"/>
  <c r="BI923" i="1" s="1"/>
  <c r="BA923" i="1"/>
  <c r="BB923" i="1" s="1"/>
  <c r="AT923" i="1"/>
  <c r="AU923" i="1" s="1"/>
  <c r="AM923" i="1"/>
  <c r="AN923" i="1" s="1"/>
  <c r="AF923" i="1"/>
  <c r="AG923" i="1" s="1"/>
  <c r="Y923" i="1"/>
  <c r="Z923" i="1" s="1"/>
  <c r="R923" i="1"/>
  <c r="S923" i="1" s="1"/>
  <c r="CT922" i="1"/>
  <c r="CP922" i="1"/>
  <c r="CW922" i="1" s="1"/>
  <c r="CO922" i="1"/>
  <c r="CV922" i="1" s="1"/>
  <c r="CN922" i="1"/>
  <c r="CU922" i="1" s="1"/>
  <c r="CM922" i="1"/>
  <c r="CJ922" i="1"/>
  <c r="CK922" i="1" s="1"/>
  <c r="CC922" i="1"/>
  <c r="CD922" i="1" s="1"/>
  <c r="BV922" i="1"/>
  <c r="BW922" i="1" s="1"/>
  <c r="BO922" i="1"/>
  <c r="BP922" i="1" s="1"/>
  <c r="BH922" i="1"/>
  <c r="BI922" i="1" s="1"/>
  <c r="BA922" i="1"/>
  <c r="BB922" i="1" s="1"/>
  <c r="AT922" i="1"/>
  <c r="AU922" i="1" s="1"/>
  <c r="AM922" i="1"/>
  <c r="AN922" i="1" s="1"/>
  <c r="AF922" i="1"/>
  <c r="AG922" i="1" s="1"/>
  <c r="Y922" i="1"/>
  <c r="Z922" i="1" s="1"/>
  <c r="R922" i="1"/>
  <c r="S922" i="1" s="1"/>
  <c r="CP921" i="1"/>
  <c r="CW921" i="1" s="1"/>
  <c r="CO921" i="1"/>
  <c r="CV921" i="1" s="1"/>
  <c r="CN921" i="1"/>
  <c r="CU921" i="1" s="1"/>
  <c r="CM921" i="1"/>
  <c r="CJ921" i="1"/>
  <c r="CK921" i="1" s="1"/>
  <c r="CC921" i="1"/>
  <c r="CD921" i="1" s="1"/>
  <c r="BV921" i="1"/>
  <c r="BW921" i="1" s="1"/>
  <c r="BO921" i="1"/>
  <c r="BP921" i="1" s="1"/>
  <c r="BH921" i="1"/>
  <c r="BI921" i="1" s="1"/>
  <c r="BA921" i="1"/>
  <c r="BB921" i="1" s="1"/>
  <c r="AT921" i="1"/>
  <c r="AU921" i="1" s="1"/>
  <c r="AM921" i="1"/>
  <c r="AN921" i="1" s="1"/>
  <c r="AF921" i="1"/>
  <c r="AG921" i="1" s="1"/>
  <c r="Y921" i="1"/>
  <c r="Z921" i="1" s="1"/>
  <c r="R921" i="1"/>
  <c r="S921" i="1" s="1"/>
  <c r="CP920" i="1"/>
  <c r="CW920" i="1" s="1"/>
  <c r="CO920" i="1"/>
  <c r="CV920" i="1" s="1"/>
  <c r="CN920" i="1"/>
  <c r="CU920" i="1" s="1"/>
  <c r="CM920" i="1"/>
  <c r="CJ920" i="1"/>
  <c r="CK920" i="1" s="1"/>
  <c r="CC920" i="1"/>
  <c r="CD920" i="1" s="1"/>
  <c r="BV920" i="1"/>
  <c r="BW920" i="1" s="1"/>
  <c r="BO920" i="1"/>
  <c r="BP920" i="1" s="1"/>
  <c r="BH920" i="1"/>
  <c r="BI920" i="1" s="1"/>
  <c r="BA920" i="1"/>
  <c r="BB920" i="1" s="1"/>
  <c r="AT920" i="1"/>
  <c r="AU920" i="1" s="1"/>
  <c r="AM920" i="1"/>
  <c r="AN920" i="1" s="1"/>
  <c r="AF920" i="1"/>
  <c r="AG920" i="1" s="1"/>
  <c r="Y920" i="1"/>
  <c r="Z920" i="1" s="1"/>
  <c r="R920" i="1"/>
  <c r="S920" i="1" s="1"/>
  <c r="CP919" i="1"/>
  <c r="CW919" i="1" s="1"/>
  <c r="CO919" i="1"/>
  <c r="CV919" i="1" s="1"/>
  <c r="CN919" i="1"/>
  <c r="CU919" i="1" s="1"/>
  <c r="CM919" i="1"/>
  <c r="CT919" i="1" s="1"/>
  <c r="CJ919" i="1"/>
  <c r="CK919" i="1" s="1"/>
  <c r="CC919" i="1"/>
  <c r="CD919" i="1" s="1"/>
  <c r="BV919" i="1"/>
  <c r="BW919" i="1" s="1"/>
  <c r="BO919" i="1"/>
  <c r="BP919" i="1" s="1"/>
  <c r="BH919" i="1"/>
  <c r="BI919" i="1" s="1"/>
  <c r="BA919" i="1"/>
  <c r="BB919" i="1" s="1"/>
  <c r="AT919" i="1"/>
  <c r="AU919" i="1" s="1"/>
  <c r="AM919" i="1"/>
  <c r="AN919" i="1" s="1"/>
  <c r="AF919" i="1"/>
  <c r="AG919" i="1" s="1"/>
  <c r="Y919" i="1"/>
  <c r="Z919" i="1" s="1"/>
  <c r="R919" i="1"/>
  <c r="S919" i="1" s="1"/>
  <c r="CP918" i="1"/>
  <c r="CW918" i="1" s="1"/>
  <c r="CO918" i="1"/>
  <c r="CV918" i="1" s="1"/>
  <c r="CN918" i="1"/>
  <c r="CU918" i="1" s="1"/>
  <c r="CM918" i="1"/>
  <c r="CJ918" i="1"/>
  <c r="CK918" i="1" s="1"/>
  <c r="CC918" i="1"/>
  <c r="CD918" i="1" s="1"/>
  <c r="BV918" i="1"/>
  <c r="BW918" i="1" s="1"/>
  <c r="BO918" i="1"/>
  <c r="BP918" i="1" s="1"/>
  <c r="BH918" i="1"/>
  <c r="BI918" i="1" s="1"/>
  <c r="BA918" i="1"/>
  <c r="BB918" i="1" s="1"/>
  <c r="AT918" i="1"/>
  <c r="AU918" i="1" s="1"/>
  <c r="AM918" i="1"/>
  <c r="AN918" i="1" s="1"/>
  <c r="AF918" i="1"/>
  <c r="AG918" i="1" s="1"/>
  <c r="Y918" i="1"/>
  <c r="Z918" i="1" s="1"/>
  <c r="R918" i="1"/>
  <c r="S918" i="1" s="1"/>
  <c r="CP917" i="1"/>
  <c r="CW917" i="1" s="1"/>
  <c r="CO917" i="1"/>
  <c r="CV917" i="1" s="1"/>
  <c r="CN917" i="1"/>
  <c r="CU917" i="1" s="1"/>
  <c r="CM917" i="1"/>
  <c r="CT917" i="1" s="1"/>
  <c r="CJ917" i="1"/>
  <c r="CK917" i="1" s="1"/>
  <c r="CC917" i="1"/>
  <c r="CD917" i="1" s="1"/>
  <c r="BV917" i="1"/>
  <c r="BW917" i="1" s="1"/>
  <c r="BO917" i="1"/>
  <c r="BP917" i="1" s="1"/>
  <c r="BH917" i="1"/>
  <c r="BI917" i="1" s="1"/>
  <c r="BA917" i="1"/>
  <c r="BB917" i="1" s="1"/>
  <c r="AT917" i="1"/>
  <c r="AU917" i="1" s="1"/>
  <c r="AM917" i="1"/>
  <c r="AN917" i="1" s="1"/>
  <c r="AF917" i="1"/>
  <c r="AG917" i="1" s="1"/>
  <c r="Y917" i="1"/>
  <c r="Z917" i="1" s="1"/>
  <c r="R917" i="1"/>
  <c r="S917" i="1" s="1"/>
  <c r="CP916" i="1"/>
  <c r="CW916" i="1" s="1"/>
  <c r="CO916" i="1"/>
  <c r="CV916" i="1" s="1"/>
  <c r="CN916" i="1"/>
  <c r="CU916" i="1" s="1"/>
  <c r="CM916" i="1"/>
  <c r="CJ916" i="1"/>
  <c r="CK916" i="1" s="1"/>
  <c r="CC916" i="1"/>
  <c r="CD916" i="1" s="1"/>
  <c r="BV916" i="1"/>
  <c r="BW916" i="1" s="1"/>
  <c r="BO916" i="1"/>
  <c r="BP916" i="1" s="1"/>
  <c r="BH916" i="1"/>
  <c r="BI916" i="1" s="1"/>
  <c r="BA916" i="1"/>
  <c r="BB916" i="1" s="1"/>
  <c r="AT916" i="1"/>
  <c r="AU916" i="1" s="1"/>
  <c r="AM916" i="1"/>
  <c r="AN916" i="1" s="1"/>
  <c r="AF916" i="1"/>
  <c r="AG916" i="1" s="1"/>
  <c r="Y916" i="1"/>
  <c r="Z916" i="1" s="1"/>
  <c r="R916" i="1"/>
  <c r="S916" i="1" s="1"/>
  <c r="CP915" i="1"/>
  <c r="CW915" i="1" s="1"/>
  <c r="CO915" i="1"/>
  <c r="CV915" i="1" s="1"/>
  <c r="CN915" i="1"/>
  <c r="CU915" i="1" s="1"/>
  <c r="CM915" i="1"/>
  <c r="CT915" i="1" s="1"/>
  <c r="CJ915" i="1"/>
  <c r="CK915" i="1" s="1"/>
  <c r="CC915" i="1"/>
  <c r="CD915" i="1" s="1"/>
  <c r="BV915" i="1"/>
  <c r="BW915" i="1" s="1"/>
  <c r="BO915" i="1"/>
  <c r="BP915" i="1" s="1"/>
  <c r="BH915" i="1"/>
  <c r="BI915" i="1" s="1"/>
  <c r="BA915" i="1"/>
  <c r="BB915" i="1" s="1"/>
  <c r="AT915" i="1"/>
  <c r="AU915" i="1" s="1"/>
  <c r="AM915" i="1"/>
  <c r="AN915" i="1" s="1"/>
  <c r="AF915" i="1"/>
  <c r="AG915" i="1" s="1"/>
  <c r="Y915" i="1"/>
  <c r="Z915" i="1" s="1"/>
  <c r="R915" i="1"/>
  <c r="S915" i="1" s="1"/>
  <c r="CP914" i="1"/>
  <c r="CW914" i="1" s="1"/>
  <c r="CO914" i="1"/>
  <c r="CV914" i="1" s="1"/>
  <c r="CN914" i="1"/>
  <c r="CU914" i="1" s="1"/>
  <c r="CM914" i="1"/>
  <c r="CJ914" i="1"/>
  <c r="CK914" i="1" s="1"/>
  <c r="CC914" i="1"/>
  <c r="CD914" i="1" s="1"/>
  <c r="BV914" i="1"/>
  <c r="BW914" i="1" s="1"/>
  <c r="BO914" i="1"/>
  <c r="BP914" i="1" s="1"/>
  <c r="BH914" i="1"/>
  <c r="BI914" i="1" s="1"/>
  <c r="BA914" i="1"/>
  <c r="BB914" i="1" s="1"/>
  <c r="AT914" i="1"/>
  <c r="AU914" i="1" s="1"/>
  <c r="AM914" i="1"/>
  <c r="AN914" i="1" s="1"/>
  <c r="AF914" i="1"/>
  <c r="AG914" i="1" s="1"/>
  <c r="Y914" i="1"/>
  <c r="Z914" i="1" s="1"/>
  <c r="R914" i="1"/>
  <c r="S914" i="1" s="1"/>
  <c r="CP913" i="1"/>
  <c r="CW913" i="1" s="1"/>
  <c r="CO913" i="1"/>
  <c r="CV913" i="1" s="1"/>
  <c r="CN913" i="1"/>
  <c r="CU913" i="1" s="1"/>
  <c r="CM913" i="1"/>
  <c r="CT913" i="1" s="1"/>
  <c r="CJ913" i="1"/>
  <c r="CK913" i="1" s="1"/>
  <c r="CC913" i="1"/>
  <c r="CD913" i="1" s="1"/>
  <c r="BV913" i="1"/>
  <c r="BW913" i="1" s="1"/>
  <c r="BO913" i="1"/>
  <c r="BP913" i="1" s="1"/>
  <c r="BH913" i="1"/>
  <c r="BI913" i="1" s="1"/>
  <c r="BA913" i="1"/>
  <c r="BB913" i="1" s="1"/>
  <c r="AT913" i="1"/>
  <c r="AU913" i="1" s="1"/>
  <c r="AM913" i="1"/>
  <c r="AN913" i="1" s="1"/>
  <c r="AF913" i="1"/>
  <c r="AG913" i="1" s="1"/>
  <c r="Y913" i="1"/>
  <c r="Z913" i="1" s="1"/>
  <c r="R913" i="1"/>
  <c r="S913" i="1" s="1"/>
  <c r="CP912" i="1"/>
  <c r="CW912" i="1" s="1"/>
  <c r="CO912" i="1"/>
  <c r="CV912" i="1" s="1"/>
  <c r="CN912" i="1"/>
  <c r="CU912" i="1" s="1"/>
  <c r="CM912" i="1"/>
  <c r="CJ912" i="1"/>
  <c r="CK912" i="1" s="1"/>
  <c r="CC912" i="1"/>
  <c r="CD912" i="1" s="1"/>
  <c r="BV912" i="1"/>
  <c r="BW912" i="1" s="1"/>
  <c r="BO912" i="1"/>
  <c r="BP912" i="1" s="1"/>
  <c r="BH912" i="1"/>
  <c r="BI912" i="1" s="1"/>
  <c r="BA912" i="1"/>
  <c r="BB912" i="1" s="1"/>
  <c r="AT912" i="1"/>
  <c r="AU912" i="1" s="1"/>
  <c r="AM912" i="1"/>
  <c r="AN912" i="1" s="1"/>
  <c r="AF912" i="1"/>
  <c r="AG912" i="1" s="1"/>
  <c r="Y912" i="1"/>
  <c r="Z912" i="1" s="1"/>
  <c r="R912" i="1"/>
  <c r="S912" i="1" s="1"/>
  <c r="CP911" i="1"/>
  <c r="CW911" i="1" s="1"/>
  <c r="CO911" i="1"/>
  <c r="CV911" i="1" s="1"/>
  <c r="CN911" i="1"/>
  <c r="CU911" i="1" s="1"/>
  <c r="CM911" i="1"/>
  <c r="CT911" i="1" s="1"/>
  <c r="CJ911" i="1"/>
  <c r="CK911" i="1" s="1"/>
  <c r="CC911" i="1"/>
  <c r="CD911" i="1" s="1"/>
  <c r="BV911" i="1"/>
  <c r="BW911" i="1" s="1"/>
  <c r="BO911" i="1"/>
  <c r="BP911" i="1" s="1"/>
  <c r="BH911" i="1"/>
  <c r="BI911" i="1" s="1"/>
  <c r="BA911" i="1"/>
  <c r="BB911" i="1" s="1"/>
  <c r="AT911" i="1"/>
  <c r="AU911" i="1" s="1"/>
  <c r="AM911" i="1"/>
  <c r="AN911" i="1" s="1"/>
  <c r="AF911" i="1"/>
  <c r="AG911" i="1" s="1"/>
  <c r="Y911" i="1"/>
  <c r="Z911" i="1" s="1"/>
  <c r="R911" i="1"/>
  <c r="S911" i="1" s="1"/>
  <c r="CP910" i="1"/>
  <c r="CW910" i="1" s="1"/>
  <c r="CO910" i="1"/>
  <c r="CV910" i="1" s="1"/>
  <c r="CN910" i="1"/>
  <c r="CU910" i="1" s="1"/>
  <c r="CM910" i="1"/>
  <c r="CJ910" i="1"/>
  <c r="CK910" i="1" s="1"/>
  <c r="CC910" i="1"/>
  <c r="CD910" i="1" s="1"/>
  <c r="BV910" i="1"/>
  <c r="BW910" i="1" s="1"/>
  <c r="BO910" i="1"/>
  <c r="BP910" i="1" s="1"/>
  <c r="BH910" i="1"/>
  <c r="BI910" i="1" s="1"/>
  <c r="BA910" i="1"/>
  <c r="BB910" i="1" s="1"/>
  <c r="AT910" i="1"/>
  <c r="AU910" i="1" s="1"/>
  <c r="AM910" i="1"/>
  <c r="AN910" i="1" s="1"/>
  <c r="AF910" i="1"/>
  <c r="AG910" i="1" s="1"/>
  <c r="Y910" i="1"/>
  <c r="Z910" i="1" s="1"/>
  <c r="R910" i="1"/>
  <c r="S910" i="1" s="1"/>
  <c r="CP909" i="1"/>
  <c r="CW909" i="1" s="1"/>
  <c r="CO909" i="1"/>
  <c r="CV909" i="1" s="1"/>
  <c r="CN909" i="1"/>
  <c r="CU909" i="1" s="1"/>
  <c r="CM909" i="1"/>
  <c r="CT909" i="1" s="1"/>
  <c r="CJ909" i="1"/>
  <c r="CK909" i="1" s="1"/>
  <c r="CC909" i="1"/>
  <c r="CD909" i="1" s="1"/>
  <c r="BV909" i="1"/>
  <c r="BW909" i="1" s="1"/>
  <c r="BO909" i="1"/>
  <c r="BP909" i="1" s="1"/>
  <c r="BH909" i="1"/>
  <c r="BI909" i="1" s="1"/>
  <c r="BA909" i="1"/>
  <c r="BB909" i="1" s="1"/>
  <c r="AT909" i="1"/>
  <c r="AU909" i="1" s="1"/>
  <c r="AM909" i="1"/>
  <c r="AN909" i="1" s="1"/>
  <c r="AF909" i="1"/>
  <c r="AG909" i="1" s="1"/>
  <c r="Y909" i="1"/>
  <c r="Z909" i="1" s="1"/>
  <c r="R909" i="1"/>
  <c r="S909" i="1" s="1"/>
  <c r="CP908" i="1"/>
  <c r="CW908" i="1" s="1"/>
  <c r="CO908" i="1"/>
  <c r="CV908" i="1" s="1"/>
  <c r="CN908" i="1"/>
  <c r="CU908" i="1" s="1"/>
  <c r="CM908" i="1"/>
  <c r="CJ908" i="1"/>
  <c r="CK908" i="1" s="1"/>
  <c r="CC908" i="1"/>
  <c r="CD908" i="1" s="1"/>
  <c r="BV908" i="1"/>
  <c r="BW908" i="1" s="1"/>
  <c r="BO908" i="1"/>
  <c r="BP908" i="1" s="1"/>
  <c r="BH908" i="1"/>
  <c r="BI908" i="1" s="1"/>
  <c r="BA908" i="1"/>
  <c r="BB908" i="1" s="1"/>
  <c r="AT908" i="1"/>
  <c r="AU908" i="1" s="1"/>
  <c r="AM908" i="1"/>
  <c r="AN908" i="1" s="1"/>
  <c r="AF908" i="1"/>
  <c r="AG908" i="1" s="1"/>
  <c r="Y908" i="1"/>
  <c r="Z908" i="1" s="1"/>
  <c r="R908" i="1"/>
  <c r="S908" i="1" s="1"/>
  <c r="CP907" i="1"/>
  <c r="CW907" i="1" s="1"/>
  <c r="CO907" i="1"/>
  <c r="CV907" i="1" s="1"/>
  <c r="CN907" i="1"/>
  <c r="CU907" i="1" s="1"/>
  <c r="CM907" i="1"/>
  <c r="CT907" i="1" s="1"/>
  <c r="CJ907" i="1"/>
  <c r="CK907" i="1" s="1"/>
  <c r="CC907" i="1"/>
  <c r="CD907" i="1" s="1"/>
  <c r="BV907" i="1"/>
  <c r="BW907" i="1" s="1"/>
  <c r="BO907" i="1"/>
  <c r="BP907" i="1" s="1"/>
  <c r="BH907" i="1"/>
  <c r="BI907" i="1" s="1"/>
  <c r="BA907" i="1"/>
  <c r="BB907" i="1" s="1"/>
  <c r="AT907" i="1"/>
  <c r="AU907" i="1" s="1"/>
  <c r="AM907" i="1"/>
  <c r="AN907" i="1" s="1"/>
  <c r="AF907" i="1"/>
  <c r="AG907" i="1" s="1"/>
  <c r="Y907" i="1"/>
  <c r="Z907" i="1" s="1"/>
  <c r="R907" i="1"/>
  <c r="S907" i="1" s="1"/>
  <c r="CP906" i="1"/>
  <c r="CW906" i="1" s="1"/>
  <c r="CO906" i="1"/>
  <c r="CV906" i="1" s="1"/>
  <c r="CN906" i="1"/>
  <c r="CU906" i="1" s="1"/>
  <c r="CM906" i="1"/>
  <c r="CJ906" i="1"/>
  <c r="CK906" i="1" s="1"/>
  <c r="CC906" i="1"/>
  <c r="CD906" i="1" s="1"/>
  <c r="BV906" i="1"/>
  <c r="BW906" i="1" s="1"/>
  <c r="BO906" i="1"/>
  <c r="BP906" i="1" s="1"/>
  <c r="BH906" i="1"/>
  <c r="BI906" i="1" s="1"/>
  <c r="BA906" i="1"/>
  <c r="BB906" i="1" s="1"/>
  <c r="AT906" i="1"/>
  <c r="AU906" i="1" s="1"/>
  <c r="AM906" i="1"/>
  <c r="AN906" i="1" s="1"/>
  <c r="AF906" i="1"/>
  <c r="AG906" i="1" s="1"/>
  <c r="Y906" i="1"/>
  <c r="Z906" i="1" s="1"/>
  <c r="R906" i="1"/>
  <c r="S906" i="1" s="1"/>
  <c r="CP905" i="1"/>
  <c r="CW905" i="1" s="1"/>
  <c r="CO905" i="1"/>
  <c r="CV905" i="1" s="1"/>
  <c r="CN905" i="1"/>
  <c r="CU905" i="1" s="1"/>
  <c r="CM905" i="1"/>
  <c r="CJ905" i="1"/>
  <c r="CK905" i="1" s="1"/>
  <c r="CC905" i="1"/>
  <c r="CD905" i="1" s="1"/>
  <c r="BV905" i="1"/>
  <c r="BW905" i="1" s="1"/>
  <c r="BO905" i="1"/>
  <c r="BP905" i="1" s="1"/>
  <c r="BH905" i="1"/>
  <c r="BI905" i="1" s="1"/>
  <c r="BA905" i="1"/>
  <c r="BB905" i="1" s="1"/>
  <c r="AT905" i="1"/>
  <c r="AU905" i="1" s="1"/>
  <c r="AM905" i="1"/>
  <c r="AN905" i="1" s="1"/>
  <c r="AF905" i="1"/>
  <c r="AG905" i="1" s="1"/>
  <c r="Y905" i="1"/>
  <c r="Z905" i="1" s="1"/>
  <c r="R905" i="1"/>
  <c r="S905" i="1" s="1"/>
  <c r="CT904" i="1"/>
  <c r="CP904" i="1"/>
  <c r="CW904" i="1" s="1"/>
  <c r="CO904" i="1"/>
  <c r="CV904" i="1" s="1"/>
  <c r="CN904" i="1"/>
  <c r="CU904" i="1" s="1"/>
  <c r="CM904" i="1"/>
  <c r="CJ904" i="1"/>
  <c r="CK904" i="1" s="1"/>
  <c r="CC904" i="1"/>
  <c r="CD904" i="1" s="1"/>
  <c r="BV904" i="1"/>
  <c r="BW904" i="1" s="1"/>
  <c r="BO904" i="1"/>
  <c r="BP904" i="1" s="1"/>
  <c r="BH904" i="1"/>
  <c r="BI904" i="1" s="1"/>
  <c r="BA904" i="1"/>
  <c r="BB904" i="1" s="1"/>
  <c r="AT904" i="1"/>
  <c r="AU904" i="1" s="1"/>
  <c r="AM904" i="1"/>
  <c r="AN904" i="1" s="1"/>
  <c r="AF904" i="1"/>
  <c r="AG904" i="1" s="1"/>
  <c r="Y904" i="1"/>
  <c r="Z904" i="1" s="1"/>
  <c r="R904" i="1"/>
  <c r="S904" i="1" s="1"/>
  <c r="CP903" i="1"/>
  <c r="CW903" i="1" s="1"/>
  <c r="CO903" i="1"/>
  <c r="CV903" i="1" s="1"/>
  <c r="CN903" i="1"/>
  <c r="CU903" i="1" s="1"/>
  <c r="CM903" i="1"/>
  <c r="CJ903" i="1"/>
  <c r="CK903" i="1" s="1"/>
  <c r="CC903" i="1"/>
  <c r="CD903" i="1" s="1"/>
  <c r="BV903" i="1"/>
  <c r="BW903" i="1" s="1"/>
  <c r="BO903" i="1"/>
  <c r="BP903" i="1" s="1"/>
  <c r="BH903" i="1"/>
  <c r="BI903" i="1" s="1"/>
  <c r="BA903" i="1"/>
  <c r="BB903" i="1" s="1"/>
  <c r="AT903" i="1"/>
  <c r="AU903" i="1" s="1"/>
  <c r="AM903" i="1"/>
  <c r="AN903" i="1" s="1"/>
  <c r="AF903" i="1"/>
  <c r="AG903" i="1" s="1"/>
  <c r="Y903" i="1"/>
  <c r="Z903" i="1" s="1"/>
  <c r="R903" i="1"/>
  <c r="S903" i="1" s="1"/>
  <c r="CP902" i="1"/>
  <c r="CW902" i="1" s="1"/>
  <c r="CO902" i="1"/>
  <c r="CV902" i="1" s="1"/>
  <c r="CN902" i="1"/>
  <c r="CU902" i="1" s="1"/>
  <c r="CM902" i="1"/>
  <c r="CT902" i="1" s="1"/>
  <c r="CJ902" i="1"/>
  <c r="CK902" i="1" s="1"/>
  <c r="CC902" i="1"/>
  <c r="CD902" i="1" s="1"/>
  <c r="BV902" i="1"/>
  <c r="BW902" i="1" s="1"/>
  <c r="BO902" i="1"/>
  <c r="BP902" i="1" s="1"/>
  <c r="BH902" i="1"/>
  <c r="BI902" i="1" s="1"/>
  <c r="BA902" i="1"/>
  <c r="BB902" i="1" s="1"/>
  <c r="AT902" i="1"/>
  <c r="AU902" i="1" s="1"/>
  <c r="AM902" i="1"/>
  <c r="AN902" i="1" s="1"/>
  <c r="AF902" i="1"/>
  <c r="AG902" i="1" s="1"/>
  <c r="Y902" i="1"/>
  <c r="Z902" i="1" s="1"/>
  <c r="R902" i="1"/>
  <c r="S902" i="1" s="1"/>
  <c r="CP901" i="1"/>
  <c r="CW901" i="1" s="1"/>
  <c r="CO901" i="1"/>
  <c r="CV901" i="1" s="1"/>
  <c r="CN901" i="1"/>
  <c r="CU901" i="1" s="1"/>
  <c r="CM901" i="1"/>
  <c r="CJ901" i="1"/>
  <c r="CK901" i="1" s="1"/>
  <c r="CC901" i="1"/>
  <c r="CD901" i="1" s="1"/>
  <c r="BV901" i="1"/>
  <c r="BW901" i="1" s="1"/>
  <c r="BO901" i="1"/>
  <c r="BP901" i="1" s="1"/>
  <c r="BH901" i="1"/>
  <c r="BI901" i="1" s="1"/>
  <c r="BA901" i="1"/>
  <c r="BB901" i="1" s="1"/>
  <c r="AT901" i="1"/>
  <c r="AU901" i="1" s="1"/>
  <c r="AM901" i="1"/>
  <c r="AN901" i="1" s="1"/>
  <c r="AF901" i="1"/>
  <c r="AG901" i="1" s="1"/>
  <c r="Y901" i="1"/>
  <c r="Z901" i="1" s="1"/>
  <c r="R901" i="1"/>
  <c r="S901" i="1" s="1"/>
  <c r="CT900" i="1"/>
  <c r="CX900" i="1" s="1"/>
  <c r="CP900" i="1"/>
  <c r="CW900" i="1" s="1"/>
  <c r="CO900" i="1"/>
  <c r="CV900" i="1" s="1"/>
  <c r="CN900" i="1"/>
  <c r="CU900" i="1" s="1"/>
  <c r="CM900" i="1"/>
  <c r="CJ900" i="1"/>
  <c r="CK900" i="1" s="1"/>
  <c r="CC900" i="1"/>
  <c r="CD900" i="1" s="1"/>
  <c r="BV900" i="1"/>
  <c r="BW900" i="1" s="1"/>
  <c r="BO900" i="1"/>
  <c r="BP900" i="1" s="1"/>
  <c r="BH900" i="1"/>
  <c r="BI900" i="1" s="1"/>
  <c r="BB900" i="1"/>
  <c r="BA900" i="1"/>
  <c r="AT900" i="1"/>
  <c r="AU900" i="1" s="1"/>
  <c r="AN900" i="1"/>
  <c r="AM900" i="1"/>
  <c r="AF900" i="1"/>
  <c r="AG900" i="1" s="1"/>
  <c r="Z900" i="1"/>
  <c r="Y900" i="1"/>
  <c r="R900" i="1"/>
  <c r="S900" i="1" s="1"/>
  <c r="CV899" i="1"/>
  <c r="CU899" i="1"/>
  <c r="CP899" i="1"/>
  <c r="CW899" i="1" s="1"/>
  <c r="CO899" i="1"/>
  <c r="CN899" i="1"/>
  <c r="CM899" i="1"/>
  <c r="CQ899" i="1" s="1"/>
  <c r="CK899" i="1"/>
  <c r="CJ899" i="1"/>
  <c r="CC899" i="1"/>
  <c r="CD899" i="1" s="1"/>
  <c r="BW899" i="1"/>
  <c r="BV899" i="1"/>
  <c r="BO899" i="1"/>
  <c r="BP899" i="1" s="1"/>
  <c r="BI899" i="1"/>
  <c r="BH899" i="1"/>
  <c r="BA899" i="1"/>
  <c r="BB899" i="1" s="1"/>
  <c r="AU899" i="1"/>
  <c r="AT899" i="1"/>
  <c r="AM899" i="1"/>
  <c r="AN899" i="1" s="1"/>
  <c r="AG899" i="1"/>
  <c r="AF899" i="1"/>
  <c r="Y899" i="1"/>
  <c r="Z899" i="1" s="1"/>
  <c r="S899" i="1"/>
  <c r="R899" i="1"/>
  <c r="CW898" i="1"/>
  <c r="CT898" i="1"/>
  <c r="CP898" i="1"/>
  <c r="CO898" i="1"/>
  <c r="CV898" i="1" s="1"/>
  <c r="CN898" i="1"/>
  <c r="CU898" i="1" s="1"/>
  <c r="CM898" i="1"/>
  <c r="CQ898" i="1" s="1"/>
  <c r="CR898" i="1" s="1"/>
  <c r="CJ898" i="1"/>
  <c r="CK898" i="1" s="1"/>
  <c r="CD898" i="1"/>
  <c r="CC898" i="1"/>
  <c r="BV898" i="1"/>
  <c r="BW898" i="1" s="1"/>
  <c r="BP898" i="1"/>
  <c r="BO898" i="1"/>
  <c r="BH898" i="1"/>
  <c r="BI898" i="1" s="1"/>
  <c r="BB898" i="1"/>
  <c r="BA898" i="1"/>
  <c r="AT898" i="1"/>
  <c r="AU898" i="1" s="1"/>
  <c r="AN898" i="1"/>
  <c r="AM898" i="1"/>
  <c r="AF898" i="1"/>
  <c r="AG898" i="1" s="1"/>
  <c r="Z898" i="1"/>
  <c r="Y898" i="1"/>
  <c r="R898" i="1"/>
  <c r="S898" i="1" s="1"/>
  <c r="CV897" i="1"/>
  <c r="CU897" i="1"/>
  <c r="CP897" i="1"/>
  <c r="CW897" i="1" s="1"/>
  <c r="CO897" i="1"/>
  <c r="CN897" i="1"/>
  <c r="CM897" i="1"/>
  <c r="CQ897" i="1" s="1"/>
  <c r="CK897" i="1"/>
  <c r="CJ897" i="1"/>
  <c r="CC897" i="1"/>
  <c r="CD897" i="1" s="1"/>
  <c r="BW897" i="1"/>
  <c r="BV897" i="1"/>
  <c r="BO897" i="1"/>
  <c r="BP897" i="1" s="1"/>
  <c r="BI897" i="1"/>
  <c r="BH897" i="1"/>
  <c r="BA897" i="1"/>
  <c r="BB897" i="1" s="1"/>
  <c r="AU897" i="1"/>
  <c r="AT897" i="1"/>
  <c r="AM897" i="1"/>
  <c r="AN897" i="1" s="1"/>
  <c r="AG897" i="1"/>
  <c r="AF897" i="1"/>
  <c r="Y897" i="1"/>
  <c r="Z897" i="1" s="1"/>
  <c r="S897" i="1"/>
  <c r="R897" i="1"/>
  <c r="CW896" i="1"/>
  <c r="CT896" i="1"/>
  <c r="CX896" i="1" s="1"/>
  <c r="CP896" i="1"/>
  <c r="CO896" i="1"/>
  <c r="CV896" i="1" s="1"/>
  <c r="CN896" i="1"/>
  <c r="CU896" i="1" s="1"/>
  <c r="CM896" i="1"/>
  <c r="CQ896" i="1" s="1"/>
  <c r="CR896" i="1" s="1"/>
  <c r="CJ896" i="1"/>
  <c r="CK896" i="1" s="1"/>
  <c r="CD896" i="1"/>
  <c r="CC896" i="1"/>
  <c r="BV896" i="1"/>
  <c r="BW896" i="1" s="1"/>
  <c r="BP896" i="1"/>
  <c r="BO896" i="1"/>
  <c r="BH896" i="1"/>
  <c r="BI896" i="1" s="1"/>
  <c r="BB896" i="1"/>
  <c r="BA896" i="1"/>
  <c r="AT896" i="1"/>
  <c r="AU896" i="1" s="1"/>
  <c r="AN896" i="1"/>
  <c r="AM896" i="1"/>
  <c r="AF896" i="1"/>
  <c r="AG896" i="1" s="1"/>
  <c r="Z896" i="1"/>
  <c r="Y896" i="1"/>
  <c r="R896" i="1"/>
  <c r="S896" i="1" s="1"/>
  <c r="CV895" i="1"/>
  <c r="CU895" i="1"/>
  <c r="CP895" i="1"/>
  <c r="CW895" i="1" s="1"/>
  <c r="CO895" i="1"/>
  <c r="CN895" i="1"/>
  <c r="CM895" i="1"/>
  <c r="CQ895" i="1" s="1"/>
  <c r="CK895" i="1"/>
  <c r="CJ895" i="1"/>
  <c r="CC895" i="1"/>
  <c r="CD895" i="1" s="1"/>
  <c r="BW895" i="1"/>
  <c r="BV895" i="1"/>
  <c r="BO895" i="1"/>
  <c r="BP895" i="1" s="1"/>
  <c r="BI895" i="1"/>
  <c r="BH895" i="1"/>
  <c r="BA895" i="1"/>
  <c r="BB895" i="1" s="1"/>
  <c r="AU895" i="1"/>
  <c r="AT895" i="1"/>
  <c r="AM895" i="1"/>
  <c r="AN895" i="1" s="1"/>
  <c r="AG895" i="1"/>
  <c r="AF895" i="1"/>
  <c r="Y895" i="1"/>
  <c r="Z895" i="1" s="1"/>
  <c r="S895" i="1"/>
  <c r="R895" i="1"/>
  <c r="CW894" i="1"/>
  <c r="CT894" i="1"/>
  <c r="CP894" i="1"/>
  <c r="CO894" i="1"/>
  <c r="CV894" i="1" s="1"/>
  <c r="CN894" i="1"/>
  <c r="CU894" i="1" s="1"/>
  <c r="CM894" i="1"/>
  <c r="CQ894" i="1" s="1"/>
  <c r="CR894" i="1" s="1"/>
  <c r="CJ894" i="1"/>
  <c r="CK894" i="1" s="1"/>
  <c r="CD894" i="1"/>
  <c r="CC894" i="1"/>
  <c r="BV894" i="1"/>
  <c r="BW894" i="1" s="1"/>
  <c r="BP894" i="1"/>
  <c r="BO894" i="1"/>
  <c r="BH894" i="1"/>
  <c r="BI894" i="1" s="1"/>
  <c r="BB894" i="1"/>
  <c r="BA894" i="1"/>
  <c r="AT894" i="1"/>
  <c r="AU894" i="1" s="1"/>
  <c r="AN894" i="1"/>
  <c r="AM894" i="1"/>
  <c r="AF894" i="1"/>
  <c r="AG894" i="1" s="1"/>
  <c r="Z894" i="1"/>
  <c r="Y894" i="1"/>
  <c r="R894" i="1"/>
  <c r="S894" i="1" s="1"/>
  <c r="CV893" i="1"/>
  <c r="CU893" i="1"/>
  <c r="CP893" i="1"/>
  <c r="CW893" i="1" s="1"/>
  <c r="CO893" i="1"/>
  <c r="CN893" i="1"/>
  <c r="CM893" i="1"/>
  <c r="CQ893" i="1" s="1"/>
  <c r="CK893" i="1"/>
  <c r="CJ893" i="1"/>
  <c r="CC893" i="1"/>
  <c r="CD893" i="1" s="1"/>
  <c r="BW893" i="1"/>
  <c r="BV893" i="1"/>
  <c r="BO893" i="1"/>
  <c r="BP893" i="1" s="1"/>
  <c r="BI893" i="1"/>
  <c r="BH893" i="1"/>
  <c r="BA893" i="1"/>
  <c r="BB893" i="1" s="1"/>
  <c r="AU893" i="1"/>
  <c r="AT893" i="1"/>
  <c r="AM893" i="1"/>
  <c r="AN893" i="1" s="1"/>
  <c r="AG893" i="1"/>
  <c r="AF893" i="1"/>
  <c r="Y893" i="1"/>
  <c r="Z893" i="1" s="1"/>
  <c r="S893" i="1"/>
  <c r="R893" i="1"/>
  <c r="CW892" i="1"/>
  <c r="CT892" i="1"/>
  <c r="CP892" i="1"/>
  <c r="CO892" i="1"/>
  <c r="CV892" i="1" s="1"/>
  <c r="CN892" i="1"/>
  <c r="CU892" i="1" s="1"/>
  <c r="CM892" i="1"/>
  <c r="CQ892" i="1" s="1"/>
  <c r="CR892" i="1" s="1"/>
  <c r="CJ892" i="1"/>
  <c r="CK892" i="1" s="1"/>
  <c r="CD892" i="1"/>
  <c r="CC892" i="1"/>
  <c r="BV892" i="1"/>
  <c r="BW892" i="1" s="1"/>
  <c r="BP892" i="1"/>
  <c r="BO892" i="1"/>
  <c r="BH892" i="1"/>
  <c r="BI892" i="1" s="1"/>
  <c r="BB892" i="1"/>
  <c r="BA892" i="1"/>
  <c r="AT892" i="1"/>
  <c r="AU892" i="1" s="1"/>
  <c r="AN892" i="1"/>
  <c r="AM892" i="1"/>
  <c r="AF892" i="1"/>
  <c r="AG892" i="1" s="1"/>
  <c r="Z892" i="1"/>
  <c r="Y892" i="1"/>
  <c r="R892" i="1"/>
  <c r="S892" i="1" s="1"/>
  <c r="CV891" i="1"/>
  <c r="CU891" i="1"/>
  <c r="CP891" i="1"/>
  <c r="CW891" i="1" s="1"/>
  <c r="CO891" i="1"/>
  <c r="CN891" i="1"/>
  <c r="CM891" i="1"/>
  <c r="CQ891" i="1" s="1"/>
  <c r="CK891" i="1"/>
  <c r="CJ891" i="1"/>
  <c r="CC891" i="1"/>
  <c r="CD891" i="1" s="1"/>
  <c r="BW891" i="1"/>
  <c r="BV891" i="1"/>
  <c r="BO891" i="1"/>
  <c r="BP891" i="1" s="1"/>
  <c r="BI891" i="1"/>
  <c r="BH891" i="1"/>
  <c r="BA891" i="1"/>
  <c r="BB891" i="1" s="1"/>
  <c r="AU891" i="1"/>
  <c r="AT891" i="1"/>
  <c r="AM891" i="1"/>
  <c r="AN891" i="1" s="1"/>
  <c r="AG891" i="1"/>
  <c r="AF891" i="1"/>
  <c r="Y891" i="1"/>
  <c r="Z891" i="1" s="1"/>
  <c r="S891" i="1"/>
  <c r="R891" i="1"/>
  <c r="CW890" i="1"/>
  <c r="CT890" i="1"/>
  <c r="CP890" i="1"/>
  <c r="CO890" i="1"/>
  <c r="CV890" i="1" s="1"/>
  <c r="CN890" i="1"/>
  <c r="CU890" i="1" s="1"/>
  <c r="CM890" i="1"/>
  <c r="CJ890" i="1"/>
  <c r="CK890" i="1" s="1"/>
  <c r="CD890" i="1"/>
  <c r="CC890" i="1"/>
  <c r="BV890" i="1"/>
  <c r="BW890" i="1" s="1"/>
  <c r="BP890" i="1"/>
  <c r="BO890" i="1"/>
  <c r="BH890" i="1"/>
  <c r="BI890" i="1" s="1"/>
  <c r="BB890" i="1"/>
  <c r="BA890" i="1"/>
  <c r="AT890" i="1"/>
  <c r="AU890" i="1" s="1"/>
  <c r="AN890" i="1"/>
  <c r="AM890" i="1"/>
  <c r="AF890" i="1"/>
  <c r="AG890" i="1" s="1"/>
  <c r="Z890" i="1"/>
  <c r="Y890" i="1"/>
  <c r="R890" i="1"/>
  <c r="S890" i="1" s="1"/>
  <c r="CV889" i="1"/>
  <c r="CU889" i="1"/>
  <c r="CP889" i="1"/>
  <c r="CW889" i="1" s="1"/>
  <c r="CO889" i="1"/>
  <c r="CN889" i="1"/>
  <c r="CM889" i="1"/>
  <c r="CQ889" i="1" s="1"/>
  <c r="CK889" i="1"/>
  <c r="CJ889" i="1"/>
  <c r="CC889" i="1"/>
  <c r="CD889" i="1" s="1"/>
  <c r="BW889" i="1"/>
  <c r="BV889" i="1"/>
  <c r="BO889" i="1"/>
  <c r="BP889" i="1" s="1"/>
  <c r="BI889" i="1"/>
  <c r="BH889" i="1"/>
  <c r="BA889" i="1"/>
  <c r="BB889" i="1" s="1"/>
  <c r="AU889" i="1"/>
  <c r="AT889" i="1"/>
  <c r="AM889" i="1"/>
  <c r="AN889" i="1" s="1"/>
  <c r="AG889" i="1"/>
  <c r="AF889" i="1"/>
  <c r="Y889" i="1"/>
  <c r="Z889" i="1" s="1"/>
  <c r="S889" i="1"/>
  <c r="R889" i="1"/>
  <c r="CW888" i="1"/>
  <c r="CT888" i="1"/>
  <c r="CP888" i="1"/>
  <c r="CO888" i="1"/>
  <c r="CV888" i="1" s="1"/>
  <c r="CN888" i="1"/>
  <c r="CU888" i="1" s="1"/>
  <c r="CM888" i="1"/>
  <c r="CQ888" i="1" s="1"/>
  <c r="CR888" i="1" s="1"/>
  <c r="CJ888" i="1"/>
  <c r="CK888" i="1" s="1"/>
  <c r="CD888" i="1"/>
  <c r="CC888" i="1"/>
  <c r="BV888" i="1"/>
  <c r="BW888" i="1" s="1"/>
  <c r="BP888" i="1"/>
  <c r="BO888" i="1"/>
  <c r="BH888" i="1"/>
  <c r="BI888" i="1" s="1"/>
  <c r="BB888" i="1"/>
  <c r="BA888" i="1"/>
  <c r="AT888" i="1"/>
  <c r="AU888" i="1" s="1"/>
  <c r="AN888" i="1"/>
  <c r="AM888" i="1"/>
  <c r="AF888" i="1"/>
  <c r="AG888" i="1" s="1"/>
  <c r="Z888" i="1"/>
  <c r="Y888" i="1"/>
  <c r="R888" i="1"/>
  <c r="S888" i="1" s="1"/>
  <c r="CV887" i="1"/>
  <c r="CU887" i="1"/>
  <c r="CP887" i="1"/>
  <c r="CW887" i="1" s="1"/>
  <c r="CO887" i="1"/>
  <c r="CN887" i="1"/>
  <c r="CM887" i="1"/>
  <c r="CK887" i="1"/>
  <c r="CJ887" i="1"/>
  <c r="CC887" i="1"/>
  <c r="CD887" i="1" s="1"/>
  <c r="BW887" i="1"/>
  <c r="BV887" i="1"/>
  <c r="BO887" i="1"/>
  <c r="BP887" i="1" s="1"/>
  <c r="BI887" i="1"/>
  <c r="BH887" i="1"/>
  <c r="BA887" i="1"/>
  <c r="BB887" i="1" s="1"/>
  <c r="AU887" i="1"/>
  <c r="AT887" i="1"/>
  <c r="AM887" i="1"/>
  <c r="AN887" i="1" s="1"/>
  <c r="AG887" i="1"/>
  <c r="AF887" i="1"/>
  <c r="Y887" i="1"/>
  <c r="Z887" i="1" s="1"/>
  <c r="S887" i="1"/>
  <c r="R887" i="1"/>
  <c r="CW886" i="1"/>
  <c r="CT886" i="1"/>
  <c r="CP886" i="1"/>
  <c r="CO886" i="1"/>
  <c r="CV886" i="1" s="1"/>
  <c r="CN886" i="1"/>
  <c r="CU886" i="1" s="1"/>
  <c r="CM886" i="1"/>
  <c r="CJ886" i="1"/>
  <c r="CK886" i="1" s="1"/>
  <c r="CD886" i="1"/>
  <c r="CC886" i="1"/>
  <c r="BV886" i="1"/>
  <c r="BW886" i="1" s="1"/>
  <c r="BP886" i="1"/>
  <c r="BO886" i="1"/>
  <c r="BH886" i="1"/>
  <c r="BI886" i="1" s="1"/>
  <c r="BB886" i="1"/>
  <c r="BA886" i="1"/>
  <c r="AT886" i="1"/>
  <c r="AU886" i="1" s="1"/>
  <c r="AN886" i="1"/>
  <c r="AM886" i="1"/>
  <c r="AF886" i="1"/>
  <c r="AG886" i="1" s="1"/>
  <c r="Z886" i="1"/>
  <c r="Y886" i="1"/>
  <c r="R886" i="1"/>
  <c r="S886" i="1" s="1"/>
  <c r="CV885" i="1"/>
  <c r="CU885" i="1"/>
  <c r="CP885" i="1"/>
  <c r="CW885" i="1" s="1"/>
  <c r="CO885" i="1"/>
  <c r="CN885" i="1"/>
  <c r="CM885" i="1"/>
  <c r="CK885" i="1"/>
  <c r="CJ885" i="1"/>
  <c r="CC885" i="1"/>
  <c r="CD885" i="1" s="1"/>
  <c r="BW885" i="1"/>
  <c r="BV885" i="1"/>
  <c r="BO885" i="1"/>
  <c r="BP885" i="1" s="1"/>
  <c r="BI885" i="1"/>
  <c r="BH885" i="1"/>
  <c r="BA885" i="1"/>
  <c r="BB885" i="1" s="1"/>
  <c r="AU885" i="1"/>
  <c r="AT885" i="1"/>
  <c r="AM885" i="1"/>
  <c r="AN885" i="1" s="1"/>
  <c r="AG885" i="1"/>
  <c r="AF885" i="1"/>
  <c r="Y885" i="1"/>
  <c r="Z885" i="1" s="1"/>
  <c r="S885" i="1"/>
  <c r="R885" i="1"/>
  <c r="CU884" i="1"/>
  <c r="CP884" i="1"/>
  <c r="CW884" i="1" s="1"/>
  <c r="CO884" i="1"/>
  <c r="CV884" i="1" s="1"/>
  <c r="CN884" i="1"/>
  <c r="CM884" i="1"/>
  <c r="CT884" i="1" s="1"/>
  <c r="CJ884" i="1"/>
  <c r="CK884" i="1" s="1"/>
  <c r="CD884" i="1"/>
  <c r="CC884" i="1"/>
  <c r="BV884" i="1"/>
  <c r="BW884" i="1" s="1"/>
  <c r="CV883" i="1"/>
  <c r="CU883" i="1"/>
  <c r="CP883" i="1"/>
  <c r="CW883" i="1" s="1"/>
  <c r="CO883" i="1"/>
  <c r="CN883" i="1"/>
  <c r="CM883" i="1"/>
  <c r="CK883" i="1"/>
  <c r="CJ883" i="1"/>
  <c r="CC883" i="1"/>
  <c r="CD883" i="1" s="1"/>
  <c r="BW883" i="1"/>
  <c r="BV883" i="1"/>
  <c r="BO883" i="1"/>
  <c r="BP883" i="1" s="1"/>
  <c r="BI883" i="1"/>
  <c r="BH883" i="1"/>
  <c r="BA883" i="1"/>
  <c r="BB883" i="1" s="1"/>
  <c r="AU883" i="1"/>
  <c r="AT883" i="1"/>
  <c r="AM883" i="1"/>
  <c r="AN883" i="1" s="1"/>
  <c r="AG883" i="1"/>
  <c r="AF883" i="1"/>
  <c r="Y883" i="1"/>
  <c r="Z883" i="1" s="1"/>
  <c r="S883" i="1"/>
  <c r="R883" i="1"/>
  <c r="CW882" i="1"/>
  <c r="CT882" i="1"/>
  <c r="CP882" i="1"/>
  <c r="CO882" i="1"/>
  <c r="CV882" i="1" s="1"/>
  <c r="CN882" i="1"/>
  <c r="CU882" i="1" s="1"/>
  <c r="CM882" i="1"/>
  <c r="CJ882" i="1"/>
  <c r="CK882" i="1" s="1"/>
  <c r="CD882" i="1"/>
  <c r="CC882" i="1"/>
  <c r="BV882" i="1"/>
  <c r="BW882" i="1" s="1"/>
  <c r="BP882" i="1"/>
  <c r="BO882" i="1"/>
  <c r="BH882" i="1"/>
  <c r="BI882" i="1" s="1"/>
  <c r="BB882" i="1"/>
  <c r="BA882" i="1"/>
  <c r="AT882" i="1"/>
  <c r="AU882" i="1" s="1"/>
  <c r="AN882" i="1"/>
  <c r="AM882" i="1"/>
  <c r="AF882" i="1"/>
  <c r="AG882" i="1" s="1"/>
  <c r="Y882" i="1"/>
  <c r="Z882" i="1" s="1"/>
  <c r="R882" i="1"/>
  <c r="S882" i="1" s="1"/>
  <c r="CV881" i="1"/>
  <c r="CU881" i="1"/>
  <c r="CT881" i="1"/>
  <c r="CP881" i="1"/>
  <c r="CW881" i="1" s="1"/>
  <c r="CO881" i="1"/>
  <c r="CN881" i="1"/>
  <c r="CM881" i="1"/>
  <c r="CK881" i="1"/>
  <c r="CJ881" i="1"/>
  <c r="CC881" i="1"/>
  <c r="CD881" i="1" s="1"/>
  <c r="BV881" i="1"/>
  <c r="BW881" i="1" s="1"/>
  <c r="BO881" i="1"/>
  <c r="BP881" i="1" s="1"/>
  <c r="BI881" i="1"/>
  <c r="BH881" i="1"/>
  <c r="BA881" i="1"/>
  <c r="BB881" i="1" s="1"/>
  <c r="AT881" i="1"/>
  <c r="AU881" i="1" s="1"/>
  <c r="AM881" i="1"/>
  <c r="AN881" i="1" s="1"/>
  <c r="AG881" i="1"/>
  <c r="AF881" i="1"/>
  <c r="Y881" i="1"/>
  <c r="Z881" i="1" s="1"/>
  <c r="R881" i="1"/>
  <c r="S881" i="1" s="1"/>
  <c r="CW880" i="1"/>
  <c r="CT880" i="1"/>
  <c r="CX880" i="1" s="1"/>
  <c r="CP880" i="1"/>
  <c r="CO880" i="1"/>
  <c r="CV880" i="1" s="1"/>
  <c r="CN880" i="1"/>
  <c r="CU880" i="1" s="1"/>
  <c r="CM880" i="1"/>
  <c r="CQ880" i="1" s="1"/>
  <c r="CJ880" i="1"/>
  <c r="CK880" i="1" s="1"/>
  <c r="CD880" i="1"/>
  <c r="CC880" i="1"/>
  <c r="BV880" i="1"/>
  <c r="BW880" i="1" s="1"/>
  <c r="BO880" i="1"/>
  <c r="BP880" i="1" s="1"/>
  <c r="BH880" i="1"/>
  <c r="BI880" i="1" s="1"/>
  <c r="BB880" i="1"/>
  <c r="BA880" i="1"/>
  <c r="AT880" i="1"/>
  <c r="AU880" i="1" s="1"/>
  <c r="AM880" i="1"/>
  <c r="AN880" i="1" s="1"/>
  <c r="AF880" i="1"/>
  <c r="AG880" i="1" s="1"/>
  <c r="Z880" i="1"/>
  <c r="Y880" i="1"/>
  <c r="R880" i="1"/>
  <c r="S880" i="1" s="1"/>
  <c r="CU879" i="1"/>
  <c r="CP879" i="1"/>
  <c r="CW879" i="1" s="1"/>
  <c r="CO879" i="1"/>
  <c r="CV879" i="1" s="1"/>
  <c r="CN879" i="1"/>
  <c r="CM879" i="1"/>
  <c r="CJ879" i="1"/>
  <c r="CK879" i="1" s="1"/>
  <c r="CC879" i="1"/>
  <c r="CD879" i="1" s="1"/>
  <c r="BW879" i="1"/>
  <c r="BV879" i="1"/>
  <c r="BO879" i="1"/>
  <c r="BP879" i="1" s="1"/>
  <c r="BH879" i="1"/>
  <c r="BI879" i="1" s="1"/>
  <c r="BA879" i="1"/>
  <c r="BB879" i="1" s="1"/>
  <c r="AU879" i="1"/>
  <c r="AT879" i="1"/>
  <c r="AM879" i="1"/>
  <c r="AN879" i="1" s="1"/>
  <c r="AF879" i="1"/>
  <c r="AG879" i="1" s="1"/>
  <c r="Y879" i="1"/>
  <c r="Z879" i="1" s="1"/>
  <c r="S879" i="1"/>
  <c r="R879" i="1"/>
  <c r="CW878" i="1"/>
  <c r="CV878" i="1"/>
  <c r="CT878" i="1"/>
  <c r="CP878" i="1"/>
  <c r="CO878" i="1"/>
  <c r="CN878" i="1"/>
  <c r="CU878" i="1" s="1"/>
  <c r="CX878" i="1" s="1"/>
  <c r="CM878" i="1"/>
  <c r="CQ878" i="1" s="1"/>
  <c r="CR878" i="1" s="1"/>
  <c r="CJ878" i="1"/>
  <c r="CK878" i="1" s="1"/>
  <c r="CC878" i="1"/>
  <c r="CD878" i="1" s="1"/>
  <c r="BV878" i="1"/>
  <c r="BW878" i="1" s="1"/>
  <c r="BP878" i="1"/>
  <c r="BO878" i="1"/>
  <c r="BH878" i="1"/>
  <c r="BI878" i="1" s="1"/>
  <c r="BA878" i="1"/>
  <c r="BB878" i="1" s="1"/>
  <c r="AT878" i="1"/>
  <c r="AU878" i="1" s="1"/>
  <c r="AN878" i="1"/>
  <c r="AM878" i="1"/>
  <c r="AF878" i="1"/>
  <c r="AG878" i="1" s="1"/>
  <c r="Y878" i="1"/>
  <c r="Z878" i="1" s="1"/>
  <c r="R878" i="1"/>
  <c r="S878" i="1" s="1"/>
  <c r="CV877" i="1"/>
  <c r="CU877" i="1"/>
  <c r="CP877" i="1"/>
  <c r="CW877" i="1" s="1"/>
  <c r="CO877" i="1"/>
  <c r="CN877" i="1"/>
  <c r="CM877" i="1"/>
  <c r="CJ877" i="1"/>
  <c r="CK877" i="1" s="1"/>
  <c r="CC877" i="1"/>
  <c r="CD877" i="1" s="1"/>
  <c r="BV877" i="1"/>
  <c r="BW877" i="1" s="1"/>
  <c r="BO877" i="1"/>
  <c r="BP877" i="1" s="1"/>
  <c r="BH877" i="1"/>
  <c r="BI877" i="1" s="1"/>
  <c r="BA877" i="1"/>
  <c r="BB877" i="1" s="1"/>
  <c r="AT877" i="1"/>
  <c r="AU877" i="1" s="1"/>
  <c r="AM877" i="1"/>
  <c r="AN877" i="1" s="1"/>
  <c r="AF877" i="1"/>
  <c r="AG877" i="1" s="1"/>
  <c r="Y877" i="1"/>
  <c r="Z877" i="1" s="1"/>
  <c r="R877" i="1"/>
  <c r="S877" i="1" s="1"/>
  <c r="CW876" i="1"/>
  <c r="CP876" i="1"/>
  <c r="CO876" i="1"/>
  <c r="CV876" i="1" s="1"/>
  <c r="CN876" i="1"/>
  <c r="CU876" i="1" s="1"/>
  <c r="CM876" i="1"/>
  <c r="CT876" i="1" s="1"/>
  <c r="CJ876" i="1"/>
  <c r="CK876" i="1" s="1"/>
  <c r="CC876" i="1"/>
  <c r="CD876" i="1" s="1"/>
  <c r="BV876" i="1"/>
  <c r="BW876" i="1" s="1"/>
  <c r="BO876" i="1"/>
  <c r="BP876" i="1" s="1"/>
  <c r="BH876" i="1"/>
  <c r="BI876" i="1" s="1"/>
  <c r="BA876" i="1"/>
  <c r="BB876" i="1" s="1"/>
  <c r="AT876" i="1"/>
  <c r="AU876" i="1" s="1"/>
  <c r="AM876" i="1"/>
  <c r="AN876" i="1" s="1"/>
  <c r="AF876" i="1"/>
  <c r="AG876" i="1" s="1"/>
  <c r="Y876" i="1"/>
  <c r="Z876" i="1" s="1"/>
  <c r="R876" i="1"/>
  <c r="S876" i="1" s="1"/>
  <c r="CV875" i="1"/>
  <c r="CU875" i="1"/>
  <c r="CP875" i="1"/>
  <c r="CW875" i="1" s="1"/>
  <c r="CO875" i="1"/>
  <c r="CN875" i="1"/>
  <c r="CM875" i="1"/>
  <c r="CT875" i="1" s="1"/>
  <c r="CJ875" i="1"/>
  <c r="CK875" i="1" s="1"/>
  <c r="CC875" i="1"/>
  <c r="CD875" i="1" s="1"/>
  <c r="BV875" i="1"/>
  <c r="BW875" i="1" s="1"/>
  <c r="BO875" i="1"/>
  <c r="BP875" i="1" s="1"/>
  <c r="BH875" i="1"/>
  <c r="BI875" i="1" s="1"/>
  <c r="BA875" i="1"/>
  <c r="BB875" i="1" s="1"/>
  <c r="AT875" i="1"/>
  <c r="AU875" i="1" s="1"/>
  <c r="AM875" i="1"/>
  <c r="AN875" i="1" s="1"/>
  <c r="AF875" i="1"/>
  <c r="AG875" i="1" s="1"/>
  <c r="Y875" i="1"/>
  <c r="Z875" i="1" s="1"/>
  <c r="R875" i="1"/>
  <c r="S875" i="1" s="1"/>
  <c r="CW874" i="1"/>
  <c r="CP874" i="1"/>
  <c r="CO874" i="1"/>
  <c r="CV874" i="1" s="1"/>
  <c r="CN874" i="1"/>
  <c r="CU874" i="1" s="1"/>
  <c r="CM874" i="1"/>
  <c r="CT874" i="1" s="1"/>
  <c r="CJ874" i="1"/>
  <c r="CK874" i="1" s="1"/>
  <c r="CC874" i="1"/>
  <c r="CD874" i="1" s="1"/>
  <c r="BV874" i="1"/>
  <c r="BW874" i="1" s="1"/>
  <c r="BO874" i="1"/>
  <c r="BP874" i="1" s="1"/>
  <c r="BH874" i="1"/>
  <c r="BI874" i="1" s="1"/>
  <c r="BA874" i="1"/>
  <c r="BB874" i="1" s="1"/>
  <c r="AT874" i="1"/>
  <c r="AU874" i="1" s="1"/>
  <c r="AM874" i="1"/>
  <c r="AN874" i="1" s="1"/>
  <c r="AF874" i="1"/>
  <c r="AG874" i="1" s="1"/>
  <c r="Y874" i="1"/>
  <c r="Z874" i="1" s="1"/>
  <c r="R874" i="1"/>
  <c r="S874" i="1" s="1"/>
  <c r="CV873" i="1"/>
  <c r="CU873" i="1"/>
  <c r="CP873" i="1"/>
  <c r="CW873" i="1" s="1"/>
  <c r="CO873" i="1"/>
  <c r="CN873" i="1"/>
  <c r="CM873" i="1"/>
  <c r="CT873" i="1" s="1"/>
  <c r="CJ873" i="1"/>
  <c r="CK873" i="1" s="1"/>
  <c r="CC873" i="1"/>
  <c r="CD873" i="1" s="1"/>
  <c r="BV873" i="1"/>
  <c r="BW873" i="1" s="1"/>
  <c r="BO873" i="1"/>
  <c r="BP873" i="1" s="1"/>
  <c r="BH873" i="1"/>
  <c r="BI873" i="1" s="1"/>
  <c r="BA873" i="1"/>
  <c r="BB873" i="1" s="1"/>
  <c r="AT873" i="1"/>
  <c r="AU873" i="1" s="1"/>
  <c r="AM873" i="1"/>
  <c r="AN873" i="1" s="1"/>
  <c r="AF873" i="1"/>
  <c r="AG873" i="1" s="1"/>
  <c r="Y873" i="1"/>
  <c r="Z873" i="1" s="1"/>
  <c r="R873" i="1"/>
  <c r="S873" i="1" s="1"/>
  <c r="CW872" i="1"/>
  <c r="CP872" i="1"/>
  <c r="CO872" i="1"/>
  <c r="CV872" i="1" s="1"/>
  <c r="CN872" i="1"/>
  <c r="CU872" i="1" s="1"/>
  <c r="CM872" i="1"/>
  <c r="CT872" i="1" s="1"/>
  <c r="CJ872" i="1"/>
  <c r="CK872" i="1" s="1"/>
  <c r="CC872" i="1"/>
  <c r="CD872" i="1" s="1"/>
  <c r="BV872" i="1"/>
  <c r="BW872" i="1" s="1"/>
  <c r="BO872" i="1"/>
  <c r="BP872" i="1" s="1"/>
  <c r="BH872" i="1"/>
  <c r="BI872" i="1" s="1"/>
  <c r="BA872" i="1"/>
  <c r="BB872" i="1" s="1"/>
  <c r="AT872" i="1"/>
  <c r="AU872" i="1" s="1"/>
  <c r="AM872" i="1"/>
  <c r="AN872" i="1" s="1"/>
  <c r="AF872" i="1"/>
  <c r="AG872" i="1" s="1"/>
  <c r="Y872" i="1"/>
  <c r="Z872" i="1" s="1"/>
  <c r="R872" i="1"/>
  <c r="S872" i="1" s="1"/>
  <c r="CV871" i="1"/>
  <c r="CU871" i="1"/>
  <c r="CP871" i="1"/>
  <c r="CW871" i="1" s="1"/>
  <c r="CO871" i="1"/>
  <c r="CN871" i="1"/>
  <c r="CM871" i="1"/>
  <c r="CT871" i="1" s="1"/>
  <c r="CJ871" i="1"/>
  <c r="CK871" i="1" s="1"/>
  <c r="CC871" i="1"/>
  <c r="CD871" i="1" s="1"/>
  <c r="BV871" i="1"/>
  <c r="BW871" i="1" s="1"/>
  <c r="BO871" i="1"/>
  <c r="BP871" i="1" s="1"/>
  <c r="BH871" i="1"/>
  <c r="BI871" i="1" s="1"/>
  <c r="BA871" i="1"/>
  <c r="BB871" i="1" s="1"/>
  <c r="AT871" i="1"/>
  <c r="AU871" i="1" s="1"/>
  <c r="AM871" i="1"/>
  <c r="AN871" i="1" s="1"/>
  <c r="AF871" i="1"/>
  <c r="AG871" i="1" s="1"/>
  <c r="Y871" i="1"/>
  <c r="Z871" i="1" s="1"/>
  <c r="R871" i="1"/>
  <c r="S871" i="1" s="1"/>
  <c r="CW870" i="1"/>
  <c r="CP870" i="1"/>
  <c r="CO870" i="1"/>
  <c r="CV870" i="1" s="1"/>
  <c r="CN870" i="1"/>
  <c r="CU870" i="1" s="1"/>
  <c r="CM870" i="1"/>
  <c r="CT870" i="1" s="1"/>
  <c r="CJ870" i="1"/>
  <c r="CK870" i="1" s="1"/>
  <c r="CC870" i="1"/>
  <c r="CD870" i="1" s="1"/>
  <c r="BV870" i="1"/>
  <c r="BW870" i="1" s="1"/>
  <c r="BO870" i="1"/>
  <c r="BP870" i="1" s="1"/>
  <c r="BH870" i="1"/>
  <c r="BI870" i="1" s="1"/>
  <c r="BA870" i="1"/>
  <c r="BB870" i="1" s="1"/>
  <c r="AT870" i="1"/>
  <c r="AU870" i="1" s="1"/>
  <c r="AN870" i="1"/>
  <c r="AM870" i="1"/>
  <c r="AF870" i="1"/>
  <c r="AG870" i="1" s="1"/>
  <c r="Y870" i="1"/>
  <c r="Z870" i="1" s="1"/>
  <c r="R870" i="1"/>
  <c r="S870" i="1" s="1"/>
  <c r="CV869" i="1"/>
  <c r="CU869" i="1"/>
  <c r="CT869" i="1"/>
  <c r="CP869" i="1"/>
  <c r="CW869" i="1" s="1"/>
  <c r="CO869" i="1"/>
  <c r="CN869" i="1"/>
  <c r="CM869" i="1"/>
  <c r="CK869" i="1"/>
  <c r="CJ869" i="1"/>
  <c r="CC869" i="1"/>
  <c r="CD869" i="1" s="1"/>
  <c r="BV869" i="1"/>
  <c r="BW869" i="1" s="1"/>
  <c r="BO869" i="1"/>
  <c r="BP869" i="1" s="1"/>
  <c r="BI869" i="1"/>
  <c r="BH869" i="1"/>
  <c r="BA869" i="1"/>
  <c r="BB869" i="1" s="1"/>
  <c r="AU869" i="1"/>
  <c r="AT869" i="1"/>
  <c r="AM869" i="1"/>
  <c r="AN869" i="1" s="1"/>
  <c r="AG869" i="1"/>
  <c r="AF869" i="1"/>
  <c r="Y869" i="1"/>
  <c r="Z869" i="1" s="1"/>
  <c r="R869" i="1"/>
  <c r="S869" i="1" s="1"/>
  <c r="CU868" i="1"/>
  <c r="CT868" i="1"/>
  <c r="CP868" i="1"/>
  <c r="CW868" i="1" s="1"/>
  <c r="CO868" i="1"/>
  <c r="CV868" i="1" s="1"/>
  <c r="CN868" i="1"/>
  <c r="CM868" i="1"/>
  <c r="CQ868" i="1" s="1"/>
  <c r="CR868" i="1" s="1"/>
  <c r="CK868" i="1"/>
  <c r="CJ868" i="1"/>
  <c r="CD868" i="1"/>
  <c r="CC868" i="1"/>
  <c r="BW868" i="1"/>
  <c r="BV868" i="1"/>
  <c r="BP868" i="1"/>
  <c r="BO868" i="1"/>
  <c r="BI868" i="1"/>
  <c r="BH868" i="1"/>
  <c r="BB868" i="1"/>
  <c r="BA868" i="1"/>
  <c r="AU868" i="1"/>
  <c r="AT868" i="1"/>
  <c r="AN868" i="1"/>
  <c r="AM868" i="1"/>
  <c r="AG868" i="1"/>
  <c r="AF868" i="1"/>
  <c r="Z868" i="1"/>
  <c r="Y868" i="1"/>
  <c r="S868" i="1"/>
  <c r="R868" i="1"/>
  <c r="CW867" i="1"/>
  <c r="CV867" i="1"/>
  <c r="CP867" i="1"/>
  <c r="CO867" i="1"/>
  <c r="CN867" i="1"/>
  <c r="CU867" i="1" s="1"/>
  <c r="CM867" i="1"/>
  <c r="CQ867" i="1" s="1"/>
  <c r="CR867" i="1" s="1"/>
  <c r="CK867" i="1"/>
  <c r="CJ867" i="1"/>
  <c r="CD867" i="1"/>
  <c r="CC867" i="1"/>
  <c r="BW867" i="1"/>
  <c r="BV867" i="1"/>
  <c r="BP867" i="1"/>
  <c r="BO867" i="1"/>
  <c r="BI867" i="1"/>
  <c r="BH867" i="1"/>
  <c r="BB867" i="1"/>
  <c r="BA867" i="1"/>
  <c r="AU867" i="1"/>
  <c r="AT867" i="1"/>
  <c r="AN867" i="1"/>
  <c r="AM867" i="1"/>
  <c r="AG867" i="1"/>
  <c r="AF867" i="1"/>
  <c r="Z867" i="1"/>
  <c r="Y867" i="1"/>
  <c r="S867" i="1"/>
  <c r="R867" i="1"/>
  <c r="CU866" i="1"/>
  <c r="CT866" i="1"/>
  <c r="CP866" i="1"/>
  <c r="CW866" i="1" s="1"/>
  <c r="CO866" i="1"/>
  <c r="CV866" i="1" s="1"/>
  <c r="CN866" i="1"/>
  <c r="CM866" i="1"/>
  <c r="CQ866" i="1" s="1"/>
  <c r="CR866" i="1" s="1"/>
  <c r="CK866" i="1"/>
  <c r="CJ866" i="1"/>
  <c r="CD866" i="1"/>
  <c r="CC866" i="1"/>
  <c r="BW866" i="1"/>
  <c r="BV866" i="1"/>
  <c r="BP866" i="1"/>
  <c r="BO866" i="1"/>
  <c r="BI866" i="1"/>
  <c r="BH866" i="1"/>
  <c r="BB866" i="1"/>
  <c r="BA866" i="1"/>
  <c r="AU866" i="1"/>
  <c r="AT866" i="1"/>
  <c r="AN866" i="1"/>
  <c r="AM866" i="1"/>
  <c r="AG866" i="1"/>
  <c r="AF866" i="1"/>
  <c r="Z866" i="1"/>
  <c r="Y866" i="1"/>
  <c r="S866" i="1"/>
  <c r="R866" i="1"/>
  <c r="CW865" i="1"/>
  <c r="CV865" i="1"/>
  <c r="CP865" i="1"/>
  <c r="CO865" i="1"/>
  <c r="CN865" i="1"/>
  <c r="CU865" i="1" s="1"/>
  <c r="CM865" i="1"/>
  <c r="CQ865" i="1" s="1"/>
  <c r="CR865" i="1" s="1"/>
  <c r="CK865" i="1"/>
  <c r="CJ865" i="1"/>
  <c r="CD865" i="1"/>
  <c r="CC865" i="1"/>
  <c r="BW865" i="1"/>
  <c r="BV865" i="1"/>
  <c r="BP865" i="1"/>
  <c r="BO865" i="1"/>
  <c r="BI865" i="1"/>
  <c r="BH865" i="1"/>
  <c r="BB865" i="1"/>
  <c r="BA865" i="1"/>
  <c r="AU865" i="1"/>
  <c r="AT865" i="1"/>
  <c r="AN865" i="1"/>
  <c r="AM865" i="1"/>
  <c r="AG865" i="1"/>
  <c r="AF865" i="1"/>
  <c r="Z865" i="1"/>
  <c r="Y865" i="1"/>
  <c r="S865" i="1"/>
  <c r="R865" i="1"/>
  <c r="CU864" i="1"/>
  <c r="CT864" i="1"/>
  <c r="CX864" i="1" s="1"/>
  <c r="CY864" i="1" s="1"/>
  <c r="CP864" i="1"/>
  <c r="CW864" i="1" s="1"/>
  <c r="CO864" i="1"/>
  <c r="CV864" i="1" s="1"/>
  <c r="CN864" i="1"/>
  <c r="CM864" i="1"/>
  <c r="CQ864" i="1" s="1"/>
  <c r="CR864" i="1" s="1"/>
  <c r="CK864" i="1"/>
  <c r="CJ864" i="1"/>
  <c r="CD864" i="1"/>
  <c r="CC864" i="1"/>
  <c r="BW864" i="1"/>
  <c r="BV864" i="1"/>
  <c r="BP864" i="1"/>
  <c r="BO864" i="1"/>
  <c r="BI864" i="1"/>
  <c r="BH864" i="1"/>
  <c r="BB864" i="1"/>
  <c r="BA864" i="1"/>
  <c r="AU864" i="1"/>
  <c r="AT864" i="1"/>
  <c r="AN864" i="1"/>
  <c r="AM864" i="1"/>
  <c r="AG864" i="1"/>
  <c r="AF864" i="1"/>
  <c r="Z864" i="1"/>
  <c r="Y864" i="1"/>
  <c r="S864" i="1"/>
  <c r="R864" i="1"/>
  <c r="CW863" i="1"/>
  <c r="CV863" i="1"/>
  <c r="CP863" i="1"/>
  <c r="CO863" i="1"/>
  <c r="CN863" i="1"/>
  <c r="CU863" i="1" s="1"/>
  <c r="CM863" i="1"/>
  <c r="CQ863" i="1" s="1"/>
  <c r="CR863" i="1" s="1"/>
  <c r="CK863" i="1"/>
  <c r="CJ863" i="1"/>
  <c r="CD863" i="1"/>
  <c r="CC863" i="1"/>
  <c r="BW863" i="1"/>
  <c r="BV863" i="1"/>
  <c r="BP863" i="1"/>
  <c r="BO863" i="1"/>
  <c r="BI863" i="1"/>
  <c r="BH863" i="1"/>
  <c r="BB863" i="1"/>
  <c r="BA863" i="1"/>
  <c r="AU863" i="1"/>
  <c r="AT863" i="1"/>
  <c r="AN863" i="1"/>
  <c r="AM863" i="1"/>
  <c r="AG863" i="1"/>
  <c r="AF863" i="1"/>
  <c r="Z863" i="1"/>
  <c r="Y863" i="1"/>
  <c r="S863" i="1"/>
  <c r="R863" i="1"/>
  <c r="CU862" i="1"/>
  <c r="CT862" i="1"/>
  <c r="CX862" i="1" s="1"/>
  <c r="CY862" i="1" s="1"/>
  <c r="CP862" i="1"/>
  <c r="CW862" i="1" s="1"/>
  <c r="CO862" i="1"/>
  <c r="CV862" i="1" s="1"/>
  <c r="CN862" i="1"/>
  <c r="CM862" i="1"/>
  <c r="CQ862" i="1" s="1"/>
  <c r="CR862" i="1" s="1"/>
  <c r="CK862" i="1"/>
  <c r="CJ862" i="1"/>
  <c r="CD862" i="1"/>
  <c r="CC862" i="1"/>
  <c r="BW862" i="1"/>
  <c r="BV862" i="1"/>
  <c r="BP862" i="1"/>
  <c r="BO862" i="1"/>
  <c r="BI862" i="1"/>
  <c r="BH862" i="1"/>
  <c r="BB862" i="1"/>
  <c r="BA862" i="1"/>
  <c r="AU862" i="1"/>
  <c r="AT862" i="1"/>
  <c r="AN862" i="1"/>
  <c r="AM862" i="1"/>
  <c r="AG862" i="1"/>
  <c r="AF862" i="1"/>
  <c r="Z862" i="1"/>
  <c r="Y862" i="1"/>
  <c r="S862" i="1"/>
  <c r="R862" i="1"/>
  <c r="CW861" i="1"/>
  <c r="CV861" i="1"/>
  <c r="CP861" i="1"/>
  <c r="CO861" i="1"/>
  <c r="CN861" i="1"/>
  <c r="CU861" i="1" s="1"/>
  <c r="CM861" i="1"/>
  <c r="CQ861" i="1" s="1"/>
  <c r="CR861" i="1" s="1"/>
  <c r="CK861" i="1"/>
  <c r="CJ861" i="1"/>
  <c r="CD861" i="1"/>
  <c r="CC861" i="1"/>
  <c r="BW861" i="1"/>
  <c r="BV861" i="1"/>
  <c r="BP861" i="1"/>
  <c r="BO861" i="1"/>
  <c r="BI861" i="1"/>
  <c r="BH861" i="1"/>
  <c r="BB861" i="1"/>
  <c r="BA861" i="1"/>
  <c r="AU861" i="1"/>
  <c r="AT861" i="1"/>
  <c r="AN861" i="1"/>
  <c r="AM861" i="1"/>
  <c r="AG861" i="1"/>
  <c r="AF861" i="1"/>
  <c r="Z861" i="1"/>
  <c r="Y861" i="1"/>
  <c r="S861" i="1"/>
  <c r="R861" i="1"/>
  <c r="CU860" i="1"/>
  <c r="CT860" i="1"/>
  <c r="CX860" i="1" s="1"/>
  <c r="CY860" i="1" s="1"/>
  <c r="CP860" i="1"/>
  <c r="CW860" i="1" s="1"/>
  <c r="CO860" i="1"/>
  <c r="CV860" i="1" s="1"/>
  <c r="CN860" i="1"/>
  <c r="CM860" i="1"/>
  <c r="CQ860" i="1" s="1"/>
  <c r="CR860" i="1" s="1"/>
  <c r="CK860" i="1"/>
  <c r="CJ860" i="1"/>
  <c r="CD860" i="1"/>
  <c r="CC860" i="1"/>
  <c r="BW860" i="1"/>
  <c r="BV860" i="1"/>
  <c r="BP860" i="1"/>
  <c r="BO860" i="1"/>
  <c r="BI860" i="1"/>
  <c r="BH860" i="1"/>
  <c r="BB860" i="1"/>
  <c r="BA860" i="1"/>
  <c r="AU860" i="1"/>
  <c r="AT860" i="1"/>
  <c r="AN860" i="1"/>
  <c r="AM860" i="1"/>
  <c r="AG860" i="1"/>
  <c r="AF860" i="1"/>
  <c r="Z860" i="1"/>
  <c r="Y860" i="1"/>
  <c r="S860" i="1"/>
  <c r="R860" i="1"/>
  <c r="CW859" i="1"/>
  <c r="CV859" i="1"/>
  <c r="CP859" i="1"/>
  <c r="CO859" i="1"/>
  <c r="CN859" i="1"/>
  <c r="CU859" i="1" s="1"/>
  <c r="CM859" i="1"/>
  <c r="CQ859" i="1" s="1"/>
  <c r="CR859" i="1" s="1"/>
  <c r="CK859" i="1"/>
  <c r="CJ859" i="1"/>
  <c r="CD859" i="1"/>
  <c r="CC859" i="1"/>
  <c r="BW859" i="1"/>
  <c r="BV859" i="1"/>
  <c r="BP859" i="1"/>
  <c r="BO859" i="1"/>
  <c r="BI859" i="1"/>
  <c r="BH859" i="1"/>
  <c r="BB859" i="1"/>
  <c r="BA859" i="1"/>
  <c r="AU859" i="1"/>
  <c r="AT859" i="1"/>
  <c r="AN859" i="1"/>
  <c r="AM859" i="1"/>
  <c r="AG859" i="1"/>
  <c r="AF859" i="1"/>
  <c r="Z859" i="1"/>
  <c r="Y859" i="1"/>
  <c r="S859" i="1"/>
  <c r="R859" i="1"/>
  <c r="CU858" i="1"/>
  <c r="CT858" i="1"/>
  <c r="CX858" i="1" s="1"/>
  <c r="CY858" i="1" s="1"/>
  <c r="CP858" i="1"/>
  <c r="CW858" i="1" s="1"/>
  <c r="CO858" i="1"/>
  <c r="CV858" i="1" s="1"/>
  <c r="CN858" i="1"/>
  <c r="CM858" i="1"/>
  <c r="CQ858" i="1" s="1"/>
  <c r="CR858" i="1" s="1"/>
  <c r="CK858" i="1"/>
  <c r="CJ858" i="1"/>
  <c r="CD858" i="1"/>
  <c r="CC858" i="1"/>
  <c r="BW858" i="1"/>
  <c r="BV858" i="1"/>
  <c r="BP858" i="1"/>
  <c r="BO858" i="1"/>
  <c r="BI858" i="1"/>
  <c r="BH858" i="1"/>
  <c r="BB858" i="1"/>
  <c r="BA858" i="1"/>
  <c r="AU858" i="1"/>
  <c r="AT858" i="1"/>
  <c r="AN858" i="1"/>
  <c r="AM858" i="1"/>
  <c r="AG858" i="1"/>
  <c r="AF858" i="1"/>
  <c r="Z858" i="1"/>
  <c r="Y858" i="1"/>
  <c r="S858" i="1"/>
  <c r="R858" i="1"/>
  <c r="CV857" i="1"/>
  <c r="CU857" i="1"/>
  <c r="CP857" i="1"/>
  <c r="CW857" i="1" s="1"/>
  <c r="CO857" i="1"/>
  <c r="CN857" i="1"/>
  <c r="CM857" i="1"/>
  <c r="CQ857" i="1" s="1"/>
  <c r="CK857" i="1"/>
  <c r="CJ857" i="1"/>
  <c r="CC857" i="1"/>
  <c r="CD857" i="1" s="1"/>
  <c r="BW857" i="1"/>
  <c r="BV857" i="1"/>
  <c r="BO857" i="1"/>
  <c r="BP857" i="1" s="1"/>
  <c r="CV856" i="1"/>
  <c r="CU856" i="1"/>
  <c r="CP856" i="1"/>
  <c r="CW856" i="1" s="1"/>
  <c r="CO856" i="1"/>
  <c r="CN856" i="1"/>
  <c r="CM856" i="1"/>
  <c r="CQ856" i="1" s="1"/>
  <c r="CK856" i="1"/>
  <c r="CJ856" i="1"/>
  <c r="CC856" i="1"/>
  <c r="CD856" i="1" s="1"/>
  <c r="BW856" i="1"/>
  <c r="BV856" i="1"/>
  <c r="BO856" i="1"/>
  <c r="BP856" i="1" s="1"/>
  <c r="BI856" i="1"/>
  <c r="BH856" i="1"/>
  <c r="BA856" i="1"/>
  <c r="BB856" i="1" s="1"/>
  <c r="AU856" i="1"/>
  <c r="AT856" i="1"/>
  <c r="AM856" i="1"/>
  <c r="AN856" i="1" s="1"/>
  <c r="AG856" i="1"/>
  <c r="AF856" i="1"/>
  <c r="Y856" i="1"/>
  <c r="Z856" i="1" s="1"/>
  <c r="S856" i="1"/>
  <c r="R856" i="1"/>
  <c r="CW855" i="1"/>
  <c r="CT855" i="1"/>
  <c r="CP855" i="1"/>
  <c r="CO855" i="1"/>
  <c r="CV855" i="1" s="1"/>
  <c r="CN855" i="1"/>
  <c r="CU855" i="1" s="1"/>
  <c r="CM855" i="1"/>
  <c r="CQ855" i="1" s="1"/>
  <c r="CR855" i="1" s="1"/>
  <c r="CJ855" i="1"/>
  <c r="CK855" i="1" s="1"/>
  <c r="CD855" i="1"/>
  <c r="CC855" i="1"/>
  <c r="BV855" i="1"/>
  <c r="BW855" i="1" s="1"/>
  <c r="BP855" i="1"/>
  <c r="BO855" i="1"/>
  <c r="BH855" i="1"/>
  <c r="BI855" i="1" s="1"/>
  <c r="BB855" i="1"/>
  <c r="BA855" i="1"/>
  <c r="AT855" i="1"/>
  <c r="AU855" i="1" s="1"/>
  <c r="AN855" i="1"/>
  <c r="AM855" i="1"/>
  <c r="AF855" i="1"/>
  <c r="AG855" i="1" s="1"/>
  <c r="Z855" i="1"/>
  <c r="Y855" i="1"/>
  <c r="R855" i="1"/>
  <c r="S855" i="1" s="1"/>
  <c r="CV854" i="1"/>
  <c r="CU854" i="1"/>
  <c r="CP854" i="1"/>
  <c r="CW854" i="1" s="1"/>
  <c r="CO854" i="1"/>
  <c r="CN854" i="1"/>
  <c r="CM854" i="1"/>
  <c r="CQ854" i="1" s="1"/>
  <c r="CK854" i="1"/>
  <c r="CJ854" i="1"/>
  <c r="CC854" i="1"/>
  <c r="CD854" i="1" s="1"/>
  <c r="BW854" i="1"/>
  <c r="BV854" i="1"/>
  <c r="BO854" i="1"/>
  <c r="BP854" i="1" s="1"/>
  <c r="BI854" i="1"/>
  <c r="BH854" i="1"/>
  <c r="BA854" i="1"/>
  <c r="BB854" i="1" s="1"/>
  <c r="AU854" i="1"/>
  <c r="AT854" i="1"/>
  <c r="AM854" i="1"/>
  <c r="AN854" i="1" s="1"/>
  <c r="AG854" i="1"/>
  <c r="AF854" i="1"/>
  <c r="Y854" i="1"/>
  <c r="Z854" i="1" s="1"/>
  <c r="S854" i="1"/>
  <c r="R854" i="1"/>
  <c r="CW853" i="1"/>
  <c r="CT853" i="1"/>
  <c r="CX853" i="1" s="1"/>
  <c r="CP853" i="1"/>
  <c r="CO853" i="1"/>
  <c r="CV853" i="1" s="1"/>
  <c r="CN853" i="1"/>
  <c r="CU853" i="1" s="1"/>
  <c r="CM853" i="1"/>
  <c r="CQ853" i="1" s="1"/>
  <c r="CR853" i="1" s="1"/>
  <c r="CJ853" i="1"/>
  <c r="CK853" i="1" s="1"/>
  <c r="CD853" i="1"/>
  <c r="CC853" i="1"/>
  <c r="BV853" i="1"/>
  <c r="BW853" i="1" s="1"/>
  <c r="BP853" i="1"/>
  <c r="BO853" i="1"/>
  <c r="BH853" i="1"/>
  <c r="BI853" i="1" s="1"/>
  <c r="BB853" i="1"/>
  <c r="BA853" i="1"/>
  <c r="AT853" i="1"/>
  <c r="AU853" i="1" s="1"/>
  <c r="AN853" i="1"/>
  <c r="AM853" i="1"/>
  <c r="AF853" i="1"/>
  <c r="AG853" i="1" s="1"/>
  <c r="Z853" i="1"/>
  <c r="Y853" i="1"/>
  <c r="R853" i="1"/>
  <c r="S853" i="1" s="1"/>
  <c r="CV852" i="1"/>
  <c r="CU852" i="1"/>
  <c r="CP852" i="1"/>
  <c r="CW852" i="1" s="1"/>
  <c r="CO852" i="1"/>
  <c r="CN852" i="1"/>
  <c r="CM852" i="1"/>
  <c r="CQ852" i="1" s="1"/>
  <c r="CK852" i="1"/>
  <c r="CJ852" i="1"/>
  <c r="CC852" i="1"/>
  <c r="CD852" i="1" s="1"/>
  <c r="BW852" i="1"/>
  <c r="BV852" i="1"/>
  <c r="BO852" i="1"/>
  <c r="BP852" i="1" s="1"/>
  <c r="BI852" i="1"/>
  <c r="BH852" i="1"/>
  <c r="BA852" i="1"/>
  <c r="BB852" i="1" s="1"/>
  <c r="AU852" i="1"/>
  <c r="AT852" i="1"/>
  <c r="AM852" i="1"/>
  <c r="AN852" i="1" s="1"/>
  <c r="AG852" i="1"/>
  <c r="AF852" i="1"/>
  <c r="Y852" i="1"/>
  <c r="Z852" i="1" s="1"/>
  <c r="S852" i="1"/>
  <c r="R852" i="1"/>
  <c r="CW851" i="1"/>
  <c r="CV851" i="1"/>
  <c r="CP851" i="1"/>
  <c r="CO851" i="1"/>
  <c r="CN851" i="1"/>
  <c r="CU851" i="1" s="1"/>
  <c r="CM851" i="1"/>
  <c r="CQ851" i="1" s="1"/>
  <c r="CR851" i="1" s="1"/>
  <c r="CK851" i="1"/>
  <c r="CJ851" i="1"/>
  <c r="CD851" i="1"/>
  <c r="CC851" i="1"/>
  <c r="BW851" i="1"/>
  <c r="BV851" i="1"/>
  <c r="BP851" i="1"/>
  <c r="BO851" i="1"/>
  <c r="CW850" i="1"/>
  <c r="CV850" i="1"/>
  <c r="CP850" i="1"/>
  <c r="CO850" i="1"/>
  <c r="CN850" i="1"/>
  <c r="CU850" i="1" s="1"/>
  <c r="CM850" i="1"/>
  <c r="CQ850" i="1" s="1"/>
  <c r="CR850" i="1" s="1"/>
  <c r="CK850" i="1"/>
  <c r="CJ850" i="1"/>
  <c r="CD850" i="1"/>
  <c r="CC850" i="1"/>
  <c r="BW850" i="1"/>
  <c r="BV850" i="1"/>
  <c r="BP850" i="1"/>
  <c r="BO850" i="1"/>
  <c r="BI850" i="1"/>
  <c r="BH850" i="1"/>
  <c r="BB850" i="1"/>
  <c r="BA850" i="1"/>
  <c r="AU850" i="1"/>
  <c r="AT850" i="1"/>
  <c r="AN850" i="1"/>
  <c r="AM850" i="1"/>
  <c r="AG850" i="1"/>
  <c r="AF850" i="1"/>
  <c r="Z850" i="1"/>
  <c r="Y850" i="1"/>
  <c r="S850" i="1"/>
  <c r="R850" i="1"/>
  <c r="CU849" i="1"/>
  <c r="CT849" i="1"/>
  <c r="CP849" i="1"/>
  <c r="CW849" i="1" s="1"/>
  <c r="CO849" i="1"/>
  <c r="CV849" i="1" s="1"/>
  <c r="CN849" i="1"/>
  <c r="CM849" i="1"/>
  <c r="CQ849" i="1" s="1"/>
  <c r="CR849" i="1" s="1"/>
  <c r="CK849" i="1"/>
  <c r="CJ849" i="1"/>
  <c r="CD849" i="1"/>
  <c r="CC849" i="1"/>
  <c r="BW849" i="1"/>
  <c r="BV849" i="1"/>
  <c r="BP849" i="1"/>
  <c r="BO849" i="1"/>
  <c r="BI849" i="1"/>
  <c r="BH849" i="1"/>
  <c r="BB849" i="1"/>
  <c r="BA849" i="1"/>
  <c r="AU849" i="1"/>
  <c r="AT849" i="1"/>
  <c r="AN849" i="1"/>
  <c r="AM849" i="1"/>
  <c r="AG849" i="1"/>
  <c r="AF849" i="1"/>
  <c r="Z849" i="1"/>
  <c r="Y849" i="1"/>
  <c r="S849" i="1"/>
  <c r="R849" i="1"/>
  <c r="CV848" i="1"/>
  <c r="CU848" i="1"/>
  <c r="CP848" i="1"/>
  <c r="CW848" i="1" s="1"/>
  <c r="CO848" i="1"/>
  <c r="CN848" i="1"/>
  <c r="CM848" i="1"/>
  <c r="CQ848" i="1" s="1"/>
  <c r="CK848" i="1"/>
  <c r="CJ848" i="1"/>
  <c r="CC848" i="1"/>
  <c r="CD848" i="1" s="1"/>
  <c r="BW848" i="1"/>
  <c r="BV848" i="1"/>
  <c r="BO848" i="1"/>
  <c r="BP848" i="1" s="1"/>
  <c r="CV847" i="1"/>
  <c r="CU847" i="1"/>
  <c r="CP847" i="1"/>
  <c r="CW847" i="1" s="1"/>
  <c r="CO847" i="1"/>
  <c r="CN847" i="1"/>
  <c r="CM847" i="1"/>
  <c r="CQ847" i="1" s="1"/>
  <c r="CK847" i="1"/>
  <c r="CJ847" i="1"/>
  <c r="CC847" i="1"/>
  <c r="CD847" i="1" s="1"/>
  <c r="BW847" i="1"/>
  <c r="BV847" i="1"/>
  <c r="BO847" i="1"/>
  <c r="BP847" i="1" s="1"/>
  <c r="BI847" i="1"/>
  <c r="BH847" i="1"/>
  <c r="BA847" i="1"/>
  <c r="BB847" i="1" s="1"/>
  <c r="AU847" i="1"/>
  <c r="AT847" i="1"/>
  <c r="AM847" i="1"/>
  <c r="AN847" i="1" s="1"/>
  <c r="AG847" i="1"/>
  <c r="AF847" i="1"/>
  <c r="Y847" i="1"/>
  <c r="Z847" i="1" s="1"/>
  <c r="S847" i="1"/>
  <c r="R847" i="1"/>
  <c r="CW846" i="1"/>
  <c r="CT846" i="1"/>
  <c r="CP846" i="1"/>
  <c r="CO846" i="1"/>
  <c r="CV846" i="1" s="1"/>
  <c r="CN846" i="1"/>
  <c r="CU846" i="1" s="1"/>
  <c r="CM846" i="1"/>
  <c r="CQ846" i="1" s="1"/>
  <c r="CR846" i="1" s="1"/>
  <c r="CJ846" i="1"/>
  <c r="CK846" i="1" s="1"/>
  <c r="CD846" i="1"/>
  <c r="CC846" i="1"/>
  <c r="BV846" i="1"/>
  <c r="BW846" i="1" s="1"/>
  <c r="BP846" i="1"/>
  <c r="BO846" i="1"/>
  <c r="BH846" i="1"/>
  <c r="BI846" i="1" s="1"/>
  <c r="BB846" i="1"/>
  <c r="BA846" i="1"/>
  <c r="AT846" i="1"/>
  <c r="AU846" i="1" s="1"/>
  <c r="AN846" i="1"/>
  <c r="AM846" i="1"/>
  <c r="AF846" i="1"/>
  <c r="AG846" i="1" s="1"/>
  <c r="Z846" i="1"/>
  <c r="Y846" i="1"/>
  <c r="R846" i="1"/>
  <c r="S846" i="1" s="1"/>
  <c r="CV845" i="1"/>
  <c r="CU845" i="1"/>
  <c r="CP845" i="1"/>
  <c r="CW845" i="1" s="1"/>
  <c r="CO845" i="1"/>
  <c r="CN845" i="1"/>
  <c r="CM845" i="1"/>
  <c r="CQ845" i="1" s="1"/>
  <c r="CK845" i="1"/>
  <c r="CJ845" i="1"/>
  <c r="CC845" i="1"/>
  <c r="CD845" i="1" s="1"/>
  <c r="BW845" i="1"/>
  <c r="BV845" i="1"/>
  <c r="BO845" i="1"/>
  <c r="BP845" i="1" s="1"/>
  <c r="BI845" i="1"/>
  <c r="BH845" i="1"/>
  <c r="BA845" i="1"/>
  <c r="BB845" i="1" s="1"/>
  <c r="AU845" i="1"/>
  <c r="AT845" i="1"/>
  <c r="AM845" i="1"/>
  <c r="AN845" i="1" s="1"/>
  <c r="AG845" i="1"/>
  <c r="AF845" i="1"/>
  <c r="Y845" i="1"/>
  <c r="Z845" i="1" s="1"/>
  <c r="S845" i="1"/>
  <c r="R845" i="1"/>
  <c r="CW844" i="1"/>
  <c r="CT844" i="1"/>
  <c r="CP844" i="1"/>
  <c r="CO844" i="1"/>
  <c r="CV844" i="1" s="1"/>
  <c r="CN844" i="1"/>
  <c r="CU844" i="1" s="1"/>
  <c r="CM844" i="1"/>
  <c r="CQ844" i="1" s="1"/>
  <c r="CR844" i="1" s="1"/>
  <c r="CJ844" i="1"/>
  <c r="CK844" i="1" s="1"/>
  <c r="CD844" i="1"/>
  <c r="CC844" i="1"/>
  <c r="BV844" i="1"/>
  <c r="BW844" i="1" s="1"/>
  <c r="BP844" i="1"/>
  <c r="BO844" i="1"/>
  <c r="BH844" i="1"/>
  <c r="BI844" i="1" s="1"/>
  <c r="BB844" i="1"/>
  <c r="BA844" i="1"/>
  <c r="AT844" i="1"/>
  <c r="AU844" i="1" s="1"/>
  <c r="AN844" i="1"/>
  <c r="AM844" i="1"/>
  <c r="AF844" i="1"/>
  <c r="AG844" i="1" s="1"/>
  <c r="Z844" i="1"/>
  <c r="Y844" i="1"/>
  <c r="R844" i="1"/>
  <c r="S844" i="1" s="1"/>
  <c r="CV843" i="1"/>
  <c r="CU843" i="1"/>
  <c r="CP843" i="1"/>
  <c r="CW843" i="1" s="1"/>
  <c r="CO843" i="1"/>
  <c r="CN843" i="1"/>
  <c r="CM843" i="1"/>
  <c r="CQ843" i="1" s="1"/>
  <c r="CK843" i="1"/>
  <c r="CJ843" i="1"/>
  <c r="CC843" i="1"/>
  <c r="CD843" i="1" s="1"/>
  <c r="BW843" i="1"/>
  <c r="BV843" i="1"/>
  <c r="BO843" i="1"/>
  <c r="BP843" i="1" s="1"/>
  <c r="BI843" i="1"/>
  <c r="BH843" i="1"/>
  <c r="BA843" i="1"/>
  <c r="BB843" i="1" s="1"/>
  <c r="AU843" i="1"/>
  <c r="AT843" i="1"/>
  <c r="AM843" i="1"/>
  <c r="AN843" i="1" s="1"/>
  <c r="AG843" i="1"/>
  <c r="AF843" i="1"/>
  <c r="Y843" i="1"/>
  <c r="Z843" i="1" s="1"/>
  <c r="S843" i="1"/>
  <c r="R843" i="1"/>
  <c r="CW842" i="1"/>
  <c r="CT842" i="1"/>
  <c r="CX842" i="1" s="1"/>
  <c r="CP842" i="1"/>
  <c r="CO842" i="1"/>
  <c r="CV842" i="1" s="1"/>
  <c r="CN842" i="1"/>
  <c r="CU842" i="1" s="1"/>
  <c r="CM842" i="1"/>
  <c r="CQ842" i="1" s="1"/>
  <c r="CR842" i="1" s="1"/>
  <c r="CJ842" i="1"/>
  <c r="CK842" i="1" s="1"/>
  <c r="CD842" i="1"/>
  <c r="CC842" i="1"/>
  <c r="BV842" i="1"/>
  <c r="BW842" i="1" s="1"/>
  <c r="BP842" i="1"/>
  <c r="BO842" i="1"/>
  <c r="BH842" i="1"/>
  <c r="BI842" i="1" s="1"/>
  <c r="BB842" i="1"/>
  <c r="BA842" i="1"/>
  <c r="AT842" i="1"/>
  <c r="AU842" i="1" s="1"/>
  <c r="AN842" i="1"/>
  <c r="AM842" i="1"/>
  <c r="AF842" i="1"/>
  <c r="AG842" i="1" s="1"/>
  <c r="Z842" i="1"/>
  <c r="Y842" i="1"/>
  <c r="R842" i="1"/>
  <c r="S842" i="1" s="1"/>
  <c r="CV841" i="1"/>
  <c r="CU841" i="1"/>
  <c r="CP841" i="1"/>
  <c r="CW841" i="1" s="1"/>
  <c r="CO841" i="1"/>
  <c r="CN841" i="1"/>
  <c r="CM841" i="1"/>
  <c r="CQ841" i="1" s="1"/>
  <c r="CK841" i="1"/>
  <c r="CJ841" i="1"/>
  <c r="CC841" i="1"/>
  <c r="CD841" i="1" s="1"/>
  <c r="BW841" i="1"/>
  <c r="BV841" i="1"/>
  <c r="BO841" i="1"/>
  <c r="BP841" i="1" s="1"/>
  <c r="BI841" i="1"/>
  <c r="BH841" i="1"/>
  <c r="BA841" i="1"/>
  <c r="BB841" i="1" s="1"/>
  <c r="AU841" i="1"/>
  <c r="AT841" i="1"/>
  <c r="AM841" i="1"/>
  <c r="AN841" i="1" s="1"/>
  <c r="AG841" i="1"/>
  <c r="AF841" i="1"/>
  <c r="Y841" i="1"/>
  <c r="Z841" i="1" s="1"/>
  <c r="S841" i="1"/>
  <c r="R841" i="1"/>
  <c r="CW840" i="1"/>
  <c r="CT840" i="1"/>
  <c r="CP840" i="1"/>
  <c r="CO840" i="1"/>
  <c r="CV840" i="1" s="1"/>
  <c r="CN840" i="1"/>
  <c r="CU840" i="1" s="1"/>
  <c r="CM840" i="1"/>
  <c r="CQ840" i="1" s="1"/>
  <c r="CR840" i="1" s="1"/>
  <c r="CJ840" i="1"/>
  <c r="CK840" i="1" s="1"/>
  <c r="CD840" i="1"/>
  <c r="CC840" i="1"/>
  <c r="BV840" i="1"/>
  <c r="BW840" i="1" s="1"/>
  <c r="BP840" i="1"/>
  <c r="BO840" i="1"/>
  <c r="BH840" i="1"/>
  <c r="BI840" i="1" s="1"/>
  <c r="BB840" i="1"/>
  <c r="BA840" i="1"/>
  <c r="AT840" i="1"/>
  <c r="AU840" i="1" s="1"/>
  <c r="AN840" i="1"/>
  <c r="AM840" i="1"/>
  <c r="AF840" i="1"/>
  <c r="AG840" i="1" s="1"/>
  <c r="Z840" i="1"/>
  <c r="Y840" i="1"/>
  <c r="R840" i="1"/>
  <c r="S840" i="1" s="1"/>
  <c r="CV839" i="1"/>
  <c r="CU839" i="1"/>
  <c r="CP839" i="1"/>
  <c r="CW839" i="1" s="1"/>
  <c r="CO839" i="1"/>
  <c r="CN839" i="1"/>
  <c r="CM839" i="1"/>
  <c r="CQ839" i="1" s="1"/>
  <c r="CK839" i="1"/>
  <c r="CJ839" i="1"/>
  <c r="CC839" i="1"/>
  <c r="CD839" i="1" s="1"/>
  <c r="BW839" i="1"/>
  <c r="BV839" i="1"/>
  <c r="BO839" i="1"/>
  <c r="BP839" i="1" s="1"/>
  <c r="BI839" i="1"/>
  <c r="BH839" i="1"/>
  <c r="BA839" i="1"/>
  <c r="BB839" i="1" s="1"/>
  <c r="AU839" i="1"/>
  <c r="AT839" i="1"/>
  <c r="AM839" i="1"/>
  <c r="AN839" i="1" s="1"/>
  <c r="AG839" i="1"/>
  <c r="AF839" i="1"/>
  <c r="Y839" i="1"/>
  <c r="Z839" i="1" s="1"/>
  <c r="S839" i="1"/>
  <c r="R839" i="1"/>
  <c r="CW838" i="1"/>
  <c r="CT838" i="1"/>
  <c r="CP838" i="1"/>
  <c r="CO838" i="1"/>
  <c r="CV838" i="1" s="1"/>
  <c r="CN838" i="1"/>
  <c r="CU838" i="1" s="1"/>
  <c r="CM838" i="1"/>
  <c r="CQ838" i="1" s="1"/>
  <c r="CR838" i="1" s="1"/>
  <c r="CJ838" i="1"/>
  <c r="CK838" i="1" s="1"/>
  <c r="CD838" i="1"/>
  <c r="CC838" i="1"/>
  <c r="BV838" i="1"/>
  <c r="BW838" i="1" s="1"/>
  <c r="BP838" i="1"/>
  <c r="BO838" i="1"/>
  <c r="BH838" i="1"/>
  <c r="BI838" i="1" s="1"/>
  <c r="BB838" i="1"/>
  <c r="BA838" i="1"/>
  <c r="AT838" i="1"/>
  <c r="AU838" i="1" s="1"/>
  <c r="AN838" i="1"/>
  <c r="AM838" i="1"/>
  <c r="AF838" i="1"/>
  <c r="AG838" i="1" s="1"/>
  <c r="Z838" i="1"/>
  <c r="Y838" i="1"/>
  <c r="R838" i="1"/>
  <c r="S838" i="1" s="1"/>
  <c r="CV837" i="1"/>
  <c r="CU837" i="1"/>
  <c r="CP837" i="1"/>
  <c r="CW837" i="1" s="1"/>
  <c r="CO837" i="1"/>
  <c r="CN837" i="1"/>
  <c r="CM837" i="1"/>
  <c r="CQ837" i="1" s="1"/>
  <c r="CK837" i="1"/>
  <c r="CJ837" i="1"/>
  <c r="CC837" i="1"/>
  <c r="CD837" i="1" s="1"/>
  <c r="BW837" i="1"/>
  <c r="BV837" i="1"/>
  <c r="BO837" i="1"/>
  <c r="BP837" i="1" s="1"/>
  <c r="BI837" i="1"/>
  <c r="BH837" i="1"/>
  <c r="BA837" i="1"/>
  <c r="BB837" i="1" s="1"/>
  <c r="AU837" i="1"/>
  <c r="AT837" i="1"/>
  <c r="AM837" i="1"/>
  <c r="AN837" i="1" s="1"/>
  <c r="AG837" i="1"/>
  <c r="AF837" i="1"/>
  <c r="Y837" i="1"/>
  <c r="Z837" i="1" s="1"/>
  <c r="S837" i="1"/>
  <c r="R837" i="1"/>
  <c r="CW836" i="1"/>
  <c r="CT836" i="1"/>
  <c r="CP836" i="1"/>
  <c r="CO836" i="1"/>
  <c r="CV836" i="1" s="1"/>
  <c r="CN836" i="1"/>
  <c r="CU836" i="1" s="1"/>
  <c r="CM836" i="1"/>
  <c r="CQ836" i="1" s="1"/>
  <c r="CR836" i="1" s="1"/>
  <c r="CJ836" i="1"/>
  <c r="CK836" i="1" s="1"/>
  <c r="CD836" i="1"/>
  <c r="CC836" i="1"/>
  <c r="BV836" i="1"/>
  <c r="BW836" i="1" s="1"/>
  <c r="BP836" i="1"/>
  <c r="BO836" i="1"/>
  <c r="BH836" i="1"/>
  <c r="BI836" i="1" s="1"/>
  <c r="BB836" i="1"/>
  <c r="BA836" i="1"/>
  <c r="AT836" i="1"/>
  <c r="AU836" i="1" s="1"/>
  <c r="AN836" i="1"/>
  <c r="AM836" i="1"/>
  <c r="AF836" i="1"/>
  <c r="AG836" i="1" s="1"/>
  <c r="Z836" i="1"/>
  <c r="Y836" i="1"/>
  <c r="R836" i="1"/>
  <c r="S836" i="1" s="1"/>
  <c r="CV835" i="1"/>
  <c r="CU835" i="1"/>
  <c r="CP835" i="1"/>
  <c r="CW835" i="1" s="1"/>
  <c r="CO835" i="1"/>
  <c r="CN835" i="1"/>
  <c r="CM835" i="1"/>
  <c r="CQ835" i="1" s="1"/>
  <c r="CK835" i="1"/>
  <c r="CJ835" i="1"/>
  <c r="CC835" i="1"/>
  <c r="CD835" i="1" s="1"/>
  <c r="BW835" i="1"/>
  <c r="BV835" i="1"/>
  <c r="BO835" i="1"/>
  <c r="BP835" i="1" s="1"/>
  <c r="BI835" i="1"/>
  <c r="BH835" i="1"/>
  <c r="BA835" i="1"/>
  <c r="BB835" i="1" s="1"/>
  <c r="AU835" i="1"/>
  <c r="AT835" i="1"/>
  <c r="AM835" i="1"/>
  <c r="AN835" i="1" s="1"/>
  <c r="AG835" i="1"/>
  <c r="AF835" i="1"/>
  <c r="Y835" i="1"/>
  <c r="Z835" i="1" s="1"/>
  <c r="S835" i="1"/>
  <c r="R835" i="1"/>
  <c r="CW834" i="1"/>
  <c r="CT834" i="1"/>
  <c r="CP834" i="1"/>
  <c r="CO834" i="1"/>
  <c r="CV834" i="1" s="1"/>
  <c r="CN834" i="1"/>
  <c r="CU834" i="1" s="1"/>
  <c r="CM834" i="1"/>
  <c r="CJ834" i="1"/>
  <c r="CK834" i="1" s="1"/>
  <c r="CD834" i="1"/>
  <c r="CC834" i="1"/>
  <c r="BV834" i="1"/>
  <c r="BW834" i="1" s="1"/>
  <c r="BP834" i="1"/>
  <c r="BO834" i="1"/>
  <c r="BH834" i="1"/>
  <c r="BI834" i="1" s="1"/>
  <c r="BB834" i="1"/>
  <c r="BA834" i="1"/>
  <c r="AT834" i="1"/>
  <c r="AU834" i="1" s="1"/>
  <c r="AN834" i="1"/>
  <c r="AM834" i="1"/>
  <c r="AF834" i="1"/>
  <c r="AG834" i="1" s="1"/>
  <c r="Z834" i="1"/>
  <c r="Y834" i="1"/>
  <c r="R834" i="1"/>
  <c r="S834" i="1" s="1"/>
  <c r="CV833" i="1"/>
  <c r="CU833" i="1"/>
  <c r="CP833" i="1"/>
  <c r="CW833" i="1" s="1"/>
  <c r="CO833" i="1"/>
  <c r="CN833" i="1"/>
  <c r="CM833" i="1"/>
  <c r="CK833" i="1"/>
  <c r="CJ833" i="1"/>
  <c r="CC833" i="1"/>
  <c r="CD833" i="1" s="1"/>
  <c r="BW833" i="1"/>
  <c r="BV833" i="1"/>
  <c r="BO833" i="1"/>
  <c r="BP833" i="1" s="1"/>
  <c r="BI833" i="1"/>
  <c r="BH833" i="1"/>
  <c r="BA833" i="1"/>
  <c r="BB833" i="1" s="1"/>
  <c r="AU833" i="1"/>
  <c r="AT833" i="1"/>
  <c r="AM833" i="1"/>
  <c r="AN833" i="1" s="1"/>
  <c r="AG833" i="1"/>
  <c r="AF833" i="1"/>
  <c r="Y833" i="1"/>
  <c r="Z833" i="1" s="1"/>
  <c r="S833" i="1"/>
  <c r="R833" i="1"/>
  <c r="CW832" i="1"/>
  <c r="CT832" i="1"/>
  <c r="CP832" i="1"/>
  <c r="CO832" i="1"/>
  <c r="CV832" i="1" s="1"/>
  <c r="CX832" i="1" s="1"/>
  <c r="CN832" i="1"/>
  <c r="CU832" i="1" s="1"/>
  <c r="CM832" i="1"/>
  <c r="CJ832" i="1"/>
  <c r="CK832" i="1" s="1"/>
  <c r="CD832" i="1"/>
  <c r="CC832" i="1"/>
  <c r="BV832" i="1"/>
  <c r="BW832" i="1" s="1"/>
  <c r="BP832" i="1"/>
  <c r="BO832" i="1"/>
  <c r="BH832" i="1"/>
  <c r="BI832" i="1" s="1"/>
  <c r="BB832" i="1"/>
  <c r="BA832" i="1"/>
  <c r="AT832" i="1"/>
  <c r="AU832" i="1" s="1"/>
  <c r="AN832" i="1"/>
  <c r="AM832" i="1"/>
  <c r="AF832" i="1"/>
  <c r="AG832" i="1" s="1"/>
  <c r="Z832" i="1"/>
  <c r="Y832" i="1"/>
  <c r="R832" i="1"/>
  <c r="S832" i="1" s="1"/>
  <c r="CV831" i="1"/>
  <c r="CU831" i="1"/>
  <c r="CP831" i="1"/>
  <c r="CW831" i="1" s="1"/>
  <c r="CO831" i="1"/>
  <c r="CN831" i="1"/>
  <c r="CM831" i="1"/>
  <c r="CK831" i="1"/>
  <c r="CJ831" i="1"/>
  <c r="CC831" i="1"/>
  <c r="CD831" i="1" s="1"/>
  <c r="BW831" i="1"/>
  <c r="BV831" i="1"/>
  <c r="BO831" i="1"/>
  <c r="BP831" i="1" s="1"/>
  <c r="BI831" i="1"/>
  <c r="BH831" i="1"/>
  <c r="BA831" i="1"/>
  <c r="BB831" i="1" s="1"/>
  <c r="AU831" i="1"/>
  <c r="AT831" i="1"/>
  <c r="AM831" i="1"/>
  <c r="AN831" i="1" s="1"/>
  <c r="AG831" i="1"/>
  <c r="AF831" i="1"/>
  <c r="Y831" i="1"/>
  <c r="Z831" i="1" s="1"/>
  <c r="S831" i="1"/>
  <c r="R831" i="1"/>
  <c r="CX830" i="1"/>
  <c r="CW830" i="1"/>
  <c r="CT830" i="1"/>
  <c r="CP830" i="1"/>
  <c r="CO830" i="1"/>
  <c r="CV830" i="1" s="1"/>
  <c r="CN830" i="1"/>
  <c r="CU830" i="1" s="1"/>
  <c r="CM830" i="1"/>
  <c r="CJ830" i="1"/>
  <c r="CK830" i="1" s="1"/>
  <c r="CD830" i="1"/>
  <c r="CC830" i="1"/>
  <c r="BV830" i="1"/>
  <c r="BW830" i="1" s="1"/>
  <c r="BP830" i="1"/>
  <c r="BO830" i="1"/>
  <c r="BH830" i="1"/>
  <c r="BI830" i="1" s="1"/>
  <c r="BB830" i="1"/>
  <c r="BA830" i="1"/>
  <c r="AT830" i="1"/>
  <c r="AU830" i="1" s="1"/>
  <c r="AN830" i="1"/>
  <c r="AM830" i="1"/>
  <c r="AF830" i="1"/>
  <c r="AG830" i="1" s="1"/>
  <c r="Z830" i="1"/>
  <c r="Y830" i="1"/>
  <c r="R830" i="1"/>
  <c r="S830" i="1" s="1"/>
  <c r="CW829" i="1"/>
  <c r="CP829" i="1"/>
  <c r="CO829" i="1"/>
  <c r="CV829" i="1" s="1"/>
  <c r="CN829" i="1"/>
  <c r="CU829" i="1" s="1"/>
  <c r="CM829" i="1"/>
  <c r="CT829" i="1" s="1"/>
  <c r="CK829" i="1"/>
  <c r="CJ829" i="1"/>
  <c r="CC829" i="1"/>
  <c r="CD829" i="1" s="1"/>
  <c r="BW829" i="1"/>
  <c r="BV829" i="1"/>
  <c r="CW828" i="1"/>
  <c r="CT828" i="1"/>
  <c r="CP828" i="1"/>
  <c r="CO828" i="1"/>
  <c r="CV828" i="1" s="1"/>
  <c r="CN828" i="1"/>
  <c r="CU828" i="1" s="1"/>
  <c r="CM828" i="1"/>
  <c r="CJ828" i="1"/>
  <c r="CK828" i="1" s="1"/>
  <c r="CD828" i="1"/>
  <c r="CC828" i="1"/>
  <c r="BV828" i="1"/>
  <c r="BW828" i="1" s="1"/>
  <c r="BP828" i="1"/>
  <c r="BO828" i="1"/>
  <c r="BH828" i="1"/>
  <c r="BI828" i="1" s="1"/>
  <c r="BB828" i="1"/>
  <c r="BA828" i="1"/>
  <c r="AT828" i="1"/>
  <c r="AU828" i="1" s="1"/>
  <c r="AN828" i="1"/>
  <c r="AM828" i="1"/>
  <c r="AF828" i="1"/>
  <c r="AG828" i="1" s="1"/>
  <c r="Z828" i="1"/>
  <c r="Y828" i="1"/>
  <c r="R828" i="1"/>
  <c r="S828" i="1" s="1"/>
  <c r="CV827" i="1"/>
  <c r="CU827" i="1"/>
  <c r="CP827" i="1"/>
  <c r="CW827" i="1" s="1"/>
  <c r="CO827" i="1"/>
  <c r="CN827" i="1"/>
  <c r="CM827" i="1"/>
  <c r="CK827" i="1"/>
  <c r="CJ827" i="1"/>
  <c r="CC827" i="1"/>
  <c r="CD827" i="1" s="1"/>
  <c r="BW827" i="1"/>
  <c r="BV827" i="1"/>
  <c r="BO827" i="1"/>
  <c r="BP827" i="1" s="1"/>
  <c r="BI827" i="1"/>
  <c r="BH827" i="1"/>
  <c r="BA827" i="1"/>
  <c r="BB827" i="1" s="1"/>
  <c r="AU827" i="1"/>
  <c r="AT827" i="1"/>
  <c r="AM827" i="1"/>
  <c r="AN827" i="1" s="1"/>
  <c r="AG827" i="1"/>
  <c r="AF827" i="1"/>
  <c r="Y827" i="1"/>
  <c r="Z827" i="1" s="1"/>
  <c r="S827" i="1"/>
  <c r="R827" i="1"/>
  <c r="CW826" i="1"/>
  <c r="CP826" i="1"/>
  <c r="CO826" i="1"/>
  <c r="CV826" i="1" s="1"/>
  <c r="CN826" i="1"/>
  <c r="CU826" i="1" s="1"/>
  <c r="CM826" i="1"/>
  <c r="CT826" i="1" s="1"/>
  <c r="CJ826" i="1"/>
  <c r="CK826" i="1" s="1"/>
  <c r="CD826" i="1"/>
  <c r="CC826" i="1"/>
  <c r="BV826" i="1"/>
  <c r="BW826" i="1" s="1"/>
  <c r="BO826" i="1"/>
  <c r="BP826" i="1" s="1"/>
  <c r="BH826" i="1"/>
  <c r="BI826" i="1" s="1"/>
  <c r="BB826" i="1"/>
  <c r="BA826" i="1"/>
  <c r="AT826" i="1"/>
  <c r="AU826" i="1" s="1"/>
  <c r="AM826" i="1"/>
  <c r="AN826" i="1" s="1"/>
  <c r="AF826" i="1"/>
  <c r="AG826" i="1" s="1"/>
  <c r="Z826" i="1"/>
  <c r="Y826" i="1"/>
  <c r="R826" i="1"/>
  <c r="S826" i="1" s="1"/>
  <c r="CU825" i="1"/>
  <c r="CP825" i="1"/>
  <c r="CW825" i="1" s="1"/>
  <c r="CO825" i="1"/>
  <c r="CV825" i="1" s="1"/>
  <c r="CN825" i="1"/>
  <c r="CM825" i="1"/>
  <c r="CT825" i="1" s="1"/>
  <c r="CJ825" i="1"/>
  <c r="CK825" i="1" s="1"/>
  <c r="CC825" i="1"/>
  <c r="CD825" i="1" s="1"/>
  <c r="BW825" i="1"/>
  <c r="BV825" i="1"/>
  <c r="BO825" i="1"/>
  <c r="BP825" i="1" s="1"/>
  <c r="BH825" i="1"/>
  <c r="BI825" i="1" s="1"/>
  <c r="BA825" i="1"/>
  <c r="BB825" i="1" s="1"/>
  <c r="AU825" i="1"/>
  <c r="AT825" i="1"/>
  <c r="AM825" i="1"/>
  <c r="AN825" i="1" s="1"/>
  <c r="AF825" i="1"/>
  <c r="AG825" i="1" s="1"/>
  <c r="Y825" i="1"/>
  <c r="Z825" i="1" s="1"/>
  <c r="S825" i="1"/>
  <c r="R825" i="1"/>
  <c r="CW824" i="1"/>
  <c r="CV824" i="1"/>
  <c r="CP824" i="1"/>
  <c r="CO824" i="1"/>
  <c r="CN824" i="1"/>
  <c r="CU824" i="1" s="1"/>
  <c r="CM824" i="1"/>
  <c r="CT824" i="1" s="1"/>
  <c r="CJ824" i="1"/>
  <c r="CK824" i="1" s="1"/>
  <c r="CC824" i="1"/>
  <c r="CD824" i="1" s="1"/>
  <c r="BV824" i="1"/>
  <c r="BW824" i="1" s="1"/>
  <c r="BP824" i="1"/>
  <c r="BO824" i="1"/>
  <c r="BH824" i="1"/>
  <c r="BI824" i="1" s="1"/>
  <c r="BA824" i="1"/>
  <c r="BB824" i="1" s="1"/>
  <c r="AT824" i="1"/>
  <c r="AU824" i="1" s="1"/>
  <c r="AN824" i="1"/>
  <c r="AM824" i="1"/>
  <c r="AF824" i="1"/>
  <c r="AG824" i="1" s="1"/>
  <c r="Y824" i="1"/>
  <c r="Z824" i="1" s="1"/>
  <c r="R824" i="1"/>
  <c r="S824" i="1" s="1"/>
  <c r="CV823" i="1"/>
  <c r="CU823" i="1"/>
  <c r="CT823" i="1"/>
  <c r="CP823" i="1"/>
  <c r="CW823" i="1" s="1"/>
  <c r="CO823" i="1"/>
  <c r="CN823" i="1"/>
  <c r="CM823" i="1"/>
  <c r="CK823" i="1"/>
  <c r="CJ823" i="1"/>
  <c r="CC823" i="1"/>
  <c r="CD823" i="1" s="1"/>
  <c r="BV823" i="1"/>
  <c r="BW823" i="1" s="1"/>
  <c r="BO823" i="1"/>
  <c r="BP823" i="1" s="1"/>
  <c r="BI823" i="1"/>
  <c r="BH823" i="1"/>
  <c r="BA823" i="1"/>
  <c r="BB823" i="1" s="1"/>
  <c r="AT823" i="1"/>
  <c r="AU823" i="1" s="1"/>
  <c r="AM823" i="1"/>
  <c r="AN823" i="1" s="1"/>
  <c r="AG823" i="1"/>
  <c r="AF823" i="1"/>
  <c r="Y823" i="1"/>
  <c r="Z823" i="1" s="1"/>
  <c r="R823" i="1"/>
  <c r="S823" i="1" s="1"/>
  <c r="CW822" i="1"/>
  <c r="CT822" i="1"/>
  <c r="CX822" i="1" s="1"/>
  <c r="CP822" i="1"/>
  <c r="CO822" i="1"/>
  <c r="CV822" i="1" s="1"/>
  <c r="CN822" i="1"/>
  <c r="CU822" i="1" s="1"/>
  <c r="CM822" i="1"/>
  <c r="CQ822" i="1" s="1"/>
  <c r="CJ822" i="1"/>
  <c r="CK822" i="1" s="1"/>
  <c r="CD822" i="1"/>
  <c r="CC822" i="1"/>
  <c r="BV822" i="1"/>
  <c r="BW822" i="1" s="1"/>
  <c r="BO822" i="1"/>
  <c r="BP822" i="1" s="1"/>
  <c r="BH822" i="1"/>
  <c r="BI822" i="1" s="1"/>
  <c r="BB822" i="1"/>
  <c r="BA822" i="1"/>
  <c r="AT822" i="1"/>
  <c r="AU822" i="1" s="1"/>
  <c r="AM822" i="1"/>
  <c r="AN822" i="1" s="1"/>
  <c r="AF822" i="1"/>
  <c r="AG822" i="1" s="1"/>
  <c r="Z822" i="1"/>
  <c r="Y822" i="1"/>
  <c r="R822" i="1"/>
  <c r="S822" i="1" s="1"/>
  <c r="CU821" i="1"/>
  <c r="CP821" i="1"/>
  <c r="CW821" i="1" s="1"/>
  <c r="CO821" i="1"/>
  <c r="CV821" i="1" s="1"/>
  <c r="CN821" i="1"/>
  <c r="CM821" i="1"/>
  <c r="CJ821" i="1"/>
  <c r="CK821" i="1" s="1"/>
  <c r="CC821" i="1"/>
  <c r="CD821" i="1" s="1"/>
  <c r="BW821" i="1"/>
  <c r="BV821" i="1"/>
  <c r="BO821" i="1"/>
  <c r="BP821" i="1" s="1"/>
  <c r="BH821" i="1"/>
  <c r="BI821" i="1" s="1"/>
  <c r="BA821" i="1"/>
  <c r="BB821" i="1" s="1"/>
  <c r="AU821" i="1"/>
  <c r="AT821" i="1"/>
  <c r="AM821" i="1"/>
  <c r="AN821" i="1" s="1"/>
  <c r="AF821" i="1"/>
  <c r="AG821" i="1" s="1"/>
  <c r="Y821" i="1"/>
  <c r="Z821" i="1" s="1"/>
  <c r="S821" i="1"/>
  <c r="R821" i="1"/>
  <c r="CW820" i="1"/>
  <c r="CV820" i="1"/>
  <c r="CP820" i="1"/>
  <c r="CO820" i="1"/>
  <c r="CN820" i="1"/>
  <c r="CU820" i="1" s="1"/>
  <c r="CM820" i="1"/>
  <c r="CQ820" i="1" s="1"/>
  <c r="CR820" i="1" s="1"/>
  <c r="CJ820" i="1"/>
  <c r="CK820" i="1" s="1"/>
  <c r="CC820" i="1"/>
  <c r="CD820" i="1" s="1"/>
  <c r="BV820" i="1"/>
  <c r="BW820" i="1" s="1"/>
  <c r="BP820" i="1"/>
  <c r="BO820" i="1"/>
  <c r="BH820" i="1"/>
  <c r="BI820" i="1" s="1"/>
  <c r="BA820" i="1"/>
  <c r="BB820" i="1" s="1"/>
  <c r="AT820" i="1"/>
  <c r="AU820" i="1" s="1"/>
  <c r="AN820" i="1"/>
  <c r="AM820" i="1"/>
  <c r="AF820" i="1"/>
  <c r="AG820" i="1" s="1"/>
  <c r="Y820" i="1"/>
  <c r="Z820" i="1" s="1"/>
  <c r="R820" i="1"/>
  <c r="S820" i="1" s="1"/>
  <c r="CW819" i="1"/>
  <c r="CP819" i="1"/>
  <c r="CO819" i="1"/>
  <c r="CV819" i="1" s="1"/>
  <c r="CN819" i="1"/>
  <c r="CU819" i="1" s="1"/>
  <c r="CM819" i="1"/>
  <c r="CT819" i="1" s="1"/>
  <c r="CJ819" i="1"/>
  <c r="CK819" i="1" s="1"/>
  <c r="CC819" i="1"/>
  <c r="CD819" i="1" s="1"/>
  <c r="BW819" i="1"/>
  <c r="BV819" i="1"/>
  <c r="CW818" i="1"/>
  <c r="CV818" i="1"/>
  <c r="CP818" i="1"/>
  <c r="CO818" i="1"/>
  <c r="CN818" i="1"/>
  <c r="CU818" i="1" s="1"/>
  <c r="CM818" i="1"/>
  <c r="CT818" i="1" s="1"/>
  <c r="CJ818" i="1"/>
  <c r="CK818" i="1" s="1"/>
  <c r="CC818" i="1"/>
  <c r="CD818" i="1" s="1"/>
  <c r="BV818" i="1"/>
  <c r="BW818" i="1" s="1"/>
  <c r="BP818" i="1"/>
  <c r="BO818" i="1"/>
  <c r="BH818" i="1"/>
  <c r="BI818" i="1" s="1"/>
  <c r="BA818" i="1"/>
  <c r="BB818" i="1" s="1"/>
  <c r="AT818" i="1"/>
  <c r="AU818" i="1" s="1"/>
  <c r="AN818" i="1"/>
  <c r="AM818" i="1"/>
  <c r="AF818" i="1"/>
  <c r="AG818" i="1" s="1"/>
  <c r="Y818" i="1"/>
  <c r="Z818" i="1" s="1"/>
  <c r="R818" i="1"/>
  <c r="S818" i="1" s="1"/>
  <c r="CV817" i="1"/>
  <c r="CU817" i="1"/>
  <c r="CT817" i="1"/>
  <c r="CP817" i="1"/>
  <c r="CW817" i="1" s="1"/>
  <c r="CO817" i="1"/>
  <c r="CN817" i="1"/>
  <c r="CM817" i="1"/>
  <c r="CK817" i="1"/>
  <c r="CJ817" i="1"/>
  <c r="CC817" i="1"/>
  <c r="CD817" i="1" s="1"/>
  <c r="BV817" i="1"/>
  <c r="BW817" i="1" s="1"/>
  <c r="BO817" i="1"/>
  <c r="BP817" i="1" s="1"/>
  <c r="BI817" i="1"/>
  <c r="BH817" i="1"/>
  <c r="BA817" i="1"/>
  <c r="BB817" i="1" s="1"/>
  <c r="AT817" i="1"/>
  <c r="AU817" i="1" s="1"/>
  <c r="AM817" i="1"/>
  <c r="AN817" i="1" s="1"/>
  <c r="AG817" i="1"/>
  <c r="AF817" i="1"/>
  <c r="Y817" i="1"/>
  <c r="Z817" i="1" s="1"/>
  <c r="R817" i="1"/>
  <c r="S817" i="1" s="1"/>
  <c r="CW816" i="1"/>
  <c r="CT816" i="1"/>
  <c r="CX816" i="1" s="1"/>
  <c r="CP816" i="1"/>
  <c r="CO816" i="1"/>
  <c r="CV816" i="1" s="1"/>
  <c r="CN816" i="1"/>
  <c r="CU816" i="1" s="1"/>
  <c r="CM816" i="1"/>
  <c r="CQ816" i="1" s="1"/>
  <c r="CJ816" i="1"/>
  <c r="CK816" i="1" s="1"/>
  <c r="CD816" i="1"/>
  <c r="CC816" i="1"/>
  <c r="BV816" i="1"/>
  <c r="BW816" i="1" s="1"/>
  <c r="BO816" i="1"/>
  <c r="BP816" i="1" s="1"/>
  <c r="BH816" i="1"/>
  <c r="BI816" i="1" s="1"/>
  <c r="BB816" i="1"/>
  <c r="BA816" i="1"/>
  <c r="AT816" i="1"/>
  <c r="AU816" i="1" s="1"/>
  <c r="AM816" i="1"/>
  <c r="AN816" i="1" s="1"/>
  <c r="AF816" i="1"/>
  <c r="AG816" i="1" s="1"/>
  <c r="Z816" i="1"/>
  <c r="Y816" i="1"/>
  <c r="R816" i="1"/>
  <c r="S816" i="1" s="1"/>
  <c r="CU815" i="1"/>
  <c r="CP815" i="1"/>
  <c r="CW815" i="1" s="1"/>
  <c r="CO815" i="1"/>
  <c r="CV815" i="1" s="1"/>
  <c r="CN815" i="1"/>
  <c r="CM815" i="1"/>
  <c r="CJ815" i="1"/>
  <c r="CK815" i="1" s="1"/>
  <c r="CC815" i="1"/>
  <c r="CD815" i="1" s="1"/>
  <c r="BW815" i="1"/>
  <c r="BV815" i="1"/>
  <c r="BO815" i="1"/>
  <c r="BP815" i="1" s="1"/>
  <c r="BH815" i="1"/>
  <c r="BI815" i="1" s="1"/>
  <c r="BA815" i="1"/>
  <c r="BB815" i="1" s="1"/>
  <c r="AU815" i="1"/>
  <c r="AT815" i="1"/>
  <c r="AM815" i="1"/>
  <c r="AN815" i="1" s="1"/>
  <c r="AF815" i="1"/>
  <c r="AG815" i="1" s="1"/>
  <c r="Y815" i="1"/>
  <c r="Z815" i="1" s="1"/>
  <c r="S815" i="1"/>
  <c r="R815" i="1"/>
  <c r="CW814" i="1"/>
  <c r="CV814" i="1"/>
  <c r="CP814" i="1"/>
  <c r="CO814" i="1"/>
  <c r="CN814" i="1"/>
  <c r="CU814" i="1" s="1"/>
  <c r="CM814" i="1"/>
  <c r="CQ814" i="1" s="1"/>
  <c r="CR814" i="1" s="1"/>
  <c r="CJ814" i="1"/>
  <c r="CK814" i="1" s="1"/>
  <c r="CC814" i="1"/>
  <c r="CD814" i="1" s="1"/>
  <c r="BV814" i="1"/>
  <c r="BW814" i="1" s="1"/>
  <c r="BP814" i="1"/>
  <c r="BO814" i="1"/>
  <c r="BH814" i="1"/>
  <c r="BI814" i="1" s="1"/>
  <c r="BA814" i="1"/>
  <c r="BB814" i="1" s="1"/>
  <c r="AT814" i="1"/>
  <c r="AU814" i="1" s="1"/>
  <c r="AN814" i="1"/>
  <c r="AM814" i="1"/>
  <c r="AF814" i="1"/>
  <c r="AG814" i="1" s="1"/>
  <c r="Y814" i="1"/>
  <c r="Z814" i="1" s="1"/>
  <c r="R814" i="1"/>
  <c r="S814" i="1" s="1"/>
  <c r="CV813" i="1"/>
  <c r="CU813" i="1"/>
  <c r="CT813" i="1"/>
  <c r="CP813" i="1"/>
  <c r="CW813" i="1" s="1"/>
  <c r="CO813" i="1"/>
  <c r="CN813" i="1"/>
  <c r="CM813" i="1"/>
  <c r="CK813" i="1"/>
  <c r="CJ813" i="1"/>
  <c r="CC813" i="1"/>
  <c r="CD813" i="1" s="1"/>
  <c r="BV813" i="1"/>
  <c r="BW813" i="1" s="1"/>
  <c r="BO813" i="1"/>
  <c r="BP813" i="1" s="1"/>
  <c r="BI813" i="1"/>
  <c r="BH813" i="1"/>
  <c r="BA813" i="1"/>
  <c r="BB813" i="1" s="1"/>
  <c r="AT813" i="1"/>
  <c r="AU813" i="1" s="1"/>
  <c r="AM813" i="1"/>
  <c r="AN813" i="1" s="1"/>
  <c r="AG813" i="1"/>
  <c r="AF813" i="1"/>
  <c r="Y813" i="1"/>
  <c r="Z813" i="1" s="1"/>
  <c r="R813" i="1"/>
  <c r="S813" i="1" s="1"/>
  <c r="CW812" i="1"/>
  <c r="CP812" i="1"/>
  <c r="CO812" i="1"/>
  <c r="CV812" i="1" s="1"/>
  <c r="CN812" i="1"/>
  <c r="CU812" i="1" s="1"/>
  <c r="CM812" i="1"/>
  <c r="CT812" i="1" s="1"/>
  <c r="CJ812" i="1"/>
  <c r="CK812" i="1" s="1"/>
  <c r="CD812" i="1"/>
  <c r="CC812" i="1"/>
  <c r="BW812" i="1"/>
  <c r="BV812" i="1"/>
  <c r="BP812" i="1"/>
  <c r="BO812" i="1"/>
  <c r="BI812" i="1"/>
  <c r="BH812" i="1"/>
  <c r="BB812" i="1"/>
  <c r="BA812" i="1"/>
  <c r="AU812" i="1"/>
  <c r="AT812" i="1"/>
  <c r="AN812" i="1"/>
  <c r="AM812" i="1"/>
  <c r="AG812" i="1"/>
  <c r="AF812" i="1"/>
  <c r="Z812" i="1"/>
  <c r="Y812" i="1"/>
  <c r="S812" i="1"/>
  <c r="R812" i="1"/>
  <c r="CW811" i="1"/>
  <c r="CP811" i="1"/>
  <c r="CO811" i="1"/>
  <c r="CV811" i="1" s="1"/>
  <c r="CN811" i="1"/>
  <c r="CU811" i="1" s="1"/>
  <c r="CM811" i="1"/>
  <c r="CT811" i="1" s="1"/>
  <c r="CK811" i="1"/>
  <c r="CJ811" i="1"/>
  <c r="CD811" i="1"/>
  <c r="CC811" i="1"/>
  <c r="BW811" i="1"/>
  <c r="BV811" i="1"/>
  <c r="BP811" i="1"/>
  <c r="BO811" i="1"/>
  <c r="BI811" i="1"/>
  <c r="BH811" i="1"/>
  <c r="BB811" i="1"/>
  <c r="BA811" i="1"/>
  <c r="AU811" i="1"/>
  <c r="AT811" i="1"/>
  <c r="AN811" i="1"/>
  <c r="AM811" i="1"/>
  <c r="AG811" i="1"/>
  <c r="AF811" i="1"/>
  <c r="Z811" i="1"/>
  <c r="Y811" i="1"/>
  <c r="S811" i="1"/>
  <c r="R811" i="1"/>
  <c r="CU810" i="1"/>
  <c r="CP810" i="1"/>
  <c r="CW810" i="1" s="1"/>
  <c r="CO810" i="1"/>
  <c r="CV810" i="1" s="1"/>
  <c r="CN810" i="1"/>
  <c r="CM810" i="1"/>
  <c r="CQ810" i="1" s="1"/>
  <c r="CR810" i="1" s="1"/>
  <c r="CK810" i="1"/>
  <c r="CJ810" i="1"/>
  <c r="CD810" i="1"/>
  <c r="CC810" i="1"/>
  <c r="BW810" i="1"/>
  <c r="BV810" i="1"/>
  <c r="BP810" i="1"/>
  <c r="BO810" i="1"/>
  <c r="BI810" i="1"/>
  <c r="BH810" i="1"/>
  <c r="BB810" i="1"/>
  <c r="BA810" i="1"/>
  <c r="AU810" i="1"/>
  <c r="AT810" i="1"/>
  <c r="AN810" i="1"/>
  <c r="AM810" i="1"/>
  <c r="AG810" i="1"/>
  <c r="AF810" i="1"/>
  <c r="Z810" i="1"/>
  <c r="Y810" i="1"/>
  <c r="S810" i="1"/>
  <c r="R810" i="1"/>
  <c r="CP809" i="1"/>
  <c r="CW809" i="1" s="1"/>
  <c r="CO809" i="1"/>
  <c r="CV809" i="1" s="1"/>
  <c r="CN809" i="1"/>
  <c r="CU809" i="1" s="1"/>
  <c r="CM809" i="1"/>
  <c r="CT809" i="1" s="1"/>
  <c r="CK809" i="1"/>
  <c r="CJ809" i="1"/>
  <c r="CD809" i="1"/>
  <c r="CC809" i="1"/>
  <c r="BW809" i="1"/>
  <c r="BV809" i="1"/>
  <c r="CU808" i="1"/>
  <c r="CP808" i="1"/>
  <c r="CW808" i="1" s="1"/>
  <c r="CO808" i="1"/>
  <c r="CV808" i="1" s="1"/>
  <c r="CN808" i="1"/>
  <c r="CM808" i="1"/>
  <c r="CQ808" i="1" s="1"/>
  <c r="CR808" i="1" s="1"/>
  <c r="CK808" i="1"/>
  <c r="CJ808" i="1"/>
  <c r="CD808" i="1"/>
  <c r="CC808" i="1"/>
  <c r="BW808" i="1"/>
  <c r="BV808" i="1"/>
  <c r="BP808" i="1"/>
  <c r="BO808" i="1"/>
  <c r="BI808" i="1"/>
  <c r="BH808" i="1"/>
  <c r="BB808" i="1"/>
  <c r="BA808" i="1"/>
  <c r="AU808" i="1"/>
  <c r="AT808" i="1"/>
  <c r="AN808" i="1"/>
  <c r="AM808" i="1"/>
  <c r="AG808" i="1"/>
  <c r="AF808" i="1"/>
  <c r="Z808" i="1"/>
  <c r="Y808" i="1"/>
  <c r="S808" i="1"/>
  <c r="R808" i="1"/>
  <c r="CV807" i="1"/>
  <c r="CP807" i="1"/>
  <c r="CW807" i="1" s="1"/>
  <c r="CO807" i="1"/>
  <c r="CN807" i="1"/>
  <c r="CU807" i="1" s="1"/>
  <c r="CM807" i="1"/>
  <c r="CT807" i="1" s="1"/>
  <c r="CX807" i="1" s="1"/>
  <c r="CJ807" i="1"/>
  <c r="CK807" i="1" s="1"/>
  <c r="CC807" i="1"/>
  <c r="CD807" i="1" s="1"/>
  <c r="BV807" i="1"/>
  <c r="BW807" i="1" s="1"/>
  <c r="BO807" i="1"/>
  <c r="BP807" i="1" s="1"/>
  <c r="CV806" i="1"/>
  <c r="CP806" i="1"/>
  <c r="CW806" i="1" s="1"/>
  <c r="CO806" i="1"/>
  <c r="CN806" i="1"/>
  <c r="CU806" i="1" s="1"/>
  <c r="CM806" i="1"/>
  <c r="CT806" i="1" s="1"/>
  <c r="CJ806" i="1"/>
  <c r="CK806" i="1" s="1"/>
  <c r="CC806" i="1"/>
  <c r="CD806" i="1" s="1"/>
  <c r="BV806" i="1"/>
  <c r="BW806" i="1" s="1"/>
  <c r="BO806" i="1"/>
  <c r="BP806" i="1" s="1"/>
  <c r="BH806" i="1"/>
  <c r="BI806" i="1" s="1"/>
  <c r="BA806" i="1"/>
  <c r="BB806" i="1" s="1"/>
  <c r="AT806" i="1"/>
  <c r="AU806" i="1" s="1"/>
  <c r="AM806" i="1"/>
  <c r="AN806" i="1" s="1"/>
  <c r="AF806" i="1"/>
  <c r="AG806" i="1" s="1"/>
  <c r="Y806" i="1"/>
  <c r="Z806" i="1" s="1"/>
  <c r="R806" i="1"/>
  <c r="S806" i="1" s="1"/>
  <c r="CT805" i="1"/>
  <c r="CP805" i="1"/>
  <c r="CW805" i="1" s="1"/>
  <c r="CO805" i="1"/>
  <c r="CV805" i="1" s="1"/>
  <c r="CN805" i="1"/>
  <c r="CU805" i="1" s="1"/>
  <c r="CM805" i="1"/>
  <c r="CQ805" i="1" s="1"/>
  <c r="CJ805" i="1"/>
  <c r="CK805" i="1" s="1"/>
  <c r="CC805" i="1"/>
  <c r="CD805" i="1" s="1"/>
  <c r="BV805" i="1"/>
  <c r="BW805" i="1" s="1"/>
  <c r="BO805" i="1"/>
  <c r="BP805" i="1" s="1"/>
  <c r="BH805" i="1"/>
  <c r="BI805" i="1" s="1"/>
  <c r="BA805" i="1"/>
  <c r="BB805" i="1" s="1"/>
  <c r="AT805" i="1"/>
  <c r="AU805" i="1" s="1"/>
  <c r="AM805" i="1"/>
  <c r="AN805" i="1" s="1"/>
  <c r="AF805" i="1"/>
  <c r="AG805" i="1" s="1"/>
  <c r="Y805" i="1"/>
  <c r="Z805" i="1" s="1"/>
  <c r="R805" i="1"/>
  <c r="S805" i="1" s="1"/>
  <c r="CP804" i="1"/>
  <c r="CW804" i="1" s="1"/>
  <c r="CO804" i="1"/>
  <c r="CV804" i="1" s="1"/>
  <c r="CN804" i="1"/>
  <c r="CU804" i="1" s="1"/>
  <c r="CM804" i="1"/>
  <c r="CJ804" i="1"/>
  <c r="CK804" i="1" s="1"/>
  <c r="CC804" i="1"/>
  <c r="CD804" i="1" s="1"/>
  <c r="BV804" i="1"/>
  <c r="BW804" i="1" s="1"/>
  <c r="BO804" i="1"/>
  <c r="BP804" i="1" s="1"/>
  <c r="BH804" i="1"/>
  <c r="BI804" i="1" s="1"/>
  <c r="BA804" i="1"/>
  <c r="BB804" i="1" s="1"/>
  <c r="AT804" i="1"/>
  <c r="AU804" i="1" s="1"/>
  <c r="AM804" i="1"/>
  <c r="AN804" i="1" s="1"/>
  <c r="AF804" i="1"/>
  <c r="AG804" i="1" s="1"/>
  <c r="Y804" i="1"/>
  <c r="Z804" i="1" s="1"/>
  <c r="R804" i="1"/>
  <c r="S804" i="1" s="1"/>
  <c r="CT803" i="1"/>
  <c r="CP803" i="1"/>
  <c r="CW803" i="1" s="1"/>
  <c r="CO803" i="1"/>
  <c r="CV803" i="1" s="1"/>
  <c r="CN803" i="1"/>
  <c r="CU803" i="1" s="1"/>
  <c r="CM803" i="1"/>
  <c r="CJ803" i="1"/>
  <c r="CK803" i="1" s="1"/>
  <c r="CC803" i="1"/>
  <c r="CD803" i="1" s="1"/>
  <c r="BV803" i="1"/>
  <c r="BW803" i="1" s="1"/>
  <c r="BO803" i="1"/>
  <c r="BP803" i="1" s="1"/>
  <c r="BH803" i="1"/>
  <c r="BI803" i="1" s="1"/>
  <c r="BA803" i="1"/>
  <c r="BB803" i="1" s="1"/>
  <c r="AT803" i="1"/>
  <c r="AU803" i="1" s="1"/>
  <c r="AM803" i="1"/>
  <c r="AN803" i="1" s="1"/>
  <c r="AF803" i="1"/>
  <c r="AG803" i="1" s="1"/>
  <c r="Y803" i="1"/>
  <c r="Z803" i="1" s="1"/>
  <c r="R803" i="1"/>
  <c r="S803" i="1" s="1"/>
  <c r="CP802" i="1"/>
  <c r="CW802" i="1" s="1"/>
  <c r="CO802" i="1"/>
  <c r="CV802" i="1" s="1"/>
  <c r="CN802" i="1"/>
  <c r="CU802" i="1" s="1"/>
  <c r="CM802" i="1"/>
  <c r="CT802" i="1" s="1"/>
  <c r="CJ802" i="1"/>
  <c r="CK802" i="1" s="1"/>
  <c r="CC802" i="1"/>
  <c r="CD802" i="1" s="1"/>
  <c r="BV802" i="1"/>
  <c r="BW802" i="1" s="1"/>
  <c r="BO802" i="1"/>
  <c r="BP802" i="1" s="1"/>
  <c r="BH802" i="1"/>
  <c r="BI802" i="1" s="1"/>
  <c r="BA802" i="1"/>
  <c r="BB802" i="1" s="1"/>
  <c r="AT802" i="1"/>
  <c r="AU802" i="1" s="1"/>
  <c r="AM802" i="1"/>
  <c r="AN802" i="1" s="1"/>
  <c r="AF802" i="1"/>
  <c r="AG802" i="1" s="1"/>
  <c r="Y802" i="1"/>
  <c r="Z802" i="1" s="1"/>
  <c r="R802" i="1"/>
  <c r="S802" i="1" s="1"/>
  <c r="CT801" i="1"/>
  <c r="CP801" i="1"/>
  <c r="CW801" i="1" s="1"/>
  <c r="CO801" i="1"/>
  <c r="CV801" i="1" s="1"/>
  <c r="CN801" i="1"/>
  <c r="CU801" i="1" s="1"/>
  <c r="CM801" i="1"/>
  <c r="CJ801" i="1"/>
  <c r="CK801" i="1" s="1"/>
  <c r="CC801" i="1"/>
  <c r="CD801" i="1" s="1"/>
  <c r="BV801" i="1"/>
  <c r="BW801" i="1" s="1"/>
  <c r="BO801" i="1"/>
  <c r="BP801" i="1" s="1"/>
  <c r="BH801" i="1"/>
  <c r="BI801" i="1" s="1"/>
  <c r="BA801" i="1"/>
  <c r="BB801" i="1" s="1"/>
  <c r="AT801" i="1"/>
  <c r="AU801" i="1" s="1"/>
  <c r="AM801" i="1"/>
  <c r="AN801" i="1" s="1"/>
  <c r="AF801" i="1"/>
  <c r="AG801" i="1" s="1"/>
  <c r="Y801" i="1"/>
  <c r="Z801" i="1" s="1"/>
  <c r="R801" i="1"/>
  <c r="S801" i="1" s="1"/>
  <c r="CP800" i="1"/>
  <c r="CW800" i="1" s="1"/>
  <c r="CO800" i="1"/>
  <c r="CV800" i="1" s="1"/>
  <c r="CN800" i="1"/>
  <c r="CU800" i="1" s="1"/>
  <c r="CM800" i="1"/>
  <c r="CJ800" i="1"/>
  <c r="CK800" i="1" s="1"/>
  <c r="CC800" i="1"/>
  <c r="CD800" i="1" s="1"/>
  <c r="BV800" i="1"/>
  <c r="BW800" i="1" s="1"/>
  <c r="BO800" i="1"/>
  <c r="BP800" i="1" s="1"/>
  <c r="BH800" i="1"/>
  <c r="BI800" i="1" s="1"/>
  <c r="BA800" i="1"/>
  <c r="BB800" i="1" s="1"/>
  <c r="AT800" i="1"/>
  <c r="AU800" i="1" s="1"/>
  <c r="AM800" i="1"/>
  <c r="AN800" i="1" s="1"/>
  <c r="AF800" i="1"/>
  <c r="AG800" i="1" s="1"/>
  <c r="Y800" i="1"/>
  <c r="Z800" i="1" s="1"/>
  <c r="R800" i="1"/>
  <c r="S800" i="1" s="1"/>
  <c r="CT799" i="1"/>
  <c r="CP799" i="1"/>
  <c r="CW799" i="1" s="1"/>
  <c r="CO799" i="1"/>
  <c r="CV799" i="1" s="1"/>
  <c r="CN799" i="1"/>
  <c r="CU799" i="1" s="1"/>
  <c r="CM799" i="1"/>
  <c r="CJ799" i="1"/>
  <c r="CK799" i="1" s="1"/>
  <c r="CC799" i="1"/>
  <c r="CD799" i="1" s="1"/>
  <c r="BV799" i="1"/>
  <c r="BW799" i="1" s="1"/>
  <c r="BO799" i="1"/>
  <c r="BP799" i="1" s="1"/>
  <c r="BH799" i="1"/>
  <c r="BI799" i="1" s="1"/>
  <c r="BA799" i="1"/>
  <c r="BB799" i="1" s="1"/>
  <c r="AT799" i="1"/>
  <c r="AU799" i="1" s="1"/>
  <c r="AM799" i="1"/>
  <c r="AN799" i="1" s="1"/>
  <c r="AF799" i="1"/>
  <c r="AG799" i="1" s="1"/>
  <c r="Y799" i="1"/>
  <c r="Z799" i="1" s="1"/>
  <c r="R799" i="1"/>
  <c r="S799" i="1" s="1"/>
  <c r="CP798" i="1"/>
  <c r="CW798" i="1" s="1"/>
  <c r="CO798" i="1"/>
  <c r="CV798" i="1" s="1"/>
  <c r="CN798" i="1"/>
  <c r="CU798" i="1" s="1"/>
  <c r="CM798" i="1"/>
  <c r="CT798" i="1" s="1"/>
  <c r="CJ798" i="1"/>
  <c r="CK798" i="1" s="1"/>
  <c r="CC798" i="1"/>
  <c r="CD798" i="1" s="1"/>
  <c r="BV798" i="1"/>
  <c r="BW798" i="1" s="1"/>
  <c r="BO798" i="1"/>
  <c r="BP798" i="1" s="1"/>
  <c r="BH798" i="1"/>
  <c r="BI798" i="1" s="1"/>
  <c r="BA798" i="1"/>
  <c r="BB798" i="1" s="1"/>
  <c r="AT798" i="1"/>
  <c r="AU798" i="1" s="1"/>
  <c r="AM798" i="1"/>
  <c r="AN798" i="1" s="1"/>
  <c r="AF798" i="1"/>
  <c r="AG798" i="1" s="1"/>
  <c r="Y798" i="1"/>
  <c r="Z798" i="1" s="1"/>
  <c r="R798" i="1"/>
  <c r="S798" i="1" s="1"/>
  <c r="CT797" i="1"/>
  <c r="CP797" i="1"/>
  <c r="CW797" i="1" s="1"/>
  <c r="CO797" i="1"/>
  <c r="CV797" i="1" s="1"/>
  <c r="CN797" i="1"/>
  <c r="CU797" i="1" s="1"/>
  <c r="CM797" i="1"/>
  <c r="CJ797" i="1"/>
  <c r="CK797" i="1" s="1"/>
  <c r="CC797" i="1"/>
  <c r="CD797" i="1" s="1"/>
  <c r="BV797" i="1"/>
  <c r="BW797" i="1" s="1"/>
  <c r="BO797" i="1"/>
  <c r="BP797" i="1" s="1"/>
  <c r="BH797" i="1"/>
  <c r="BI797" i="1" s="1"/>
  <c r="BA797" i="1"/>
  <c r="BB797" i="1" s="1"/>
  <c r="AT797" i="1"/>
  <c r="AU797" i="1" s="1"/>
  <c r="AM797" i="1"/>
  <c r="AN797" i="1" s="1"/>
  <c r="AF797" i="1"/>
  <c r="AG797" i="1" s="1"/>
  <c r="Y797" i="1"/>
  <c r="Z797" i="1" s="1"/>
  <c r="R797" i="1"/>
  <c r="S797" i="1" s="1"/>
  <c r="CP796" i="1"/>
  <c r="CW796" i="1" s="1"/>
  <c r="CO796" i="1"/>
  <c r="CV796" i="1" s="1"/>
  <c r="CN796" i="1"/>
  <c r="CU796" i="1" s="1"/>
  <c r="CM796" i="1"/>
  <c r="CJ796" i="1"/>
  <c r="CK796" i="1" s="1"/>
  <c r="CC796" i="1"/>
  <c r="CD796" i="1" s="1"/>
  <c r="BV796" i="1"/>
  <c r="BW796" i="1" s="1"/>
  <c r="BO796" i="1"/>
  <c r="BP796" i="1" s="1"/>
  <c r="BH796" i="1"/>
  <c r="BI796" i="1" s="1"/>
  <c r="BA796" i="1"/>
  <c r="BB796" i="1" s="1"/>
  <c r="AT796" i="1"/>
  <c r="AU796" i="1" s="1"/>
  <c r="AM796" i="1"/>
  <c r="AN796" i="1" s="1"/>
  <c r="AF796" i="1"/>
  <c r="AG796" i="1" s="1"/>
  <c r="Y796" i="1"/>
  <c r="Z796" i="1" s="1"/>
  <c r="R796" i="1"/>
  <c r="S796" i="1" s="1"/>
  <c r="CT795" i="1"/>
  <c r="CP795" i="1"/>
  <c r="CW795" i="1" s="1"/>
  <c r="CO795" i="1"/>
  <c r="CV795" i="1" s="1"/>
  <c r="CN795" i="1"/>
  <c r="CU795" i="1" s="1"/>
  <c r="CM795" i="1"/>
  <c r="CJ795" i="1"/>
  <c r="CK795" i="1" s="1"/>
  <c r="CC795" i="1"/>
  <c r="CD795" i="1" s="1"/>
  <c r="BV795" i="1"/>
  <c r="BW795" i="1" s="1"/>
  <c r="BO795" i="1"/>
  <c r="BP795" i="1" s="1"/>
  <c r="BH795" i="1"/>
  <c r="BI795" i="1" s="1"/>
  <c r="BA795" i="1"/>
  <c r="BB795" i="1" s="1"/>
  <c r="AT795" i="1"/>
  <c r="AU795" i="1" s="1"/>
  <c r="AM795" i="1"/>
  <c r="AN795" i="1" s="1"/>
  <c r="AF795" i="1"/>
  <c r="AG795" i="1" s="1"/>
  <c r="Y795" i="1"/>
  <c r="Z795" i="1" s="1"/>
  <c r="R795" i="1"/>
  <c r="S795" i="1" s="1"/>
  <c r="CP794" i="1"/>
  <c r="CW794" i="1" s="1"/>
  <c r="CO794" i="1"/>
  <c r="CV794" i="1" s="1"/>
  <c r="CN794" i="1"/>
  <c r="CU794" i="1" s="1"/>
  <c r="CM794" i="1"/>
  <c r="CT794" i="1" s="1"/>
  <c r="CJ794" i="1"/>
  <c r="CK794" i="1" s="1"/>
  <c r="CC794" i="1"/>
  <c r="CD794" i="1" s="1"/>
  <c r="BV794" i="1"/>
  <c r="BW794" i="1" s="1"/>
  <c r="BO794" i="1"/>
  <c r="BP794" i="1" s="1"/>
  <c r="BH794" i="1"/>
  <c r="BI794" i="1" s="1"/>
  <c r="BA794" i="1"/>
  <c r="BB794" i="1" s="1"/>
  <c r="AT794" i="1"/>
  <c r="AU794" i="1" s="1"/>
  <c r="AM794" i="1"/>
  <c r="AN794" i="1" s="1"/>
  <c r="AF794" i="1"/>
  <c r="AG794" i="1" s="1"/>
  <c r="Y794" i="1"/>
  <c r="Z794" i="1" s="1"/>
  <c r="R794" i="1"/>
  <c r="S794" i="1" s="1"/>
  <c r="CT793" i="1"/>
  <c r="CP793" i="1"/>
  <c r="CW793" i="1" s="1"/>
  <c r="CO793" i="1"/>
  <c r="CV793" i="1" s="1"/>
  <c r="CN793" i="1"/>
  <c r="CU793" i="1" s="1"/>
  <c r="CM793" i="1"/>
  <c r="CJ793" i="1"/>
  <c r="CK793" i="1" s="1"/>
  <c r="CC793" i="1"/>
  <c r="CD793" i="1" s="1"/>
  <c r="BV793" i="1"/>
  <c r="BW793" i="1" s="1"/>
  <c r="BO793" i="1"/>
  <c r="BP793" i="1" s="1"/>
  <c r="BH793" i="1"/>
  <c r="BI793" i="1" s="1"/>
  <c r="BA793" i="1"/>
  <c r="BB793" i="1" s="1"/>
  <c r="AT793" i="1"/>
  <c r="AU793" i="1" s="1"/>
  <c r="AM793" i="1"/>
  <c r="AN793" i="1" s="1"/>
  <c r="AF793" i="1"/>
  <c r="AG793" i="1" s="1"/>
  <c r="Y793" i="1"/>
  <c r="Z793" i="1" s="1"/>
  <c r="R793" i="1"/>
  <c r="S793" i="1" s="1"/>
  <c r="CP792" i="1"/>
  <c r="CW792" i="1" s="1"/>
  <c r="CO792" i="1"/>
  <c r="CV792" i="1" s="1"/>
  <c r="CN792" i="1"/>
  <c r="CU792" i="1" s="1"/>
  <c r="CM792" i="1"/>
  <c r="CJ792" i="1"/>
  <c r="CK792" i="1" s="1"/>
  <c r="CC792" i="1"/>
  <c r="CD792" i="1" s="1"/>
  <c r="BV792" i="1"/>
  <c r="BW792" i="1" s="1"/>
  <c r="BO792" i="1"/>
  <c r="BP792" i="1" s="1"/>
  <c r="BH792" i="1"/>
  <c r="BI792" i="1" s="1"/>
  <c r="BB792" i="1"/>
  <c r="BA792" i="1"/>
  <c r="AU792" i="1"/>
  <c r="AT792" i="1"/>
  <c r="AN792" i="1"/>
  <c r="AM792" i="1"/>
  <c r="AG792" i="1"/>
  <c r="AF792" i="1"/>
  <c r="Z792" i="1"/>
  <c r="Y792" i="1"/>
  <c r="S792" i="1"/>
  <c r="R792" i="1"/>
  <c r="CP791" i="1"/>
  <c r="CW791" i="1" s="1"/>
  <c r="CO791" i="1"/>
  <c r="CV791" i="1" s="1"/>
  <c r="CN791" i="1"/>
  <c r="CU791" i="1" s="1"/>
  <c r="CM791" i="1"/>
  <c r="CT791" i="1" s="1"/>
  <c r="CK791" i="1"/>
  <c r="CJ791" i="1"/>
  <c r="CD791" i="1"/>
  <c r="CC791" i="1"/>
  <c r="BW791" i="1"/>
  <c r="BV791" i="1"/>
  <c r="BP791" i="1"/>
  <c r="BO791" i="1"/>
  <c r="BI791" i="1"/>
  <c r="BH791" i="1"/>
  <c r="BB791" i="1"/>
  <c r="BA791" i="1"/>
  <c r="AU791" i="1"/>
  <c r="AT791" i="1"/>
  <c r="AN791" i="1"/>
  <c r="AM791" i="1"/>
  <c r="AG791" i="1"/>
  <c r="AF791" i="1"/>
  <c r="Z791" i="1"/>
  <c r="Y791" i="1"/>
  <c r="S791" i="1"/>
  <c r="R791" i="1"/>
  <c r="CP790" i="1"/>
  <c r="CW790" i="1" s="1"/>
  <c r="CO790" i="1"/>
  <c r="CV790" i="1" s="1"/>
  <c r="CN790" i="1"/>
  <c r="CU790" i="1" s="1"/>
  <c r="CM790" i="1"/>
  <c r="CQ790" i="1" s="1"/>
  <c r="CR790" i="1" s="1"/>
  <c r="CK790" i="1"/>
  <c r="CJ790" i="1"/>
  <c r="CD790" i="1"/>
  <c r="CC790" i="1"/>
  <c r="BW790" i="1"/>
  <c r="BV790" i="1"/>
  <c r="BP790" i="1"/>
  <c r="BO790" i="1"/>
  <c r="BI790" i="1"/>
  <c r="BH790" i="1"/>
  <c r="BB790" i="1"/>
  <c r="BA790" i="1"/>
  <c r="AU790" i="1"/>
  <c r="AT790" i="1"/>
  <c r="AN790" i="1"/>
  <c r="AM790" i="1"/>
  <c r="AG790" i="1"/>
  <c r="AF790" i="1"/>
  <c r="Z790" i="1"/>
  <c r="Y790" i="1"/>
  <c r="S790" i="1"/>
  <c r="R790" i="1"/>
  <c r="CP789" i="1"/>
  <c r="CW789" i="1" s="1"/>
  <c r="CO789" i="1"/>
  <c r="CV789" i="1" s="1"/>
  <c r="CN789" i="1"/>
  <c r="CU789" i="1" s="1"/>
  <c r="CM789" i="1"/>
  <c r="CT789" i="1" s="1"/>
  <c r="CK789" i="1"/>
  <c r="CJ789" i="1"/>
  <c r="CD789" i="1"/>
  <c r="CC789" i="1"/>
  <c r="BW789" i="1"/>
  <c r="BV789" i="1"/>
  <c r="BP789" i="1"/>
  <c r="BO789" i="1"/>
  <c r="BI789" i="1"/>
  <c r="BH789" i="1"/>
  <c r="BB789" i="1"/>
  <c r="BA789" i="1"/>
  <c r="AU789" i="1"/>
  <c r="AT789" i="1"/>
  <c r="AN789" i="1"/>
  <c r="AM789" i="1"/>
  <c r="AG789" i="1"/>
  <c r="AF789" i="1"/>
  <c r="Z789" i="1"/>
  <c r="Y789" i="1"/>
  <c r="S789" i="1"/>
  <c r="R789" i="1"/>
  <c r="CP788" i="1"/>
  <c r="CW788" i="1" s="1"/>
  <c r="CO788" i="1"/>
  <c r="CV788" i="1" s="1"/>
  <c r="CN788" i="1"/>
  <c r="CU788" i="1" s="1"/>
  <c r="CM788" i="1"/>
  <c r="CQ788" i="1" s="1"/>
  <c r="CR788" i="1" s="1"/>
  <c r="CK788" i="1"/>
  <c r="CJ788" i="1"/>
  <c r="CD788" i="1"/>
  <c r="CC788" i="1"/>
  <c r="BW788" i="1"/>
  <c r="BV788" i="1"/>
  <c r="BP788" i="1"/>
  <c r="BO788" i="1"/>
  <c r="BI788" i="1"/>
  <c r="BH788" i="1"/>
  <c r="BB788" i="1"/>
  <c r="BA788" i="1"/>
  <c r="AU788" i="1"/>
  <c r="AT788" i="1"/>
  <c r="AN788" i="1"/>
  <c r="AM788" i="1"/>
  <c r="AG788" i="1"/>
  <c r="AF788" i="1"/>
  <c r="Z788" i="1"/>
  <c r="Y788" i="1"/>
  <c r="S788" i="1"/>
  <c r="R788" i="1"/>
  <c r="CP787" i="1"/>
  <c r="CW787" i="1" s="1"/>
  <c r="CO787" i="1"/>
  <c r="CV787" i="1" s="1"/>
  <c r="CN787" i="1"/>
  <c r="CU787" i="1" s="1"/>
  <c r="CM787" i="1"/>
  <c r="CT787" i="1" s="1"/>
  <c r="CK787" i="1"/>
  <c r="CJ787" i="1"/>
  <c r="CD787" i="1"/>
  <c r="CC787" i="1"/>
  <c r="BW787" i="1"/>
  <c r="BV787" i="1"/>
  <c r="BP787" i="1"/>
  <c r="BO787" i="1"/>
  <c r="BI787" i="1"/>
  <c r="BH787" i="1"/>
  <c r="BB787" i="1"/>
  <c r="BA787" i="1"/>
  <c r="AU787" i="1"/>
  <c r="AT787" i="1"/>
  <c r="AN787" i="1"/>
  <c r="AM787" i="1"/>
  <c r="AG787" i="1"/>
  <c r="AF787" i="1"/>
  <c r="Z787" i="1"/>
  <c r="Y787" i="1"/>
  <c r="S787" i="1"/>
  <c r="R787" i="1"/>
  <c r="CP786" i="1"/>
  <c r="CW786" i="1" s="1"/>
  <c r="CO786" i="1"/>
  <c r="CV786" i="1" s="1"/>
  <c r="CN786" i="1"/>
  <c r="CU786" i="1" s="1"/>
  <c r="CM786" i="1"/>
  <c r="CQ786" i="1" s="1"/>
  <c r="CR786" i="1" s="1"/>
  <c r="CK786" i="1"/>
  <c r="CJ786" i="1"/>
  <c r="CD786" i="1"/>
  <c r="CC786" i="1"/>
  <c r="BW786" i="1"/>
  <c r="BV786" i="1"/>
  <c r="BP786" i="1"/>
  <c r="BO786" i="1"/>
  <c r="BI786" i="1"/>
  <c r="BH786" i="1"/>
  <c r="BB786" i="1"/>
  <c r="BA786" i="1"/>
  <c r="AU786" i="1"/>
  <c r="AT786" i="1"/>
  <c r="AN786" i="1"/>
  <c r="AM786" i="1"/>
  <c r="AG786" i="1"/>
  <c r="AF786" i="1"/>
  <c r="Z786" i="1"/>
  <c r="Y786" i="1"/>
  <c r="S786" i="1"/>
  <c r="R786" i="1"/>
  <c r="CP785" i="1"/>
  <c r="CW785" i="1" s="1"/>
  <c r="CO785" i="1"/>
  <c r="CV785" i="1" s="1"/>
  <c r="CN785" i="1"/>
  <c r="CU785" i="1" s="1"/>
  <c r="CM785" i="1"/>
  <c r="CT785" i="1" s="1"/>
  <c r="CK785" i="1"/>
  <c r="CJ785" i="1"/>
  <c r="CD785" i="1"/>
  <c r="CC785" i="1"/>
  <c r="BW785" i="1"/>
  <c r="BV785" i="1"/>
  <c r="BP785" i="1"/>
  <c r="BO785" i="1"/>
  <c r="BI785" i="1"/>
  <c r="BH785" i="1"/>
  <c r="BB785" i="1"/>
  <c r="BA785" i="1"/>
  <c r="AU785" i="1"/>
  <c r="AT785" i="1"/>
  <c r="AN785" i="1"/>
  <c r="AM785" i="1"/>
  <c r="AG785" i="1"/>
  <c r="AF785" i="1"/>
  <c r="Z785" i="1"/>
  <c r="Y785" i="1"/>
  <c r="S785" i="1"/>
  <c r="R785" i="1"/>
  <c r="CP784" i="1"/>
  <c r="CW784" i="1" s="1"/>
  <c r="CO784" i="1"/>
  <c r="CV784" i="1" s="1"/>
  <c r="CN784" i="1"/>
  <c r="CU784" i="1" s="1"/>
  <c r="CM784" i="1"/>
  <c r="CQ784" i="1" s="1"/>
  <c r="CR784" i="1" s="1"/>
  <c r="CK784" i="1"/>
  <c r="CJ784" i="1"/>
  <c r="CD784" i="1"/>
  <c r="CC784" i="1"/>
  <c r="BW784" i="1"/>
  <c r="BV784" i="1"/>
  <c r="BP784" i="1"/>
  <c r="BO784" i="1"/>
  <c r="BI784" i="1"/>
  <c r="BH784" i="1"/>
  <c r="BB784" i="1"/>
  <c r="BA784" i="1"/>
  <c r="AU784" i="1"/>
  <c r="AT784" i="1"/>
  <c r="AN784" i="1"/>
  <c r="AM784" i="1"/>
  <c r="AG784" i="1"/>
  <c r="AF784" i="1"/>
  <c r="Z784" i="1"/>
  <c r="Y784" i="1"/>
  <c r="S784" i="1"/>
  <c r="R784" i="1"/>
  <c r="CP783" i="1"/>
  <c r="CW783" i="1" s="1"/>
  <c r="CO783" i="1"/>
  <c r="CV783" i="1" s="1"/>
  <c r="CN783" i="1"/>
  <c r="CU783" i="1" s="1"/>
  <c r="CM783" i="1"/>
  <c r="CT783" i="1" s="1"/>
  <c r="CK783" i="1"/>
  <c r="CJ783" i="1"/>
  <c r="CD783" i="1"/>
  <c r="CC783" i="1"/>
  <c r="BW783" i="1"/>
  <c r="BV783" i="1"/>
  <c r="BP783" i="1"/>
  <c r="BO783" i="1"/>
  <c r="BI783" i="1"/>
  <c r="BH783" i="1"/>
  <c r="BB783" i="1"/>
  <c r="BA783" i="1"/>
  <c r="AU783" i="1"/>
  <c r="AT783" i="1"/>
  <c r="AN783" i="1"/>
  <c r="AM783" i="1"/>
  <c r="AG783" i="1"/>
  <c r="AF783" i="1"/>
  <c r="Z783" i="1"/>
  <c r="Y783" i="1"/>
  <c r="S783" i="1"/>
  <c r="R783" i="1"/>
  <c r="CP782" i="1"/>
  <c r="CW782" i="1" s="1"/>
  <c r="CO782" i="1"/>
  <c r="CV782" i="1" s="1"/>
  <c r="CN782" i="1"/>
  <c r="CU782" i="1" s="1"/>
  <c r="CM782" i="1"/>
  <c r="CQ782" i="1" s="1"/>
  <c r="CR782" i="1" s="1"/>
  <c r="CK782" i="1"/>
  <c r="CJ782" i="1"/>
  <c r="CD782" i="1"/>
  <c r="CC782" i="1"/>
  <c r="BW782" i="1"/>
  <c r="BV782" i="1"/>
  <c r="BP782" i="1"/>
  <c r="BO782" i="1"/>
  <c r="BI782" i="1"/>
  <c r="BH782" i="1"/>
  <c r="BB782" i="1"/>
  <c r="BA782" i="1"/>
  <c r="AU782" i="1"/>
  <c r="AT782" i="1"/>
  <c r="AN782" i="1"/>
  <c r="AM782" i="1"/>
  <c r="AG782" i="1"/>
  <c r="AF782" i="1"/>
  <c r="Z782" i="1"/>
  <c r="Y782" i="1"/>
  <c r="S782" i="1"/>
  <c r="R782" i="1"/>
  <c r="CP781" i="1"/>
  <c r="CW781" i="1" s="1"/>
  <c r="CO781" i="1"/>
  <c r="CV781" i="1" s="1"/>
  <c r="CN781" i="1"/>
  <c r="CU781" i="1" s="1"/>
  <c r="CM781" i="1"/>
  <c r="CT781" i="1" s="1"/>
  <c r="CK781" i="1"/>
  <c r="CJ781" i="1"/>
  <c r="CD781" i="1"/>
  <c r="CC781" i="1"/>
  <c r="BW781" i="1"/>
  <c r="BV781" i="1"/>
  <c r="BP781" i="1"/>
  <c r="BO781" i="1"/>
  <c r="BI781" i="1"/>
  <c r="BH781" i="1"/>
  <c r="BB781" i="1"/>
  <c r="BA781" i="1"/>
  <c r="AU781" i="1"/>
  <c r="AT781" i="1"/>
  <c r="AN781" i="1"/>
  <c r="AM781" i="1"/>
  <c r="AG781" i="1"/>
  <c r="AF781" i="1"/>
  <c r="Z781" i="1"/>
  <c r="Y781" i="1"/>
  <c r="S781" i="1"/>
  <c r="R781" i="1"/>
  <c r="CP780" i="1"/>
  <c r="CW780" i="1" s="1"/>
  <c r="CO780" i="1"/>
  <c r="CV780" i="1" s="1"/>
  <c r="CN780" i="1"/>
  <c r="CU780" i="1" s="1"/>
  <c r="CM780" i="1"/>
  <c r="CQ780" i="1" s="1"/>
  <c r="CR780" i="1" s="1"/>
  <c r="CK780" i="1"/>
  <c r="CJ780" i="1"/>
  <c r="CD780" i="1"/>
  <c r="CC780" i="1"/>
  <c r="BW780" i="1"/>
  <c r="BV780" i="1"/>
  <c r="BP780" i="1"/>
  <c r="BO780" i="1"/>
  <c r="BI780" i="1"/>
  <c r="BH780" i="1"/>
  <c r="BB780" i="1"/>
  <c r="BA780" i="1"/>
  <c r="AU780" i="1"/>
  <c r="AT780" i="1"/>
  <c r="AN780" i="1"/>
  <c r="AM780" i="1"/>
  <c r="AG780" i="1"/>
  <c r="AF780" i="1"/>
  <c r="Z780" i="1"/>
  <c r="Y780" i="1"/>
  <c r="S780" i="1"/>
  <c r="R780" i="1"/>
  <c r="CP779" i="1"/>
  <c r="CW779" i="1" s="1"/>
  <c r="CO779" i="1"/>
  <c r="CV779" i="1" s="1"/>
  <c r="CN779" i="1"/>
  <c r="CU779" i="1" s="1"/>
  <c r="CM779" i="1"/>
  <c r="CT779" i="1" s="1"/>
  <c r="CK779" i="1"/>
  <c r="CJ779" i="1"/>
  <c r="CD779" i="1"/>
  <c r="CC779" i="1"/>
  <c r="BW779" i="1"/>
  <c r="BV779" i="1"/>
  <c r="BP779" i="1"/>
  <c r="BO779" i="1"/>
  <c r="BI779" i="1"/>
  <c r="BH779" i="1"/>
  <c r="BB779" i="1"/>
  <c r="BA779" i="1"/>
  <c r="AU779" i="1"/>
  <c r="AT779" i="1"/>
  <c r="AN779" i="1"/>
  <c r="AM779" i="1"/>
  <c r="AG779" i="1"/>
  <c r="AF779" i="1"/>
  <c r="Z779" i="1"/>
  <c r="Y779" i="1"/>
  <c r="S779" i="1"/>
  <c r="R779" i="1"/>
  <c r="CP778" i="1"/>
  <c r="CW778" i="1" s="1"/>
  <c r="CO778" i="1"/>
  <c r="CV778" i="1" s="1"/>
  <c r="CN778" i="1"/>
  <c r="CU778" i="1" s="1"/>
  <c r="CM778" i="1"/>
  <c r="CQ778" i="1" s="1"/>
  <c r="CR778" i="1" s="1"/>
  <c r="CK778" i="1"/>
  <c r="CJ778" i="1"/>
  <c r="CD778" i="1"/>
  <c r="CC778" i="1"/>
  <c r="BW778" i="1"/>
  <c r="BV778" i="1"/>
  <c r="BP778" i="1"/>
  <c r="BO778" i="1"/>
  <c r="BI778" i="1"/>
  <c r="BH778" i="1"/>
  <c r="BB778" i="1"/>
  <c r="BA778" i="1"/>
  <c r="AU778" i="1"/>
  <c r="AT778" i="1"/>
  <c r="AN778" i="1"/>
  <c r="AM778" i="1"/>
  <c r="AG778" i="1"/>
  <c r="AF778" i="1"/>
  <c r="Z778" i="1"/>
  <c r="Y778" i="1"/>
  <c r="S778" i="1"/>
  <c r="R778" i="1"/>
  <c r="CP777" i="1"/>
  <c r="CW777" i="1" s="1"/>
  <c r="CO777" i="1"/>
  <c r="CV777" i="1" s="1"/>
  <c r="CN777" i="1"/>
  <c r="CU777" i="1" s="1"/>
  <c r="CM777" i="1"/>
  <c r="CT777" i="1" s="1"/>
  <c r="CK777" i="1"/>
  <c r="CJ777" i="1"/>
  <c r="CD777" i="1"/>
  <c r="CC777" i="1"/>
  <c r="BW777" i="1"/>
  <c r="BV777" i="1"/>
  <c r="BP777" i="1"/>
  <c r="BO777" i="1"/>
  <c r="BI777" i="1"/>
  <c r="BH777" i="1"/>
  <c r="BB777" i="1"/>
  <c r="BA777" i="1"/>
  <c r="AU777" i="1"/>
  <c r="AT777" i="1"/>
  <c r="AN777" i="1"/>
  <c r="AM777" i="1"/>
  <c r="AG777" i="1"/>
  <c r="AF777" i="1"/>
  <c r="Z777" i="1"/>
  <c r="Y777" i="1"/>
  <c r="S777" i="1"/>
  <c r="R777" i="1"/>
  <c r="CP776" i="1"/>
  <c r="CW776" i="1" s="1"/>
  <c r="CO776" i="1"/>
  <c r="CV776" i="1" s="1"/>
  <c r="CN776" i="1"/>
  <c r="CU776" i="1" s="1"/>
  <c r="CM776" i="1"/>
  <c r="CQ776" i="1" s="1"/>
  <c r="CR776" i="1" s="1"/>
  <c r="CK776" i="1"/>
  <c r="CJ776" i="1"/>
  <c r="CD776" i="1"/>
  <c r="CC776" i="1"/>
  <c r="BW776" i="1"/>
  <c r="BV776" i="1"/>
  <c r="BP776" i="1"/>
  <c r="BO776" i="1"/>
  <c r="BI776" i="1"/>
  <c r="BH776" i="1"/>
  <c r="BB776" i="1"/>
  <c r="BA776" i="1"/>
  <c r="AU776" i="1"/>
  <c r="AT776" i="1"/>
  <c r="AN776" i="1"/>
  <c r="AM776" i="1"/>
  <c r="AG776" i="1"/>
  <c r="AF776" i="1"/>
  <c r="Z776" i="1"/>
  <c r="Y776" i="1"/>
  <c r="S776" i="1"/>
  <c r="R776" i="1"/>
  <c r="CP775" i="1"/>
  <c r="CW775" i="1" s="1"/>
  <c r="CO775" i="1"/>
  <c r="CV775" i="1" s="1"/>
  <c r="CN775" i="1"/>
  <c r="CU775" i="1" s="1"/>
  <c r="CM775" i="1"/>
  <c r="CT775" i="1" s="1"/>
  <c r="CK775" i="1"/>
  <c r="CJ775" i="1"/>
  <c r="CD775" i="1"/>
  <c r="CC775" i="1"/>
  <c r="BW775" i="1"/>
  <c r="BV775" i="1"/>
  <c r="BP775" i="1"/>
  <c r="BO775" i="1"/>
  <c r="BI775" i="1"/>
  <c r="BH775" i="1"/>
  <c r="BB775" i="1"/>
  <c r="BA775" i="1"/>
  <c r="AU775" i="1"/>
  <c r="AT775" i="1"/>
  <c r="AN775" i="1"/>
  <c r="AM775" i="1"/>
  <c r="AG775" i="1"/>
  <c r="AF775" i="1"/>
  <c r="Z775" i="1"/>
  <c r="Y775" i="1"/>
  <c r="S775" i="1"/>
  <c r="R775" i="1"/>
  <c r="CP774" i="1"/>
  <c r="CW774" i="1" s="1"/>
  <c r="CO774" i="1"/>
  <c r="CV774" i="1" s="1"/>
  <c r="CN774" i="1"/>
  <c r="CU774" i="1" s="1"/>
  <c r="CM774" i="1"/>
  <c r="CQ774" i="1" s="1"/>
  <c r="CR774" i="1" s="1"/>
  <c r="CK774" i="1"/>
  <c r="CJ774" i="1"/>
  <c r="CD774" i="1"/>
  <c r="CC774" i="1"/>
  <c r="BW774" i="1"/>
  <c r="BV774" i="1"/>
  <c r="BP774" i="1"/>
  <c r="BO774" i="1"/>
  <c r="BI774" i="1"/>
  <c r="BH774" i="1"/>
  <c r="BB774" i="1"/>
  <c r="BA774" i="1"/>
  <c r="AU774" i="1"/>
  <c r="AT774" i="1"/>
  <c r="AN774" i="1"/>
  <c r="AM774" i="1"/>
  <c r="AG774" i="1"/>
  <c r="AF774" i="1"/>
  <c r="Z774" i="1"/>
  <c r="Y774" i="1"/>
  <c r="S774" i="1"/>
  <c r="R774" i="1"/>
  <c r="CP773" i="1"/>
  <c r="CW773" i="1" s="1"/>
  <c r="CO773" i="1"/>
  <c r="CV773" i="1" s="1"/>
  <c r="CN773" i="1"/>
  <c r="CU773" i="1" s="1"/>
  <c r="CM773" i="1"/>
  <c r="CT773" i="1" s="1"/>
  <c r="CK773" i="1"/>
  <c r="CJ773" i="1"/>
  <c r="CD773" i="1"/>
  <c r="CC773" i="1"/>
  <c r="BW773" i="1"/>
  <c r="BV773" i="1"/>
  <c r="BP773" i="1"/>
  <c r="BO773" i="1"/>
  <c r="BI773" i="1"/>
  <c r="BH773" i="1"/>
  <c r="BB773" i="1"/>
  <c r="BA773" i="1"/>
  <c r="AU773" i="1"/>
  <c r="AT773" i="1"/>
  <c r="AN773" i="1"/>
  <c r="AM773" i="1"/>
  <c r="AG773" i="1"/>
  <c r="AF773" i="1"/>
  <c r="Z773" i="1"/>
  <c r="Y773" i="1"/>
  <c r="S773" i="1"/>
  <c r="R773" i="1"/>
  <c r="CP772" i="1"/>
  <c r="CW772" i="1" s="1"/>
  <c r="CO772" i="1"/>
  <c r="CV772" i="1" s="1"/>
  <c r="CN772" i="1"/>
  <c r="CU772" i="1" s="1"/>
  <c r="CM772" i="1"/>
  <c r="CQ772" i="1" s="1"/>
  <c r="CR772" i="1" s="1"/>
  <c r="CK772" i="1"/>
  <c r="CJ772" i="1"/>
  <c r="CD772" i="1"/>
  <c r="CC772" i="1"/>
  <c r="BW772" i="1"/>
  <c r="BV772" i="1"/>
  <c r="BP772" i="1"/>
  <c r="BO772" i="1"/>
  <c r="BI772" i="1"/>
  <c r="BH772" i="1"/>
  <c r="BB772" i="1"/>
  <c r="BA772" i="1"/>
  <c r="AU772" i="1"/>
  <c r="AT772" i="1"/>
  <c r="AN772" i="1"/>
  <c r="AM772" i="1"/>
  <c r="AG772" i="1"/>
  <c r="AF772" i="1"/>
  <c r="Z772" i="1"/>
  <c r="Y772" i="1"/>
  <c r="S772" i="1"/>
  <c r="R772" i="1"/>
  <c r="CP771" i="1"/>
  <c r="CW771" i="1" s="1"/>
  <c r="CO771" i="1"/>
  <c r="CV771" i="1" s="1"/>
  <c r="CN771" i="1"/>
  <c r="CU771" i="1" s="1"/>
  <c r="CM771" i="1"/>
  <c r="CT771" i="1" s="1"/>
  <c r="CK771" i="1"/>
  <c r="CJ771" i="1"/>
  <c r="CD771" i="1"/>
  <c r="CC771" i="1"/>
  <c r="BW771" i="1"/>
  <c r="BV771" i="1"/>
  <c r="BP771" i="1"/>
  <c r="BO771" i="1"/>
  <c r="BI771" i="1"/>
  <c r="BH771" i="1"/>
  <c r="BB771" i="1"/>
  <c r="BA771" i="1"/>
  <c r="AU771" i="1"/>
  <c r="AT771" i="1"/>
  <c r="AN771" i="1"/>
  <c r="AM771" i="1"/>
  <c r="AG771" i="1"/>
  <c r="AF771" i="1"/>
  <c r="Z771" i="1"/>
  <c r="Y771" i="1"/>
  <c r="S771" i="1"/>
  <c r="R771" i="1"/>
  <c r="CP770" i="1"/>
  <c r="CW770" i="1" s="1"/>
  <c r="CO770" i="1"/>
  <c r="CV770" i="1" s="1"/>
  <c r="CN770" i="1"/>
  <c r="CU770" i="1" s="1"/>
  <c r="CM770" i="1"/>
  <c r="CQ770" i="1" s="1"/>
  <c r="CR770" i="1" s="1"/>
  <c r="CK770" i="1"/>
  <c r="CJ770" i="1"/>
  <c r="CD770" i="1"/>
  <c r="CC770" i="1"/>
  <c r="BW770" i="1"/>
  <c r="BV770" i="1"/>
  <c r="BP770" i="1"/>
  <c r="BO770" i="1"/>
  <c r="BI770" i="1"/>
  <c r="BH770" i="1"/>
  <c r="BB770" i="1"/>
  <c r="BA770" i="1"/>
  <c r="AU770" i="1"/>
  <c r="AT770" i="1"/>
  <c r="AN770" i="1"/>
  <c r="AM770" i="1"/>
  <c r="AG770" i="1"/>
  <c r="AF770" i="1"/>
  <c r="Z770" i="1"/>
  <c r="Y770" i="1"/>
  <c r="S770" i="1"/>
  <c r="R770" i="1"/>
  <c r="CP769" i="1"/>
  <c r="CW769" i="1" s="1"/>
  <c r="CO769" i="1"/>
  <c r="CV769" i="1" s="1"/>
  <c r="CN769" i="1"/>
  <c r="CU769" i="1" s="1"/>
  <c r="CM769" i="1"/>
  <c r="CT769" i="1" s="1"/>
  <c r="CK769" i="1"/>
  <c r="CJ769" i="1"/>
  <c r="CD769" i="1"/>
  <c r="CC769" i="1"/>
  <c r="BW769" i="1"/>
  <c r="BV769" i="1"/>
  <c r="BP769" i="1"/>
  <c r="BO769" i="1"/>
  <c r="BI769" i="1"/>
  <c r="BH769" i="1"/>
  <c r="BB769" i="1"/>
  <c r="BA769" i="1"/>
  <c r="AU769" i="1"/>
  <c r="AT769" i="1"/>
  <c r="AN769" i="1"/>
  <c r="AM769" i="1"/>
  <c r="AG769" i="1"/>
  <c r="AF769" i="1"/>
  <c r="Z769" i="1"/>
  <c r="Y769" i="1"/>
  <c r="S769" i="1"/>
  <c r="R769" i="1"/>
  <c r="CP768" i="1"/>
  <c r="CW768" i="1" s="1"/>
  <c r="CO768" i="1"/>
  <c r="CV768" i="1" s="1"/>
  <c r="CN768" i="1"/>
  <c r="CU768" i="1" s="1"/>
  <c r="CM768" i="1"/>
  <c r="CQ768" i="1" s="1"/>
  <c r="CR768" i="1" s="1"/>
  <c r="CK768" i="1"/>
  <c r="CJ768" i="1"/>
  <c r="CD768" i="1"/>
  <c r="CC768" i="1"/>
  <c r="BW768" i="1"/>
  <c r="BV768" i="1"/>
  <c r="BP768" i="1"/>
  <c r="BO768" i="1"/>
  <c r="BI768" i="1"/>
  <c r="BH768" i="1"/>
  <c r="BB768" i="1"/>
  <c r="BA768" i="1"/>
  <c r="AU768" i="1"/>
  <c r="AT768" i="1"/>
  <c r="AN768" i="1"/>
  <c r="AM768" i="1"/>
  <c r="AG768" i="1"/>
  <c r="AF768" i="1"/>
  <c r="Z768" i="1"/>
  <c r="Y768" i="1"/>
  <c r="S768" i="1"/>
  <c r="R768" i="1"/>
  <c r="CP767" i="1"/>
  <c r="CW767" i="1" s="1"/>
  <c r="CO767" i="1"/>
  <c r="CV767" i="1" s="1"/>
  <c r="CN767" i="1"/>
  <c r="CU767" i="1" s="1"/>
  <c r="CM767" i="1"/>
  <c r="CT767" i="1" s="1"/>
  <c r="CK767" i="1"/>
  <c r="CJ767" i="1"/>
  <c r="CD767" i="1"/>
  <c r="CC767" i="1"/>
  <c r="BW767" i="1"/>
  <c r="BV767" i="1"/>
  <c r="BP767" i="1"/>
  <c r="BO767" i="1"/>
  <c r="BI767" i="1"/>
  <c r="BH767" i="1"/>
  <c r="BB767" i="1"/>
  <c r="BA767" i="1"/>
  <c r="AU767" i="1"/>
  <c r="AT767" i="1"/>
  <c r="AN767" i="1"/>
  <c r="AM767" i="1"/>
  <c r="AG767" i="1"/>
  <c r="AF767" i="1"/>
  <c r="Z767" i="1"/>
  <c r="Y767" i="1"/>
  <c r="S767" i="1"/>
  <c r="R767" i="1"/>
  <c r="CP766" i="1"/>
  <c r="CW766" i="1" s="1"/>
  <c r="CO766" i="1"/>
  <c r="CV766" i="1" s="1"/>
  <c r="CN766" i="1"/>
  <c r="CU766" i="1" s="1"/>
  <c r="CM766" i="1"/>
  <c r="CQ766" i="1" s="1"/>
  <c r="CR766" i="1" s="1"/>
  <c r="CK766" i="1"/>
  <c r="CJ766" i="1"/>
  <c r="CD766" i="1"/>
  <c r="CC766" i="1"/>
  <c r="BW766" i="1"/>
  <c r="BV766" i="1"/>
  <c r="BP766" i="1"/>
  <c r="BO766" i="1"/>
  <c r="BI766" i="1"/>
  <c r="BH766" i="1"/>
  <c r="BB766" i="1"/>
  <c r="BA766" i="1"/>
  <c r="AU766" i="1"/>
  <c r="AT766" i="1"/>
  <c r="AN766" i="1"/>
  <c r="AM766" i="1"/>
  <c r="AG766" i="1"/>
  <c r="AF766" i="1"/>
  <c r="Z766" i="1"/>
  <c r="Y766" i="1"/>
  <c r="S766" i="1"/>
  <c r="R766" i="1"/>
  <c r="CP765" i="1"/>
  <c r="CW765" i="1" s="1"/>
  <c r="CO765" i="1"/>
  <c r="CV765" i="1" s="1"/>
  <c r="CN765" i="1"/>
  <c r="CU765" i="1" s="1"/>
  <c r="CM765" i="1"/>
  <c r="CT765" i="1" s="1"/>
  <c r="CK765" i="1"/>
  <c r="CJ765" i="1"/>
  <c r="CD765" i="1"/>
  <c r="CC765" i="1"/>
  <c r="BW765" i="1"/>
  <c r="BV765" i="1"/>
  <c r="BP765" i="1"/>
  <c r="BO765" i="1"/>
  <c r="BI765" i="1"/>
  <c r="BH765" i="1"/>
  <c r="BB765" i="1"/>
  <c r="BA765" i="1"/>
  <c r="AU765" i="1"/>
  <c r="AT765" i="1"/>
  <c r="AN765" i="1"/>
  <c r="AM765" i="1"/>
  <c r="AG765" i="1"/>
  <c r="AF765" i="1"/>
  <c r="Z765" i="1"/>
  <c r="Y765" i="1"/>
  <c r="S765" i="1"/>
  <c r="R765" i="1"/>
  <c r="CP764" i="1"/>
  <c r="CW764" i="1" s="1"/>
  <c r="CO764" i="1"/>
  <c r="CV764" i="1" s="1"/>
  <c r="CN764" i="1"/>
  <c r="CU764" i="1" s="1"/>
  <c r="CM764" i="1"/>
  <c r="CQ764" i="1" s="1"/>
  <c r="CR764" i="1" s="1"/>
  <c r="CK764" i="1"/>
  <c r="CJ764" i="1"/>
  <c r="CD764" i="1"/>
  <c r="CC764" i="1"/>
  <c r="BW764" i="1"/>
  <c r="BV764" i="1"/>
  <c r="BP764" i="1"/>
  <c r="BO764" i="1"/>
  <c r="BI764" i="1"/>
  <c r="BH764" i="1"/>
  <c r="BB764" i="1"/>
  <c r="BA764" i="1"/>
  <c r="AU764" i="1"/>
  <c r="AT764" i="1"/>
  <c r="AN764" i="1"/>
  <c r="AM764" i="1"/>
  <c r="AG764" i="1"/>
  <c r="AF764" i="1"/>
  <c r="Z764" i="1"/>
  <c r="Y764" i="1"/>
  <c r="S764" i="1"/>
  <c r="R764" i="1"/>
  <c r="CP763" i="1"/>
  <c r="CW763" i="1" s="1"/>
  <c r="CO763" i="1"/>
  <c r="CV763" i="1" s="1"/>
  <c r="CN763" i="1"/>
  <c r="CU763" i="1" s="1"/>
  <c r="CM763" i="1"/>
  <c r="CT763" i="1" s="1"/>
  <c r="CK763" i="1"/>
  <c r="CJ763" i="1"/>
  <c r="CD763" i="1"/>
  <c r="CC763" i="1"/>
  <c r="BW763" i="1"/>
  <c r="BV763" i="1"/>
  <c r="BP763" i="1"/>
  <c r="BO763" i="1"/>
  <c r="BI763" i="1"/>
  <c r="BH763" i="1"/>
  <c r="BB763" i="1"/>
  <c r="BA763" i="1"/>
  <c r="AU763" i="1"/>
  <c r="AT763" i="1"/>
  <c r="AN763" i="1"/>
  <c r="AM763" i="1"/>
  <c r="AG763" i="1"/>
  <c r="AF763" i="1"/>
  <c r="Z763" i="1"/>
  <c r="Y763" i="1"/>
  <c r="S763" i="1"/>
  <c r="R763" i="1"/>
  <c r="CP762" i="1"/>
  <c r="CW762" i="1" s="1"/>
  <c r="CO762" i="1"/>
  <c r="CV762" i="1" s="1"/>
  <c r="CN762" i="1"/>
  <c r="CU762" i="1" s="1"/>
  <c r="CM762" i="1"/>
  <c r="CQ762" i="1" s="1"/>
  <c r="CR762" i="1" s="1"/>
  <c r="CK762" i="1"/>
  <c r="CJ762" i="1"/>
  <c r="CD762" i="1"/>
  <c r="CC762" i="1"/>
  <c r="BW762" i="1"/>
  <c r="BV762" i="1"/>
  <c r="BP762" i="1"/>
  <c r="BO762" i="1"/>
  <c r="BI762" i="1"/>
  <c r="BH762" i="1"/>
  <c r="BB762" i="1"/>
  <c r="BA762" i="1"/>
  <c r="AU762" i="1"/>
  <c r="AT762" i="1"/>
  <c r="AN762" i="1"/>
  <c r="AM762" i="1"/>
  <c r="AG762" i="1"/>
  <c r="AF762" i="1"/>
  <c r="Z762" i="1"/>
  <c r="Y762" i="1"/>
  <c r="S762" i="1"/>
  <c r="R762" i="1"/>
  <c r="CP761" i="1"/>
  <c r="CW761" i="1" s="1"/>
  <c r="CO761" i="1"/>
  <c r="CV761" i="1" s="1"/>
  <c r="CN761" i="1"/>
  <c r="CU761" i="1" s="1"/>
  <c r="CM761" i="1"/>
  <c r="CT761" i="1" s="1"/>
  <c r="CK761" i="1"/>
  <c r="CJ761" i="1"/>
  <c r="CD761" i="1"/>
  <c r="CC761" i="1"/>
  <c r="BW761" i="1"/>
  <c r="BV761" i="1"/>
  <c r="BP761" i="1"/>
  <c r="BO761" i="1"/>
  <c r="BI761" i="1"/>
  <c r="BH761" i="1"/>
  <c r="BB761" i="1"/>
  <c r="BA761" i="1"/>
  <c r="AU761" i="1"/>
  <c r="AT761" i="1"/>
  <c r="AN761" i="1"/>
  <c r="AM761" i="1"/>
  <c r="AG761" i="1"/>
  <c r="AF761" i="1"/>
  <c r="Z761" i="1"/>
  <c r="Y761" i="1"/>
  <c r="S761" i="1"/>
  <c r="R761" i="1"/>
  <c r="CP760" i="1"/>
  <c r="CW760" i="1" s="1"/>
  <c r="CO760" i="1"/>
  <c r="CV760" i="1" s="1"/>
  <c r="CN760" i="1"/>
  <c r="CU760" i="1" s="1"/>
  <c r="CM760" i="1"/>
  <c r="CQ760" i="1" s="1"/>
  <c r="CR760" i="1" s="1"/>
  <c r="CK760" i="1"/>
  <c r="CJ760" i="1"/>
  <c r="CD760" i="1"/>
  <c r="CC760" i="1"/>
  <c r="BW760" i="1"/>
  <c r="BV760" i="1"/>
  <c r="BP760" i="1"/>
  <c r="BO760" i="1"/>
  <c r="BI760" i="1"/>
  <c r="BH760" i="1"/>
  <c r="BB760" i="1"/>
  <c r="BA760" i="1"/>
  <c r="AU760" i="1"/>
  <c r="AT760" i="1"/>
  <c r="AN760" i="1"/>
  <c r="AM760" i="1"/>
  <c r="AG760" i="1"/>
  <c r="AF760" i="1"/>
  <c r="Z760" i="1"/>
  <c r="Y760" i="1"/>
  <c r="S760" i="1"/>
  <c r="R760" i="1"/>
  <c r="CU759" i="1"/>
  <c r="CP759" i="1"/>
  <c r="CW759" i="1" s="1"/>
  <c r="CO759" i="1"/>
  <c r="CV759" i="1" s="1"/>
  <c r="CN759" i="1"/>
  <c r="CM759" i="1"/>
  <c r="CT759" i="1" s="1"/>
  <c r="CK759" i="1"/>
  <c r="CJ759" i="1"/>
  <c r="CD759" i="1"/>
  <c r="CC759" i="1"/>
  <c r="BW759" i="1"/>
  <c r="BV759" i="1"/>
  <c r="BP759" i="1"/>
  <c r="BO759" i="1"/>
  <c r="BI759" i="1"/>
  <c r="BH759" i="1"/>
  <c r="BB759" i="1"/>
  <c r="BA759" i="1"/>
  <c r="AU759" i="1"/>
  <c r="AT759" i="1"/>
  <c r="AN759" i="1"/>
  <c r="AM759" i="1"/>
  <c r="AG759" i="1"/>
  <c r="AF759" i="1"/>
  <c r="Z759" i="1"/>
  <c r="Y759" i="1"/>
  <c r="S759" i="1"/>
  <c r="R759" i="1"/>
  <c r="CW758" i="1"/>
  <c r="CP758" i="1"/>
  <c r="CO758" i="1"/>
  <c r="CV758" i="1" s="1"/>
  <c r="CN758" i="1"/>
  <c r="CU758" i="1" s="1"/>
  <c r="CM758" i="1"/>
  <c r="CQ758" i="1" s="1"/>
  <c r="CR758" i="1" s="1"/>
  <c r="CK758" i="1"/>
  <c r="CJ758" i="1"/>
  <c r="CD758" i="1"/>
  <c r="CC758" i="1"/>
  <c r="BW758" i="1"/>
  <c r="BV758" i="1"/>
  <c r="BP758" i="1"/>
  <c r="BO758" i="1"/>
  <c r="BI758" i="1"/>
  <c r="BH758" i="1"/>
  <c r="BB758" i="1"/>
  <c r="BA758" i="1"/>
  <c r="AU758" i="1"/>
  <c r="AT758" i="1"/>
  <c r="AN758" i="1"/>
  <c r="AM758" i="1"/>
  <c r="AG758" i="1"/>
  <c r="AF758" i="1"/>
  <c r="Z758" i="1"/>
  <c r="Y758" i="1"/>
  <c r="S758" i="1"/>
  <c r="R758" i="1"/>
  <c r="CU757" i="1"/>
  <c r="CP757" i="1"/>
  <c r="CW757" i="1" s="1"/>
  <c r="CO757" i="1"/>
  <c r="CV757" i="1" s="1"/>
  <c r="CN757" i="1"/>
  <c r="CM757" i="1"/>
  <c r="CT757" i="1" s="1"/>
  <c r="CK757" i="1"/>
  <c r="CJ757" i="1"/>
  <c r="CD757" i="1"/>
  <c r="CC757" i="1"/>
  <c r="BW757" i="1"/>
  <c r="BV757" i="1"/>
  <c r="BP757" i="1"/>
  <c r="BO757" i="1"/>
  <c r="BI757" i="1"/>
  <c r="BH757" i="1"/>
  <c r="BB757" i="1"/>
  <c r="BA757" i="1"/>
  <c r="AU757" i="1"/>
  <c r="AT757" i="1"/>
  <c r="AN757" i="1"/>
  <c r="AM757" i="1"/>
  <c r="AG757" i="1"/>
  <c r="AF757" i="1"/>
  <c r="Z757" i="1"/>
  <c r="Y757" i="1"/>
  <c r="S757" i="1"/>
  <c r="R757" i="1"/>
  <c r="CW756" i="1"/>
  <c r="CP756" i="1"/>
  <c r="CO756" i="1"/>
  <c r="CV756" i="1" s="1"/>
  <c r="CN756" i="1"/>
  <c r="CU756" i="1" s="1"/>
  <c r="CM756" i="1"/>
  <c r="CQ756" i="1" s="1"/>
  <c r="CR756" i="1" s="1"/>
  <c r="CK756" i="1"/>
  <c r="CJ756" i="1"/>
  <c r="CD756" i="1"/>
  <c r="CC756" i="1"/>
  <c r="BW756" i="1"/>
  <c r="BV756" i="1"/>
  <c r="BP756" i="1"/>
  <c r="BO756" i="1"/>
  <c r="BI756" i="1"/>
  <c r="BH756" i="1"/>
  <c r="BB756" i="1"/>
  <c r="BA756" i="1"/>
  <c r="AU756" i="1"/>
  <c r="AT756" i="1"/>
  <c r="AN756" i="1"/>
  <c r="AM756" i="1"/>
  <c r="AG756" i="1"/>
  <c r="AF756" i="1"/>
  <c r="Z756" i="1"/>
  <c r="Y756" i="1"/>
  <c r="S756" i="1"/>
  <c r="R756" i="1"/>
  <c r="CP755" i="1"/>
  <c r="CW755" i="1" s="1"/>
  <c r="CO755" i="1"/>
  <c r="CV755" i="1" s="1"/>
  <c r="CN755" i="1"/>
  <c r="CU755" i="1" s="1"/>
  <c r="CM755" i="1"/>
  <c r="CT755" i="1" s="1"/>
  <c r="CK755" i="1"/>
  <c r="CJ755" i="1"/>
  <c r="CD755" i="1"/>
  <c r="CC755" i="1"/>
  <c r="BW755" i="1"/>
  <c r="BV755" i="1"/>
  <c r="BP755" i="1"/>
  <c r="BO755" i="1"/>
  <c r="BI755" i="1"/>
  <c r="BH755" i="1"/>
  <c r="BB755" i="1"/>
  <c r="BA755" i="1"/>
  <c r="AU755" i="1"/>
  <c r="AT755" i="1"/>
  <c r="AN755" i="1"/>
  <c r="AM755" i="1"/>
  <c r="AG755" i="1"/>
  <c r="AF755" i="1"/>
  <c r="Z755" i="1"/>
  <c r="Y755" i="1"/>
  <c r="S755" i="1"/>
  <c r="R755" i="1"/>
  <c r="CW754" i="1"/>
  <c r="CP754" i="1"/>
  <c r="CO754" i="1"/>
  <c r="CV754" i="1" s="1"/>
  <c r="CN754" i="1"/>
  <c r="CU754" i="1" s="1"/>
  <c r="CM754" i="1"/>
  <c r="CQ754" i="1" s="1"/>
  <c r="CR754" i="1" s="1"/>
  <c r="CK754" i="1"/>
  <c r="CJ754" i="1"/>
  <c r="CD754" i="1"/>
  <c r="CC754" i="1"/>
  <c r="BW754" i="1"/>
  <c r="BV754" i="1"/>
  <c r="BP754" i="1"/>
  <c r="BO754" i="1"/>
  <c r="BI754" i="1"/>
  <c r="BH754" i="1"/>
  <c r="BB754" i="1"/>
  <c r="BA754" i="1"/>
  <c r="AU754" i="1"/>
  <c r="AT754" i="1"/>
  <c r="AN754" i="1"/>
  <c r="AM754" i="1"/>
  <c r="AG754" i="1"/>
  <c r="AF754" i="1"/>
  <c r="Z754" i="1"/>
  <c r="Y754" i="1"/>
  <c r="S754" i="1"/>
  <c r="R754" i="1"/>
  <c r="CK753" i="1"/>
  <c r="CJ753" i="1"/>
  <c r="CD753" i="1"/>
  <c r="CC753" i="1"/>
  <c r="CP752" i="1"/>
  <c r="CW752" i="1" s="1"/>
  <c r="CO752" i="1"/>
  <c r="CV752" i="1" s="1"/>
  <c r="CN752" i="1"/>
  <c r="CU752" i="1" s="1"/>
  <c r="CM752" i="1"/>
  <c r="CT752" i="1" s="1"/>
  <c r="CK752" i="1"/>
  <c r="CJ752" i="1"/>
  <c r="CD752" i="1"/>
  <c r="CC752" i="1"/>
  <c r="BW752" i="1"/>
  <c r="BV752" i="1"/>
  <c r="BP752" i="1"/>
  <c r="BO752" i="1"/>
  <c r="BI752" i="1"/>
  <c r="BH752" i="1"/>
  <c r="BB752" i="1"/>
  <c r="BA752" i="1"/>
  <c r="AU752" i="1"/>
  <c r="AT752" i="1"/>
  <c r="AN752" i="1"/>
  <c r="AM752" i="1"/>
  <c r="AG752" i="1"/>
  <c r="AF752" i="1"/>
  <c r="Z752" i="1"/>
  <c r="Y752" i="1"/>
  <c r="S752" i="1"/>
  <c r="R752" i="1"/>
  <c r="CW751" i="1"/>
  <c r="CP751" i="1"/>
  <c r="CO751" i="1"/>
  <c r="CV751" i="1" s="1"/>
  <c r="CN751" i="1"/>
  <c r="CU751" i="1" s="1"/>
  <c r="CM751" i="1"/>
  <c r="CQ751" i="1" s="1"/>
  <c r="CR751" i="1" s="1"/>
  <c r="CK751" i="1"/>
  <c r="CJ751" i="1"/>
  <c r="CD751" i="1"/>
  <c r="CC751" i="1"/>
  <c r="BW751" i="1"/>
  <c r="BV751" i="1"/>
  <c r="BP751" i="1"/>
  <c r="BO751" i="1"/>
  <c r="BI751" i="1"/>
  <c r="BH751" i="1"/>
  <c r="BB751" i="1"/>
  <c r="BA751" i="1"/>
  <c r="AU751" i="1"/>
  <c r="AT751" i="1"/>
  <c r="AN751" i="1"/>
  <c r="AM751" i="1"/>
  <c r="AG751" i="1"/>
  <c r="AF751" i="1"/>
  <c r="Z751" i="1"/>
  <c r="Y751" i="1"/>
  <c r="S751" i="1"/>
  <c r="R751" i="1"/>
  <c r="CP750" i="1"/>
  <c r="CW750" i="1" s="1"/>
  <c r="CO750" i="1"/>
  <c r="CV750" i="1" s="1"/>
  <c r="CN750" i="1"/>
  <c r="CU750" i="1" s="1"/>
  <c r="CM750" i="1"/>
  <c r="CT750" i="1" s="1"/>
  <c r="CK750" i="1"/>
  <c r="CJ750" i="1"/>
  <c r="CD750" i="1"/>
  <c r="CC750" i="1"/>
  <c r="BW750" i="1"/>
  <c r="BV750" i="1"/>
  <c r="BP750" i="1"/>
  <c r="BO750" i="1"/>
  <c r="BI750" i="1"/>
  <c r="BH750" i="1"/>
  <c r="BB750" i="1"/>
  <c r="BA750" i="1"/>
  <c r="AU750" i="1"/>
  <c r="AT750" i="1"/>
  <c r="AN750" i="1"/>
  <c r="AM750" i="1"/>
  <c r="AG750" i="1"/>
  <c r="AF750" i="1"/>
  <c r="Z750" i="1"/>
  <c r="Y750" i="1"/>
  <c r="S750" i="1"/>
  <c r="R750" i="1"/>
  <c r="CP749" i="1"/>
  <c r="CW749" i="1" s="1"/>
  <c r="CO749" i="1"/>
  <c r="CV749" i="1" s="1"/>
  <c r="CN749" i="1"/>
  <c r="CU749" i="1" s="1"/>
  <c r="CM749" i="1"/>
  <c r="CQ749" i="1" s="1"/>
  <c r="CR749" i="1" s="1"/>
  <c r="CK749" i="1"/>
  <c r="CJ749" i="1"/>
  <c r="CD749" i="1"/>
  <c r="CC749" i="1"/>
  <c r="BW749" i="1"/>
  <c r="BV749" i="1"/>
  <c r="BP749" i="1"/>
  <c r="BO749" i="1"/>
  <c r="BI749" i="1"/>
  <c r="BH749" i="1"/>
  <c r="BB749" i="1"/>
  <c r="BA749" i="1"/>
  <c r="AU749" i="1"/>
  <c r="AT749" i="1"/>
  <c r="AN749" i="1"/>
  <c r="AM749" i="1"/>
  <c r="AG749" i="1"/>
  <c r="AF749" i="1"/>
  <c r="Z749" i="1"/>
  <c r="Y749" i="1"/>
  <c r="S749" i="1"/>
  <c r="R749" i="1"/>
  <c r="CP748" i="1"/>
  <c r="CW748" i="1" s="1"/>
  <c r="CO748" i="1"/>
  <c r="CV748" i="1" s="1"/>
  <c r="CN748" i="1"/>
  <c r="CU748" i="1" s="1"/>
  <c r="CM748" i="1"/>
  <c r="CT748" i="1" s="1"/>
  <c r="CK748" i="1"/>
  <c r="CJ748" i="1"/>
  <c r="CD748" i="1"/>
  <c r="CC748" i="1"/>
  <c r="BW748" i="1"/>
  <c r="BV748" i="1"/>
  <c r="BP748" i="1"/>
  <c r="BO748" i="1"/>
  <c r="BI748" i="1"/>
  <c r="BH748" i="1"/>
  <c r="BB748" i="1"/>
  <c r="BA748" i="1"/>
  <c r="AU748" i="1"/>
  <c r="AT748" i="1"/>
  <c r="AN748" i="1"/>
  <c r="AM748" i="1"/>
  <c r="AG748" i="1"/>
  <c r="AF748" i="1"/>
  <c r="Z748" i="1"/>
  <c r="Y748" i="1"/>
  <c r="S748" i="1"/>
  <c r="R748" i="1"/>
  <c r="CP747" i="1"/>
  <c r="CW747" i="1" s="1"/>
  <c r="CO747" i="1"/>
  <c r="CV747" i="1" s="1"/>
  <c r="CN747" i="1"/>
  <c r="CU747" i="1" s="1"/>
  <c r="CM747" i="1"/>
  <c r="CQ747" i="1" s="1"/>
  <c r="CR747" i="1" s="1"/>
  <c r="CK747" i="1"/>
  <c r="CJ747" i="1"/>
  <c r="CD747" i="1"/>
  <c r="CC747" i="1"/>
  <c r="BW747" i="1"/>
  <c r="BV747" i="1"/>
  <c r="BP747" i="1"/>
  <c r="BO747" i="1"/>
  <c r="BI747" i="1"/>
  <c r="BH747" i="1"/>
  <c r="BB747" i="1"/>
  <c r="BA747" i="1"/>
  <c r="AU747" i="1"/>
  <c r="AT747" i="1"/>
  <c r="AN747" i="1"/>
  <c r="AM747" i="1"/>
  <c r="AG747" i="1"/>
  <c r="AF747" i="1"/>
  <c r="Z747" i="1"/>
  <c r="Y747" i="1"/>
  <c r="S747" i="1"/>
  <c r="R747" i="1"/>
  <c r="CP746" i="1"/>
  <c r="CW746" i="1" s="1"/>
  <c r="CO746" i="1"/>
  <c r="CV746" i="1" s="1"/>
  <c r="CN746" i="1"/>
  <c r="CU746" i="1" s="1"/>
  <c r="CM746" i="1"/>
  <c r="CT746" i="1" s="1"/>
  <c r="CK746" i="1"/>
  <c r="CJ746" i="1"/>
  <c r="CD746" i="1"/>
  <c r="CC746" i="1"/>
  <c r="BW746" i="1"/>
  <c r="BV746" i="1"/>
  <c r="BP746" i="1"/>
  <c r="BO746" i="1"/>
  <c r="BI746" i="1"/>
  <c r="BH746" i="1"/>
  <c r="BB746" i="1"/>
  <c r="BA746" i="1"/>
  <c r="AU746" i="1"/>
  <c r="AT746" i="1"/>
  <c r="AN746" i="1"/>
  <c r="AM746" i="1"/>
  <c r="AG746" i="1"/>
  <c r="AF746" i="1"/>
  <c r="Z746" i="1"/>
  <c r="Y746" i="1"/>
  <c r="S746" i="1"/>
  <c r="R746" i="1"/>
  <c r="CP745" i="1"/>
  <c r="CW745" i="1" s="1"/>
  <c r="CO745" i="1"/>
  <c r="CV745" i="1" s="1"/>
  <c r="CN745" i="1"/>
  <c r="CU745" i="1" s="1"/>
  <c r="CM745" i="1"/>
  <c r="CQ745" i="1" s="1"/>
  <c r="CR745" i="1" s="1"/>
  <c r="CK745" i="1"/>
  <c r="CJ745" i="1"/>
  <c r="CD745" i="1"/>
  <c r="CC745" i="1"/>
  <c r="BW745" i="1"/>
  <c r="BV745" i="1"/>
  <c r="BP745" i="1"/>
  <c r="BO745" i="1"/>
  <c r="BI745" i="1"/>
  <c r="BH745" i="1"/>
  <c r="BB745" i="1"/>
  <c r="BA745" i="1"/>
  <c r="AU745" i="1"/>
  <c r="AT745" i="1"/>
  <c r="AN745" i="1"/>
  <c r="AM745" i="1"/>
  <c r="AG745" i="1"/>
  <c r="AF745" i="1"/>
  <c r="Z745" i="1"/>
  <c r="Y745" i="1"/>
  <c r="S745" i="1"/>
  <c r="R745" i="1"/>
  <c r="CP744" i="1"/>
  <c r="CW744" i="1" s="1"/>
  <c r="CO744" i="1"/>
  <c r="CV744" i="1" s="1"/>
  <c r="CN744" i="1"/>
  <c r="CU744" i="1" s="1"/>
  <c r="CM744" i="1"/>
  <c r="CT744" i="1" s="1"/>
  <c r="CK744" i="1"/>
  <c r="CJ744" i="1"/>
  <c r="CD744" i="1"/>
  <c r="CC744" i="1"/>
  <c r="BW744" i="1"/>
  <c r="BV744" i="1"/>
  <c r="BP744" i="1"/>
  <c r="BO744" i="1"/>
  <c r="BI744" i="1"/>
  <c r="BH744" i="1"/>
  <c r="BB744" i="1"/>
  <c r="BA744" i="1"/>
  <c r="AU744" i="1"/>
  <c r="AT744" i="1"/>
  <c r="AN744" i="1"/>
  <c r="AM744" i="1"/>
  <c r="AG744" i="1"/>
  <c r="AF744" i="1"/>
  <c r="Z744" i="1"/>
  <c r="Y744" i="1"/>
  <c r="S744" i="1"/>
  <c r="R744" i="1"/>
  <c r="CP743" i="1"/>
  <c r="CW743" i="1" s="1"/>
  <c r="CO743" i="1"/>
  <c r="CV743" i="1" s="1"/>
  <c r="CN743" i="1"/>
  <c r="CU743" i="1" s="1"/>
  <c r="CM743" i="1"/>
  <c r="CQ743" i="1" s="1"/>
  <c r="CR743" i="1" s="1"/>
  <c r="CK743" i="1"/>
  <c r="CJ743" i="1"/>
  <c r="CD743" i="1"/>
  <c r="CC743" i="1"/>
  <c r="BW743" i="1"/>
  <c r="BV743" i="1"/>
  <c r="BP743" i="1"/>
  <c r="BO743" i="1"/>
  <c r="BI743" i="1"/>
  <c r="BH743" i="1"/>
  <c r="BB743" i="1"/>
  <c r="BA743" i="1"/>
  <c r="AU743" i="1"/>
  <c r="AT743" i="1"/>
  <c r="AN743" i="1"/>
  <c r="AM743" i="1"/>
  <c r="AG743" i="1"/>
  <c r="AF743" i="1"/>
  <c r="Z743" i="1"/>
  <c r="Y743" i="1"/>
  <c r="S743" i="1"/>
  <c r="R743" i="1"/>
  <c r="CP742" i="1"/>
  <c r="CW742" i="1" s="1"/>
  <c r="CO742" i="1"/>
  <c r="CV742" i="1" s="1"/>
  <c r="CN742" i="1"/>
  <c r="CU742" i="1" s="1"/>
  <c r="CM742" i="1"/>
  <c r="CT742" i="1" s="1"/>
  <c r="CK742" i="1"/>
  <c r="CJ742" i="1"/>
  <c r="CD742" i="1"/>
  <c r="CC742" i="1"/>
  <c r="BW742" i="1"/>
  <c r="BV742" i="1"/>
  <c r="BP742" i="1"/>
  <c r="BO742" i="1"/>
  <c r="BI742" i="1"/>
  <c r="BH742" i="1"/>
  <c r="BB742" i="1"/>
  <c r="BA742" i="1"/>
  <c r="AU742" i="1"/>
  <c r="AT742" i="1"/>
  <c r="AN742" i="1"/>
  <c r="AM742" i="1"/>
  <c r="AG742" i="1"/>
  <c r="AF742" i="1"/>
  <c r="Z742" i="1"/>
  <c r="Y742" i="1"/>
  <c r="S742" i="1"/>
  <c r="R742" i="1"/>
  <c r="CP741" i="1"/>
  <c r="CW741" i="1" s="1"/>
  <c r="CO741" i="1"/>
  <c r="CV741" i="1" s="1"/>
  <c r="CN741" i="1"/>
  <c r="CU741" i="1" s="1"/>
  <c r="CM741" i="1"/>
  <c r="CQ741" i="1" s="1"/>
  <c r="CR741" i="1" s="1"/>
  <c r="CK741" i="1"/>
  <c r="CJ741" i="1"/>
  <c r="CD741" i="1"/>
  <c r="CC741" i="1"/>
  <c r="BW741" i="1"/>
  <c r="BV741" i="1"/>
  <c r="BP741" i="1"/>
  <c r="BO741" i="1"/>
  <c r="BI741" i="1"/>
  <c r="BH741" i="1"/>
  <c r="BB741" i="1"/>
  <c r="BA741" i="1"/>
  <c r="AU741" i="1"/>
  <c r="AT741" i="1"/>
  <c r="AN741" i="1"/>
  <c r="AM741" i="1"/>
  <c r="AG741" i="1"/>
  <c r="AF741" i="1"/>
  <c r="Z741" i="1"/>
  <c r="Y741" i="1"/>
  <c r="S741" i="1"/>
  <c r="R741" i="1"/>
  <c r="CP740" i="1"/>
  <c r="CW740" i="1" s="1"/>
  <c r="CO740" i="1"/>
  <c r="CV740" i="1" s="1"/>
  <c r="CN740" i="1"/>
  <c r="CU740" i="1" s="1"/>
  <c r="CM740" i="1"/>
  <c r="CT740" i="1" s="1"/>
  <c r="CK740" i="1"/>
  <c r="CJ740" i="1"/>
  <c r="CD740" i="1"/>
  <c r="CC740" i="1"/>
  <c r="BW740" i="1"/>
  <c r="BV740" i="1"/>
  <c r="BP740" i="1"/>
  <c r="BO740" i="1"/>
  <c r="BI740" i="1"/>
  <c r="BH740" i="1"/>
  <c r="BB740" i="1"/>
  <c r="BA740" i="1"/>
  <c r="AU740" i="1"/>
  <c r="AT740" i="1"/>
  <c r="AN740" i="1"/>
  <c r="AM740" i="1"/>
  <c r="AG740" i="1"/>
  <c r="AF740" i="1"/>
  <c r="Z740" i="1"/>
  <c r="Y740" i="1"/>
  <c r="S740" i="1"/>
  <c r="R740" i="1"/>
  <c r="CP739" i="1"/>
  <c r="CW739" i="1" s="1"/>
  <c r="CO739" i="1"/>
  <c r="CV739" i="1" s="1"/>
  <c r="CN739" i="1"/>
  <c r="CU739" i="1" s="1"/>
  <c r="CM739" i="1"/>
  <c r="CQ739" i="1" s="1"/>
  <c r="CR739" i="1" s="1"/>
  <c r="CK739" i="1"/>
  <c r="CJ739" i="1"/>
  <c r="CD739" i="1"/>
  <c r="CC739" i="1"/>
  <c r="BW739" i="1"/>
  <c r="BV739" i="1"/>
  <c r="BP739" i="1"/>
  <c r="BO739" i="1"/>
  <c r="BI739" i="1"/>
  <c r="BH739" i="1"/>
  <c r="BB739" i="1"/>
  <c r="BA739" i="1"/>
  <c r="AU739" i="1"/>
  <c r="AT739" i="1"/>
  <c r="AN739" i="1"/>
  <c r="AM739" i="1"/>
  <c r="AG739" i="1"/>
  <c r="AF739" i="1"/>
  <c r="Z739" i="1"/>
  <c r="Y739" i="1"/>
  <c r="S739" i="1"/>
  <c r="R739" i="1"/>
  <c r="CP738" i="1"/>
  <c r="CW738" i="1" s="1"/>
  <c r="CO738" i="1"/>
  <c r="CV738" i="1" s="1"/>
  <c r="CN738" i="1"/>
  <c r="CU738" i="1" s="1"/>
  <c r="CM738" i="1"/>
  <c r="CT738" i="1" s="1"/>
  <c r="CK738" i="1"/>
  <c r="CJ738" i="1"/>
  <c r="CD738" i="1"/>
  <c r="CC738" i="1"/>
  <c r="BW738" i="1"/>
  <c r="BV738" i="1"/>
  <c r="BP738" i="1"/>
  <c r="BO738" i="1"/>
  <c r="BI738" i="1"/>
  <c r="BH738" i="1"/>
  <c r="BB738" i="1"/>
  <c r="BA738" i="1"/>
  <c r="AU738" i="1"/>
  <c r="AT738" i="1"/>
  <c r="AN738" i="1"/>
  <c r="AM738" i="1"/>
  <c r="AG738" i="1"/>
  <c r="AF738" i="1"/>
  <c r="Z738" i="1"/>
  <c r="Y738" i="1"/>
  <c r="S738" i="1"/>
  <c r="R738" i="1"/>
  <c r="CP737" i="1"/>
  <c r="CW737" i="1" s="1"/>
  <c r="CO737" i="1"/>
  <c r="CV737" i="1" s="1"/>
  <c r="CN737" i="1"/>
  <c r="CU737" i="1" s="1"/>
  <c r="CM737" i="1"/>
  <c r="CQ737" i="1" s="1"/>
  <c r="CR737" i="1" s="1"/>
  <c r="CK737" i="1"/>
  <c r="CJ737" i="1"/>
  <c r="CD737" i="1"/>
  <c r="CC737" i="1"/>
  <c r="BW737" i="1"/>
  <c r="BV737" i="1"/>
  <c r="BP737" i="1"/>
  <c r="BO737" i="1"/>
  <c r="BI737" i="1"/>
  <c r="BH737" i="1"/>
  <c r="BB737" i="1"/>
  <c r="BA737" i="1"/>
  <c r="AU737" i="1"/>
  <c r="AT737" i="1"/>
  <c r="AN737" i="1"/>
  <c r="AM737" i="1"/>
  <c r="AG737" i="1"/>
  <c r="AF737" i="1"/>
  <c r="Z737" i="1"/>
  <c r="Y737" i="1"/>
  <c r="S737" i="1"/>
  <c r="R737" i="1"/>
  <c r="CP736" i="1"/>
  <c r="CW736" i="1" s="1"/>
  <c r="CO736" i="1"/>
  <c r="CV736" i="1" s="1"/>
  <c r="CN736" i="1"/>
  <c r="CU736" i="1" s="1"/>
  <c r="CM736" i="1"/>
  <c r="CT736" i="1" s="1"/>
  <c r="CK736" i="1"/>
  <c r="CJ736" i="1"/>
  <c r="CD736" i="1"/>
  <c r="CC736" i="1"/>
  <c r="BW736" i="1"/>
  <c r="BV736" i="1"/>
  <c r="BP736" i="1"/>
  <c r="BO736" i="1"/>
  <c r="BI736" i="1"/>
  <c r="BH736" i="1"/>
  <c r="BB736" i="1"/>
  <c r="BA736" i="1"/>
  <c r="AU736" i="1"/>
  <c r="AT736" i="1"/>
  <c r="AN736" i="1"/>
  <c r="AM736" i="1"/>
  <c r="AG736" i="1"/>
  <c r="AF736" i="1"/>
  <c r="Z736" i="1"/>
  <c r="Y736" i="1"/>
  <c r="S736" i="1"/>
  <c r="R736" i="1"/>
  <c r="CP735" i="1"/>
  <c r="CW735" i="1" s="1"/>
  <c r="CO735" i="1"/>
  <c r="CV735" i="1" s="1"/>
  <c r="CN735" i="1"/>
  <c r="CU735" i="1" s="1"/>
  <c r="CM735" i="1"/>
  <c r="CQ735" i="1" s="1"/>
  <c r="CR735" i="1" s="1"/>
  <c r="CK735" i="1"/>
  <c r="CJ735" i="1"/>
  <c r="CD735" i="1"/>
  <c r="CC735" i="1"/>
  <c r="BW735" i="1"/>
  <c r="BV735" i="1"/>
  <c r="BP735" i="1"/>
  <c r="BO735" i="1"/>
  <c r="BI735" i="1"/>
  <c r="BH735" i="1"/>
  <c r="BB735" i="1"/>
  <c r="BA735" i="1"/>
  <c r="AU735" i="1"/>
  <c r="AT735" i="1"/>
  <c r="AN735" i="1"/>
  <c r="AM735" i="1"/>
  <c r="AG735" i="1"/>
  <c r="AF735" i="1"/>
  <c r="Z735" i="1"/>
  <c r="Y735" i="1"/>
  <c r="S735" i="1"/>
  <c r="R735" i="1"/>
  <c r="CP734" i="1"/>
  <c r="CW734" i="1" s="1"/>
  <c r="CO734" i="1"/>
  <c r="CV734" i="1" s="1"/>
  <c r="CN734" i="1"/>
  <c r="CU734" i="1" s="1"/>
  <c r="CM734" i="1"/>
  <c r="CT734" i="1" s="1"/>
  <c r="CK734" i="1"/>
  <c r="CJ734" i="1"/>
  <c r="CD734" i="1"/>
  <c r="CC734" i="1"/>
  <c r="BW734" i="1"/>
  <c r="BV734" i="1"/>
  <c r="BP734" i="1"/>
  <c r="BO734" i="1"/>
  <c r="BI734" i="1"/>
  <c r="BH734" i="1"/>
  <c r="BB734" i="1"/>
  <c r="BA734" i="1"/>
  <c r="AU734" i="1"/>
  <c r="AT734" i="1"/>
  <c r="AN734" i="1"/>
  <c r="AM734" i="1"/>
  <c r="AG734" i="1"/>
  <c r="AF734" i="1"/>
  <c r="Z734" i="1"/>
  <c r="Y734" i="1"/>
  <c r="S734" i="1"/>
  <c r="R734" i="1"/>
  <c r="CP733" i="1"/>
  <c r="CW733" i="1" s="1"/>
  <c r="CO733" i="1"/>
  <c r="CV733" i="1" s="1"/>
  <c r="CN733" i="1"/>
  <c r="CU733" i="1" s="1"/>
  <c r="CM733" i="1"/>
  <c r="CQ733" i="1" s="1"/>
  <c r="CR733" i="1" s="1"/>
  <c r="CK733" i="1"/>
  <c r="CJ733" i="1"/>
  <c r="CD733" i="1"/>
  <c r="CC733" i="1"/>
  <c r="BW733" i="1"/>
  <c r="BV733" i="1"/>
  <c r="BP733" i="1"/>
  <c r="BO733" i="1"/>
  <c r="BI733" i="1"/>
  <c r="BH733" i="1"/>
  <c r="BB733" i="1"/>
  <c r="BA733" i="1"/>
  <c r="AU733" i="1"/>
  <c r="AT733" i="1"/>
  <c r="AN733" i="1"/>
  <c r="AM733" i="1"/>
  <c r="AG733" i="1"/>
  <c r="AF733" i="1"/>
  <c r="Z733" i="1"/>
  <c r="Y733" i="1"/>
  <c r="S733" i="1"/>
  <c r="R733" i="1"/>
  <c r="CW732" i="1"/>
  <c r="CP732" i="1"/>
  <c r="CO732" i="1"/>
  <c r="CV732" i="1" s="1"/>
  <c r="CN732" i="1"/>
  <c r="CU732" i="1" s="1"/>
  <c r="CM732" i="1"/>
  <c r="CT732" i="1" s="1"/>
  <c r="CK732" i="1"/>
  <c r="CJ732" i="1"/>
  <c r="CD732" i="1"/>
  <c r="CC732" i="1"/>
  <c r="BW732" i="1"/>
  <c r="BV732" i="1"/>
  <c r="BP732" i="1"/>
  <c r="BO732" i="1"/>
  <c r="BI732" i="1"/>
  <c r="BH732" i="1"/>
  <c r="BB732" i="1"/>
  <c r="BA732" i="1"/>
  <c r="AU732" i="1"/>
  <c r="AT732" i="1"/>
  <c r="AN732" i="1"/>
  <c r="AM732" i="1"/>
  <c r="AG732" i="1"/>
  <c r="AF732" i="1"/>
  <c r="Z732" i="1"/>
  <c r="Y732" i="1"/>
  <c r="S732" i="1"/>
  <c r="R732" i="1"/>
  <c r="CU731" i="1"/>
  <c r="CP731" i="1"/>
  <c r="CW731" i="1" s="1"/>
  <c r="CO731" i="1"/>
  <c r="CV731" i="1" s="1"/>
  <c r="CN731" i="1"/>
  <c r="CM731" i="1"/>
  <c r="CQ731" i="1" s="1"/>
  <c r="CR731" i="1" s="1"/>
  <c r="CK731" i="1"/>
  <c r="CJ731" i="1"/>
  <c r="CD731" i="1"/>
  <c r="CC731" i="1"/>
  <c r="BW731" i="1"/>
  <c r="BV731" i="1"/>
  <c r="BP731" i="1"/>
  <c r="BO731" i="1"/>
  <c r="BI731" i="1"/>
  <c r="BH731" i="1"/>
  <c r="BB731" i="1"/>
  <c r="BA731" i="1"/>
  <c r="AU731" i="1"/>
  <c r="AT731" i="1"/>
  <c r="AN731" i="1"/>
  <c r="AM731" i="1"/>
  <c r="AG731" i="1"/>
  <c r="AF731" i="1"/>
  <c r="Z731" i="1"/>
  <c r="Y731" i="1"/>
  <c r="S731" i="1"/>
  <c r="R731" i="1"/>
  <c r="CW730" i="1"/>
  <c r="CP730" i="1"/>
  <c r="CO730" i="1"/>
  <c r="CV730" i="1" s="1"/>
  <c r="CN730" i="1"/>
  <c r="CU730" i="1" s="1"/>
  <c r="CM730" i="1"/>
  <c r="CT730" i="1" s="1"/>
  <c r="CK730" i="1"/>
  <c r="CJ730" i="1"/>
  <c r="CD730" i="1"/>
  <c r="CC730" i="1"/>
  <c r="BW730" i="1"/>
  <c r="BV730" i="1"/>
  <c r="BP730" i="1"/>
  <c r="BO730" i="1"/>
  <c r="BI730" i="1"/>
  <c r="BH730" i="1"/>
  <c r="BB730" i="1"/>
  <c r="BA730" i="1"/>
  <c r="AU730" i="1"/>
  <c r="AT730" i="1"/>
  <c r="AN730" i="1"/>
  <c r="AM730" i="1"/>
  <c r="AG730" i="1"/>
  <c r="AF730" i="1"/>
  <c r="Z730" i="1"/>
  <c r="Y730" i="1"/>
  <c r="S730" i="1"/>
  <c r="R730" i="1"/>
  <c r="CP729" i="1"/>
  <c r="CW729" i="1" s="1"/>
  <c r="CO729" i="1"/>
  <c r="CV729" i="1" s="1"/>
  <c r="CN729" i="1"/>
  <c r="CU729" i="1" s="1"/>
  <c r="CM729" i="1"/>
  <c r="CQ729" i="1" s="1"/>
  <c r="CR729" i="1" s="1"/>
  <c r="CK729" i="1"/>
  <c r="CJ729" i="1"/>
  <c r="CD729" i="1"/>
  <c r="CC729" i="1"/>
  <c r="BW729" i="1"/>
  <c r="BV729" i="1"/>
  <c r="BP729" i="1"/>
  <c r="BO729" i="1"/>
  <c r="BI729" i="1"/>
  <c r="BH729" i="1"/>
  <c r="BB729" i="1"/>
  <c r="BA729" i="1"/>
  <c r="AU729" i="1"/>
  <c r="AT729" i="1"/>
  <c r="AN729" i="1"/>
  <c r="AM729" i="1"/>
  <c r="AG729" i="1"/>
  <c r="AF729" i="1"/>
  <c r="Z729" i="1"/>
  <c r="Y729" i="1"/>
  <c r="S729" i="1"/>
  <c r="R729" i="1"/>
  <c r="CP728" i="1"/>
  <c r="CW728" i="1" s="1"/>
  <c r="CO728" i="1"/>
  <c r="CV728" i="1" s="1"/>
  <c r="CN728" i="1"/>
  <c r="CU728" i="1" s="1"/>
  <c r="CM728" i="1"/>
  <c r="CT728" i="1" s="1"/>
  <c r="CK728" i="1"/>
  <c r="CJ728" i="1"/>
  <c r="CD728" i="1"/>
  <c r="CC728" i="1"/>
  <c r="BW728" i="1"/>
  <c r="BV728" i="1"/>
  <c r="BP728" i="1"/>
  <c r="BO728" i="1"/>
  <c r="BI728" i="1"/>
  <c r="BH728" i="1"/>
  <c r="BB728" i="1"/>
  <c r="BA728" i="1"/>
  <c r="AU728" i="1"/>
  <c r="AT728" i="1"/>
  <c r="AN728" i="1"/>
  <c r="AM728" i="1"/>
  <c r="AG728" i="1"/>
  <c r="AF728" i="1"/>
  <c r="Z728" i="1"/>
  <c r="Y728" i="1"/>
  <c r="S728" i="1"/>
  <c r="R728" i="1"/>
  <c r="CP727" i="1"/>
  <c r="CW727" i="1" s="1"/>
  <c r="CO727" i="1"/>
  <c r="CV727" i="1" s="1"/>
  <c r="CN727" i="1"/>
  <c r="CU727" i="1" s="1"/>
  <c r="CM727" i="1"/>
  <c r="CQ727" i="1" s="1"/>
  <c r="CR727" i="1" s="1"/>
  <c r="CK727" i="1"/>
  <c r="CJ727" i="1"/>
  <c r="CD727" i="1"/>
  <c r="CC727" i="1"/>
  <c r="BW727" i="1"/>
  <c r="BV727" i="1"/>
  <c r="BP727" i="1"/>
  <c r="BO727" i="1"/>
  <c r="BI727" i="1"/>
  <c r="BH727" i="1"/>
  <c r="BB727" i="1"/>
  <c r="BA727" i="1"/>
  <c r="AU727" i="1"/>
  <c r="AT727" i="1"/>
  <c r="AN727" i="1"/>
  <c r="AM727" i="1"/>
  <c r="AG727" i="1"/>
  <c r="AF727" i="1"/>
  <c r="Z727" i="1"/>
  <c r="Y727" i="1"/>
  <c r="S727" i="1"/>
  <c r="R727" i="1"/>
  <c r="CP726" i="1"/>
  <c r="CW726" i="1" s="1"/>
  <c r="CO726" i="1"/>
  <c r="CV726" i="1" s="1"/>
  <c r="CN726" i="1"/>
  <c r="CU726" i="1" s="1"/>
  <c r="CM726" i="1"/>
  <c r="CT726" i="1" s="1"/>
  <c r="CK726" i="1"/>
  <c r="CJ726" i="1"/>
  <c r="CD726" i="1"/>
  <c r="CC726" i="1"/>
  <c r="BW726" i="1"/>
  <c r="BV726" i="1"/>
  <c r="BP726" i="1"/>
  <c r="BO726" i="1"/>
  <c r="BI726" i="1"/>
  <c r="BH726" i="1"/>
  <c r="BB726" i="1"/>
  <c r="BA726" i="1"/>
  <c r="AU726" i="1"/>
  <c r="AT726" i="1"/>
  <c r="AN726" i="1"/>
  <c r="AM726" i="1"/>
  <c r="AG726" i="1"/>
  <c r="AF726" i="1"/>
  <c r="Z726" i="1"/>
  <c r="Y726" i="1"/>
  <c r="S726" i="1"/>
  <c r="R726" i="1"/>
  <c r="CP725" i="1"/>
  <c r="CW725" i="1" s="1"/>
  <c r="CO725" i="1"/>
  <c r="CV725" i="1" s="1"/>
  <c r="CN725" i="1"/>
  <c r="CU725" i="1" s="1"/>
  <c r="CM725" i="1"/>
  <c r="CQ725" i="1" s="1"/>
  <c r="CR725" i="1" s="1"/>
  <c r="CK725" i="1"/>
  <c r="CJ725" i="1"/>
  <c r="CD725" i="1"/>
  <c r="CC725" i="1"/>
  <c r="BW725" i="1"/>
  <c r="BV725" i="1"/>
  <c r="BP725" i="1"/>
  <c r="BO725" i="1"/>
  <c r="BI725" i="1"/>
  <c r="BH725" i="1"/>
  <c r="BB725" i="1"/>
  <c r="BA725" i="1"/>
  <c r="AU725" i="1"/>
  <c r="AT725" i="1"/>
  <c r="AN725" i="1"/>
  <c r="AM725" i="1"/>
  <c r="AG725" i="1"/>
  <c r="AF725" i="1"/>
  <c r="Z725" i="1"/>
  <c r="Y725" i="1"/>
  <c r="S725" i="1"/>
  <c r="R725" i="1"/>
  <c r="CP724" i="1"/>
  <c r="CW724" i="1" s="1"/>
  <c r="CO724" i="1"/>
  <c r="CV724" i="1" s="1"/>
  <c r="CN724" i="1"/>
  <c r="CU724" i="1" s="1"/>
  <c r="CM724" i="1"/>
  <c r="CT724" i="1" s="1"/>
  <c r="CK724" i="1"/>
  <c r="CJ724" i="1"/>
  <c r="CD724" i="1"/>
  <c r="CC724" i="1"/>
  <c r="BW724" i="1"/>
  <c r="BV724" i="1"/>
  <c r="BP724" i="1"/>
  <c r="BO724" i="1"/>
  <c r="BI724" i="1"/>
  <c r="BH724" i="1"/>
  <c r="BB724" i="1"/>
  <c r="BA724" i="1"/>
  <c r="AU724" i="1"/>
  <c r="AT724" i="1"/>
  <c r="AN724" i="1"/>
  <c r="AM724" i="1"/>
  <c r="AG724" i="1"/>
  <c r="AF724" i="1"/>
  <c r="Z724" i="1"/>
  <c r="Y724" i="1"/>
  <c r="S724" i="1"/>
  <c r="R724" i="1"/>
  <c r="CP723" i="1"/>
  <c r="CW723" i="1" s="1"/>
  <c r="CO723" i="1"/>
  <c r="CV723" i="1" s="1"/>
  <c r="CN723" i="1"/>
  <c r="CU723" i="1" s="1"/>
  <c r="CM723" i="1"/>
  <c r="CQ723" i="1" s="1"/>
  <c r="CR723" i="1" s="1"/>
  <c r="CK723" i="1"/>
  <c r="CJ723" i="1"/>
  <c r="CD723" i="1"/>
  <c r="CC723" i="1"/>
  <c r="BW723" i="1"/>
  <c r="BV723" i="1"/>
  <c r="BP723" i="1"/>
  <c r="BO723" i="1"/>
  <c r="BI723" i="1"/>
  <c r="BH723" i="1"/>
  <c r="BB723" i="1"/>
  <c r="BA723" i="1"/>
  <c r="AU723" i="1"/>
  <c r="AT723" i="1"/>
  <c r="AN723" i="1"/>
  <c r="AM723" i="1"/>
  <c r="AG723" i="1"/>
  <c r="AF723" i="1"/>
  <c r="Z723" i="1"/>
  <c r="Y723" i="1"/>
  <c r="S723" i="1"/>
  <c r="R723" i="1"/>
  <c r="CP722" i="1"/>
  <c r="CW722" i="1" s="1"/>
  <c r="CO722" i="1"/>
  <c r="CV722" i="1" s="1"/>
  <c r="CN722" i="1"/>
  <c r="CU722" i="1" s="1"/>
  <c r="CM722" i="1"/>
  <c r="CT722" i="1" s="1"/>
  <c r="CK722" i="1"/>
  <c r="CJ722" i="1"/>
  <c r="CD722" i="1"/>
  <c r="CC722" i="1"/>
  <c r="BW722" i="1"/>
  <c r="BV722" i="1"/>
  <c r="BP722" i="1"/>
  <c r="BO722" i="1"/>
  <c r="BI722" i="1"/>
  <c r="BH722" i="1"/>
  <c r="BB722" i="1"/>
  <c r="BA722" i="1"/>
  <c r="AU722" i="1"/>
  <c r="AT722" i="1"/>
  <c r="AN722" i="1"/>
  <c r="AM722" i="1"/>
  <c r="AG722" i="1"/>
  <c r="AF722" i="1"/>
  <c r="Z722" i="1"/>
  <c r="Y722" i="1"/>
  <c r="S722" i="1"/>
  <c r="R722" i="1"/>
  <c r="CP721" i="1"/>
  <c r="CW721" i="1" s="1"/>
  <c r="CO721" i="1"/>
  <c r="CV721" i="1" s="1"/>
  <c r="CN721" i="1"/>
  <c r="CU721" i="1" s="1"/>
  <c r="CM721" i="1"/>
  <c r="CQ721" i="1" s="1"/>
  <c r="CR721" i="1" s="1"/>
  <c r="CK721" i="1"/>
  <c r="CJ721" i="1"/>
  <c r="CD721" i="1"/>
  <c r="CC721" i="1"/>
  <c r="BW721" i="1"/>
  <c r="BV721" i="1"/>
  <c r="BP721" i="1"/>
  <c r="BO721" i="1"/>
  <c r="BI721" i="1"/>
  <c r="BH721" i="1"/>
  <c r="BB721" i="1"/>
  <c r="BA721" i="1"/>
  <c r="AU721" i="1"/>
  <c r="AT721" i="1"/>
  <c r="AN721" i="1"/>
  <c r="AM721" i="1"/>
  <c r="AG721" i="1"/>
  <c r="AF721" i="1"/>
  <c r="Z721" i="1"/>
  <c r="Y721" i="1"/>
  <c r="S721" i="1"/>
  <c r="R721" i="1"/>
  <c r="CW720" i="1"/>
  <c r="CP720" i="1"/>
  <c r="CO720" i="1"/>
  <c r="CV720" i="1" s="1"/>
  <c r="CN720" i="1"/>
  <c r="CU720" i="1" s="1"/>
  <c r="CM720" i="1"/>
  <c r="CT720" i="1" s="1"/>
  <c r="CK720" i="1"/>
  <c r="CJ720" i="1"/>
  <c r="CD720" i="1"/>
  <c r="CC720" i="1"/>
  <c r="BW720" i="1"/>
  <c r="BV720" i="1"/>
  <c r="BP720" i="1"/>
  <c r="BO720" i="1"/>
  <c r="BI720" i="1"/>
  <c r="BH720" i="1"/>
  <c r="BB720" i="1"/>
  <c r="BA720" i="1"/>
  <c r="AU720" i="1"/>
  <c r="AT720" i="1"/>
  <c r="AN720" i="1"/>
  <c r="AM720" i="1"/>
  <c r="AG720" i="1"/>
  <c r="AF720" i="1"/>
  <c r="Z720" i="1"/>
  <c r="Y720" i="1"/>
  <c r="S720" i="1"/>
  <c r="R720" i="1"/>
  <c r="CU719" i="1"/>
  <c r="CP719" i="1"/>
  <c r="CW719" i="1" s="1"/>
  <c r="CO719" i="1"/>
  <c r="CV719" i="1" s="1"/>
  <c r="CN719" i="1"/>
  <c r="CM719" i="1"/>
  <c r="CQ719" i="1" s="1"/>
  <c r="CR719" i="1" s="1"/>
  <c r="CK719" i="1"/>
  <c r="CJ719" i="1"/>
  <c r="CD719" i="1"/>
  <c r="CC719" i="1"/>
  <c r="BW719" i="1"/>
  <c r="BV719" i="1"/>
  <c r="BP719" i="1"/>
  <c r="BO719" i="1"/>
  <c r="BI719" i="1"/>
  <c r="BH719" i="1"/>
  <c r="BB719" i="1"/>
  <c r="BA719" i="1"/>
  <c r="AU719" i="1"/>
  <c r="AT719" i="1"/>
  <c r="AN719" i="1"/>
  <c r="AM719" i="1"/>
  <c r="AG719" i="1"/>
  <c r="AF719" i="1"/>
  <c r="Z719" i="1"/>
  <c r="Y719" i="1"/>
  <c r="S719" i="1"/>
  <c r="R719" i="1"/>
  <c r="CW718" i="1"/>
  <c r="CP718" i="1"/>
  <c r="CO718" i="1"/>
  <c r="CV718" i="1" s="1"/>
  <c r="CN718" i="1"/>
  <c r="CU718" i="1" s="1"/>
  <c r="CM718" i="1"/>
  <c r="CT718" i="1" s="1"/>
  <c r="CK718" i="1"/>
  <c r="CJ718" i="1"/>
  <c r="CD718" i="1"/>
  <c r="CC718" i="1"/>
  <c r="BW718" i="1"/>
  <c r="BV718" i="1"/>
  <c r="BP718" i="1"/>
  <c r="BO718" i="1"/>
  <c r="BI718" i="1"/>
  <c r="BH718" i="1"/>
  <c r="BB718" i="1"/>
  <c r="BA718" i="1"/>
  <c r="AU718" i="1"/>
  <c r="AT718" i="1"/>
  <c r="AN718" i="1"/>
  <c r="AM718" i="1"/>
  <c r="AG718" i="1"/>
  <c r="AF718" i="1"/>
  <c r="Z718" i="1"/>
  <c r="Y718" i="1"/>
  <c r="S718" i="1"/>
  <c r="R718" i="1"/>
  <c r="CU717" i="1"/>
  <c r="CP717" i="1"/>
  <c r="CW717" i="1" s="1"/>
  <c r="CO717" i="1"/>
  <c r="CV717" i="1" s="1"/>
  <c r="CN717" i="1"/>
  <c r="CM717" i="1"/>
  <c r="CQ717" i="1" s="1"/>
  <c r="CR717" i="1" s="1"/>
  <c r="CK717" i="1"/>
  <c r="CJ717" i="1"/>
  <c r="CD717" i="1"/>
  <c r="CC717" i="1"/>
  <c r="BW717" i="1"/>
  <c r="BV717" i="1"/>
  <c r="BP717" i="1"/>
  <c r="BO717" i="1"/>
  <c r="BI717" i="1"/>
  <c r="BH717" i="1"/>
  <c r="BB717" i="1"/>
  <c r="BA717" i="1"/>
  <c r="AU717" i="1"/>
  <c r="AT717" i="1"/>
  <c r="AN717" i="1"/>
  <c r="AM717" i="1"/>
  <c r="AG717" i="1"/>
  <c r="AF717" i="1"/>
  <c r="Z717" i="1"/>
  <c r="Y717" i="1"/>
  <c r="S717" i="1"/>
  <c r="R717" i="1"/>
  <c r="CW716" i="1"/>
  <c r="CP716" i="1"/>
  <c r="CO716" i="1"/>
  <c r="CV716" i="1" s="1"/>
  <c r="CN716" i="1"/>
  <c r="CU716" i="1" s="1"/>
  <c r="CM716" i="1"/>
  <c r="CT716" i="1" s="1"/>
  <c r="CK716" i="1"/>
  <c r="CJ716" i="1"/>
  <c r="CD716" i="1"/>
  <c r="CC716" i="1"/>
  <c r="BW716" i="1"/>
  <c r="BV716" i="1"/>
  <c r="BP716" i="1"/>
  <c r="BO716" i="1"/>
  <c r="BI716" i="1"/>
  <c r="BH716" i="1"/>
  <c r="BB716" i="1"/>
  <c r="BA716" i="1"/>
  <c r="AU716" i="1"/>
  <c r="AT716" i="1"/>
  <c r="AN716" i="1"/>
  <c r="AM716" i="1"/>
  <c r="AG716" i="1"/>
  <c r="AF716" i="1"/>
  <c r="Z716" i="1"/>
  <c r="Y716" i="1"/>
  <c r="S716" i="1"/>
  <c r="R716" i="1"/>
  <c r="CP715" i="1"/>
  <c r="CW715" i="1" s="1"/>
  <c r="CO715" i="1"/>
  <c r="CV715" i="1" s="1"/>
  <c r="CN715" i="1"/>
  <c r="CU715" i="1" s="1"/>
  <c r="CM715" i="1"/>
  <c r="CQ715" i="1" s="1"/>
  <c r="CR715" i="1" s="1"/>
  <c r="CK715" i="1"/>
  <c r="CJ715" i="1"/>
  <c r="CD715" i="1"/>
  <c r="CC715" i="1"/>
  <c r="BW715" i="1"/>
  <c r="BV715" i="1"/>
  <c r="BP715" i="1"/>
  <c r="BO715" i="1"/>
  <c r="BI715" i="1"/>
  <c r="BH715" i="1"/>
  <c r="BB715" i="1"/>
  <c r="BA715" i="1"/>
  <c r="AU715" i="1"/>
  <c r="AT715" i="1"/>
  <c r="AN715" i="1"/>
  <c r="AM715" i="1"/>
  <c r="AG715" i="1"/>
  <c r="AF715" i="1"/>
  <c r="Z715" i="1"/>
  <c r="Y715" i="1"/>
  <c r="S715" i="1"/>
  <c r="R715" i="1"/>
  <c r="CP714" i="1"/>
  <c r="CW714" i="1" s="1"/>
  <c r="CO714" i="1"/>
  <c r="CV714" i="1" s="1"/>
  <c r="CN714" i="1"/>
  <c r="CU714" i="1" s="1"/>
  <c r="CM714" i="1"/>
  <c r="CT714" i="1" s="1"/>
  <c r="CK714" i="1"/>
  <c r="CJ714" i="1"/>
  <c r="CD714" i="1"/>
  <c r="CC714" i="1"/>
  <c r="BW714" i="1"/>
  <c r="BV714" i="1"/>
  <c r="BP714" i="1"/>
  <c r="BO714" i="1"/>
  <c r="BI714" i="1"/>
  <c r="BH714" i="1"/>
  <c r="BB714" i="1"/>
  <c r="BA714" i="1"/>
  <c r="AU714" i="1"/>
  <c r="AT714" i="1"/>
  <c r="AN714" i="1"/>
  <c r="AM714" i="1"/>
  <c r="AG714" i="1"/>
  <c r="AF714" i="1"/>
  <c r="Z714" i="1"/>
  <c r="Y714" i="1"/>
  <c r="S714" i="1"/>
  <c r="R714" i="1"/>
  <c r="CP713" i="1"/>
  <c r="CW713" i="1" s="1"/>
  <c r="CO713" i="1"/>
  <c r="CV713" i="1" s="1"/>
  <c r="CN713" i="1"/>
  <c r="CU713" i="1" s="1"/>
  <c r="CM713" i="1"/>
  <c r="CK713" i="1"/>
  <c r="CJ713" i="1"/>
  <c r="CD713" i="1"/>
  <c r="CC713" i="1"/>
  <c r="BW713" i="1"/>
  <c r="BV713" i="1"/>
  <c r="BP713" i="1"/>
  <c r="BO713" i="1"/>
  <c r="BI713" i="1"/>
  <c r="BH713" i="1"/>
  <c r="BB713" i="1"/>
  <c r="BA713" i="1"/>
  <c r="AU713" i="1"/>
  <c r="AT713" i="1"/>
  <c r="AN713" i="1"/>
  <c r="AM713" i="1"/>
  <c r="AG713" i="1"/>
  <c r="AF713" i="1"/>
  <c r="Z713" i="1"/>
  <c r="Y713" i="1"/>
  <c r="S713" i="1"/>
  <c r="R713" i="1"/>
  <c r="CP712" i="1"/>
  <c r="CW712" i="1" s="1"/>
  <c r="CO712" i="1"/>
  <c r="CV712" i="1" s="1"/>
  <c r="CN712" i="1"/>
  <c r="CU712" i="1" s="1"/>
  <c r="CM712" i="1"/>
  <c r="CT712" i="1" s="1"/>
  <c r="CK712" i="1"/>
  <c r="CJ712" i="1"/>
  <c r="CD712" i="1"/>
  <c r="CC712" i="1"/>
  <c r="BW712" i="1"/>
  <c r="BV712" i="1"/>
  <c r="BP712" i="1"/>
  <c r="BO712" i="1"/>
  <c r="BI712" i="1"/>
  <c r="BH712" i="1"/>
  <c r="BB712" i="1"/>
  <c r="BA712" i="1"/>
  <c r="AU712" i="1"/>
  <c r="AT712" i="1"/>
  <c r="AN712" i="1"/>
  <c r="AM712" i="1"/>
  <c r="AG712" i="1"/>
  <c r="AF712" i="1"/>
  <c r="Z712" i="1"/>
  <c r="Y712" i="1"/>
  <c r="S712" i="1"/>
  <c r="R712" i="1"/>
  <c r="CT711" i="1"/>
  <c r="CP711" i="1"/>
  <c r="CW711" i="1" s="1"/>
  <c r="CO711" i="1"/>
  <c r="CV711" i="1" s="1"/>
  <c r="CX711" i="1" s="1"/>
  <c r="CN711" i="1"/>
  <c r="CU711" i="1" s="1"/>
  <c r="CM711" i="1"/>
  <c r="CJ711" i="1"/>
  <c r="CK711" i="1" s="1"/>
  <c r="CC711" i="1"/>
  <c r="CD711" i="1" s="1"/>
  <c r="BV711" i="1"/>
  <c r="BW711" i="1" s="1"/>
  <c r="BO711" i="1"/>
  <c r="BP711" i="1" s="1"/>
  <c r="CT710" i="1"/>
  <c r="CP710" i="1"/>
  <c r="CW710" i="1" s="1"/>
  <c r="CO710" i="1"/>
  <c r="CV710" i="1" s="1"/>
  <c r="CX710" i="1" s="1"/>
  <c r="CN710" i="1"/>
  <c r="CU710" i="1" s="1"/>
  <c r="CM710" i="1"/>
  <c r="CJ710" i="1"/>
  <c r="CK710" i="1" s="1"/>
  <c r="CC710" i="1"/>
  <c r="CD710" i="1" s="1"/>
  <c r="BV710" i="1"/>
  <c r="BW710" i="1" s="1"/>
  <c r="BO710" i="1"/>
  <c r="BP710" i="1" s="1"/>
  <c r="BH710" i="1"/>
  <c r="BI710" i="1" s="1"/>
  <c r="BA710" i="1"/>
  <c r="BB710" i="1" s="1"/>
  <c r="AT710" i="1"/>
  <c r="AU710" i="1" s="1"/>
  <c r="AM710" i="1"/>
  <c r="AN710" i="1" s="1"/>
  <c r="AF710" i="1"/>
  <c r="AG710" i="1" s="1"/>
  <c r="Y710" i="1"/>
  <c r="Z710" i="1" s="1"/>
  <c r="R710" i="1"/>
  <c r="S710" i="1" s="1"/>
  <c r="CP709" i="1"/>
  <c r="CW709" i="1" s="1"/>
  <c r="CO709" i="1"/>
  <c r="CV709" i="1" s="1"/>
  <c r="CN709" i="1"/>
  <c r="CU709" i="1" s="1"/>
  <c r="CM709" i="1"/>
  <c r="CJ709" i="1"/>
  <c r="CK709" i="1" s="1"/>
  <c r="CC709" i="1"/>
  <c r="CD709" i="1" s="1"/>
  <c r="BV709" i="1"/>
  <c r="BW709" i="1" s="1"/>
  <c r="BO709" i="1"/>
  <c r="BP709" i="1" s="1"/>
  <c r="BH709" i="1"/>
  <c r="BI709" i="1" s="1"/>
  <c r="BA709" i="1"/>
  <c r="BB709" i="1" s="1"/>
  <c r="AT709" i="1"/>
  <c r="AU709" i="1" s="1"/>
  <c r="AM709" i="1"/>
  <c r="AN709" i="1" s="1"/>
  <c r="AF709" i="1"/>
  <c r="AG709" i="1" s="1"/>
  <c r="Y709" i="1"/>
  <c r="Z709" i="1" s="1"/>
  <c r="R709" i="1"/>
  <c r="S709" i="1" s="1"/>
  <c r="CT708" i="1"/>
  <c r="CP708" i="1"/>
  <c r="CW708" i="1" s="1"/>
  <c r="CO708" i="1"/>
  <c r="CV708" i="1" s="1"/>
  <c r="CN708" i="1"/>
  <c r="CU708" i="1" s="1"/>
  <c r="CM708" i="1"/>
  <c r="CJ708" i="1"/>
  <c r="CK708" i="1" s="1"/>
  <c r="CC708" i="1"/>
  <c r="CD708" i="1" s="1"/>
  <c r="BV708" i="1"/>
  <c r="BW708" i="1" s="1"/>
  <c r="BO708" i="1"/>
  <c r="BP708" i="1" s="1"/>
  <c r="BH708" i="1"/>
  <c r="BI708" i="1" s="1"/>
  <c r="BA708" i="1"/>
  <c r="BB708" i="1" s="1"/>
  <c r="AT708" i="1"/>
  <c r="AU708" i="1" s="1"/>
  <c r="AM708" i="1"/>
  <c r="AN708" i="1" s="1"/>
  <c r="AF708" i="1"/>
  <c r="AG708" i="1" s="1"/>
  <c r="Y708" i="1"/>
  <c r="Z708" i="1" s="1"/>
  <c r="R708" i="1"/>
  <c r="S708" i="1" s="1"/>
  <c r="CP707" i="1"/>
  <c r="CW707" i="1" s="1"/>
  <c r="CO707" i="1"/>
  <c r="CV707" i="1" s="1"/>
  <c r="CN707" i="1"/>
  <c r="CU707" i="1" s="1"/>
  <c r="CM707" i="1"/>
  <c r="CT707" i="1" s="1"/>
  <c r="CJ707" i="1"/>
  <c r="CK707" i="1" s="1"/>
  <c r="CC707" i="1"/>
  <c r="CD707" i="1" s="1"/>
  <c r="BV707" i="1"/>
  <c r="BW707" i="1" s="1"/>
  <c r="BO707" i="1"/>
  <c r="BP707" i="1" s="1"/>
  <c r="BH707" i="1"/>
  <c r="BI707" i="1" s="1"/>
  <c r="BA707" i="1"/>
  <c r="BB707" i="1" s="1"/>
  <c r="AT707" i="1"/>
  <c r="AU707" i="1" s="1"/>
  <c r="AM707" i="1"/>
  <c r="AN707" i="1" s="1"/>
  <c r="AF707" i="1"/>
  <c r="AG707" i="1" s="1"/>
  <c r="Y707" i="1"/>
  <c r="Z707" i="1" s="1"/>
  <c r="R707" i="1"/>
  <c r="S707" i="1" s="1"/>
  <c r="CT706" i="1"/>
  <c r="CP706" i="1"/>
  <c r="CW706" i="1" s="1"/>
  <c r="CO706" i="1"/>
  <c r="CV706" i="1" s="1"/>
  <c r="CN706" i="1"/>
  <c r="CU706" i="1" s="1"/>
  <c r="CM706" i="1"/>
  <c r="CJ706" i="1"/>
  <c r="CK706" i="1" s="1"/>
  <c r="CC706" i="1"/>
  <c r="CD706" i="1" s="1"/>
  <c r="BV706" i="1"/>
  <c r="BW706" i="1" s="1"/>
  <c r="BO706" i="1"/>
  <c r="BP706" i="1" s="1"/>
  <c r="BH706" i="1"/>
  <c r="BI706" i="1" s="1"/>
  <c r="BA706" i="1"/>
  <c r="BB706" i="1" s="1"/>
  <c r="AT706" i="1"/>
  <c r="AU706" i="1" s="1"/>
  <c r="AM706" i="1"/>
  <c r="AN706" i="1" s="1"/>
  <c r="AF706" i="1"/>
  <c r="AG706" i="1" s="1"/>
  <c r="Y706" i="1"/>
  <c r="Z706" i="1" s="1"/>
  <c r="R706" i="1"/>
  <c r="S706" i="1" s="1"/>
  <c r="CP705" i="1"/>
  <c r="CW705" i="1" s="1"/>
  <c r="CO705" i="1"/>
  <c r="CV705" i="1" s="1"/>
  <c r="CN705" i="1"/>
  <c r="CU705" i="1" s="1"/>
  <c r="CM705" i="1"/>
  <c r="CJ705" i="1"/>
  <c r="CK705" i="1" s="1"/>
  <c r="CC705" i="1"/>
  <c r="CD705" i="1" s="1"/>
  <c r="BV705" i="1"/>
  <c r="BW705" i="1" s="1"/>
  <c r="BO705" i="1"/>
  <c r="BP705" i="1" s="1"/>
  <c r="BH705" i="1"/>
  <c r="BI705" i="1" s="1"/>
  <c r="BA705" i="1"/>
  <c r="BB705" i="1" s="1"/>
  <c r="AT705" i="1"/>
  <c r="AU705" i="1" s="1"/>
  <c r="AM705" i="1"/>
  <c r="AN705" i="1" s="1"/>
  <c r="AF705" i="1"/>
  <c r="AG705" i="1" s="1"/>
  <c r="Y705" i="1"/>
  <c r="Z705" i="1" s="1"/>
  <c r="R705" i="1"/>
  <c r="S705" i="1" s="1"/>
  <c r="CT704" i="1"/>
  <c r="CP704" i="1"/>
  <c r="CW704" i="1" s="1"/>
  <c r="CO704" i="1"/>
  <c r="CV704" i="1" s="1"/>
  <c r="CN704" i="1"/>
  <c r="CU704" i="1" s="1"/>
  <c r="CM704" i="1"/>
  <c r="CJ704" i="1"/>
  <c r="CK704" i="1" s="1"/>
  <c r="CC704" i="1"/>
  <c r="CD704" i="1" s="1"/>
  <c r="BV704" i="1"/>
  <c r="BW704" i="1" s="1"/>
  <c r="BO704" i="1"/>
  <c r="BP704" i="1" s="1"/>
  <c r="BH704" i="1"/>
  <c r="BI704" i="1" s="1"/>
  <c r="BA704" i="1"/>
  <c r="BB704" i="1" s="1"/>
  <c r="AT704" i="1"/>
  <c r="AU704" i="1" s="1"/>
  <c r="AM704" i="1"/>
  <c r="AN704" i="1" s="1"/>
  <c r="AF704" i="1"/>
  <c r="AG704" i="1" s="1"/>
  <c r="Y704" i="1"/>
  <c r="Z704" i="1" s="1"/>
  <c r="R704" i="1"/>
  <c r="S704" i="1" s="1"/>
  <c r="CP703" i="1"/>
  <c r="CW703" i="1" s="1"/>
  <c r="CO703" i="1"/>
  <c r="CV703" i="1" s="1"/>
  <c r="CN703" i="1"/>
  <c r="CU703" i="1" s="1"/>
  <c r="CM703" i="1"/>
  <c r="CT703" i="1" s="1"/>
  <c r="CJ703" i="1"/>
  <c r="CK703" i="1" s="1"/>
  <c r="CC703" i="1"/>
  <c r="CD703" i="1" s="1"/>
  <c r="BV703" i="1"/>
  <c r="BW703" i="1" s="1"/>
  <c r="BO703" i="1"/>
  <c r="BP703" i="1" s="1"/>
  <c r="BH703" i="1"/>
  <c r="BI703" i="1" s="1"/>
  <c r="BA703" i="1"/>
  <c r="BB703" i="1" s="1"/>
  <c r="AT703" i="1"/>
  <c r="AU703" i="1" s="1"/>
  <c r="AM703" i="1"/>
  <c r="AN703" i="1" s="1"/>
  <c r="AF703" i="1"/>
  <c r="AG703" i="1" s="1"/>
  <c r="Y703" i="1"/>
  <c r="Z703" i="1" s="1"/>
  <c r="R703" i="1"/>
  <c r="S703" i="1" s="1"/>
  <c r="CT702" i="1"/>
  <c r="CP702" i="1"/>
  <c r="CW702" i="1" s="1"/>
  <c r="CO702" i="1"/>
  <c r="CV702" i="1" s="1"/>
  <c r="CN702" i="1"/>
  <c r="CU702" i="1" s="1"/>
  <c r="CM702" i="1"/>
  <c r="CJ702" i="1"/>
  <c r="CK702" i="1" s="1"/>
  <c r="CC702" i="1"/>
  <c r="CD702" i="1" s="1"/>
  <c r="BV702" i="1"/>
  <c r="BW702" i="1" s="1"/>
  <c r="BO702" i="1"/>
  <c r="BP702" i="1" s="1"/>
  <c r="BH702" i="1"/>
  <c r="BI702" i="1" s="1"/>
  <c r="BA702" i="1"/>
  <c r="BB702" i="1" s="1"/>
  <c r="AT702" i="1"/>
  <c r="AU702" i="1" s="1"/>
  <c r="AM702" i="1"/>
  <c r="AN702" i="1" s="1"/>
  <c r="AF702" i="1"/>
  <c r="AG702" i="1" s="1"/>
  <c r="Y702" i="1"/>
  <c r="Z702" i="1" s="1"/>
  <c r="R702" i="1"/>
  <c r="S702" i="1" s="1"/>
  <c r="CP701" i="1"/>
  <c r="CW701" i="1" s="1"/>
  <c r="CO701" i="1"/>
  <c r="CV701" i="1" s="1"/>
  <c r="CN701" i="1"/>
  <c r="CU701" i="1" s="1"/>
  <c r="CM701" i="1"/>
  <c r="CJ701" i="1"/>
  <c r="CK701" i="1" s="1"/>
  <c r="CC701" i="1"/>
  <c r="CD701" i="1" s="1"/>
  <c r="BV701" i="1"/>
  <c r="BW701" i="1" s="1"/>
  <c r="BO701" i="1"/>
  <c r="BP701" i="1" s="1"/>
  <c r="BH701" i="1"/>
  <c r="BI701" i="1" s="1"/>
  <c r="BA701" i="1"/>
  <c r="BB701" i="1" s="1"/>
  <c r="AT701" i="1"/>
  <c r="AU701" i="1" s="1"/>
  <c r="AM701" i="1"/>
  <c r="AN701" i="1" s="1"/>
  <c r="AF701" i="1"/>
  <c r="AG701" i="1" s="1"/>
  <c r="Y701" i="1"/>
  <c r="Z701" i="1" s="1"/>
  <c r="R701" i="1"/>
  <c r="S701" i="1" s="1"/>
  <c r="CT700" i="1"/>
  <c r="CP700" i="1"/>
  <c r="CW700" i="1" s="1"/>
  <c r="CO700" i="1"/>
  <c r="CV700" i="1" s="1"/>
  <c r="CN700" i="1"/>
  <c r="CU700" i="1" s="1"/>
  <c r="CM700" i="1"/>
  <c r="CJ700" i="1"/>
  <c r="CK700" i="1" s="1"/>
  <c r="CC700" i="1"/>
  <c r="CD700" i="1" s="1"/>
  <c r="BV700" i="1"/>
  <c r="BW700" i="1" s="1"/>
  <c r="BO700" i="1"/>
  <c r="BP700" i="1" s="1"/>
  <c r="BH700" i="1"/>
  <c r="BI700" i="1" s="1"/>
  <c r="BA700" i="1"/>
  <c r="BB700" i="1" s="1"/>
  <c r="AT700" i="1"/>
  <c r="AU700" i="1" s="1"/>
  <c r="AM700" i="1"/>
  <c r="AN700" i="1" s="1"/>
  <c r="AF700" i="1"/>
  <c r="AG700" i="1" s="1"/>
  <c r="Y700" i="1"/>
  <c r="Z700" i="1" s="1"/>
  <c r="R700" i="1"/>
  <c r="S700" i="1" s="1"/>
  <c r="CP699" i="1"/>
  <c r="CW699" i="1" s="1"/>
  <c r="CO699" i="1"/>
  <c r="CV699" i="1" s="1"/>
  <c r="CN699" i="1"/>
  <c r="CU699" i="1" s="1"/>
  <c r="CM699" i="1"/>
  <c r="CT699" i="1" s="1"/>
  <c r="CJ699" i="1"/>
  <c r="CK699" i="1" s="1"/>
  <c r="CC699" i="1"/>
  <c r="CD699" i="1" s="1"/>
  <c r="BV699" i="1"/>
  <c r="BW699" i="1" s="1"/>
  <c r="BO699" i="1"/>
  <c r="BP699" i="1" s="1"/>
  <c r="BH699" i="1"/>
  <c r="BI699" i="1" s="1"/>
  <c r="BA699" i="1"/>
  <c r="BB699" i="1" s="1"/>
  <c r="AT699" i="1"/>
  <c r="AU699" i="1" s="1"/>
  <c r="AM699" i="1"/>
  <c r="AN699" i="1" s="1"/>
  <c r="AF699" i="1"/>
  <c r="AG699" i="1" s="1"/>
  <c r="Y699" i="1"/>
  <c r="Z699" i="1" s="1"/>
  <c r="R699" i="1"/>
  <c r="S699" i="1" s="1"/>
  <c r="CT698" i="1"/>
  <c r="CP698" i="1"/>
  <c r="CW698" i="1" s="1"/>
  <c r="CO698" i="1"/>
  <c r="CV698" i="1" s="1"/>
  <c r="CN698" i="1"/>
  <c r="CU698" i="1" s="1"/>
  <c r="CM698" i="1"/>
  <c r="CJ698" i="1"/>
  <c r="CK698" i="1" s="1"/>
  <c r="CC698" i="1"/>
  <c r="CD698" i="1" s="1"/>
  <c r="BV698" i="1"/>
  <c r="BW698" i="1" s="1"/>
  <c r="BO698" i="1"/>
  <c r="BP698" i="1" s="1"/>
  <c r="BH698" i="1"/>
  <c r="BI698" i="1" s="1"/>
  <c r="BA698" i="1"/>
  <c r="BB698" i="1" s="1"/>
  <c r="AT698" i="1"/>
  <c r="AU698" i="1" s="1"/>
  <c r="AM698" i="1"/>
  <c r="AN698" i="1" s="1"/>
  <c r="AF698" i="1"/>
  <c r="AG698" i="1" s="1"/>
  <c r="Y698" i="1"/>
  <c r="Z698" i="1" s="1"/>
  <c r="R698" i="1"/>
  <c r="S698" i="1" s="1"/>
  <c r="CP697" i="1"/>
  <c r="CW697" i="1" s="1"/>
  <c r="CO697" i="1"/>
  <c r="CV697" i="1" s="1"/>
  <c r="CN697" i="1"/>
  <c r="CU697" i="1" s="1"/>
  <c r="CM697" i="1"/>
  <c r="CJ697" i="1"/>
  <c r="CK697" i="1" s="1"/>
  <c r="CC697" i="1"/>
  <c r="CD697" i="1" s="1"/>
  <c r="BV697" i="1"/>
  <c r="BW697" i="1" s="1"/>
  <c r="BO697" i="1"/>
  <c r="BP697" i="1" s="1"/>
  <c r="BH697" i="1"/>
  <c r="BI697" i="1" s="1"/>
  <c r="BA697" i="1"/>
  <c r="BB697" i="1" s="1"/>
  <c r="AT697" i="1"/>
  <c r="AU697" i="1" s="1"/>
  <c r="AM697" i="1"/>
  <c r="AN697" i="1" s="1"/>
  <c r="AF697" i="1"/>
  <c r="AG697" i="1" s="1"/>
  <c r="Y697" i="1"/>
  <c r="Z697" i="1" s="1"/>
  <c r="R697" i="1"/>
  <c r="S697" i="1" s="1"/>
  <c r="CT696" i="1"/>
  <c r="CP696" i="1"/>
  <c r="CW696" i="1" s="1"/>
  <c r="CO696" i="1"/>
  <c r="CV696" i="1" s="1"/>
  <c r="CX696" i="1" s="1"/>
  <c r="CN696" i="1"/>
  <c r="CU696" i="1" s="1"/>
  <c r="CM696" i="1"/>
  <c r="CJ696" i="1"/>
  <c r="CK696" i="1" s="1"/>
  <c r="CC696" i="1"/>
  <c r="CD696" i="1" s="1"/>
  <c r="BV696" i="1"/>
  <c r="BW696" i="1" s="1"/>
  <c r="BO696" i="1"/>
  <c r="BP696" i="1" s="1"/>
  <c r="BH696" i="1"/>
  <c r="BI696" i="1" s="1"/>
  <c r="BA696" i="1"/>
  <c r="BB696" i="1" s="1"/>
  <c r="AT696" i="1"/>
  <c r="AU696" i="1" s="1"/>
  <c r="AM696" i="1"/>
  <c r="AN696" i="1" s="1"/>
  <c r="AF696" i="1"/>
  <c r="AG696" i="1" s="1"/>
  <c r="Y696" i="1"/>
  <c r="Z696" i="1" s="1"/>
  <c r="R696" i="1"/>
  <c r="S696" i="1" s="1"/>
  <c r="CP695" i="1"/>
  <c r="CW695" i="1" s="1"/>
  <c r="CO695" i="1"/>
  <c r="CV695" i="1" s="1"/>
  <c r="CN695" i="1"/>
  <c r="CU695" i="1" s="1"/>
  <c r="CM695" i="1"/>
  <c r="CT695" i="1" s="1"/>
  <c r="CJ695" i="1"/>
  <c r="CK695" i="1" s="1"/>
  <c r="CC695" i="1"/>
  <c r="CD695" i="1" s="1"/>
  <c r="BV695" i="1"/>
  <c r="BW695" i="1" s="1"/>
  <c r="BO695" i="1"/>
  <c r="BP695" i="1" s="1"/>
  <c r="BH695" i="1"/>
  <c r="BI695" i="1" s="1"/>
  <c r="BA695" i="1"/>
  <c r="BB695" i="1" s="1"/>
  <c r="AT695" i="1"/>
  <c r="AU695" i="1" s="1"/>
  <c r="AM695" i="1"/>
  <c r="AN695" i="1" s="1"/>
  <c r="AF695" i="1"/>
  <c r="AG695" i="1" s="1"/>
  <c r="Y695" i="1"/>
  <c r="Z695" i="1" s="1"/>
  <c r="R695" i="1"/>
  <c r="S695" i="1" s="1"/>
  <c r="CT694" i="1"/>
  <c r="CP694" i="1"/>
  <c r="CW694" i="1" s="1"/>
  <c r="CO694" i="1"/>
  <c r="CV694" i="1" s="1"/>
  <c r="CN694" i="1"/>
  <c r="CU694" i="1" s="1"/>
  <c r="CM694" i="1"/>
  <c r="CJ694" i="1"/>
  <c r="CK694" i="1" s="1"/>
  <c r="CC694" i="1"/>
  <c r="CD694" i="1" s="1"/>
  <c r="BV694" i="1"/>
  <c r="BW694" i="1" s="1"/>
  <c r="BO694" i="1"/>
  <c r="BP694" i="1" s="1"/>
  <c r="BH694" i="1"/>
  <c r="BI694" i="1" s="1"/>
  <c r="BA694" i="1"/>
  <c r="BB694" i="1" s="1"/>
  <c r="AT694" i="1"/>
  <c r="AU694" i="1" s="1"/>
  <c r="AM694" i="1"/>
  <c r="AN694" i="1" s="1"/>
  <c r="AF694" i="1"/>
  <c r="AG694" i="1" s="1"/>
  <c r="Y694" i="1"/>
  <c r="Z694" i="1" s="1"/>
  <c r="R694" i="1"/>
  <c r="S694" i="1" s="1"/>
  <c r="CP693" i="1"/>
  <c r="CW693" i="1" s="1"/>
  <c r="CO693" i="1"/>
  <c r="CV693" i="1" s="1"/>
  <c r="CN693" i="1"/>
  <c r="CU693" i="1" s="1"/>
  <c r="CM693" i="1"/>
  <c r="CJ693" i="1"/>
  <c r="CK693" i="1" s="1"/>
  <c r="CC693" i="1"/>
  <c r="CD693" i="1" s="1"/>
  <c r="BV693" i="1"/>
  <c r="BW693" i="1" s="1"/>
  <c r="BO693" i="1"/>
  <c r="BP693" i="1" s="1"/>
  <c r="BH693" i="1"/>
  <c r="BI693" i="1" s="1"/>
  <c r="BA693" i="1"/>
  <c r="BB693" i="1" s="1"/>
  <c r="AT693" i="1"/>
  <c r="AU693" i="1" s="1"/>
  <c r="AM693" i="1"/>
  <c r="AN693" i="1" s="1"/>
  <c r="AF693" i="1"/>
  <c r="AG693" i="1" s="1"/>
  <c r="Y693" i="1"/>
  <c r="Z693" i="1" s="1"/>
  <c r="R693" i="1"/>
  <c r="S693" i="1" s="1"/>
  <c r="CT692" i="1"/>
  <c r="CX692" i="1" s="1"/>
  <c r="CP692" i="1"/>
  <c r="CW692" i="1" s="1"/>
  <c r="CO692" i="1"/>
  <c r="CV692" i="1" s="1"/>
  <c r="CN692" i="1"/>
  <c r="CU692" i="1" s="1"/>
  <c r="CM692" i="1"/>
  <c r="CJ692" i="1"/>
  <c r="CK692" i="1" s="1"/>
  <c r="CC692" i="1"/>
  <c r="CD692" i="1" s="1"/>
  <c r="BV692" i="1"/>
  <c r="BW692" i="1" s="1"/>
  <c r="BO692" i="1"/>
  <c r="BP692" i="1" s="1"/>
  <c r="BH692" i="1"/>
  <c r="BI692" i="1" s="1"/>
  <c r="BA692" i="1"/>
  <c r="BB692" i="1" s="1"/>
  <c r="AT692" i="1"/>
  <c r="AU692" i="1" s="1"/>
  <c r="AM692" i="1"/>
  <c r="AN692" i="1" s="1"/>
  <c r="AF692" i="1"/>
  <c r="AG692" i="1" s="1"/>
  <c r="Y692" i="1"/>
  <c r="Z692" i="1" s="1"/>
  <c r="R692" i="1"/>
  <c r="S692" i="1" s="1"/>
  <c r="CP691" i="1"/>
  <c r="CW691" i="1" s="1"/>
  <c r="CO691" i="1"/>
  <c r="CV691" i="1" s="1"/>
  <c r="CN691" i="1"/>
  <c r="CU691" i="1" s="1"/>
  <c r="CM691" i="1"/>
  <c r="CT691" i="1" s="1"/>
  <c r="CJ691" i="1"/>
  <c r="CK691" i="1" s="1"/>
  <c r="CC691" i="1"/>
  <c r="CD691" i="1" s="1"/>
  <c r="BV691" i="1"/>
  <c r="BW691" i="1" s="1"/>
  <c r="BO691" i="1"/>
  <c r="BP691" i="1" s="1"/>
  <c r="BH691" i="1"/>
  <c r="BI691" i="1" s="1"/>
  <c r="BA691" i="1"/>
  <c r="BB691" i="1" s="1"/>
  <c r="AT691" i="1"/>
  <c r="AU691" i="1" s="1"/>
  <c r="AM691" i="1"/>
  <c r="AN691" i="1" s="1"/>
  <c r="AF691" i="1"/>
  <c r="AG691" i="1" s="1"/>
  <c r="Y691" i="1"/>
  <c r="Z691" i="1" s="1"/>
  <c r="R691" i="1"/>
  <c r="S691" i="1" s="1"/>
  <c r="CT690" i="1"/>
  <c r="CP690" i="1"/>
  <c r="CW690" i="1" s="1"/>
  <c r="CO690" i="1"/>
  <c r="CV690" i="1" s="1"/>
  <c r="CN690" i="1"/>
  <c r="CU690" i="1" s="1"/>
  <c r="CX690" i="1" s="1"/>
  <c r="CM690" i="1"/>
  <c r="CJ690" i="1"/>
  <c r="CK690" i="1" s="1"/>
  <c r="CC690" i="1"/>
  <c r="CD690" i="1" s="1"/>
  <c r="BV690" i="1"/>
  <c r="BW690" i="1" s="1"/>
  <c r="BO690" i="1"/>
  <c r="BP690" i="1" s="1"/>
  <c r="BH690" i="1"/>
  <c r="BI690" i="1" s="1"/>
  <c r="BA690" i="1"/>
  <c r="BB690" i="1" s="1"/>
  <c r="AT690" i="1"/>
  <c r="AU690" i="1" s="1"/>
  <c r="AM690" i="1"/>
  <c r="AN690" i="1" s="1"/>
  <c r="AF690" i="1"/>
  <c r="AG690" i="1" s="1"/>
  <c r="Y690" i="1"/>
  <c r="Z690" i="1" s="1"/>
  <c r="R690" i="1"/>
  <c r="S690" i="1" s="1"/>
  <c r="CP689" i="1"/>
  <c r="CW689" i="1" s="1"/>
  <c r="CO689" i="1"/>
  <c r="CV689" i="1" s="1"/>
  <c r="CN689" i="1"/>
  <c r="CU689" i="1" s="1"/>
  <c r="CM689" i="1"/>
  <c r="CJ689" i="1"/>
  <c r="CK689" i="1" s="1"/>
  <c r="CC689" i="1"/>
  <c r="CD689" i="1" s="1"/>
  <c r="BV689" i="1"/>
  <c r="BW689" i="1" s="1"/>
  <c r="BO689" i="1"/>
  <c r="BP689" i="1" s="1"/>
  <c r="BH689" i="1"/>
  <c r="BI689" i="1" s="1"/>
  <c r="BA689" i="1"/>
  <c r="BB689" i="1" s="1"/>
  <c r="AT689" i="1"/>
  <c r="AU689" i="1" s="1"/>
  <c r="AN689" i="1"/>
  <c r="AM689" i="1"/>
  <c r="AG689" i="1"/>
  <c r="AF689" i="1"/>
  <c r="Z689" i="1"/>
  <c r="Y689" i="1"/>
  <c r="S689" i="1"/>
  <c r="R689" i="1"/>
  <c r="CP688" i="1"/>
  <c r="CW688" i="1" s="1"/>
  <c r="CO688" i="1"/>
  <c r="CV688" i="1" s="1"/>
  <c r="CN688" i="1"/>
  <c r="CU688" i="1" s="1"/>
  <c r="CM688" i="1"/>
  <c r="CQ688" i="1" s="1"/>
  <c r="CR688" i="1" s="1"/>
  <c r="CK688" i="1"/>
  <c r="CJ688" i="1"/>
  <c r="CD688" i="1"/>
  <c r="CC688" i="1"/>
  <c r="BW688" i="1"/>
  <c r="BV688" i="1"/>
  <c r="BP688" i="1"/>
  <c r="BO688" i="1"/>
  <c r="BI688" i="1"/>
  <c r="BH688" i="1"/>
  <c r="BB688" i="1"/>
  <c r="BA688" i="1"/>
  <c r="AU688" i="1"/>
  <c r="AT688" i="1"/>
  <c r="AN688" i="1"/>
  <c r="AM688" i="1"/>
  <c r="AG688" i="1"/>
  <c r="AF688" i="1"/>
  <c r="Z688" i="1"/>
  <c r="Y688" i="1"/>
  <c r="S688" i="1"/>
  <c r="R688" i="1"/>
  <c r="CP687" i="1"/>
  <c r="CW687" i="1" s="1"/>
  <c r="CO687" i="1"/>
  <c r="CV687" i="1" s="1"/>
  <c r="CN687" i="1"/>
  <c r="CU687" i="1" s="1"/>
  <c r="CM687" i="1"/>
  <c r="CT687" i="1" s="1"/>
  <c r="CK687" i="1"/>
  <c r="CJ687" i="1"/>
  <c r="CD687" i="1"/>
  <c r="CC687" i="1"/>
  <c r="BW687" i="1"/>
  <c r="BV687" i="1"/>
  <c r="BP687" i="1"/>
  <c r="BO687" i="1"/>
  <c r="BI687" i="1"/>
  <c r="BH687" i="1"/>
  <c r="BB687" i="1"/>
  <c r="BA687" i="1"/>
  <c r="AU687" i="1"/>
  <c r="AT687" i="1"/>
  <c r="AN687" i="1"/>
  <c r="AM687" i="1"/>
  <c r="AG687" i="1"/>
  <c r="AF687" i="1"/>
  <c r="Z687" i="1"/>
  <c r="Y687" i="1"/>
  <c r="S687" i="1"/>
  <c r="R687" i="1"/>
  <c r="CP686" i="1"/>
  <c r="CW686" i="1" s="1"/>
  <c r="CO686" i="1"/>
  <c r="CV686" i="1" s="1"/>
  <c r="CN686" i="1"/>
  <c r="CU686" i="1" s="1"/>
  <c r="CM686" i="1"/>
  <c r="CQ686" i="1" s="1"/>
  <c r="CR686" i="1" s="1"/>
  <c r="CK686" i="1"/>
  <c r="CJ686" i="1"/>
  <c r="CD686" i="1"/>
  <c r="CC686" i="1"/>
  <c r="BW686" i="1"/>
  <c r="BV686" i="1"/>
  <c r="BP686" i="1"/>
  <c r="BO686" i="1"/>
  <c r="BI686" i="1"/>
  <c r="BH686" i="1"/>
  <c r="BB686" i="1"/>
  <c r="BA686" i="1"/>
  <c r="AU686" i="1"/>
  <c r="AT686" i="1"/>
  <c r="AN686" i="1"/>
  <c r="AM686" i="1"/>
  <c r="AG686" i="1"/>
  <c r="AF686" i="1"/>
  <c r="Z686" i="1"/>
  <c r="Y686" i="1"/>
  <c r="S686" i="1"/>
  <c r="R686" i="1"/>
  <c r="CP685" i="1"/>
  <c r="CW685" i="1" s="1"/>
  <c r="CO685" i="1"/>
  <c r="CV685" i="1" s="1"/>
  <c r="CN685" i="1"/>
  <c r="CU685" i="1" s="1"/>
  <c r="CM685" i="1"/>
  <c r="CT685" i="1" s="1"/>
  <c r="CK685" i="1"/>
  <c r="CJ685" i="1"/>
  <c r="CD685" i="1"/>
  <c r="CC685" i="1"/>
  <c r="BW685" i="1"/>
  <c r="BV685" i="1"/>
  <c r="BP685" i="1"/>
  <c r="BO685" i="1"/>
  <c r="BI685" i="1"/>
  <c r="BH685" i="1"/>
  <c r="BB685" i="1"/>
  <c r="BA685" i="1"/>
  <c r="AU685" i="1"/>
  <c r="AT685" i="1"/>
  <c r="AN685" i="1"/>
  <c r="AM685" i="1"/>
  <c r="AG685" i="1"/>
  <c r="AF685" i="1"/>
  <c r="Z685" i="1"/>
  <c r="Y685" i="1"/>
  <c r="S685" i="1"/>
  <c r="R685" i="1"/>
  <c r="CU684" i="1"/>
  <c r="CP684" i="1"/>
  <c r="CW684" i="1" s="1"/>
  <c r="CO684" i="1"/>
  <c r="CV684" i="1" s="1"/>
  <c r="CN684" i="1"/>
  <c r="CM684" i="1"/>
  <c r="CQ684" i="1" s="1"/>
  <c r="CR684" i="1" s="1"/>
  <c r="CK684" i="1"/>
  <c r="CJ684" i="1"/>
  <c r="CD684" i="1"/>
  <c r="CC684" i="1"/>
  <c r="BW684" i="1"/>
  <c r="BV684" i="1"/>
  <c r="BP684" i="1"/>
  <c r="BO684" i="1"/>
  <c r="BI684" i="1"/>
  <c r="BH684" i="1"/>
  <c r="BB684" i="1"/>
  <c r="BA684" i="1"/>
  <c r="AU684" i="1"/>
  <c r="AT684" i="1"/>
  <c r="AN684" i="1"/>
  <c r="AM684" i="1"/>
  <c r="AG684" i="1"/>
  <c r="AF684" i="1"/>
  <c r="Z684" i="1"/>
  <c r="Y684" i="1"/>
  <c r="S684" i="1"/>
  <c r="R684" i="1"/>
  <c r="CW683" i="1"/>
  <c r="CP683" i="1"/>
  <c r="CO683" i="1"/>
  <c r="CV683" i="1" s="1"/>
  <c r="CN683" i="1"/>
  <c r="CU683" i="1" s="1"/>
  <c r="CM683" i="1"/>
  <c r="CT683" i="1" s="1"/>
  <c r="CK683" i="1"/>
  <c r="CJ683" i="1"/>
  <c r="CD683" i="1"/>
  <c r="CC683" i="1"/>
  <c r="BW683" i="1"/>
  <c r="BV683" i="1"/>
  <c r="BP683" i="1"/>
  <c r="BO683" i="1"/>
  <c r="BI683" i="1"/>
  <c r="BH683" i="1"/>
  <c r="BB683" i="1"/>
  <c r="BA683" i="1"/>
  <c r="AU683" i="1"/>
  <c r="AT683" i="1"/>
  <c r="AN683" i="1"/>
  <c r="AM683" i="1"/>
  <c r="AG683" i="1"/>
  <c r="AF683" i="1"/>
  <c r="Z683" i="1"/>
  <c r="Y683" i="1"/>
  <c r="S683" i="1"/>
  <c r="R683" i="1"/>
  <c r="CU682" i="1"/>
  <c r="CP682" i="1"/>
  <c r="CW682" i="1" s="1"/>
  <c r="CO682" i="1"/>
  <c r="CV682" i="1" s="1"/>
  <c r="CN682" i="1"/>
  <c r="CM682" i="1"/>
  <c r="CQ682" i="1" s="1"/>
  <c r="CR682" i="1" s="1"/>
  <c r="CK682" i="1"/>
  <c r="CJ682" i="1"/>
  <c r="CD682" i="1"/>
  <c r="CC682" i="1"/>
  <c r="BW682" i="1"/>
  <c r="BV682" i="1"/>
  <c r="BP682" i="1"/>
  <c r="BO682" i="1"/>
  <c r="BI682" i="1"/>
  <c r="BH682" i="1"/>
  <c r="BB682" i="1"/>
  <c r="BA682" i="1"/>
  <c r="AU682" i="1"/>
  <c r="AT682" i="1"/>
  <c r="AN682" i="1"/>
  <c r="AM682" i="1"/>
  <c r="AG682" i="1"/>
  <c r="AF682" i="1"/>
  <c r="Z682" i="1"/>
  <c r="Y682" i="1"/>
  <c r="S682" i="1"/>
  <c r="R682" i="1"/>
  <c r="CW681" i="1"/>
  <c r="CP681" i="1"/>
  <c r="CO681" i="1"/>
  <c r="CV681" i="1" s="1"/>
  <c r="CN681" i="1"/>
  <c r="CU681" i="1" s="1"/>
  <c r="CM681" i="1"/>
  <c r="CT681" i="1" s="1"/>
  <c r="CK681" i="1"/>
  <c r="CJ681" i="1"/>
  <c r="CD681" i="1"/>
  <c r="CC681" i="1"/>
  <c r="BW681" i="1"/>
  <c r="BV681" i="1"/>
  <c r="BP681" i="1"/>
  <c r="BO681" i="1"/>
  <c r="BI681" i="1"/>
  <c r="BH681" i="1"/>
  <c r="BB681" i="1"/>
  <c r="BA681" i="1"/>
  <c r="AU681" i="1"/>
  <c r="AT681" i="1"/>
  <c r="AN681" i="1"/>
  <c r="AM681" i="1"/>
  <c r="AG681" i="1"/>
  <c r="AF681" i="1"/>
  <c r="Z681" i="1"/>
  <c r="Y681" i="1"/>
  <c r="S681" i="1"/>
  <c r="R681" i="1"/>
  <c r="CP680" i="1"/>
  <c r="CW680" i="1" s="1"/>
  <c r="CO680" i="1"/>
  <c r="CV680" i="1" s="1"/>
  <c r="CN680" i="1"/>
  <c r="CU680" i="1" s="1"/>
  <c r="CM680" i="1"/>
  <c r="CQ680" i="1" s="1"/>
  <c r="CR680" i="1" s="1"/>
  <c r="CK680" i="1"/>
  <c r="CJ680" i="1"/>
  <c r="CD680" i="1"/>
  <c r="CC680" i="1"/>
  <c r="BW680" i="1"/>
  <c r="BV680" i="1"/>
  <c r="BP680" i="1"/>
  <c r="BO680" i="1"/>
  <c r="BI680" i="1"/>
  <c r="BH680" i="1"/>
  <c r="BB680" i="1"/>
  <c r="BA680" i="1"/>
  <c r="AU680" i="1"/>
  <c r="AT680" i="1"/>
  <c r="AN680" i="1"/>
  <c r="AM680" i="1"/>
  <c r="AG680" i="1"/>
  <c r="AF680" i="1"/>
  <c r="Z680" i="1"/>
  <c r="Y680" i="1"/>
  <c r="S680" i="1"/>
  <c r="R680" i="1"/>
  <c r="CW679" i="1"/>
  <c r="CP679" i="1"/>
  <c r="CO679" i="1"/>
  <c r="CV679" i="1" s="1"/>
  <c r="CN679" i="1"/>
  <c r="CU679" i="1" s="1"/>
  <c r="CM679" i="1"/>
  <c r="CT679" i="1" s="1"/>
  <c r="CK679" i="1"/>
  <c r="CJ679" i="1"/>
  <c r="CD679" i="1"/>
  <c r="CC679" i="1"/>
  <c r="BW679" i="1"/>
  <c r="BV679" i="1"/>
  <c r="BP679" i="1"/>
  <c r="BO679" i="1"/>
  <c r="BI679" i="1"/>
  <c r="BH679" i="1"/>
  <c r="BB679" i="1"/>
  <c r="BA679" i="1"/>
  <c r="AU679" i="1"/>
  <c r="AT679" i="1"/>
  <c r="AN679" i="1"/>
  <c r="AM679" i="1"/>
  <c r="AG679" i="1"/>
  <c r="AF679" i="1"/>
  <c r="Z679" i="1"/>
  <c r="Y679" i="1"/>
  <c r="S679" i="1"/>
  <c r="R679" i="1"/>
  <c r="CU678" i="1"/>
  <c r="CP678" i="1"/>
  <c r="CW678" i="1" s="1"/>
  <c r="CO678" i="1"/>
  <c r="CV678" i="1" s="1"/>
  <c r="CN678" i="1"/>
  <c r="CM678" i="1"/>
  <c r="CQ678" i="1" s="1"/>
  <c r="CR678" i="1" s="1"/>
  <c r="CK678" i="1"/>
  <c r="CJ678" i="1"/>
  <c r="CD678" i="1"/>
  <c r="CC678" i="1"/>
  <c r="BW678" i="1"/>
  <c r="BV678" i="1"/>
  <c r="BP678" i="1"/>
  <c r="BO678" i="1"/>
  <c r="BI678" i="1"/>
  <c r="BH678" i="1"/>
  <c r="BB678" i="1"/>
  <c r="BA678" i="1"/>
  <c r="AU678" i="1"/>
  <c r="AT678" i="1"/>
  <c r="AN678" i="1"/>
  <c r="AM678" i="1"/>
  <c r="AG678" i="1"/>
  <c r="AF678" i="1"/>
  <c r="Z678" i="1"/>
  <c r="Y678" i="1"/>
  <c r="S678" i="1"/>
  <c r="R678" i="1"/>
  <c r="CW677" i="1"/>
  <c r="CP677" i="1"/>
  <c r="CO677" i="1"/>
  <c r="CV677" i="1" s="1"/>
  <c r="CN677" i="1"/>
  <c r="CU677" i="1" s="1"/>
  <c r="CM677" i="1"/>
  <c r="CT677" i="1" s="1"/>
  <c r="CK677" i="1"/>
  <c r="CJ677" i="1"/>
  <c r="CD677" i="1"/>
  <c r="CC677" i="1"/>
  <c r="BW677" i="1"/>
  <c r="BV677" i="1"/>
  <c r="BP677" i="1"/>
  <c r="BO677" i="1"/>
  <c r="BI677" i="1"/>
  <c r="BH677" i="1"/>
  <c r="BB677" i="1"/>
  <c r="BA677" i="1"/>
  <c r="AU677" i="1"/>
  <c r="AT677" i="1"/>
  <c r="AN677" i="1"/>
  <c r="AM677" i="1"/>
  <c r="AG677" i="1"/>
  <c r="AF677" i="1"/>
  <c r="Z677" i="1"/>
  <c r="Y677" i="1"/>
  <c r="S677" i="1"/>
  <c r="R677" i="1"/>
  <c r="CU676" i="1"/>
  <c r="CP676" i="1"/>
  <c r="CW676" i="1" s="1"/>
  <c r="CO676" i="1"/>
  <c r="CV676" i="1" s="1"/>
  <c r="CN676" i="1"/>
  <c r="CM676" i="1"/>
  <c r="CQ676" i="1" s="1"/>
  <c r="CR676" i="1" s="1"/>
  <c r="CK676" i="1"/>
  <c r="CJ676" i="1"/>
  <c r="CD676" i="1"/>
  <c r="CC676" i="1"/>
  <c r="BW676" i="1"/>
  <c r="BV676" i="1"/>
  <c r="BP676" i="1"/>
  <c r="BO676" i="1"/>
  <c r="BI676" i="1"/>
  <c r="BH676" i="1"/>
  <c r="BB676" i="1"/>
  <c r="BA676" i="1"/>
  <c r="AU676" i="1"/>
  <c r="AT676" i="1"/>
  <c r="AN676" i="1"/>
  <c r="AM676" i="1"/>
  <c r="AG676" i="1"/>
  <c r="AF676" i="1"/>
  <c r="Z676" i="1"/>
  <c r="Y676" i="1"/>
  <c r="S676" i="1"/>
  <c r="R676" i="1"/>
  <c r="CW675" i="1"/>
  <c r="CP675" i="1"/>
  <c r="CO675" i="1"/>
  <c r="CV675" i="1" s="1"/>
  <c r="CN675" i="1"/>
  <c r="CU675" i="1" s="1"/>
  <c r="CM675" i="1"/>
  <c r="CT675" i="1" s="1"/>
  <c r="CK675" i="1"/>
  <c r="CJ675" i="1"/>
  <c r="CD675" i="1"/>
  <c r="CC675" i="1"/>
  <c r="BW675" i="1"/>
  <c r="BV675" i="1"/>
  <c r="BP675" i="1"/>
  <c r="BO675" i="1"/>
  <c r="BI675" i="1"/>
  <c r="BH675" i="1"/>
  <c r="BB675" i="1"/>
  <c r="BA675" i="1"/>
  <c r="AU675" i="1"/>
  <c r="AT675" i="1"/>
  <c r="AN675" i="1"/>
  <c r="AM675" i="1"/>
  <c r="AG675" i="1"/>
  <c r="AF675" i="1"/>
  <c r="Z675" i="1"/>
  <c r="Y675" i="1"/>
  <c r="S675" i="1"/>
  <c r="R675" i="1"/>
  <c r="CU674" i="1"/>
  <c r="CP674" i="1"/>
  <c r="CW674" i="1" s="1"/>
  <c r="CO674" i="1"/>
  <c r="CV674" i="1" s="1"/>
  <c r="CN674" i="1"/>
  <c r="CM674" i="1"/>
  <c r="CQ674" i="1" s="1"/>
  <c r="CR674" i="1" s="1"/>
  <c r="CK674" i="1"/>
  <c r="CJ674" i="1"/>
  <c r="CD674" i="1"/>
  <c r="CC674" i="1"/>
  <c r="BW674" i="1"/>
  <c r="BV674" i="1"/>
  <c r="BP674" i="1"/>
  <c r="BO674" i="1"/>
  <c r="BI674" i="1"/>
  <c r="BH674" i="1"/>
  <c r="BB674" i="1"/>
  <c r="BA674" i="1"/>
  <c r="AU674" i="1"/>
  <c r="AT674" i="1"/>
  <c r="AN674" i="1"/>
  <c r="AM674" i="1"/>
  <c r="AG674" i="1"/>
  <c r="AF674" i="1"/>
  <c r="Z674" i="1"/>
  <c r="Y674" i="1"/>
  <c r="S674" i="1"/>
  <c r="R674" i="1"/>
  <c r="CW673" i="1"/>
  <c r="CP673" i="1"/>
  <c r="CO673" i="1"/>
  <c r="CV673" i="1" s="1"/>
  <c r="CN673" i="1"/>
  <c r="CU673" i="1" s="1"/>
  <c r="CM673" i="1"/>
  <c r="CT673" i="1" s="1"/>
  <c r="CK673" i="1"/>
  <c r="CJ673" i="1"/>
  <c r="CD673" i="1"/>
  <c r="CC673" i="1"/>
  <c r="BW673" i="1"/>
  <c r="BV673" i="1"/>
  <c r="BP673" i="1"/>
  <c r="BO673" i="1"/>
  <c r="BI673" i="1"/>
  <c r="BH673" i="1"/>
  <c r="BB673" i="1"/>
  <c r="BA673" i="1"/>
  <c r="AU673" i="1"/>
  <c r="AT673" i="1"/>
  <c r="AN673" i="1"/>
  <c r="AM673" i="1"/>
  <c r="AG673" i="1"/>
  <c r="AF673" i="1"/>
  <c r="Z673" i="1"/>
  <c r="Y673" i="1"/>
  <c r="S673" i="1"/>
  <c r="R673" i="1"/>
  <c r="CU672" i="1"/>
  <c r="CP672" i="1"/>
  <c r="CW672" i="1" s="1"/>
  <c r="CO672" i="1"/>
  <c r="CV672" i="1" s="1"/>
  <c r="CN672" i="1"/>
  <c r="CM672" i="1"/>
  <c r="CQ672" i="1" s="1"/>
  <c r="CR672" i="1" s="1"/>
  <c r="CK672" i="1"/>
  <c r="CJ672" i="1"/>
  <c r="CD672" i="1"/>
  <c r="CC672" i="1"/>
  <c r="BW672" i="1"/>
  <c r="BV672" i="1"/>
  <c r="BP672" i="1"/>
  <c r="BO672" i="1"/>
  <c r="BI672" i="1"/>
  <c r="BH672" i="1"/>
  <c r="BB672" i="1"/>
  <c r="BA672" i="1"/>
  <c r="AU672" i="1"/>
  <c r="AT672" i="1"/>
  <c r="AN672" i="1"/>
  <c r="AM672" i="1"/>
  <c r="AG672" i="1"/>
  <c r="AF672" i="1"/>
  <c r="Z672" i="1"/>
  <c r="Y672" i="1"/>
  <c r="S672" i="1"/>
  <c r="R672" i="1"/>
  <c r="CW671" i="1"/>
  <c r="CP671" i="1"/>
  <c r="CO671" i="1"/>
  <c r="CV671" i="1" s="1"/>
  <c r="CN671" i="1"/>
  <c r="CU671" i="1" s="1"/>
  <c r="CM671" i="1"/>
  <c r="CT671" i="1" s="1"/>
  <c r="CK671" i="1"/>
  <c r="CJ671" i="1"/>
  <c r="CD671" i="1"/>
  <c r="CC671" i="1"/>
  <c r="BW671" i="1"/>
  <c r="BV671" i="1"/>
  <c r="BP671" i="1"/>
  <c r="BO671" i="1"/>
  <c r="BI671" i="1"/>
  <c r="BH671" i="1"/>
  <c r="BB671" i="1"/>
  <c r="BA671" i="1"/>
  <c r="AU671" i="1"/>
  <c r="AT671" i="1"/>
  <c r="AN671" i="1"/>
  <c r="AM671" i="1"/>
  <c r="AG671" i="1"/>
  <c r="AF671" i="1"/>
  <c r="Z671" i="1"/>
  <c r="Y671" i="1"/>
  <c r="S671" i="1"/>
  <c r="R671" i="1"/>
  <c r="CU670" i="1"/>
  <c r="CP670" i="1"/>
  <c r="CW670" i="1" s="1"/>
  <c r="CO670" i="1"/>
  <c r="CV670" i="1" s="1"/>
  <c r="CN670" i="1"/>
  <c r="CM670" i="1"/>
  <c r="CQ670" i="1" s="1"/>
  <c r="CR670" i="1" s="1"/>
  <c r="CK670" i="1"/>
  <c r="CJ670" i="1"/>
  <c r="CD670" i="1"/>
  <c r="CC670" i="1"/>
  <c r="BW670" i="1"/>
  <c r="BV670" i="1"/>
  <c r="BP670" i="1"/>
  <c r="BO670" i="1"/>
  <c r="BI670" i="1"/>
  <c r="BH670" i="1"/>
  <c r="BB670" i="1"/>
  <c r="BA670" i="1"/>
  <c r="AU670" i="1"/>
  <c r="AT670" i="1"/>
  <c r="AN670" i="1"/>
  <c r="AM670" i="1"/>
  <c r="AG670" i="1"/>
  <c r="AF670" i="1"/>
  <c r="Z670" i="1"/>
  <c r="Y670" i="1"/>
  <c r="S670" i="1"/>
  <c r="R670" i="1"/>
  <c r="CW669" i="1"/>
  <c r="CP669" i="1"/>
  <c r="CO669" i="1"/>
  <c r="CV669" i="1" s="1"/>
  <c r="CN669" i="1"/>
  <c r="CU669" i="1" s="1"/>
  <c r="CM669" i="1"/>
  <c r="CT669" i="1" s="1"/>
  <c r="CK669" i="1"/>
  <c r="CJ669" i="1"/>
  <c r="CD669" i="1"/>
  <c r="CC669" i="1"/>
  <c r="BW669" i="1"/>
  <c r="BV669" i="1"/>
  <c r="BP669" i="1"/>
  <c r="BO669" i="1"/>
  <c r="BI669" i="1"/>
  <c r="BH669" i="1"/>
  <c r="BB669" i="1"/>
  <c r="BA669" i="1"/>
  <c r="AU669" i="1"/>
  <c r="AT669" i="1"/>
  <c r="AN669" i="1"/>
  <c r="AM669" i="1"/>
  <c r="AG669" i="1"/>
  <c r="AF669" i="1"/>
  <c r="Z669" i="1"/>
  <c r="Y669" i="1"/>
  <c r="S669" i="1"/>
  <c r="R669" i="1"/>
  <c r="CU668" i="1"/>
  <c r="CP668" i="1"/>
  <c r="CW668" i="1" s="1"/>
  <c r="CO668" i="1"/>
  <c r="CV668" i="1" s="1"/>
  <c r="CN668" i="1"/>
  <c r="CM668" i="1"/>
  <c r="CQ668" i="1" s="1"/>
  <c r="CR668" i="1" s="1"/>
  <c r="CK668" i="1"/>
  <c r="CJ668" i="1"/>
  <c r="CD668" i="1"/>
  <c r="CC668" i="1"/>
  <c r="BW668" i="1"/>
  <c r="BV668" i="1"/>
  <c r="BP668" i="1"/>
  <c r="BO668" i="1"/>
  <c r="BI668" i="1"/>
  <c r="BH668" i="1"/>
  <c r="BB668" i="1"/>
  <c r="BA668" i="1"/>
  <c r="AU668" i="1"/>
  <c r="AT668" i="1"/>
  <c r="AN668" i="1"/>
  <c r="AM668" i="1"/>
  <c r="AG668" i="1"/>
  <c r="AF668" i="1"/>
  <c r="Z668" i="1"/>
  <c r="Y668" i="1"/>
  <c r="S668" i="1"/>
  <c r="R668" i="1"/>
  <c r="CW667" i="1"/>
  <c r="CP667" i="1"/>
  <c r="CO667" i="1"/>
  <c r="CV667" i="1" s="1"/>
  <c r="CN667" i="1"/>
  <c r="CU667" i="1" s="1"/>
  <c r="CM667" i="1"/>
  <c r="CT667" i="1" s="1"/>
  <c r="CK667" i="1"/>
  <c r="CJ667" i="1"/>
  <c r="CD667" i="1"/>
  <c r="CC667" i="1"/>
  <c r="BW667" i="1"/>
  <c r="BV667" i="1"/>
  <c r="BP667" i="1"/>
  <c r="BO667" i="1"/>
  <c r="BI667" i="1"/>
  <c r="BH667" i="1"/>
  <c r="BB667" i="1"/>
  <c r="BA667" i="1"/>
  <c r="AU667" i="1"/>
  <c r="AT667" i="1"/>
  <c r="AN667" i="1"/>
  <c r="AM667" i="1"/>
  <c r="AG667" i="1"/>
  <c r="AF667" i="1"/>
  <c r="Z667" i="1"/>
  <c r="Y667" i="1"/>
  <c r="S667" i="1"/>
  <c r="R667" i="1"/>
  <c r="CU666" i="1"/>
  <c r="CP666" i="1"/>
  <c r="CW666" i="1" s="1"/>
  <c r="CO666" i="1"/>
  <c r="CV666" i="1" s="1"/>
  <c r="CN666" i="1"/>
  <c r="CM666" i="1"/>
  <c r="CQ666" i="1" s="1"/>
  <c r="CR666" i="1" s="1"/>
  <c r="CK666" i="1"/>
  <c r="CJ666" i="1"/>
  <c r="CD666" i="1"/>
  <c r="CC666" i="1"/>
  <c r="BW666" i="1"/>
  <c r="BV666" i="1"/>
  <c r="BP666" i="1"/>
  <c r="BO666" i="1"/>
  <c r="BI666" i="1"/>
  <c r="BH666" i="1"/>
  <c r="BB666" i="1"/>
  <c r="BA666" i="1"/>
  <c r="AU666" i="1"/>
  <c r="AT666" i="1"/>
  <c r="AN666" i="1"/>
  <c r="AM666" i="1"/>
  <c r="AG666" i="1"/>
  <c r="AF666" i="1"/>
  <c r="Z666" i="1"/>
  <c r="Y666" i="1"/>
  <c r="S666" i="1"/>
  <c r="R666" i="1"/>
  <c r="CW665" i="1"/>
  <c r="CP665" i="1"/>
  <c r="CO665" i="1"/>
  <c r="CV665" i="1" s="1"/>
  <c r="CN665" i="1"/>
  <c r="CU665" i="1" s="1"/>
  <c r="CM665" i="1"/>
  <c r="CT665" i="1" s="1"/>
  <c r="CK665" i="1"/>
  <c r="CJ665" i="1"/>
  <c r="CD665" i="1"/>
  <c r="CC665" i="1"/>
  <c r="BW665" i="1"/>
  <c r="BV665" i="1"/>
  <c r="BP665" i="1"/>
  <c r="BO665" i="1"/>
  <c r="BI665" i="1"/>
  <c r="BH665" i="1"/>
  <c r="BB665" i="1"/>
  <c r="BA665" i="1"/>
  <c r="AU665" i="1"/>
  <c r="AT665" i="1"/>
  <c r="AN665" i="1"/>
  <c r="AM665" i="1"/>
  <c r="AG665" i="1"/>
  <c r="AF665" i="1"/>
  <c r="Z665" i="1"/>
  <c r="Y665" i="1"/>
  <c r="S665" i="1"/>
  <c r="R665" i="1"/>
  <c r="CU664" i="1"/>
  <c r="CP664" i="1"/>
  <c r="CW664" i="1" s="1"/>
  <c r="CO664" i="1"/>
  <c r="CV664" i="1" s="1"/>
  <c r="CN664" i="1"/>
  <c r="CM664" i="1"/>
  <c r="CQ664" i="1" s="1"/>
  <c r="CR664" i="1" s="1"/>
  <c r="CK664" i="1"/>
  <c r="CJ664" i="1"/>
  <c r="CD664" i="1"/>
  <c r="CC664" i="1"/>
  <c r="BW664" i="1"/>
  <c r="BV664" i="1"/>
  <c r="BP664" i="1"/>
  <c r="BO664" i="1"/>
  <c r="BI664" i="1"/>
  <c r="BH664" i="1"/>
  <c r="BB664" i="1"/>
  <c r="BA664" i="1"/>
  <c r="AU664" i="1"/>
  <c r="AT664" i="1"/>
  <c r="AN664" i="1"/>
  <c r="AM664" i="1"/>
  <c r="AG664" i="1"/>
  <c r="AF664" i="1"/>
  <c r="Z664" i="1"/>
  <c r="Y664" i="1"/>
  <c r="S664" i="1"/>
  <c r="R664" i="1"/>
  <c r="CW663" i="1"/>
  <c r="CP663" i="1"/>
  <c r="CO663" i="1"/>
  <c r="CV663" i="1" s="1"/>
  <c r="CN663" i="1"/>
  <c r="CU663" i="1" s="1"/>
  <c r="CM663" i="1"/>
  <c r="CT663" i="1" s="1"/>
  <c r="CK663" i="1"/>
  <c r="CJ663" i="1"/>
  <c r="CD663" i="1"/>
  <c r="CC663" i="1"/>
  <c r="BW663" i="1"/>
  <c r="BV663" i="1"/>
  <c r="BP663" i="1"/>
  <c r="BO663" i="1"/>
  <c r="BI663" i="1"/>
  <c r="BH663" i="1"/>
  <c r="BB663" i="1"/>
  <c r="BA663" i="1"/>
  <c r="AU663" i="1"/>
  <c r="AT663" i="1"/>
  <c r="AN663" i="1"/>
  <c r="AM663" i="1"/>
  <c r="AG663" i="1"/>
  <c r="AF663" i="1"/>
  <c r="Z663" i="1"/>
  <c r="Y663" i="1"/>
  <c r="S663" i="1"/>
  <c r="R663" i="1"/>
  <c r="CU662" i="1"/>
  <c r="CP662" i="1"/>
  <c r="CW662" i="1" s="1"/>
  <c r="CO662" i="1"/>
  <c r="CV662" i="1" s="1"/>
  <c r="CN662" i="1"/>
  <c r="CM662" i="1"/>
  <c r="CQ662" i="1" s="1"/>
  <c r="CR662" i="1" s="1"/>
  <c r="CK662" i="1"/>
  <c r="CJ662" i="1"/>
  <c r="CD662" i="1"/>
  <c r="CC662" i="1"/>
  <c r="BW662" i="1"/>
  <c r="BV662" i="1"/>
  <c r="BP662" i="1"/>
  <c r="BO662" i="1"/>
  <c r="BI662" i="1"/>
  <c r="BH662" i="1"/>
  <c r="BB662" i="1"/>
  <c r="BA662" i="1"/>
  <c r="AU662" i="1"/>
  <c r="AT662" i="1"/>
  <c r="AN662" i="1"/>
  <c r="AM662" i="1"/>
  <c r="AG662" i="1"/>
  <c r="AF662" i="1"/>
  <c r="Z662" i="1"/>
  <c r="Y662" i="1"/>
  <c r="S662" i="1"/>
  <c r="R662" i="1"/>
  <c r="CW661" i="1"/>
  <c r="CP661" i="1"/>
  <c r="CO661" i="1"/>
  <c r="CV661" i="1" s="1"/>
  <c r="CN661" i="1"/>
  <c r="CU661" i="1" s="1"/>
  <c r="CM661" i="1"/>
  <c r="CT661" i="1" s="1"/>
  <c r="CK661" i="1"/>
  <c r="CJ661" i="1"/>
  <c r="CD661" i="1"/>
  <c r="CC661" i="1"/>
  <c r="BW661" i="1"/>
  <c r="BV661" i="1"/>
  <c r="BP661" i="1"/>
  <c r="BO661" i="1"/>
  <c r="BI661" i="1"/>
  <c r="BH661" i="1"/>
  <c r="BB661" i="1"/>
  <c r="BA661" i="1"/>
  <c r="AU661" i="1"/>
  <c r="AT661" i="1"/>
  <c r="AN661" i="1"/>
  <c r="AM661" i="1"/>
  <c r="AG661" i="1"/>
  <c r="AF661" i="1"/>
  <c r="Z661" i="1"/>
  <c r="Y661" i="1"/>
  <c r="S661" i="1"/>
  <c r="R661" i="1"/>
  <c r="CU660" i="1"/>
  <c r="CP660" i="1"/>
  <c r="CW660" i="1" s="1"/>
  <c r="CO660" i="1"/>
  <c r="CV660" i="1" s="1"/>
  <c r="CN660" i="1"/>
  <c r="CM660" i="1"/>
  <c r="CQ660" i="1" s="1"/>
  <c r="CR660" i="1" s="1"/>
  <c r="CK660" i="1"/>
  <c r="CJ660" i="1"/>
  <c r="CD660" i="1"/>
  <c r="CC660" i="1"/>
  <c r="BW660" i="1"/>
  <c r="BV660" i="1"/>
  <c r="BP660" i="1"/>
  <c r="BO660" i="1"/>
  <c r="BI660" i="1"/>
  <c r="BH660" i="1"/>
  <c r="BB660" i="1"/>
  <c r="BA660" i="1"/>
  <c r="AU660" i="1"/>
  <c r="AT660" i="1"/>
  <c r="AN660" i="1"/>
  <c r="AM660" i="1"/>
  <c r="AG660" i="1"/>
  <c r="AF660" i="1"/>
  <c r="Z660" i="1"/>
  <c r="Y660" i="1"/>
  <c r="S660" i="1"/>
  <c r="R660" i="1"/>
  <c r="CW659" i="1"/>
  <c r="CP659" i="1"/>
  <c r="CO659" i="1"/>
  <c r="CV659" i="1" s="1"/>
  <c r="CN659" i="1"/>
  <c r="CU659" i="1" s="1"/>
  <c r="CM659" i="1"/>
  <c r="CT659" i="1" s="1"/>
  <c r="CK659" i="1"/>
  <c r="CJ659" i="1"/>
  <c r="CD659" i="1"/>
  <c r="CC659" i="1"/>
  <c r="BW659" i="1"/>
  <c r="BV659" i="1"/>
  <c r="BP659" i="1"/>
  <c r="BO659" i="1"/>
  <c r="BI659" i="1"/>
  <c r="BH659" i="1"/>
  <c r="BB659" i="1"/>
  <c r="BA659" i="1"/>
  <c r="AU659" i="1"/>
  <c r="AT659" i="1"/>
  <c r="AN659" i="1"/>
  <c r="AM659" i="1"/>
  <c r="AG659" i="1"/>
  <c r="AF659" i="1"/>
  <c r="Z659" i="1"/>
  <c r="Y659" i="1"/>
  <c r="S659" i="1"/>
  <c r="R659" i="1"/>
  <c r="CU658" i="1"/>
  <c r="CP658" i="1"/>
  <c r="CW658" i="1" s="1"/>
  <c r="CO658" i="1"/>
  <c r="CV658" i="1" s="1"/>
  <c r="CN658" i="1"/>
  <c r="CM658" i="1"/>
  <c r="CQ658" i="1" s="1"/>
  <c r="CR658" i="1" s="1"/>
  <c r="CK658" i="1"/>
  <c r="CJ658" i="1"/>
  <c r="CD658" i="1"/>
  <c r="CC658" i="1"/>
  <c r="BW658" i="1"/>
  <c r="BV658" i="1"/>
  <c r="BP658" i="1"/>
  <c r="BO658" i="1"/>
  <c r="BI658" i="1"/>
  <c r="BH658" i="1"/>
  <c r="BB658" i="1"/>
  <c r="BA658" i="1"/>
  <c r="AU658" i="1"/>
  <c r="AT658" i="1"/>
  <c r="AN658" i="1"/>
  <c r="AM658" i="1"/>
  <c r="AG658" i="1"/>
  <c r="AF658" i="1"/>
  <c r="Z658" i="1"/>
  <c r="Y658" i="1"/>
  <c r="S658" i="1"/>
  <c r="R658" i="1"/>
  <c r="CW657" i="1"/>
  <c r="CP657" i="1"/>
  <c r="CO657" i="1"/>
  <c r="CV657" i="1" s="1"/>
  <c r="CN657" i="1"/>
  <c r="CU657" i="1" s="1"/>
  <c r="CM657" i="1"/>
  <c r="CT657" i="1" s="1"/>
  <c r="CK657" i="1"/>
  <c r="CJ657" i="1"/>
  <c r="CD657" i="1"/>
  <c r="CC657" i="1"/>
  <c r="BW657" i="1"/>
  <c r="BV657" i="1"/>
  <c r="BP657" i="1"/>
  <c r="BO657" i="1"/>
  <c r="BI657" i="1"/>
  <c r="BH657" i="1"/>
  <c r="BB657" i="1"/>
  <c r="BA657" i="1"/>
  <c r="AU657" i="1"/>
  <c r="AT657" i="1"/>
  <c r="AN657" i="1"/>
  <c r="AM657" i="1"/>
  <c r="AG657" i="1"/>
  <c r="AF657" i="1"/>
  <c r="Z657" i="1"/>
  <c r="Y657" i="1"/>
  <c r="S657" i="1"/>
  <c r="R657" i="1"/>
  <c r="CU656" i="1"/>
  <c r="CP656" i="1"/>
  <c r="CW656" i="1" s="1"/>
  <c r="CO656" i="1"/>
  <c r="CV656" i="1" s="1"/>
  <c r="CN656" i="1"/>
  <c r="CM656" i="1"/>
  <c r="CQ656" i="1" s="1"/>
  <c r="CR656" i="1" s="1"/>
  <c r="CK656" i="1"/>
  <c r="CJ656" i="1"/>
  <c r="CD656" i="1"/>
  <c r="CC656" i="1"/>
  <c r="BW656" i="1"/>
  <c r="BV656" i="1"/>
  <c r="BP656" i="1"/>
  <c r="BO656" i="1"/>
  <c r="BI656" i="1"/>
  <c r="BH656" i="1"/>
  <c r="BB656" i="1"/>
  <c r="BA656" i="1"/>
  <c r="AU656" i="1"/>
  <c r="AT656" i="1"/>
  <c r="AN656" i="1"/>
  <c r="AM656" i="1"/>
  <c r="AG656" i="1"/>
  <c r="AF656" i="1"/>
  <c r="Z656" i="1"/>
  <c r="Y656" i="1"/>
  <c r="S656" i="1"/>
  <c r="R656" i="1"/>
  <c r="CW655" i="1"/>
  <c r="CP655" i="1"/>
  <c r="CO655" i="1"/>
  <c r="CV655" i="1" s="1"/>
  <c r="CN655" i="1"/>
  <c r="CU655" i="1" s="1"/>
  <c r="CM655" i="1"/>
  <c r="CT655" i="1" s="1"/>
  <c r="CK655" i="1"/>
  <c r="CJ655" i="1"/>
  <c r="CD655" i="1"/>
  <c r="CC655" i="1"/>
  <c r="BW655" i="1"/>
  <c r="BV655" i="1"/>
  <c r="BP655" i="1"/>
  <c r="BO655" i="1"/>
  <c r="BI655" i="1"/>
  <c r="BH655" i="1"/>
  <c r="BB655" i="1"/>
  <c r="BA655" i="1"/>
  <c r="AU655" i="1"/>
  <c r="AT655" i="1"/>
  <c r="AN655" i="1"/>
  <c r="AM655" i="1"/>
  <c r="AG655" i="1"/>
  <c r="AF655" i="1"/>
  <c r="Z655" i="1"/>
  <c r="Y655" i="1"/>
  <c r="S655" i="1"/>
  <c r="R655" i="1"/>
  <c r="CU654" i="1"/>
  <c r="CP654" i="1"/>
  <c r="CW654" i="1" s="1"/>
  <c r="CO654" i="1"/>
  <c r="CV654" i="1" s="1"/>
  <c r="CN654" i="1"/>
  <c r="CM654" i="1"/>
  <c r="CQ654" i="1" s="1"/>
  <c r="CR654" i="1" s="1"/>
  <c r="CK654" i="1"/>
  <c r="CJ654" i="1"/>
  <c r="CD654" i="1"/>
  <c r="CC654" i="1"/>
  <c r="BW654" i="1"/>
  <c r="BV654" i="1"/>
  <c r="BP654" i="1"/>
  <c r="BO654" i="1"/>
  <c r="BI654" i="1"/>
  <c r="BH654" i="1"/>
  <c r="BB654" i="1"/>
  <c r="BA654" i="1"/>
  <c r="AU654" i="1"/>
  <c r="AT654" i="1"/>
  <c r="AN654" i="1"/>
  <c r="AM654" i="1"/>
  <c r="AG654" i="1"/>
  <c r="AF654" i="1"/>
  <c r="Z654" i="1"/>
  <c r="Y654" i="1"/>
  <c r="S654" i="1"/>
  <c r="R654" i="1"/>
  <c r="CW653" i="1"/>
  <c r="CP653" i="1"/>
  <c r="CO653" i="1"/>
  <c r="CV653" i="1" s="1"/>
  <c r="CN653" i="1"/>
  <c r="CU653" i="1" s="1"/>
  <c r="CM653" i="1"/>
  <c r="CT653" i="1" s="1"/>
  <c r="CK653" i="1"/>
  <c r="CJ653" i="1"/>
  <c r="CD653" i="1"/>
  <c r="CC653" i="1"/>
  <c r="BW653" i="1"/>
  <c r="BV653" i="1"/>
  <c r="BP653" i="1"/>
  <c r="BO653" i="1"/>
  <c r="BI653" i="1"/>
  <c r="BH653" i="1"/>
  <c r="BB653" i="1"/>
  <c r="BA653" i="1"/>
  <c r="AU653" i="1"/>
  <c r="AT653" i="1"/>
  <c r="AN653" i="1"/>
  <c r="AM653" i="1"/>
  <c r="AG653" i="1"/>
  <c r="AF653" i="1"/>
  <c r="Z653" i="1"/>
  <c r="Y653" i="1"/>
  <c r="S653" i="1"/>
  <c r="R653" i="1"/>
  <c r="CU652" i="1"/>
  <c r="CP652" i="1"/>
  <c r="CW652" i="1" s="1"/>
  <c r="CO652" i="1"/>
  <c r="CV652" i="1" s="1"/>
  <c r="CN652" i="1"/>
  <c r="CM652" i="1"/>
  <c r="CQ652" i="1" s="1"/>
  <c r="CR652" i="1" s="1"/>
  <c r="CK652" i="1"/>
  <c r="CJ652" i="1"/>
  <c r="CD652" i="1"/>
  <c r="CC652" i="1"/>
  <c r="BW652" i="1"/>
  <c r="BV652" i="1"/>
  <c r="BP652" i="1"/>
  <c r="BO652" i="1"/>
  <c r="BI652" i="1"/>
  <c r="BH652" i="1"/>
  <c r="BB652" i="1"/>
  <c r="BA652" i="1"/>
  <c r="AU652" i="1"/>
  <c r="AT652" i="1"/>
  <c r="AN652" i="1"/>
  <c r="AM652" i="1"/>
  <c r="AG652" i="1"/>
  <c r="AF652" i="1"/>
  <c r="Z652" i="1"/>
  <c r="Y652" i="1"/>
  <c r="S652" i="1"/>
  <c r="R652" i="1"/>
  <c r="CW651" i="1"/>
  <c r="CP651" i="1"/>
  <c r="CO651" i="1"/>
  <c r="CV651" i="1" s="1"/>
  <c r="CN651" i="1"/>
  <c r="CU651" i="1" s="1"/>
  <c r="CM651" i="1"/>
  <c r="CT651" i="1" s="1"/>
  <c r="CK651" i="1"/>
  <c r="CJ651" i="1"/>
  <c r="CD651" i="1"/>
  <c r="CC651" i="1"/>
  <c r="BW651" i="1"/>
  <c r="BV651" i="1"/>
  <c r="BP651" i="1"/>
  <c r="BO651" i="1"/>
  <c r="BI651" i="1"/>
  <c r="BH651" i="1"/>
  <c r="BB651" i="1"/>
  <c r="BA651" i="1"/>
  <c r="AU651" i="1"/>
  <c r="AT651" i="1"/>
  <c r="AN651" i="1"/>
  <c r="AM651" i="1"/>
  <c r="AG651" i="1"/>
  <c r="AF651" i="1"/>
  <c r="Z651" i="1"/>
  <c r="Y651" i="1"/>
  <c r="S651" i="1"/>
  <c r="R651" i="1"/>
  <c r="CU650" i="1"/>
  <c r="CP650" i="1"/>
  <c r="CW650" i="1" s="1"/>
  <c r="CO650" i="1"/>
  <c r="CV650" i="1" s="1"/>
  <c r="CN650" i="1"/>
  <c r="CM650" i="1"/>
  <c r="CQ650" i="1" s="1"/>
  <c r="CR650" i="1" s="1"/>
  <c r="CK650" i="1"/>
  <c r="CJ650" i="1"/>
  <c r="CD650" i="1"/>
  <c r="CC650" i="1"/>
  <c r="BW650" i="1"/>
  <c r="BV650" i="1"/>
  <c r="BP650" i="1"/>
  <c r="BO650" i="1"/>
  <c r="BI650" i="1"/>
  <c r="BH650" i="1"/>
  <c r="BB650" i="1"/>
  <c r="BA650" i="1"/>
  <c r="AU650" i="1"/>
  <c r="AT650" i="1"/>
  <c r="AN650" i="1"/>
  <c r="AM650" i="1"/>
  <c r="AG650" i="1"/>
  <c r="AF650" i="1"/>
  <c r="Z650" i="1"/>
  <c r="Y650" i="1"/>
  <c r="S650" i="1"/>
  <c r="R650" i="1"/>
  <c r="CW649" i="1"/>
  <c r="CP649" i="1"/>
  <c r="CO649" i="1"/>
  <c r="CV649" i="1" s="1"/>
  <c r="CN649" i="1"/>
  <c r="CU649" i="1" s="1"/>
  <c r="CM649" i="1"/>
  <c r="CT649" i="1" s="1"/>
  <c r="CK649" i="1"/>
  <c r="CJ649" i="1"/>
  <c r="CD649" i="1"/>
  <c r="CC649" i="1"/>
  <c r="BW649" i="1"/>
  <c r="BV649" i="1"/>
  <c r="BP649" i="1"/>
  <c r="BO649" i="1"/>
  <c r="BI649" i="1"/>
  <c r="BH649" i="1"/>
  <c r="BB649" i="1"/>
  <c r="BA649" i="1"/>
  <c r="AU649" i="1"/>
  <c r="AT649" i="1"/>
  <c r="AN649" i="1"/>
  <c r="AM649" i="1"/>
  <c r="AG649" i="1"/>
  <c r="AF649" i="1"/>
  <c r="Z649" i="1"/>
  <c r="Y649" i="1"/>
  <c r="S649" i="1"/>
  <c r="R649" i="1"/>
  <c r="CU648" i="1"/>
  <c r="CP648" i="1"/>
  <c r="CW648" i="1" s="1"/>
  <c r="CO648" i="1"/>
  <c r="CV648" i="1" s="1"/>
  <c r="CN648" i="1"/>
  <c r="CM648" i="1"/>
  <c r="CQ648" i="1" s="1"/>
  <c r="CR648" i="1" s="1"/>
  <c r="CK648" i="1"/>
  <c r="CJ648" i="1"/>
  <c r="CD648" i="1"/>
  <c r="CC648" i="1"/>
  <c r="BW648" i="1"/>
  <c r="BV648" i="1"/>
  <c r="BP648" i="1"/>
  <c r="BO648" i="1"/>
  <c r="BI648" i="1"/>
  <c r="BH648" i="1"/>
  <c r="BB648" i="1"/>
  <c r="BA648" i="1"/>
  <c r="AU648" i="1"/>
  <c r="AT648" i="1"/>
  <c r="AN648" i="1"/>
  <c r="AM648" i="1"/>
  <c r="AG648" i="1"/>
  <c r="AF648" i="1"/>
  <c r="Z648" i="1"/>
  <c r="Y648" i="1"/>
  <c r="S648" i="1"/>
  <c r="R648" i="1"/>
  <c r="CW647" i="1"/>
  <c r="CP647" i="1"/>
  <c r="CO647" i="1"/>
  <c r="CV647" i="1" s="1"/>
  <c r="CN647" i="1"/>
  <c r="CU647" i="1" s="1"/>
  <c r="CM647" i="1"/>
  <c r="CT647" i="1" s="1"/>
  <c r="CK647" i="1"/>
  <c r="CJ647" i="1"/>
  <c r="CD647" i="1"/>
  <c r="CC647" i="1"/>
  <c r="BW647" i="1"/>
  <c r="BV647" i="1"/>
  <c r="BP647" i="1"/>
  <c r="BO647" i="1"/>
  <c r="BI647" i="1"/>
  <c r="BH647" i="1"/>
  <c r="BB647" i="1"/>
  <c r="BA647" i="1"/>
  <c r="AU647" i="1"/>
  <c r="AT647" i="1"/>
  <c r="AN647" i="1"/>
  <c r="AM647" i="1"/>
  <c r="AG647" i="1"/>
  <c r="AF647" i="1"/>
  <c r="Z647" i="1"/>
  <c r="Y647" i="1"/>
  <c r="S647" i="1"/>
  <c r="R647" i="1"/>
  <c r="CU646" i="1"/>
  <c r="CP646" i="1"/>
  <c r="CW646" i="1" s="1"/>
  <c r="CO646" i="1"/>
  <c r="CV646" i="1" s="1"/>
  <c r="CN646" i="1"/>
  <c r="CM646" i="1"/>
  <c r="CQ646" i="1" s="1"/>
  <c r="CR646" i="1" s="1"/>
  <c r="CK646" i="1"/>
  <c r="CJ646" i="1"/>
  <c r="CD646" i="1"/>
  <c r="CC646" i="1"/>
  <c r="BW646" i="1"/>
  <c r="BV646" i="1"/>
  <c r="BP646" i="1"/>
  <c r="BO646" i="1"/>
  <c r="BI646" i="1"/>
  <c r="BH646" i="1"/>
  <c r="BB646" i="1"/>
  <c r="BA646" i="1"/>
  <c r="AU646" i="1"/>
  <c r="AT646" i="1"/>
  <c r="AN646" i="1"/>
  <c r="AM646" i="1"/>
  <c r="AG646" i="1"/>
  <c r="AF646" i="1"/>
  <c r="Z646" i="1"/>
  <c r="Y646" i="1"/>
  <c r="S646" i="1"/>
  <c r="R646" i="1"/>
  <c r="CW645" i="1"/>
  <c r="CP645" i="1"/>
  <c r="CO645" i="1"/>
  <c r="CV645" i="1" s="1"/>
  <c r="CN645" i="1"/>
  <c r="CU645" i="1" s="1"/>
  <c r="CM645" i="1"/>
  <c r="CT645" i="1" s="1"/>
  <c r="CK645" i="1"/>
  <c r="CJ645" i="1"/>
  <c r="CD645" i="1"/>
  <c r="CC645" i="1"/>
  <c r="BW645" i="1"/>
  <c r="BV645" i="1"/>
  <c r="BP645" i="1"/>
  <c r="BO645" i="1"/>
  <c r="BI645" i="1"/>
  <c r="BH645" i="1"/>
  <c r="BB645" i="1"/>
  <c r="BA645" i="1"/>
  <c r="AU645" i="1"/>
  <c r="AT645" i="1"/>
  <c r="AN645" i="1"/>
  <c r="AM645" i="1"/>
  <c r="AG645" i="1"/>
  <c r="AF645" i="1"/>
  <c r="Z645" i="1"/>
  <c r="Y645" i="1"/>
  <c r="S645" i="1"/>
  <c r="R645" i="1"/>
  <c r="CU644" i="1"/>
  <c r="CP644" i="1"/>
  <c r="CW644" i="1" s="1"/>
  <c r="CO644" i="1"/>
  <c r="CV644" i="1" s="1"/>
  <c r="CN644" i="1"/>
  <c r="CM644" i="1"/>
  <c r="CQ644" i="1" s="1"/>
  <c r="CR644" i="1" s="1"/>
  <c r="CK644" i="1"/>
  <c r="CJ644" i="1"/>
  <c r="CD644" i="1"/>
  <c r="CC644" i="1"/>
  <c r="BW644" i="1"/>
  <c r="BV644" i="1"/>
  <c r="BP644" i="1"/>
  <c r="BO644" i="1"/>
  <c r="BI644" i="1"/>
  <c r="BH644" i="1"/>
  <c r="BB644" i="1"/>
  <c r="BA644" i="1"/>
  <c r="AU644" i="1"/>
  <c r="AT644" i="1"/>
  <c r="AN644" i="1"/>
  <c r="AM644" i="1"/>
  <c r="AG644" i="1"/>
  <c r="AF644" i="1"/>
  <c r="Z644" i="1"/>
  <c r="Y644" i="1"/>
  <c r="S644" i="1"/>
  <c r="R644" i="1"/>
  <c r="CW643" i="1"/>
  <c r="CP643" i="1"/>
  <c r="CO643" i="1"/>
  <c r="CV643" i="1" s="1"/>
  <c r="CN643" i="1"/>
  <c r="CU643" i="1" s="1"/>
  <c r="CM643" i="1"/>
  <c r="CT643" i="1" s="1"/>
  <c r="CK643" i="1"/>
  <c r="CJ643" i="1"/>
  <c r="CD643" i="1"/>
  <c r="CC643" i="1"/>
  <c r="BW643" i="1"/>
  <c r="BV643" i="1"/>
  <c r="BP643" i="1"/>
  <c r="BO643" i="1"/>
  <c r="BI643" i="1"/>
  <c r="BH643" i="1"/>
  <c r="BB643" i="1"/>
  <c r="BA643" i="1"/>
  <c r="AU643" i="1"/>
  <c r="AT643" i="1"/>
  <c r="AN643" i="1"/>
  <c r="AM643" i="1"/>
  <c r="AG643" i="1"/>
  <c r="AF643" i="1"/>
  <c r="Z643" i="1"/>
  <c r="Y643" i="1"/>
  <c r="S643" i="1"/>
  <c r="R643" i="1"/>
  <c r="CU642" i="1"/>
  <c r="CP642" i="1"/>
  <c r="CW642" i="1" s="1"/>
  <c r="CO642" i="1"/>
  <c r="CV642" i="1" s="1"/>
  <c r="CN642" i="1"/>
  <c r="CM642" i="1"/>
  <c r="CQ642" i="1" s="1"/>
  <c r="CR642" i="1" s="1"/>
  <c r="CK642" i="1"/>
  <c r="CJ642" i="1"/>
  <c r="CD642" i="1"/>
  <c r="CC642" i="1"/>
  <c r="BW642" i="1"/>
  <c r="BV642" i="1"/>
  <c r="BP642" i="1"/>
  <c r="BO642" i="1"/>
  <c r="BI642" i="1"/>
  <c r="BH642" i="1"/>
  <c r="BB642" i="1"/>
  <c r="BA642" i="1"/>
  <c r="AU642" i="1"/>
  <c r="AT642" i="1"/>
  <c r="AN642" i="1"/>
  <c r="AM642" i="1"/>
  <c r="AG642" i="1"/>
  <c r="AF642" i="1"/>
  <c r="Z642" i="1"/>
  <c r="Y642" i="1"/>
  <c r="S642" i="1"/>
  <c r="R642" i="1"/>
  <c r="CW641" i="1"/>
  <c r="CP641" i="1"/>
  <c r="CO641" i="1"/>
  <c r="CV641" i="1" s="1"/>
  <c r="CN641" i="1"/>
  <c r="CU641" i="1" s="1"/>
  <c r="CM641" i="1"/>
  <c r="CT641" i="1" s="1"/>
  <c r="CK641" i="1"/>
  <c r="CJ641" i="1"/>
  <c r="CD641" i="1"/>
  <c r="CC641" i="1"/>
  <c r="BW641" i="1"/>
  <c r="BV641" i="1"/>
  <c r="BP641" i="1"/>
  <c r="BO641" i="1"/>
  <c r="BI641" i="1"/>
  <c r="BH641" i="1"/>
  <c r="BB641" i="1"/>
  <c r="BA641" i="1"/>
  <c r="AU641" i="1"/>
  <c r="AT641" i="1"/>
  <c r="AN641" i="1"/>
  <c r="AM641" i="1"/>
  <c r="AG641" i="1"/>
  <c r="AF641" i="1"/>
  <c r="Z641" i="1"/>
  <c r="Y641" i="1"/>
  <c r="S641" i="1"/>
  <c r="R641" i="1"/>
  <c r="CP640" i="1"/>
  <c r="CW640" i="1" s="1"/>
  <c r="CO640" i="1"/>
  <c r="CV640" i="1" s="1"/>
  <c r="CN640" i="1"/>
  <c r="CU640" i="1" s="1"/>
  <c r="CM640" i="1"/>
  <c r="CQ640" i="1" s="1"/>
  <c r="CR640" i="1" s="1"/>
  <c r="CK640" i="1"/>
  <c r="CJ640" i="1"/>
  <c r="CD640" i="1"/>
  <c r="CC640" i="1"/>
  <c r="BW640" i="1"/>
  <c r="BV640" i="1"/>
  <c r="BP640" i="1"/>
  <c r="BO640" i="1"/>
  <c r="BI640" i="1"/>
  <c r="BH640" i="1"/>
  <c r="BB640" i="1"/>
  <c r="BA640" i="1"/>
  <c r="AU640" i="1"/>
  <c r="AT640" i="1"/>
  <c r="AN640" i="1"/>
  <c r="AM640" i="1"/>
  <c r="AG640" i="1"/>
  <c r="AF640" i="1"/>
  <c r="Z640" i="1"/>
  <c r="Y640" i="1"/>
  <c r="S640" i="1"/>
  <c r="R640" i="1"/>
  <c r="CW639" i="1"/>
  <c r="CP639" i="1"/>
  <c r="CO639" i="1"/>
  <c r="CV639" i="1" s="1"/>
  <c r="CN639" i="1"/>
  <c r="CU639" i="1" s="1"/>
  <c r="CM639" i="1"/>
  <c r="CT639" i="1" s="1"/>
  <c r="CK639" i="1"/>
  <c r="CJ639" i="1"/>
  <c r="CD639" i="1"/>
  <c r="CC639" i="1"/>
  <c r="BW639" i="1"/>
  <c r="BV639" i="1"/>
  <c r="BP639" i="1"/>
  <c r="BO639" i="1"/>
  <c r="BI639" i="1"/>
  <c r="BH639" i="1"/>
  <c r="BB639" i="1"/>
  <c r="BA639" i="1"/>
  <c r="AU639" i="1"/>
  <c r="AT639" i="1"/>
  <c r="AN639" i="1"/>
  <c r="AM639" i="1"/>
  <c r="AG639" i="1"/>
  <c r="AF639" i="1"/>
  <c r="Z639" i="1"/>
  <c r="Y639" i="1"/>
  <c r="S639" i="1"/>
  <c r="R639" i="1"/>
  <c r="CV638" i="1"/>
  <c r="CT638" i="1"/>
  <c r="CP638" i="1"/>
  <c r="CW638" i="1" s="1"/>
  <c r="CO638" i="1"/>
  <c r="CN638" i="1"/>
  <c r="CU638" i="1" s="1"/>
  <c r="CM638" i="1"/>
  <c r="CQ638" i="1" s="1"/>
  <c r="CK638" i="1"/>
  <c r="CJ638" i="1"/>
  <c r="CD638" i="1"/>
  <c r="CC638" i="1"/>
  <c r="BW638" i="1"/>
  <c r="BV638" i="1"/>
  <c r="BP638" i="1"/>
  <c r="BO638" i="1"/>
  <c r="CP637" i="1"/>
  <c r="CW637" i="1" s="1"/>
  <c r="CO637" i="1"/>
  <c r="CV637" i="1" s="1"/>
  <c r="CN637" i="1"/>
  <c r="CU637" i="1" s="1"/>
  <c r="CM637" i="1"/>
  <c r="CT637" i="1" s="1"/>
  <c r="CK637" i="1"/>
  <c r="CJ637" i="1"/>
  <c r="CD637" i="1"/>
  <c r="CC637" i="1"/>
  <c r="BW637" i="1"/>
  <c r="BV637" i="1"/>
  <c r="BP637" i="1"/>
  <c r="BO637" i="1"/>
  <c r="BI637" i="1"/>
  <c r="BH637" i="1"/>
  <c r="BB637" i="1"/>
  <c r="BA637" i="1"/>
  <c r="AU637" i="1"/>
  <c r="AT637" i="1"/>
  <c r="AN637" i="1"/>
  <c r="AM637" i="1"/>
  <c r="AG637" i="1"/>
  <c r="AF637" i="1"/>
  <c r="Z637" i="1"/>
  <c r="Y637" i="1"/>
  <c r="S637" i="1"/>
  <c r="R637" i="1"/>
  <c r="CP636" i="1"/>
  <c r="CW636" i="1" s="1"/>
  <c r="CO636" i="1"/>
  <c r="CV636" i="1" s="1"/>
  <c r="CN636" i="1"/>
  <c r="CU636" i="1" s="1"/>
  <c r="CM636" i="1"/>
  <c r="CQ636" i="1" s="1"/>
  <c r="CR636" i="1" s="1"/>
  <c r="CK636" i="1"/>
  <c r="CJ636" i="1"/>
  <c r="CD636" i="1"/>
  <c r="CC636" i="1"/>
  <c r="BW636" i="1"/>
  <c r="BV636" i="1"/>
  <c r="BP636" i="1"/>
  <c r="BO636" i="1"/>
  <c r="BI636" i="1"/>
  <c r="BH636" i="1"/>
  <c r="BB636" i="1"/>
  <c r="BA636" i="1"/>
  <c r="AU636" i="1"/>
  <c r="AT636" i="1"/>
  <c r="AN636" i="1"/>
  <c r="AM636" i="1"/>
  <c r="AG636" i="1"/>
  <c r="AF636" i="1"/>
  <c r="Z636" i="1"/>
  <c r="Y636" i="1"/>
  <c r="S636" i="1"/>
  <c r="R636" i="1"/>
  <c r="CP635" i="1"/>
  <c r="CW635" i="1" s="1"/>
  <c r="CO635" i="1"/>
  <c r="CV635" i="1" s="1"/>
  <c r="CN635" i="1"/>
  <c r="CU635" i="1" s="1"/>
  <c r="CM635" i="1"/>
  <c r="CT635" i="1" s="1"/>
  <c r="CK635" i="1"/>
  <c r="CJ635" i="1"/>
  <c r="CD635" i="1"/>
  <c r="CC635" i="1"/>
  <c r="BW635" i="1"/>
  <c r="BV635" i="1"/>
  <c r="BP635" i="1"/>
  <c r="BO635" i="1"/>
  <c r="BI635" i="1"/>
  <c r="BH635" i="1"/>
  <c r="BB635" i="1"/>
  <c r="BA635" i="1"/>
  <c r="AU635" i="1"/>
  <c r="AT635" i="1"/>
  <c r="AN635" i="1"/>
  <c r="AM635" i="1"/>
  <c r="AG635" i="1"/>
  <c r="AF635" i="1"/>
  <c r="Z635" i="1"/>
  <c r="Y635" i="1"/>
  <c r="S635" i="1"/>
  <c r="R635" i="1"/>
  <c r="CP634" i="1"/>
  <c r="CW634" i="1" s="1"/>
  <c r="CO634" i="1"/>
  <c r="CV634" i="1" s="1"/>
  <c r="CN634" i="1"/>
  <c r="CU634" i="1" s="1"/>
  <c r="CM634" i="1"/>
  <c r="CQ634" i="1" s="1"/>
  <c r="CR634" i="1" s="1"/>
  <c r="CK634" i="1"/>
  <c r="CJ634" i="1"/>
  <c r="CD634" i="1"/>
  <c r="CC634" i="1"/>
  <c r="BW634" i="1"/>
  <c r="BV634" i="1"/>
  <c r="BP634" i="1"/>
  <c r="BO634" i="1"/>
  <c r="BI634" i="1"/>
  <c r="BH634" i="1"/>
  <c r="BB634" i="1"/>
  <c r="BA634" i="1"/>
  <c r="AU634" i="1"/>
  <c r="AT634" i="1"/>
  <c r="AN634" i="1"/>
  <c r="AM634" i="1"/>
  <c r="AG634" i="1"/>
  <c r="AF634" i="1"/>
  <c r="Z634" i="1"/>
  <c r="Y634" i="1"/>
  <c r="S634" i="1"/>
  <c r="R634" i="1"/>
  <c r="CP633" i="1"/>
  <c r="CW633" i="1" s="1"/>
  <c r="CO633" i="1"/>
  <c r="CV633" i="1" s="1"/>
  <c r="CN633" i="1"/>
  <c r="CU633" i="1" s="1"/>
  <c r="CM633" i="1"/>
  <c r="CT633" i="1" s="1"/>
  <c r="CK633" i="1"/>
  <c r="CJ633" i="1"/>
  <c r="CD633" i="1"/>
  <c r="CC633" i="1"/>
  <c r="BW633" i="1"/>
  <c r="BV633" i="1"/>
  <c r="BP633" i="1"/>
  <c r="BO633" i="1"/>
  <c r="BI633" i="1"/>
  <c r="BH633" i="1"/>
  <c r="BB633" i="1"/>
  <c r="BA633" i="1"/>
  <c r="AU633" i="1"/>
  <c r="AT633" i="1"/>
  <c r="AN633" i="1"/>
  <c r="AM633" i="1"/>
  <c r="AG633" i="1"/>
  <c r="AF633" i="1"/>
  <c r="Z633" i="1"/>
  <c r="Y633" i="1"/>
  <c r="S633" i="1"/>
  <c r="R633" i="1"/>
  <c r="CP632" i="1"/>
  <c r="CW632" i="1" s="1"/>
  <c r="CO632" i="1"/>
  <c r="CV632" i="1" s="1"/>
  <c r="CN632" i="1"/>
  <c r="CU632" i="1" s="1"/>
  <c r="CM632" i="1"/>
  <c r="CQ632" i="1" s="1"/>
  <c r="CR632" i="1" s="1"/>
  <c r="CK632" i="1"/>
  <c r="CJ632" i="1"/>
  <c r="CD632" i="1"/>
  <c r="CC632" i="1"/>
  <c r="BW632" i="1"/>
  <c r="BV632" i="1"/>
  <c r="BP632" i="1"/>
  <c r="BO632" i="1"/>
  <c r="BI632" i="1"/>
  <c r="BH632" i="1"/>
  <c r="BB632" i="1"/>
  <c r="BA632" i="1"/>
  <c r="AU632" i="1"/>
  <c r="AT632" i="1"/>
  <c r="AN632" i="1"/>
  <c r="AM632" i="1"/>
  <c r="AG632" i="1"/>
  <c r="AF632" i="1"/>
  <c r="Z632" i="1"/>
  <c r="Y632" i="1"/>
  <c r="S632" i="1"/>
  <c r="R632" i="1"/>
  <c r="CP631" i="1"/>
  <c r="CW631" i="1" s="1"/>
  <c r="CO631" i="1"/>
  <c r="CV631" i="1" s="1"/>
  <c r="CN631" i="1"/>
  <c r="CU631" i="1" s="1"/>
  <c r="CM631" i="1"/>
  <c r="CT631" i="1" s="1"/>
  <c r="CK631" i="1"/>
  <c r="CJ631" i="1"/>
  <c r="CD631" i="1"/>
  <c r="CC631" i="1"/>
  <c r="BW631" i="1"/>
  <c r="BV631" i="1"/>
  <c r="BP631" i="1"/>
  <c r="BO631" i="1"/>
  <c r="BI631" i="1"/>
  <c r="BH631" i="1"/>
  <c r="BB631" i="1"/>
  <c r="BA631" i="1"/>
  <c r="AU631" i="1"/>
  <c r="AT631" i="1"/>
  <c r="AN631" i="1"/>
  <c r="AM631" i="1"/>
  <c r="AG631" i="1"/>
  <c r="AF631" i="1"/>
  <c r="Z631" i="1"/>
  <c r="Y631" i="1"/>
  <c r="S631" i="1"/>
  <c r="R631" i="1"/>
  <c r="CP630" i="1"/>
  <c r="CW630" i="1" s="1"/>
  <c r="CO630" i="1"/>
  <c r="CV630" i="1" s="1"/>
  <c r="CN630" i="1"/>
  <c r="CU630" i="1" s="1"/>
  <c r="CM630" i="1"/>
  <c r="CQ630" i="1" s="1"/>
  <c r="CR630" i="1" s="1"/>
  <c r="CK630" i="1"/>
  <c r="CJ630" i="1"/>
  <c r="CD630" i="1"/>
  <c r="CC630" i="1"/>
  <c r="BW630" i="1"/>
  <c r="BV630" i="1"/>
  <c r="BP630" i="1"/>
  <c r="BO630" i="1"/>
  <c r="BI630" i="1"/>
  <c r="BH630" i="1"/>
  <c r="BB630" i="1"/>
  <c r="BA630" i="1"/>
  <c r="AU630" i="1"/>
  <c r="AT630" i="1"/>
  <c r="AN630" i="1"/>
  <c r="AM630" i="1"/>
  <c r="AG630" i="1"/>
  <c r="AF630" i="1"/>
  <c r="Z630" i="1"/>
  <c r="Y630" i="1"/>
  <c r="S630" i="1"/>
  <c r="R630" i="1"/>
  <c r="CP629" i="1"/>
  <c r="CW629" i="1" s="1"/>
  <c r="CO629" i="1"/>
  <c r="CV629" i="1" s="1"/>
  <c r="CN629" i="1"/>
  <c r="CU629" i="1" s="1"/>
  <c r="CM629" i="1"/>
  <c r="CT629" i="1" s="1"/>
  <c r="CK629" i="1"/>
  <c r="CJ629" i="1"/>
  <c r="CD629" i="1"/>
  <c r="CC629" i="1"/>
  <c r="BW629" i="1"/>
  <c r="BV629" i="1"/>
  <c r="BP629" i="1"/>
  <c r="BO629" i="1"/>
  <c r="BI629" i="1"/>
  <c r="BH629" i="1"/>
  <c r="BB629" i="1"/>
  <c r="BA629" i="1"/>
  <c r="AU629" i="1"/>
  <c r="AT629" i="1"/>
  <c r="AN629" i="1"/>
  <c r="AM629" i="1"/>
  <c r="AG629" i="1"/>
  <c r="AF629" i="1"/>
  <c r="Z629" i="1"/>
  <c r="Y629" i="1"/>
  <c r="S629" i="1"/>
  <c r="R629" i="1"/>
  <c r="CP628" i="1"/>
  <c r="CW628" i="1" s="1"/>
  <c r="CO628" i="1"/>
  <c r="CV628" i="1" s="1"/>
  <c r="CN628" i="1"/>
  <c r="CU628" i="1" s="1"/>
  <c r="CM628" i="1"/>
  <c r="CQ628" i="1" s="1"/>
  <c r="CR628" i="1" s="1"/>
  <c r="CK628" i="1"/>
  <c r="CJ628" i="1"/>
  <c r="CD628" i="1"/>
  <c r="CC628" i="1"/>
  <c r="BW628" i="1"/>
  <c r="BV628" i="1"/>
  <c r="BP628" i="1"/>
  <c r="BO628" i="1"/>
  <c r="BI628" i="1"/>
  <c r="BH628" i="1"/>
  <c r="BB628" i="1"/>
  <c r="BA628" i="1"/>
  <c r="AU628" i="1"/>
  <c r="AT628" i="1"/>
  <c r="AN628" i="1"/>
  <c r="AM628" i="1"/>
  <c r="AG628" i="1"/>
  <c r="AF628" i="1"/>
  <c r="Z628" i="1"/>
  <c r="Y628" i="1"/>
  <c r="S628" i="1"/>
  <c r="R628" i="1"/>
  <c r="CP627" i="1"/>
  <c r="CW627" i="1" s="1"/>
  <c r="CO627" i="1"/>
  <c r="CV627" i="1" s="1"/>
  <c r="CN627" i="1"/>
  <c r="CU627" i="1" s="1"/>
  <c r="CM627" i="1"/>
  <c r="CT627" i="1" s="1"/>
  <c r="CK627" i="1"/>
  <c r="CJ627" i="1"/>
  <c r="CD627" i="1"/>
  <c r="CC627" i="1"/>
  <c r="BW627" i="1"/>
  <c r="BV627" i="1"/>
  <c r="BP627" i="1"/>
  <c r="BO627" i="1"/>
  <c r="BI627" i="1"/>
  <c r="BH627" i="1"/>
  <c r="BB627" i="1"/>
  <c r="BA627" i="1"/>
  <c r="AU627" i="1"/>
  <c r="AT627" i="1"/>
  <c r="AN627" i="1"/>
  <c r="AM627" i="1"/>
  <c r="AG627" i="1"/>
  <c r="AF627" i="1"/>
  <c r="Z627" i="1"/>
  <c r="Y627" i="1"/>
  <c r="S627" i="1"/>
  <c r="R627" i="1"/>
  <c r="CP626" i="1"/>
  <c r="CW626" i="1" s="1"/>
  <c r="CO626" i="1"/>
  <c r="CV626" i="1" s="1"/>
  <c r="CN626" i="1"/>
  <c r="CU626" i="1" s="1"/>
  <c r="CM626" i="1"/>
  <c r="CQ626" i="1" s="1"/>
  <c r="CR626" i="1" s="1"/>
  <c r="CK626" i="1"/>
  <c r="CJ626" i="1"/>
  <c r="CD626" i="1"/>
  <c r="CC626" i="1"/>
  <c r="BW626" i="1"/>
  <c r="BV626" i="1"/>
  <c r="BP626" i="1"/>
  <c r="BO626" i="1"/>
  <c r="BI626" i="1"/>
  <c r="BH626" i="1"/>
  <c r="BB626" i="1"/>
  <c r="BA626" i="1"/>
  <c r="AU626" i="1"/>
  <c r="AT626" i="1"/>
  <c r="AN626" i="1"/>
  <c r="AM626" i="1"/>
  <c r="AG626" i="1"/>
  <c r="AF626" i="1"/>
  <c r="Z626" i="1"/>
  <c r="Y626" i="1"/>
  <c r="S626" i="1"/>
  <c r="R626" i="1"/>
  <c r="CP625" i="1"/>
  <c r="CW625" i="1" s="1"/>
  <c r="CO625" i="1"/>
  <c r="CV625" i="1" s="1"/>
  <c r="CN625" i="1"/>
  <c r="CU625" i="1" s="1"/>
  <c r="CM625" i="1"/>
  <c r="CT625" i="1" s="1"/>
  <c r="CK625" i="1"/>
  <c r="CJ625" i="1"/>
  <c r="CD625" i="1"/>
  <c r="CC625" i="1"/>
  <c r="BW625" i="1"/>
  <c r="BV625" i="1"/>
  <c r="BP625" i="1"/>
  <c r="BO625" i="1"/>
  <c r="BI625" i="1"/>
  <c r="BH625" i="1"/>
  <c r="BB625" i="1"/>
  <c r="BA625" i="1"/>
  <c r="AU625" i="1"/>
  <c r="AT625" i="1"/>
  <c r="AN625" i="1"/>
  <c r="AM625" i="1"/>
  <c r="AG625" i="1"/>
  <c r="AF625" i="1"/>
  <c r="Z625" i="1"/>
  <c r="Y625" i="1"/>
  <c r="S625" i="1"/>
  <c r="R625" i="1"/>
  <c r="CP624" i="1"/>
  <c r="CW624" i="1" s="1"/>
  <c r="CO624" i="1"/>
  <c r="CV624" i="1" s="1"/>
  <c r="CN624" i="1"/>
  <c r="CU624" i="1" s="1"/>
  <c r="CM624" i="1"/>
  <c r="CQ624" i="1" s="1"/>
  <c r="CR624" i="1" s="1"/>
  <c r="CK624" i="1"/>
  <c r="CJ624" i="1"/>
  <c r="CD624" i="1"/>
  <c r="CC624" i="1"/>
  <c r="BW624" i="1"/>
  <c r="BV624" i="1"/>
  <c r="BP624" i="1"/>
  <c r="BO624" i="1"/>
  <c r="BI624" i="1"/>
  <c r="BH624" i="1"/>
  <c r="BB624" i="1"/>
  <c r="BA624" i="1"/>
  <c r="AU624" i="1"/>
  <c r="AT624" i="1"/>
  <c r="AN624" i="1"/>
  <c r="AM624" i="1"/>
  <c r="AG624" i="1"/>
  <c r="AF624" i="1"/>
  <c r="Z624" i="1"/>
  <c r="Y624" i="1"/>
  <c r="S624" i="1"/>
  <c r="R624" i="1"/>
  <c r="CP623" i="1"/>
  <c r="CW623" i="1" s="1"/>
  <c r="CO623" i="1"/>
  <c r="CV623" i="1" s="1"/>
  <c r="CN623" i="1"/>
  <c r="CU623" i="1" s="1"/>
  <c r="CM623" i="1"/>
  <c r="CT623" i="1" s="1"/>
  <c r="CK623" i="1"/>
  <c r="CJ623" i="1"/>
  <c r="CD623" i="1"/>
  <c r="CC623" i="1"/>
  <c r="BW623" i="1"/>
  <c r="BV623" i="1"/>
  <c r="BP623" i="1"/>
  <c r="BO623" i="1"/>
  <c r="BI623" i="1"/>
  <c r="BH623" i="1"/>
  <c r="BB623" i="1"/>
  <c r="BA623" i="1"/>
  <c r="AU623" i="1"/>
  <c r="AT623" i="1"/>
  <c r="AN623" i="1"/>
  <c r="AM623" i="1"/>
  <c r="AG623" i="1"/>
  <c r="AF623" i="1"/>
  <c r="Z623" i="1"/>
  <c r="Y623" i="1"/>
  <c r="S623" i="1"/>
  <c r="R623" i="1"/>
  <c r="CP622" i="1"/>
  <c r="CW622" i="1" s="1"/>
  <c r="CO622" i="1"/>
  <c r="CV622" i="1" s="1"/>
  <c r="CN622" i="1"/>
  <c r="CU622" i="1" s="1"/>
  <c r="CM622" i="1"/>
  <c r="CQ622" i="1" s="1"/>
  <c r="CR622" i="1" s="1"/>
  <c r="CK622" i="1"/>
  <c r="CJ622" i="1"/>
  <c r="CD622" i="1"/>
  <c r="CC622" i="1"/>
  <c r="BW622" i="1"/>
  <c r="BV622" i="1"/>
  <c r="BP622" i="1"/>
  <c r="BO622" i="1"/>
  <c r="BI622" i="1"/>
  <c r="BH622" i="1"/>
  <c r="BB622" i="1"/>
  <c r="BA622" i="1"/>
  <c r="AU622" i="1"/>
  <c r="AT622" i="1"/>
  <c r="AN622" i="1"/>
  <c r="AM622" i="1"/>
  <c r="AG622" i="1"/>
  <c r="AF622" i="1"/>
  <c r="Z622" i="1"/>
  <c r="Y622" i="1"/>
  <c r="S622" i="1"/>
  <c r="R622" i="1"/>
  <c r="CP621" i="1"/>
  <c r="CW621" i="1" s="1"/>
  <c r="CO621" i="1"/>
  <c r="CV621" i="1" s="1"/>
  <c r="CN621" i="1"/>
  <c r="CU621" i="1" s="1"/>
  <c r="CM621" i="1"/>
  <c r="CT621" i="1" s="1"/>
  <c r="CK621" i="1"/>
  <c r="CJ621" i="1"/>
  <c r="CD621" i="1"/>
  <c r="CC621" i="1"/>
  <c r="BW621" i="1"/>
  <c r="BV621" i="1"/>
  <c r="BP621" i="1"/>
  <c r="BO621" i="1"/>
  <c r="BI621" i="1"/>
  <c r="BH621" i="1"/>
  <c r="BB621" i="1"/>
  <c r="BA621" i="1"/>
  <c r="AU621" i="1"/>
  <c r="AT621" i="1"/>
  <c r="AN621" i="1"/>
  <c r="AM621" i="1"/>
  <c r="AG621" i="1"/>
  <c r="AF621" i="1"/>
  <c r="Z621" i="1"/>
  <c r="Y621" i="1"/>
  <c r="S621" i="1"/>
  <c r="R621" i="1"/>
  <c r="CP620" i="1"/>
  <c r="CW620" i="1" s="1"/>
  <c r="CO620" i="1"/>
  <c r="CV620" i="1" s="1"/>
  <c r="CN620" i="1"/>
  <c r="CU620" i="1" s="1"/>
  <c r="CM620" i="1"/>
  <c r="CQ620" i="1" s="1"/>
  <c r="CR620" i="1" s="1"/>
  <c r="CK620" i="1"/>
  <c r="CJ620" i="1"/>
  <c r="CD620" i="1"/>
  <c r="CC620" i="1"/>
  <c r="BW620" i="1"/>
  <c r="BV620" i="1"/>
  <c r="BP620" i="1"/>
  <c r="BO620" i="1"/>
  <c r="BI620" i="1"/>
  <c r="BH620" i="1"/>
  <c r="BB620" i="1"/>
  <c r="BA620" i="1"/>
  <c r="AU620" i="1"/>
  <c r="AT620" i="1"/>
  <c r="AN620" i="1"/>
  <c r="AM620" i="1"/>
  <c r="AG620" i="1"/>
  <c r="AF620" i="1"/>
  <c r="Z620" i="1"/>
  <c r="Y620" i="1"/>
  <c r="S620" i="1"/>
  <c r="R620" i="1"/>
  <c r="CP619" i="1"/>
  <c r="CW619" i="1" s="1"/>
  <c r="CO619" i="1"/>
  <c r="CV619" i="1" s="1"/>
  <c r="CN619" i="1"/>
  <c r="CU619" i="1" s="1"/>
  <c r="CM619" i="1"/>
  <c r="CT619" i="1" s="1"/>
  <c r="CK619" i="1"/>
  <c r="CJ619" i="1"/>
  <c r="CD619" i="1"/>
  <c r="CC619" i="1"/>
  <c r="BW619" i="1"/>
  <c r="BV619" i="1"/>
  <c r="BP619" i="1"/>
  <c r="BO619" i="1"/>
  <c r="BI619" i="1"/>
  <c r="BH619" i="1"/>
  <c r="BB619" i="1"/>
  <c r="BA619" i="1"/>
  <c r="AU619" i="1"/>
  <c r="AT619" i="1"/>
  <c r="AN619" i="1"/>
  <c r="AM619" i="1"/>
  <c r="AG619" i="1"/>
  <c r="AF619" i="1"/>
  <c r="Z619" i="1"/>
  <c r="Y619" i="1"/>
  <c r="S619" i="1"/>
  <c r="R619" i="1"/>
  <c r="CP618" i="1"/>
  <c r="CW618" i="1" s="1"/>
  <c r="CO618" i="1"/>
  <c r="CV618" i="1" s="1"/>
  <c r="CN618" i="1"/>
  <c r="CU618" i="1" s="1"/>
  <c r="CM618" i="1"/>
  <c r="CQ618" i="1" s="1"/>
  <c r="CR618" i="1" s="1"/>
  <c r="CK618" i="1"/>
  <c r="CJ618" i="1"/>
  <c r="CD618" i="1"/>
  <c r="CC618" i="1"/>
  <c r="BW618" i="1"/>
  <c r="BV618" i="1"/>
  <c r="BP618" i="1"/>
  <c r="BO618" i="1"/>
  <c r="BI618" i="1"/>
  <c r="BH618" i="1"/>
  <c r="BB618" i="1"/>
  <c r="BA618" i="1"/>
  <c r="AU618" i="1"/>
  <c r="AT618" i="1"/>
  <c r="AN618" i="1"/>
  <c r="AM618" i="1"/>
  <c r="AG618" i="1"/>
  <c r="AF618" i="1"/>
  <c r="Z618" i="1"/>
  <c r="Y618" i="1"/>
  <c r="S618" i="1"/>
  <c r="R618" i="1"/>
  <c r="CP617" i="1"/>
  <c r="CW617" i="1" s="1"/>
  <c r="CO617" i="1"/>
  <c r="CV617" i="1" s="1"/>
  <c r="CN617" i="1"/>
  <c r="CU617" i="1" s="1"/>
  <c r="CM617" i="1"/>
  <c r="CT617" i="1" s="1"/>
  <c r="CK617" i="1"/>
  <c r="CJ617" i="1"/>
  <c r="CD617" i="1"/>
  <c r="CC617" i="1"/>
  <c r="BW617" i="1"/>
  <c r="BV617" i="1"/>
  <c r="BP617" i="1"/>
  <c r="BO617" i="1"/>
  <c r="BI617" i="1"/>
  <c r="BH617" i="1"/>
  <c r="BB617" i="1"/>
  <c r="BA617" i="1"/>
  <c r="AU617" i="1"/>
  <c r="AT617" i="1"/>
  <c r="AN617" i="1"/>
  <c r="AM617" i="1"/>
  <c r="AG617" i="1"/>
  <c r="AF617" i="1"/>
  <c r="Z617" i="1"/>
  <c r="Y617" i="1"/>
  <c r="S617" i="1"/>
  <c r="R617" i="1"/>
  <c r="CP616" i="1"/>
  <c r="CW616" i="1" s="1"/>
  <c r="CO616" i="1"/>
  <c r="CV616" i="1" s="1"/>
  <c r="CN616" i="1"/>
  <c r="CU616" i="1" s="1"/>
  <c r="CM616" i="1"/>
  <c r="CQ616" i="1" s="1"/>
  <c r="CR616" i="1" s="1"/>
  <c r="CK616" i="1"/>
  <c r="CJ616" i="1"/>
  <c r="CD616" i="1"/>
  <c r="CC616" i="1"/>
  <c r="BW616" i="1"/>
  <c r="BV616" i="1"/>
  <c r="BP616" i="1"/>
  <c r="BO616" i="1"/>
  <c r="BI616" i="1"/>
  <c r="BH616" i="1"/>
  <c r="BB616" i="1"/>
  <c r="BA616" i="1"/>
  <c r="AU616" i="1"/>
  <c r="AT616" i="1"/>
  <c r="AN616" i="1"/>
  <c r="AM616" i="1"/>
  <c r="AG616" i="1"/>
  <c r="AF616" i="1"/>
  <c r="Z616" i="1"/>
  <c r="Y616" i="1"/>
  <c r="S616" i="1"/>
  <c r="R616" i="1"/>
  <c r="CP615" i="1"/>
  <c r="CW615" i="1" s="1"/>
  <c r="CO615" i="1"/>
  <c r="CV615" i="1" s="1"/>
  <c r="CN615" i="1"/>
  <c r="CU615" i="1" s="1"/>
  <c r="CM615" i="1"/>
  <c r="CT615" i="1" s="1"/>
  <c r="CK615" i="1"/>
  <c r="CJ615" i="1"/>
  <c r="CD615" i="1"/>
  <c r="CC615" i="1"/>
  <c r="BW615" i="1"/>
  <c r="BV615" i="1"/>
  <c r="BP615" i="1"/>
  <c r="BO615" i="1"/>
  <c r="BI615" i="1"/>
  <c r="BH615" i="1"/>
  <c r="BB615" i="1"/>
  <c r="BA615" i="1"/>
  <c r="AU615" i="1"/>
  <c r="AT615" i="1"/>
  <c r="AN615" i="1"/>
  <c r="AM615" i="1"/>
  <c r="AG615" i="1"/>
  <c r="AF615" i="1"/>
  <c r="Z615" i="1"/>
  <c r="Y615" i="1"/>
  <c r="S615" i="1"/>
  <c r="R615" i="1"/>
  <c r="CP614" i="1"/>
  <c r="CW614" i="1" s="1"/>
  <c r="CO614" i="1"/>
  <c r="CV614" i="1" s="1"/>
  <c r="CN614" i="1"/>
  <c r="CU614" i="1" s="1"/>
  <c r="CM614" i="1"/>
  <c r="CQ614" i="1" s="1"/>
  <c r="CR614" i="1" s="1"/>
  <c r="CK614" i="1"/>
  <c r="CJ614" i="1"/>
  <c r="CD614" i="1"/>
  <c r="CC614" i="1"/>
  <c r="BW614" i="1"/>
  <c r="BV614" i="1"/>
  <c r="BP614" i="1"/>
  <c r="BO614" i="1"/>
  <c r="BI614" i="1"/>
  <c r="BH614" i="1"/>
  <c r="BB614" i="1"/>
  <c r="BA614" i="1"/>
  <c r="AU614" i="1"/>
  <c r="AT614" i="1"/>
  <c r="AN614" i="1"/>
  <c r="AM614" i="1"/>
  <c r="AG614" i="1"/>
  <c r="AF614" i="1"/>
  <c r="Z614" i="1"/>
  <c r="Y614" i="1"/>
  <c r="S614" i="1"/>
  <c r="R614" i="1"/>
  <c r="CP613" i="1"/>
  <c r="CW613" i="1" s="1"/>
  <c r="CO613" i="1"/>
  <c r="CV613" i="1" s="1"/>
  <c r="CN613" i="1"/>
  <c r="CU613" i="1" s="1"/>
  <c r="CM613" i="1"/>
  <c r="CT613" i="1" s="1"/>
  <c r="CK613" i="1"/>
  <c r="CJ613" i="1"/>
  <c r="CD613" i="1"/>
  <c r="CC613" i="1"/>
  <c r="BW613" i="1"/>
  <c r="BV613" i="1"/>
  <c r="BP613" i="1"/>
  <c r="BO613" i="1"/>
  <c r="BI613" i="1"/>
  <c r="BH613" i="1"/>
  <c r="BB613" i="1"/>
  <c r="BA613" i="1"/>
  <c r="AU613" i="1"/>
  <c r="AT613" i="1"/>
  <c r="AN613" i="1"/>
  <c r="AM613" i="1"/>
  <c r="AG613" i="1"/>
  <c r="AF613" i="1"/>
  <c r="Z613" i="1"/>
  <c r="Y613" i="1"/>
  <c r="S613" i="1"/>
  <c r="R613" i="1"/>
  <c r="CP612" i="1"/>
  <c r="CW612" i="1" s="1"/>
  <c r="CO612" i="1"/>
  <c r="CV612" i="1" s="1"/>
  <c r="CN612" i="1"/>
  <c r="CU612" i="1" s="1"/>
  <c r="CM612" i="1"/>
  <c r="CT612" i="1" s="1"/>
  <c r="CK612" i="1"/>
  <c r="CJ612" i="1"/>
  <c r="CD612" i="1"/>
  <c r="CC612" i="1"/>
  <c r="BW612" i="1"/>
  <c r="BV612" i="1"/>
  <c r="CP611" i="1"/>
  <c r="CW611" i="1" s="1"/>
  <c r="CO611" i="1"/>
  <c r="CV611" i="1" s="1"/>
  <c r="CN611" i="1"/>
  <c r="CU611" i="1" s="1"/>
  <c r="CM611" i="1"/>
  <c r="CT611" i="1" s="1"/>
  <c r="CK611" i="1"/>
  <c r="CJ611" i="1"/>
  <c r="CD611" i="1"/>
  <c r="CC611" i="1"/>
  <c r="BW611" i="1"/>
  <c r="BV611" i="1"/>
  <c r="CP610" i="1"/>
  <c r="CW610" i="1" s="1"/>
  <c r="CO610" i="1"/>
  <c r="CV610" i="1" s="1"/>
  <c r="CN610" i="1"/>
  <c r="CU610" i="1" s="1"/>
  <c r="CM610" i="1"/>
  <c r="CQ610" i="1" s="1"/>
  <c r="CR610" i="1" s="1"/>
  <c r="CK610" i="1"/>
  <c r="CJ610" i="1"/>
  <c r="CD610" i="1"/>
  <c r="CC610" i="1"/>
  <c r="BW610" i="1"/>
  <c r="BV610" i="1"/>
  <c r="BP610" i="1"/>
  <c r="BO610" i="1"/>
  <c r="BI610" i="1"/>
  <c r="BH610" i="1"/>
  <c r="BB610" i="1"/>
  <c r="BA610" i="1"/>
  <c r="AU610" i="1"/>
  <c r="AT610" i="1"/>
  <c r="AN610" i="1"/>
  <c r="AM610" i="1"/>
  <c r="AG610" i="1"/>
  <c r="AF610" i="1"/>
  <c r="Z610" i="1"/>
  <c r="Y610" i="1"/>
  <c r="S610" i="1"/>
  <c r="R610" i="1"/>
  <c r="CP609" i="1"/>
  <c r="CW609" i="1" s="1"/>
  <c r="CO609" i="1"/>
  <c r="CV609" i="1" s="1"/>
  <c r="CN609" i="1"/>
  <c r="CU609" i="1" s="1"/>
  <c r="CM609" i="1"/>
  <c r="CT609" i="1" s="1"/>
  <c r="CK609" i="1"/>
  <c r="CJ609" i="1"/>
  <c r="CD609" i="1"/>
  <c r="CC609" i="1"/>
  <c r="BW609" i="1"/>
  <c r="BV609" i="1"/>
  <c r="BP609" i="1"/>
  <c r="BO609" i="1"/>
  <c r="BI609" i="1"/>
  <c r="BH609" i="1"/>
  <c r="BB609" i="1"/>
  <c r="BA609" i="1"/>
  <c r="AU609" i="1"/>
  <c r="AT609" i="1"/>
  <c r="AN609" i="1"/>
  <c r="AM609" i="1"/>
  <c r="AG609" i="1"/>
  <c r="AF609" i="1"/>
  <c r="Z609" i="1"/>
  <c r="Y609" i="1"/>
  <c r="S609" i="1"/>
  <c r="R609" i="1"/>
  <c r="CP608" i="1"/>
  <c r="CW608" i="1" s="1"/>
  <c r="CO608" i="1"/>
  <c r="CV608" i="1" s="1"/>
  <c r="CN608" i="1"/>
  <c r="CU608" i="1" s="1"/>
  <c r="CM608" i="1"/>
  <c r="CQ608" i="1" s="1"/>
  <c r="CR608" i="1" s="1"/>
  <c r="CK608" i="1"/>
  <c r="CJ608" i="1"/>
  <c r="CD608" i="1"/>
  <c r="CC608" i="1"/>
  <c r="BW608" i="1"/>
  <c r="BV608" i="1"/>
  <c r="BP608" i="1"/>
  <c r="BO608" i="1"/>
  <c r="BI608" i="1"/>
  <c r="BH608" i="1"/>
  <c r="BB608" i="1"/>
  <c r="BA608" i="1"/>
  <c r="AU608" i="1"/>
  <c r="AT608" i="1"/>
  <c r="AN608" i="1"/>
  <c r="AM608" i="1"/>
  <c r="AG608" i="1"/>
  <c r="AF608" i="1"/>
  <c r="Z608" i="1"/>
  <c r="Y608" i="1"/>
  <c r="S608" i="1"/>
  <c r="R608" i="1"/>
  <c r="CP607" i="1"/>
  <c r="CW607" i="1" s="1"/>
  <c r="CO607" i="1"/>
  <c r="CV607" i="1" s="1"/>
  <c r="CN607" i="1"/>
  <c r="CU607" i="1" s="1"/>
  <c r="CM607" i="1"/>
  <c r="CT607" i="1" s="1"/>
  <c r="CK607" i="1"/>
  <c r="CJ607" i="1"/>
  <c r="CD607" i="1"/>
  <c r="CC607" i="1"/>
  <c r="BW607" i="1"/>
  <c r="BV607" i="1"/>
  <c r="BP607" i="1"/>
  <c r="BO607" i="1"/>
  <c r="BI607" i="1"/>
  <c r="BH607" i="1"/>
  <c r="BB607" i="1"/>
  <c r="BA607" i="1"/>
  <c r="AU607" i="1"/>
  <c r="AT607" i="1"/>
  <c r="AN607" i="1"/>
  <c r="AM607" i="1"/>
  <c r="AG607" i="1"/>
  <c r="AF607" i="1"/>
  <c r="Z607" i="1"/>
  <c r="Y607" i="1"/>
  <c r="S607" i="1"/>
  <c r="R607" i="1"/>
  <c r="CP606" i="1"/>
  <c r="CW606" i="1" s="1"/>
  <c r="CO606" i="1"/>
  <c r="CV606" i="1" s="1"/>
  <c r="CN606" i="1"/>
  <c r="CU606" i="1" s="1"/>
  <c r="CM606" i="1"/>
  <c r="CQ606" i="1" s="1"/>
  <c r="CR606" i="1" s="1"/>
  <c r="CK606" i="1"/>
  <c r="CJ606" i="1"/>
  <c r="CD606" i="1"/>
  <c r="CC606" i="1"/>
  <c r="BW606" i="1"/>
  <c r="BV606" i="1"/>
  <c r="BP606" i="1"/>
  <c r="BO606" i="1"/>
  <c r="BI606" i="1"/>
  <c r="BH606" i="1"/>
  <c r="BB606" i="1"/>
  <c r="BA606" i="1"/>
  <c r="AU606" i="1"/>
  <c r="AT606" i="1"/>
  <c r="AN606" i="1"/>
  <c r="AM606" i="1"/>
  <c r="AG606" i="1"/>
  <c r="AF606" i="1"/>
  <c r="Z606" i="1"/>
  <c r="Y606" i="1"/>
  <c r="S606" i="1"/>
  <c r="R606" i="1"/>
  <c r="CP605" i="1"/>
  <c r="CW605" i="1" s="1"/>
  <c r="CO605" i="1"/>
  <c r="CV605" i="1" s="1"/>
  <c r="CN605" i="1"/>
  <c r="CU605" i="1" s="1"/>
  <c r="CM605" i="1"/>
  <c r="CT605" i="1" s="1"/>
  <c r="CK605" i="1"/>
  <c r="CJ605" i="1"/>
  <c r="CD605" i="1"/>
  <c r="CC605" i="1"/>
  <c r="BW605" i="1"/>
  <c r="BV605" i="1"/>
  <c r="BP605" i="1"/>
  <c r="BO605" i="1"/>
  <c r="BI605" i="1"/>
  <c r="BH605" i="1"/>
  <c r="BB605" i="1"/>
  <c r="BA605" i="1"/>
  <c r="AU605" i="1"/>
  <c r="AT605" i="1"/>
  <c r="AN605" i="1"/>
  <c r="AM605" i="1"/>
  <c r="AG605" i="1"/>
  <c r="AF605" i="1"/>
  <c r="Z605" i="1"/>
  <c r="Y605" i="1"/>
  <c r="S605" i="1"/>
  <c r="R605" i="1"/>
  <c r="CP604" i="1"/>
  <c r="CW604" i="1" s="1"/>
  <c r="CO604" i="1"/>
  <c r="CV604" i="1" s="1"/>
  <c r="CN604" i="1"/>
  <c r="CU604" i="1" s="1"/>
  <c r="CM604" i="1"/>
  <c r="CQ604" i="1" s="1"/>
  <c r="CR604" i="1" s="1"/>
  <c r="CK604" i="1"/>
  <c r="CJ604" i="1"/>
  <c r="CD604" i="1"/>
  <c r="CC604" i="1"/>
  <c r="BW604" i="1"/>
  <c r="BV604" i="1"/>
  <c r="BP604" i="1"/>
  <c r="BO604" i="1"/>
  <c r="BI604" i="1"/>
  <c r="BH604" i="1"/>
  <c r="BB604" i="1"/>
  <c r="BA604" i="1"/>
  <c r="AU604" i="1"/>
  <c r="AT604" i="1"/>
  <c r="AN604" i="1"/>
  <c r="AM604" i="1"/>
  <c r="AG604" i="1"/>
  <c r="AF604" i="1"/>
  <c r="Z604" i="1"/>
  <c r="Y604" i="1"/>
  <c r="S604" i="1"/>
  <c r="R604" i="1"/>
  <c r="CP603" i="1"/>
  <c r="CW603" i="1" s="1"/>
  <c r="CO603" i="1"/>
  <c r="CV603" i="1" s="1"/>
  <c r="CN603" i="1"/>
  <c r="CU603" i="1" s="1"/>
  <c r="CM603" i="1"/>
  <c r="CT603" i="1" s="1"/>
  <c r="CK603" i="1"/>
  <c r="CJ603" i="1"/>
  <c r="CD603" i="1"/>
  <c r="CC603" i="1"/>
  <c r="BW603" i="1"/>
  <c r="BV603" i="1"/>
  <c r="BP603" i="1"/>
  <c r="BO603" i="1"/>
  <c r="BI603" i="1"/>
  <c r="BH603" i="1"/>
  <c r="BB603" i="1"/>
  <c r="BA603" i="1"/>
  <c r="AU603" i="1"/>
  <c r="AT603" i="1"/>
  <c r="AN603" i="1"/>
  <c r="AM603" i="1"/>
  <c r="AG603" i="1"/>
  <c r="AF603" i="1"/>
  <c r="Z603" i="1"/>
  <c r="Y603" i="1"/>
  <c r="S603" i="1"/>
  <c r="R603" i="1"/>
  <c r="CP602" i="1"/>
  <c r="CW602" i="1" s="1"/>
  <c r="CO602" i="1"/>
  <c r="CV602" i="1" s="1"/>
  <c r="CN602" i="1"/>
  <c r="CU602" i="1" s="1"/>
  <c r="CM602" i="1"/>
  <c r="CQ602" i="1" s="1"/>
  <c r="CR602" i="1" s="1"/>
  <c r="CK602" i="1"/>
  <c r="CJ602" i="1"/>
  <c r="CD602" i="1"/>
  <c r="CC602" i="1"/>
  <c r="BW602" i="1"/>
  <c r="BV602" i="1"/>
  <c r="BP602" i="1"/>
  <c r="BO602" i="1"/>
  <c r="BI602" i="1"/>
  <c r="BH602" i="1"/>
  <c r="BB602" i="1"/>
  <c r="BA602" i="1"/>
  <c r="AU602" i="1"/>
  <c r="AT602" i="1"/>
  <c r="AN602" i="1"/>
  <c r="AM602" i="1"/>
  <c r="AG602" i="1"/>
  <c r="AF602" i="1"/>
  <c r="Z602" i="1"/>
  <c r="Y602" i="1"/>
  <c r="S602" i="1"/>
  <c r="R602" i="1"/>
  <c r="CP601" i="1"/>
  <c r="CW601" i="1" s="1"/>
  <c r="CO601" i="1"/>
  <c r="CV601" i="1" s="1"/>
  <c r="CN601" i="1"/>
  <c r="CU601" i="1" s="1"/>
  <c r="CM601" i="1"/>
  <c r="CT601" i="1" s="1"/>
  <c r="CK601" i="1"/>
  <c r="CJ601" i="1"/>
  <c r="CD601" i="1"/>
  <c r="CC601" i="1"/>
  <c r="BW601" i="1"/>
  <c r="BV601" i="1"/>
  <c r="BP601" i="1"/>
  <c r="BO601" i="1"/>
  <c r="BI601" i="1"/>
  <c r="BH601" i="1"/>
  <c r="BB601" i="1"/>
  <c r="BA601" i="1"/>
  <c r="AU601" i="1"/>
  <c r="AT601" i="1"/>
  <c r="AN601" i="1"/>
  <c r="AM601" i="1"/>
  <c r="AG601" i="1"/>
  <c r="AF601" i="1"/>
  <c r="Z601" i="1"/>
  <c r="Y601" i="1"/>
  <c r="S601" i="1"/>
  <c r="R601" i="1"/>
  <c r="CP600" i="1"/>
  <c r="CW600" i="1" s="1"/>
  <c r="CO600" i="1"/>
  <c r="CV600" i="1" s="1"/>
  <c r="CN600" i="1"/>
  <c r="CU600" i="1" s="1"/>
  <c r="CM600" i="1"/>
  <c r="CQ600" i="1" s="1"/>
  <c r="CR600" i="1" s="1"/>
  <c r="CK600" i="1"/>
  <c r="CJ600" i="1"/>
  <c r="CD600" i="1"/>
  <c r="CC600" i="1"/>
  <c r="BW600" i="1"/>
  <c r="BV600" i="1"/>
  <c r="BP600" i="1"/>
  <c r="BO600" i="1"/>
  <c r="BI600" i="1"/>
  <c r="BH600" i="1"/>
  <c r="BB600" i="1"/>
  <c r="BA600" i="1"/>
  <c r="AU600" i="1"/>
  <c r="AT600" i="1"/>
  <c r="AN600" i="1"/>
  <c r="AM600" i="1"/>
  <c r="AG600" i="1"/>
  <c r="AF600" i="1"/>
  <c r="Z600" i="1"/>
  <c r="Y600" i="1"/>
  <c r="S600" i="1"/>
  <c r="R600" i="1"/>
  <c r="CP599" i="1"/>
  <c r="CW599" i="1" s="1"/>
  <c r="CO599" i="1"/>
  <c r="CV599" i="1" s="1"/>
  <c r="CN599" i="1"/>
  <c r="CU599" i="1" s="1"/>
  <c r="CM599" i="1"/>
  <c r="CT599" i="1" s="1"/>
  <c r="CK599" i="1"/>
  <c r="CJ599" i="1"/>
  <c r="CD599" i="1"/>
  <c r="CC599" i="1"/>
  <c r="BW599" i="1"/>
  <c r="BV599" i="1"/>
  <c r="BP599" i="1"/>
  <c r="BO599" i="1"/>
  <c r="BI599" i="1"/>
  <c r="BH599" i="1"/>
  <c r="BB599" i="1"/>
  <c r="BA599" i="1"/>
  <c r="AU599" i="1"/>
  <c r="AT599" i="1"/>
  <c r="AN599" i="1"/>
  <c r="AM599" i="1"/>
  <c r="AG599" i="1"/>
  <c r="AF599" i="1"/>
  <c r="Z599" i="1"/>
  <c r="Y599" i="1"/>
  <c r="S599" i="1"/>
  <c r="R599" i="1"/>
  <c r="CP598" i="1"/>
  <c r="CW598" i="1" s="1"/>
  <c r="CO598" i="1"/>
  <c r="CV598" i="1" s="1"/>
  <c r="CN598" i="1"/>
  <c r="CU598" i="1" s="1"/>
  <c r="CM598" i="1"/>
  <c r="CQ598" i="1" s="1"/>
  <c r="CR598" i="1" s="1"/>
  <c r="CK598" i="1"/>
  <c r="CJ598" i="1"/>
  <c r="CD598" i="1"/>
  <c r="CC598" i="1"/>
  <c r="BW598" i="1"/>
  <c r="BV598" i="1"/>
  <c r="BP598" i="1"/>
  <c r="BO598" i="1"/>
  <c r="BI598" i="1"/>
  <c r="BH598" i="1"/>
  <c r="BB598" i="1"/>
  <c r="BA598" i="1"/>
  <c r="AU598" i="1"/>
  <c r="AT598" i="1"/>
  <c r="AN598" i="1"/>
  <c r="AM598" i="1"/>
  <c r="AG598" i="1"/>
  <c r="AF598" i="1"/>
  <c r="Z598" i="1"/>
  <c r="Y598" i="1"/>
  <c r="S598" i="1"/>
  <c r="R598" i="1"/>
  <c r="CP597" i="1"/>
  <c r="CW597" i="1" s="1"/>
  <c r="CO597" i="1"/>
  <c r="CV597" i="1" s="1"/>
  <c r="CN597" i="1"/>
  <c r="CU597" i="1" s="1"/>
  <c r="CM597" i="1"/>
  <c r="CT597" i="1" s="1"/>
  <c r="CK597" i="1"/>
  <c r="CJ597" i="1"/>
  <c r="CD597" i="1"/>
  <c r="CC597" i="1"/>
  <c r="BW597" i="1"/>
  <c r="BV597" i="1"/>
  <c r="BP597" i="1"/>
  <c r="BO597" i="1"/>
  <c r="BI597" i="1"/>
  <c r="BH597" i="1"/>
  <c r="BB597" i="1"/>
  <c r="BA597" i="1"/>
  <c r="AU597" i="1"/>
  <c r="AT597" i="1"/>
  <c r="AN597" i="1"/>
  <c r="AM597" i="1"/>
  <c r="AG597" i="1"/>
  <c r="AF597" i="1"/>
  <c r="Z597" i="1"/>
  <c r="Y597" i="1"/>
  <c r="S597" i="1"/>
  <c r="R597" i="1"/>
  <c r="CP596" i="1"/>
  <c r="CW596" i="1" s="1"/>
  <c r="CO596" i="1"/>
  <c r="CV596" i="1" s="1"/>
  <c r="CN596" i="1"/>
  <c r="CU596" i="1" s="1"/>
  <c r="CM596" i="1"/>
  <c r="CQ596" i="1" s="1"/>
  <c r="CR596" i="1" s="1"/>
  <c r="CK596" i="1"/>
  <c r="CJ596" i="1"/>
  <c r="CD596" i="1"/>
  <c r="CC596" i="1"/>
  <c r="BW596" i="1"/>
  <c r="BV596" i="1"/>
  <c r="BP596" i="1"/>
  <c r="BO596" i="1"/>
  <c r="BI596" i="1"/>
  <c r="BH596" i="1"/>
  <c r="BB596" i="1"/>
  <c r="BA596" i="1"/>
  <c r="AU596" i="1"/>
  <c r="AT596" i="1"/>
  <c r="AN596" i="1"/>
  <c r="AM596" i="1"/>
  <c r="AG596" i="1"/>
  <c r="AF596" i="1"/>
  <c r="Z596" i="1"/>
  <c r="Y596" i="1"/>
  <c r="S596" i="1"/>
  <c r="R596" i="1"/>
  <c r="CP595" i="1"/>
  <c r="CW595" i="1" s="1"/>
  <c r="CO595" i="1"/>
  <c r="CV595" i="1" s="1"/>
  <c r="CN595" i="1"/>
  <c r="CU595" i="1" s="1"/>
  <c r="CM595" i="1"/>
  <c r="CT595" i="1" s="1"/>
  <c r="CK595" i="1"/>
  <c r="CJ595" i="1"/>
  <c r="CD595" i="1"/>
  <c r="CC595" i="1"/>
  <c r="BW595" i="1"/>
  <c r="BV595" i="1"/>
  <c r="BP595" i="1"/>
  <c r="BO595" i="1"/>
  <c r="BI595" i="1"/>
  <c r="BH595" i="1"/>
  <c r="BB595" i="1"/>
  <c r="BA595" i="1"/>
  <c r="AU595" i="1"/>
  <c r="AT595" i="1"/>
  <c r="AN595" i="1"/>
  <c r="AM595" i="1"/>
  <c r="AG595" i="1"/>
  <c r="AF595" i="1"/>
  <c r="Z595" i="1"/>
  <c r="Y595" i="1"/>
  <c r="S595" i="1"/>
  <c r="R595" i="1"/>
  <c r="CP594" i="1"/>
  <c r="CW594" i="1" s="1"/>
  <c r="CO594" i="1"/>
  <c r="CV594" i="1" s="1"/>
  <c r="CN594" i="1"/>
  <c r="CU594" i="1" s="1"/>
  <c r="CM594" i="1"/>
  <c r="CQ594" i="1" s="1"/>
  <c r="CR594" i="1" s="1"/>
  <c r="CK594" i="1"/>
  <c r="CJ594" i="1"/>
  <c r="CD594" i="1"/>
  <c r="CC594" i="1"/>
  <c r="BW594" i="1"/>
  <c r="BV594" i="1"/>
  <c r="BP594" i="1"/>
  <c r="BO594" i="1"/>
  <c r="BI594" i="1"/>
  <c r="BH594" i="1"/>
  <c r="BB594" i="1"/>
  <c r="BA594" i="1"/>
  <c r="AU594" i="1"/>
  <c r="AT594" i="1"/>
  <c r="AN594" i="1"/>
  <c r="AM594" i="1"/>
  <c r="AG594" i="1"/>
  <c r="AF594" i="1"/>
  <c r="Z594" i="1"/>
  <c r="Y594" i="1"/>
  <c r="S594" i="1"/>
  <c r="R594" i="1"/>
  <c r="CP593" i="1"/>
  <c r="CW593" i="1" s="1"/>
  <c r="CO593" i="1"/>
  <c r="CV593" i="1" s="1"/>
  <c r="CN593" i="1"/>
  <c r="CU593" i="1" s="1"/>
  <c r="CM593" i="1"/>
  <c r="CT593" i="1" s="1"/>
  <c r="CK593" i="1"/>
  <c r="CJ593" i="1"/>
  <c r="CD593" i="1"/>
  <c r="CC593" i="1"/>
  <c r="BW593" i="1"/>
  <c r="BV593" i="1"/>
  <c r="BP593" i="1"/>
  <c r="BO593" i="1"/>
  <c r="BI593" i="1"/>
  <c r="BH593" i="1"/>
  <c r="BB593" i="1"/>
  <c r="BA593" i="1"/>
  <c r="AU593" i="1"/>
  <c r="AT593" i="1"/>
  <c r="AN593" i="1"/>
  <c r="AM593" i="1"/>
  <c r="AG593" i="1"/>
  <c r="AF593" i="1"/>
  <c r="Z593" i="1"/>
  <c r="Y593" i="1"/>
  <c r="S593" i="1"/>
  <c r="R593" i="1"/>
  <c r="CP592" i="1"/>
  <c r="CW592" i="1" s="1"/>
  <c r="CO592" i="1"/>
  <c r="CV592" i="1" s="1"/>
  <c r="CN592" i="1"/>
  <c r="CU592" i="1" s="1"/>
  <c r="CM592" i="1"/>
  <c r="CQ592" i="1" s="1"/>
  <c r="CR592" i="1" s="1"/>
  <c r="CK592" i="1"/>
  <c r="CJ592" i="1"/>
  <c r="CD592" i="1"/>
  <c r="CC592" i="1"/>
  <c r="BW592" i="1"/>
  <c r="BV592" i="1"/>
  <c r="BP592" i="1"/>
  <c r="BO592" i="1"/>
  <c r="BI592" i="1"/>
  <c r="BH592" i="1"/>
  <c r="BB592" i="1"/>
  <c r="BA592" i="1"/>
  <c r="AU592" i="1"/>
  <c r="AT592" i="1"/>
  <c r="AN592" i="1"/>
  <c r="AM592" i="1"/>
  <c r="AG592" i="1"/>
  <c r="AF592" i="1"/>
  <c r="Z592" i="1"/>
  <c r="Y592" i="1"/>
  <c r="S592" i="1"/>
  <c r="R592" i="1"/>
  <c r="CP591" i="1"/>
  <c r="CW591" i="1" s="1"/>
  <c r="CO591" i="1"/>
  <c r="CV591" i="1" s="1"/>
  <c r="CN591" i="1"/>
  <c r="CU591" i="1" s="1"/>
  <c r="CM591" i="1"/>
  <c r="CT591" i="1" s="1"/>
  <c r="CK591" i="1"/>
  <c r="CJ591" i="1"/>
  <c r="CD591" i="1"/>
  <c r="CC591" i="1"/>
  <c r="BW591" i="1"/>
  <c r="BV591" i="1"/>
  <c r="BP591" i="1"/>
  <c r="BO591" i="1"/>
  <c r="BI591" i="1"/>
  <c r="BH591" i="1"/>
  <c r="BB591" i="1"/>
  <c r="BA591" i="1"/>
  <c r="AU591" i="1"/>
  <c r="AT591" i="1"/>
  <c r="AN591" i="1"/>
  <c r="AM591" i="1"/>
  <c r="AG591" i="1"/>
  <c r="AF591" i="1"/>
  <c r="Z591" i="1"/>
  <c r="Y591" i="1"/>
  <c r="S591" i="1"/>
  <c r="R591" i="1"/>
  <c r="CP590" i="1"/>
  <c r="CW590" i="1" s="1"/>
  <c r="CO590" i="1"/>
  <c r="CV590" i="1" s="1"/>
  <c r="CN590" i="1"/>
  <c r="CU590" i="1" s="1"/>
  <c r="CM590" i="1"/>
  <c r="CQ590" i="1" s="1"/>
  <c r="CR590" i="1" s="1"/>
  <c r="CK590" i="1"/>
  <c r="CJ590" i="1"/>
  <c r="CD590" i="1"/>
  <c r="CC590" i="1"/>
  <c r="BW590" i="1"/>
  <c r="BV590" i="1"/>
  <c r="BP590" i="1"/>
  <c r="BO590" i="1"/>
  <c r="BI590" i="1"/>
  <c r="BH590" i="1"/>
  <c r="BB590" i="1"/>
  <c r="BA590" i="1"/>
  <c r="AU590" i="1"/>
  <c r="AT590" i="1"/>
  <c r="AN590" i="1"/>
  <c r="AM590" i="1"/>
  <c r="AG590" i="1"/>
  <c r="AF590" i="1"/>
  <c r="Z590" i="1"/>
  <c r="Y590" i="1"/>
  <c r="S590" i="1"/>
  <c r="R590" i="1"/>
  <c r="CP589" i="1"/>
  <c r="CW589" i="1" s="1"/>
  <c r="CO589" i="1"/>
  <c r="CV589" i="1" s="1"/>
  <c r="CN589" i="1"/>
  <c r="CU589" i="1" s="1"/>
  <c r="CM589" i="1"/>
  <c r="CT589" i="1" s="1"/>
  <c r="CK589" i="1"/>
  <c r="CJ589" i="1"/>
  <c r="CD589" i="1"/>
  <c r="CC589" i="1"/>
  <c r="BW589" i="1"/>
  <c r="BV589" i="1"/>
  <c r="BP589" i="1"/>
  <c r="BO589" i="1"/>
  <c r="BI589" i="1"/>
  <c r="BH589" i="1"/>
  <c r="BB589" i="1"/>
  <c r="BA589" i="1"/>
  <c r="AU589" i="1"/>
  <c r="AT589" i="1"/>
  <c r="AN589" i="1"/>
  <c r="AM589" i="1"/>
  <c r="AG589" i="1"/>
  <c r="AF589" i="1"/>
  <c r="Z589" i="1"/>
  <c r="Y589" i="1"/>
  <c r="S589" i="1"/>
  <c r="R589" i="1"/>
  <c r="CP588" i="1"/>
  <c r="CW588" i="1" s="1"/>
  <c r="CO588" i="1"/>
  <c r="CV588" i="1" s="1"/>
  <c r="CN588" i="1"/>
  <c r="CU588" i="1" s="1"/>
  <c r="CM588" i="1"/>
  <c r="CQ588" i="1" s="1"/>
  <c r="CR588" i="1" s="1"/>
  <c r="CK588" i="1"/>
  <c r="CJ588" i="1"/>
  <c r="CD588" i="1"/>
  <c r="CC588" i="1"/>
  <c r="BW588" i="1"/>
  <c r="BV588" i="1"/>
  <c r="BP588" i="1"/>
  <c r="BO588" i="1"/>
  <c r="BI588" i="1"/>
  <c r="BH588" i="1"/>
  <c r="BB588" i="1"/>
  <c r="BA588" i="1"/>
  <c r="AU588" i="1"/>
  <c r="AT588" i="1"/>
  <c r="AN588" i="1"/>
  <c r="AM588" i="1"/>
  <c r="AG588" i="1"/>
  <c r="AF588" i="1"/>
  <c r="Z588" i="1"/>
  <c r="Y588" i="1"/>
  <c r="S588" i="1"/>
  <c r="R588" i="1"/>
  <c r="CP587" i="1"/>
  <c r="CW587" i="1" s="1"/>
  <c r="CO587" i="1"/>
  <c r="CV587" i="1" s="1"/>
  <c r="CN587" i="1"/>
  <c r="CU587" i="1" s="1"/>
  <c r="CM587" i="1"/>
  <c r="CT587" i="1" s="1"/>
  <c r="CK587" i="1"/>
  <c r="CJ587" i="1"/>
  <c r="CD587" i="1"/>
  <c r="CC587" i="1"/>
  <c r="BW587" i="1"/>
  <c r="BV587" i="1"/>
  <c r="BP587" i="1"/>
  <c r="BO587" i="1"/>
  <c r="BI587" i="1"/>
  <c r="BH587" i="1"/>
  <c r="BB587" i="1"/>
  <c r="BA587" i="1"/>
  <c r="AU587" i="1"/>
  <c r="AT587" i="1"/>
  <c r="AN587" i="1"/>
  <c r="AM587" i="1"/>
  <c r="AG587" i="1"/>
  <c r="AF587" i="1"/>
  <c r="Z587" i="1"/>
  <c r="Y587" i="1"/>
  <c r="S587" i="1"/>
  <c r="R587" i="1"/>
  <c r="CP586" i="1"/>
  <c r="CW586" i="1" s="1"/>
  <c r="CO586" i="1"/>
  <c r="CV586" i="1" s="1"/>
  <c r="CN586" i="1"/>
  <c r="CU586" i="1" s="1"/>
  <c r="CM586" i="1"/>
  <c r="CQ586" i="1" s="1"/>
  <c r="CR586" i="1" s="1"/>
  <c r="CK586" i="1"/>
  <c r="CJ586" i="1"/>
  <c r="CD586" i="1"/>
  <c r="CC586" i="1"/>
  <c r="BW586" i="1"/>
  <c r="BV586" i="1"/>
  <c r="BP586" i="1"/>
  <c r="BO586" i="1"/>
  <c r="BI586" i="1"/>
  <c r="BH586" i="1"/>
  <c r="BB586" i="1"/>
  <c r="BA586" i="1"/>
  <c r="AU586" i="1"/>
  <c r="AT586" i="1"/>
  <c r="AN586" i="1"/>
  <c r="AM586" i="1"/>
  <c r="AG586" i="1"/>
  <c r="AF586" i="1"/>
  <c r="Z586" i="1"/>
  <c r="Y586" i="1"/>
  <c r="S586" i="1"/>
  <c r="R586" i="1"/>
  <c r="CP585" i="1"/>
  <c r="CW585" i="1" s="1"/>
  <c r="CO585" i="1"/>
  <c r="CV585" i="1" s="1"/>
  <c r="CN585" i="1"/>
  <c r="CU585" i="1" s="1"/>
  <c r="CM585" i="1"/>
  <c r="CT585" i="1" s="1"/>
  <c r="CK585" i="1"/>
  <c r="CJ585" i="1"/>
  <c r="CD585" i="1"/>
  <c r="CC585" i="1"/>
  <c r="BW585" i="1"/>
  <c r="BV585" i="1"/>
  <c r="BP585" i="1"/>
  <c r="BO585" i="1"/>
  <c r="BI585" i="1"/>
  <c r="BH585" i="1"/>
  <c r="BB585" i="1"/>
  <c r="BA585" i="1"/>
  <c r="AU585" i="1"/>
  <c r="AT585" i="1"/>
  <c r="AN585" i="1"/>
  <c r="AM585" i="1"/>
  <c r="AG585" i="1"/>
  <c r="AF585" i="1"/>
  <c r="Z585" i="1"/>
  <c r="Y585" i="1"/>
  <c r="S585" i="1"/>
  <c r="R585" i="1"/>
  <c r="CP584" i="1"/>
  <c r="CW584" i="1" s="1"/>
  <c r="CO584" i="1"/>
  <c r="CV584" i="1" s="1"/>
  <c r="CN584" i="1"/>
  <c r="CU584" i="1" s="1"/>
  <c r="CM584" i="1"/>
  <c r="CQ584" i="1" s="1"/>
  <c r="CR584" i="1" s="1"/>
  <c r="CK584" i="1"/>
  <c r="CJ584" i="1"/>
  <c r="CD584" i="1"/>
  <c r="CC584" i="1"/>
  <c r="BW584" i="1"/>
  <c r="BV584" i="1"/>
  <c r="BP584" i="1"/>
  <c r="BO584" i="1"/>
  <c r="BI584" i="1"/>
  <c r="BH584" i="1"/>
  <c r="BB584" i="1"/>
  <c r="BA584" i="1"/>
  <c r="AU584" i="1"/>
  <c r="AT584" i="1"/>
  <c r="AN584" i="1"/>
  <c r="AM584" i="1"/>
  <c r="AG584" i="1"/>
  <c r="AF584" i="1"/>
  <c r="Z584" i="1"/>
  <c r="Y584" i="1"/>
  <c r="S584" i="1"/>
  <c r="R584" i="1"/>
  <c r="CP583" i="1"/>
  <c r="CW583" i="1" s="1"/>
  <c r="CO583" i="1"/>
  <c r="CV583" i="1" s="1"/>
  <c r="CN583" i="1"/>
  <c r="CU583" i="1" s="1"/>
  <c r="CM583" i="1"/>
  <c r="CT583" i="1" s="1"/>
  <c r="CJ583" i="1"/>
  <c r="CK583" i="1" s="1"/>
  <c r="CC583" i="1"/>
  <c r="CD583" i="1" s="1"/>
  <c r="BV583" i="1"/>
  <c r="BW583" i="1" s="1"/>
  <c r="BO583" i="1"/>
  <c r="BP583" i="1" s="1"/>
  <c r="CP582" i="1"/>
  <c r="CW582" i="1" s="1"/>
  <c r="CO582" i="1"/>
  <c r="CV582" i="1" s="1"/>
  <c r="CN582" i="1"/>
  <c r="CU582" i="1" s="1"/>
  <c r="CM582" i="1"/>
  <c r="CT582" i="1" s="1"/>
  <c r="CJ582" i="1"/>
  <c r="CK582" i="1" s="1"/>
  <c r="CC582" i="1"/>
  <c r="CD582" i="1" s="1"/>
  <c r="BV582" i="1"/>
  <c r="BW582" i="1" s="1"/>
  <c r="BO582" i="1"/>
  <c r="BP582" i="1" s="1"/>
  <c r="BH582" i="1"/>
  <c r="BI582" i="1" s="1"/>
  <c r="BA582" i="1"/>
  <c r="BB582" i="1" s="1"/>
  <c r="AT582" i="1"/>
  <c r="AU582" i="1" s="1"/>
  <c r="AM582" i="1"/>
  <c r="AN582" i="1" s="1"/>
  <c r="AF582" i="1"/>
  <c r="AG582" i="1" s="1"/>
  <c r="Y582" i="1"/>
  <c r="Z582" i="1" s="1"/>
  <c r="R582" i="1"/>
  <c r="S582" i="1" s="1"/>
  <c r="CP581" i="1"/>
  <c r="CW581" i="1" s="1"/>
  <c r="CO581" i="1"/>
  <c r="CV581" i="1" s="1"/>
  <c r="CN581" i="1"/>
  <c r="CU581" i="1" s="1"/>
  <c r="CM581" i="1"/>
  <c r="CQ581" i="1" s="1"/>
  <c r="CJ581" i="1"/>
  <c r="CK581" i="1" s="1"/>
  <c r="CC581" i="1"/>
  <c r="CD581" i="1" s="1"/>
  <c r="BV581" i="1"/>
  <c r="BW581" i="1" s="1"/>
  <c r="BO581" i="1"/>
  <c r="BP581" i="1" s="1"/>
  <c r="BH581" i="1"/>
  <c r="BI581" i="1" s="1"/>
  <c r="BA581" i="1"/>
  <c r="BB581" i="1" s="1"/>
  <c r="AT581" i="1"/>
  <c r="AU581" i="1" s="1"/>
  <c r="AM581" i="1"/>
  <c r="AN581" i="1" s="1"/>
  <c r="AF581" i="1"/>
  <c r="AG581" i="1" s="1"/>
  <c r="Y581" i="1"/>
  <c r="Z581" i="1" s="1"/>
  <c r="R581" i="1"/>
  <c r="S581" i="1" s="1"/>
  <c r="CP580" i="1"/>
  <c r="CW580" i="1" s="1"/>
  <c r="CO580" i="1"/>
  <c r="CV580" i="1" s="1"/>
  <c r="CN580" i="1"/>
  <c r="CU580" i="1" s="1"/>
  <c r="CM580" i="1"/>
  <c r="CT580" i="1" s="1"/>
  <c r="CJ580" i="1"/>
  <c r="CK580" i="1" s="1"/>
  <c r="CC580" i="1"/>
  <c r="CD580" i="1" s="1"/>
  <c r="BV580" i="1"/>
  <c r="BW580" i="1" s="1"/>
  <c r="BO580" i="1"/>
  <c r="BP580" i="1" s="1"/>
  <c r="BH580" i="1"/>
  <c r="BI580" i="1" s="1"/>
  <c r="BA580" i="1"/>
  <c r="BB580" i="1" s="1"/>
  <c r="AT580" i="1"/>
  <c r="AU580" i="1" s="1"/>
  <c r="AM580" i="1"/>
  <c r="AN580" i="1" s="1"/>
  <c r="AF580" i="1"/>
  <c r="AG580" i="1" s="1"/>
  <c r="Y580" i="1"/>
  <c r="Z580" i="1" s="1"/>
  <c r="R580" i="1"/>
  <c r="S580" i="1" s="1"/>
  <c r="CP579" i="1"/>
  <c r="CW579" i="1" s="1"/>
  <c r="CO579" i="1"/>
  <c r="CV579" i="1" s="1"/>
  <c r="CN579" i="1"/>
  <c r="CU579" i="1" s="1"/>
  <c r="CM579" i="1"/>
  <c r="CQ579" i="1" s="1"/>
  <c r="CJ579" i="1"/>
  <c r="CK579" i="1" s="1"/>
  <c r="CC579" i="1"/>
  <c r="CD579" i="1" s="1"/>
  <c r="BV579" i="1"/>
  <c r="BW579" i="1" s="1"/>
  <c r="BO579" i="1"/>
  <c r="BP579" i="1" s="1"/>
  <c r="BH579" i="1"/>
  <c r="BI579" i="1" s="1"/>
  <c r="BA579" i="1"/>
  <c r="BB579" i="1" s="1"/>
  <c r="AT579" i="1"/>
  <c r="AU579" i="1" s="1"/>
  <c r="AM579" i="1"/>
  <c r="AN579" i="1" s="1"/>
  <c r="AF579" i="1"/>
  <c r="AG579" i="1" s="1"/>
  <c r="Y579" i="1"/>
  <c r="Z579" i="1" s="1"/>
  <c r="R579" i="1"/>
  <c r="S579" i="1" s="1"/>
  <c r="CP578" i="1"/>
  <c r="CW578" i="1" s="1"/>
  <c r="CO578" i="1"/>
  <c r="CV578" i="1" s="1"/>
  <c r="CN578" i="1"/>
  <c r="CU578" i="1" s="1"/>
  <c r="CM578" i="1"/>
  <c r="CT578" i="1" s="1"/>
  <c r="CJ578" i="1"/>
  <c r="CK578" i="1" s="1"/>
  <c r="CC578" i="1"/>
  <c r="CD578" i="1" s="1"/>
  <c r="BV578" i="1"/>
  <c r="BW578" i="1" s="1"/>
  <c r="BO578" i="1"/>
  <c r="BP578" i="1" s="1"/>
  <c r="BH578" i="1"/>
  <c r="BI578" i="1" s="1"/>
  <c r="BA578" i="1"/>
  <c r="BB578" i="1" s="1"/>
  <c r="AT578" i="1"/>
  <c r="AU578" i="1" s="1"/>
  <c r="AM578" i="1"/>
  <c r="AN578" i="1" s="1"/>
  <c r="AF578" i="1"/>
  <c r="AG578" i="1" s="1"/>
  <c r="Y578" i="1"/>
  <c r="Z578" i="1" s="1"/>
  <c r="R578" i="1"/>
  <c r="S578" i="1" s="1"/>
  <c r="CP577" i="1"/>
  <c r="CW577" i="1" s="1"/>
  <c r="CO577" i="1"/>
  <c r="CV577" i="1" s="1"/>
  <c r="CN577" i="1"/>
  <c r="CU577" i="1" s="1"/>
  <c r="CM577" i="1"/>
  <c r="CQ577" i="1" s="1"/>
  <c r="CJ577" i="1"/>
  <c r="CK577" i="1" s="1"/>
  <c r="CC577" i="1"/>
  <c r="CD577" i="1" s="1"/>
  <c r="BV577" i="1"/>
  <c r="BW577" i="1" s="1"/>
  <c r="BO577" i="1"/>
  <c r="BP577" i="1" s="1"/>
  <c r="BH577" i="1"/>
  <c r="BI577" i="1" s="1"/>
  <c r="BA577" i="1"/>
  <c r="BB577" i="1" s="1"/>
  <c r="AT577" i="1"/>
  <c r="AU577" i="1" s="1"/>
  <c r="AM577" i="1"/>
  <c r="AN577" i="1" s="1"/>
  <c r="AF577" i="1"/>
  <c r="AG577" i="1" s="1"/>
  <c r="Y577" i="1"/>
  <c r="Z577" i="1" s="1"/>
  <c r="R577" i="1"/>
  <c r="S577" i="1" s="1"/>
  <c r="CP576" i="1"/>
  <c r="CW576" i="1" s="1"/>
  <c r="CO576" i="1"/>
  <c r="CV576" i="1" s="1"/>
  <c r="CN576" i="1"/>
  <c r="CU576" i="1" s="1"/>
  <c r="CM576" i="1"/>
  <c r="CT576" i="1" s="1"/>
  <c r="CJ576" i="1"/>
  <c r="CK576" i="1" s="1"/>
  <c r="CC576" i="1"/>
  <c r="CD576" i="1" s="1"/>
  <c r="BV576" i="1"/>
  <c r="BW576" i="1" s="1"/>
  <c r="BO576" i="1"/>
  <c r="BP576" i="1" s="1"/>
  <c r="BH576" i="1"/>
  <c r="BI576" i="1" s="1"/>
  <c r="BA576" i="1"/>
  <c r="BB576" i="1" s="1"/>
  <c r="AT576" i="1"/>
  <c r="AU576" i="1" s="1"/>
  <c r="AM576" i="1"/>
  <c r="AN576" i="1" s="1"/>
  <c r="AF576" i="1"/>
  <c r="AG576" i="1" s="1"/>
  <c r="Y576" i="1"/>
  <c r="Z576" i="1" s="1"/>
  <c r="R576" i="1"/>
  <c r="S576" i="1" s="1"/>
  <c r="CP575" i="1"/>
  <c r="CW575" i="1" s="1"/>
  <c r="CO575" i="1"/>
  <c r="CV575" i="1" s="1"/>
  <c r="CN575" i="1"/>
  <c r="CU575" i="1" s="1"/>
  <c r="CM575" i="1"/>
  <c r="CQ575" i="1" s="1"/>
  <c r="CJ575" i="1"/>
  <c r="CK575" i="1" s="1"/>
  <c r="CC575" i="1"/>
  <c r="CD575" i="1" s="1"/>
  <c r="BV575" i="1"/>
  <c r="BW575" i="1" s="1"/>
  <c r="BO575" i="1"/>
  <c r="BP575" i="1" s="1"/>
  <c r="BH575" i="1"/>
  <c r="BI575" i="1" s="1"/>
  <c r="BA575" i="1"/>
  <c r="BB575" i="1" s="1"/>
  <c r="AT575" i="1"/>
  <c r="AU575" i="1" s="1"/>
  <c r="AM575" i="1"/>
  <c r="AN575" i="1" s="1"/>
  <c r="AF575" i="1"/>
  <c r="AG575" i="1" s="1"/>
  <c r="Y575" i="1"/>
  <c r="Z575" i="1" s="1"/>
  <c r="R575" i="1"/>
  <c r="S575" i="1" s="1"/>
  <c r="CP574" i="1"/>
  <c r="CW574" i="1" s="1"/>
  <c r="CO574" i="1"/>
  <c r="CV574" i="1" s="1"/>
  <c r="CN574" i="1"/>
  <c r="CU574" i="1" s="1"/>
  <c r="CM574" i="1"/>
  <c r="CT574" i="1" s="1"/>
  <c r="CJ574" i="1"/>
  <c r="CK574" i="1" s="1"/>
  <c r="CC574" i="1"/>
  <c r="CD574" i="1" s="1"/>
  <c r="BV574" i="1"/>
  <c r="BW574" i="1" s="1"/>
  <c r="BO574" i="1"/>
  <c r="BP574" i="1" s="1"/>
  <c r="BH574" i="1"/>
  <c r="BI574" i="1" s="1"/>
  <c r="BA574" i="1"/>
  <c r="BB574" i="1" s="1"/>
  <c r="AT574" i="1"/>
  <c r="AU574" i="1" s="1"/>
  <c r="AM574" i="1"/>
  <c r="AN574" i="1" s="1"/>
  <c r="AF574" i="1"/>
  <c r="AG574" i="1" s="1"/>
  <c r="Y574" i="1"/>
  <c r="Z574" i="1" s="1"/>
  <c r="R574" i="1"/>
  <c r="S574" i="1" s="1"/>
  <c r="CP573" i="1"/>
  <c r="CW573" i="1" s="1"/>
  <c r="CO573" i="1"/>
  <c r="CV573" i="1" s="1"/>
  <c r="CN573" i="1"/>
  <c r="CU573" i="1" s="1"/>
  <c r="CM573" i="1"/>
  <c r="CQ573" i="1" s="1"/>
  <c r="CJ573" i="1"/>
  <c r="CK573" i="1" s="1"/>
  <c r="CC573" i="1"/>
  <c r="CD573" i="1" s="1"/>
  <c r="BV573" i="1"/>
  <c r="BW573" i="1" s="1"/>
  <c r="BO573" i="1"/>
  <c r="BP573" i="1" s="1"/>
  <c r="BH573" i="1"/>
  <c r="BI573" i="1" s="1"/>
  <c r="BA573" i="1"/>
  <c r="BB573" i="1" s="1"/>
  <c r="AT573" i="1"/>
  <c r="AU573" i="1" s="1"/>
  <c r="AM573" i="1"/>
  <c r="AN573" i="1" s="1"/>
  <c r="AF573" i="1"/>
  <c r="AG573" i="1" s="1"/>
  <c r="Y573" i="1"/>
  <c r="Z573" i="1" s="1"/>
  <c r="R573" i="1"/>
  <c r="S573" i="1" s="1"/>
  <c r="CP572" i="1"/>
  <c r="CW572" i="1" s="1"/>
  <c r="CO572" i="1"/>
  <c r="CV572" i="1" s="1"/>
  <c r="CN572" i="1"/>
  <c r="CU572" i="1" s="1"/>
  <c r="CM572" i="1"/>
  <c r="CT572" i="1" s="1"/>
  <c r="CJ572" i="1"/>
  <c r="CK572" i="1" s="1"/>
  <c r="CC572" i="1"/>
  <c r="CD572" i="1" s="1"/>
  <c r="BV572" i="1"/>
  <c r="BW572" i="1" s="1"/>
  <c r="BO572" i="1"/>
  <c r="BP572" i="1" s="1"/>
  <c r="BH572" i="1"/>
  <c r="BI572" i="1" s="1"/>
  <c r="BA572" i="1"/>
  <c r="BB572" i="1" s="1"/>
  <c r="AT572" i="1"/>
  <c r="AU572" i="1" s="1"/>
  <c r="AM572" i="1"/>
  <c r="AN572" i="1" s="1"/>
  <c r="AF572" i="1"/>
  <c r="AG572" i="1" s="1"/>
  <c r="Y572" i="1"/>
  <c r="Z572" i="1" s="1"/>
  <c r="R572" i="1"/>
  <c r="S572" i="1" s="1"/>
  <c r="CP571" i="1"/>
  <c r="CW571" i="1" s="1"/>
  <c r="CO571" i="1"/>
  <c r="CV571" i="1" s="1"/>
  <c r="CN571" i="1"/>
  <c r="CU571" i="1" s="1"/>
  <c r="CM571" i="1"/>
  <c r="CQ571" i="1" s="1"/>
  <c r="CJ571" i="1"/>
  <c r="CK571" i="1" s="1"/>
  <c r="CC571" i="1"/>
  <c r="CD571" i="1" s="1"/>
  <c r="BV571" i="1"/>
  <c r="BW571" i="1" s="1"/>
  <c r="BO571" i="1"/>
  <c r="BP571" i="1" s="1"/>
  <c r="BH571" i="1"/>
  <c r="BI571" i="1" s="1"/>
  <c r="BA571" i="1"/>
  <c r="BB571" i="1" s="1"/>
  <c r="AT571" i="1"/>
  <c r="AU571" i="1" s="1"/>
  <c r="AM571" i="1"/>
  <c r="AN571" i="1" s="1"/>
  <c r="AF571" i="1"/>
  <c r="AG571" i="1" s="1"/>
  <c r="Y571" i="1"/>
  <c r="Z571" i="1" s="1"/>
  <c r="R571" i="1"/>
  <c r="S571" i="1" s="1"/>
  <c r="CP570" i="1"/>
  <c r="CW570" i="1" s="1"/>
  <c r="CO570" i="1"/>
  <c r="CV570" i="1" s="1"/>
  <c r="CN570" i="1"/>
  <c r="CU570" i="1" s="1"/>
  <c r="CM570" i="1"/>
  <c r="CT570" i="1" s="1"/>
  <c r="CJ570" i="1"/>
  <c r="CK570" i="1" s="1"/>
  <c r="CC570" i="1"/>
  <c r="CD570" i="1" s="1"/>
  <c r="BV570" i="1"/>
  <c r="BW570" i="1" s="1"/>
  <c r="BO570" i="1"/>
  <c r="BP570" i="1" s="1"/>
  <c r="BH570" i="1"/>
  <c r="BI570" i="1" s="1"/>
  <c r="BA570" i="1"/>
  <c r="BB570" i="1" s="1"/>
  <c r="AT570" i="1"/>
  <c r="AU570" i="1" s="1"/>
  <c r="AM570" i="1"/>
  <c r="AN570" i="1" s="1"/>
  <c r="AF570" i="1"/>
  <c r="AG570" i="1" s="1"/>
  <c r="Y570" i="1"/>
  <c r="Z570" i="1" s="1"/>
  <c r="R570" i="1"/>
  <c r="S570" i="1" s="1"/>
  <c r="CP569" i="1"/>
  <c r="CW569" i="1" s="1"/>
  <c r="CO569" i="1"/>
  <c r="CV569" i="1" s="1"/>
  <c r="CN569" i="1"/>
  <c r="CU569" i="1" s="1"/>
  <c r="CM569" i="1"/>
  <c r="CQ569" i="1" s="1"/>
  <c r="CJ569" i="1"/>
  <c r="CK569" i="1" s="1"/>
  <c r="CC569" i="1"/>
  <c r="CD569" i="1" s="1"/>
  <c r="BV569" i="1"/>
  <c r="BW569" i="1" s="1"/>
  <c r="BO569" i="1"/>
  <c r="BP569" i="1" s="1"/>
  <c r="BH569" i="1"/>
  <c r="BI569" i="1" s="1"/>
  <c r="BA569" i="1"/>
  <c r="BB569" i="1" s="1"/>
  <c r="AT569" i="1"/>
  <c r="AU569" i="1" s="1"/>
  <c r="AM569" i="1"/>
  <c r="AN569" i="1" s="1"/>
  <c r="AF569" i="1"/>
  <c r="AG569" i="1" s="1"/>
  <c r="Y569" i="1"/>
  <c r="Z569" i="1" s="1"/>
  <c r="R569" i="1"/>
  <c r="S569" i="1" s="1"/>
  <c r="CP568" i="1"/>
  <c r="CW568" i="1" s="1"/>
  <c r="CO568" i="1"/>
  <c r="CV568" i="1" s="1"/>
  <c r="CN568" i="1"/>
  <c r="CU568" i="1" s="1"/>
  <c r="CM568" i="1"/>
  <c r="CT568" i="1" s="1"/>
  <c r="CJ568" i="1"/>
  <c r="CK568" i="1" s="1"/>
  <c r="CC568" i="1"/>
  <c r="CD568" i="1" s="1"/>
  <c r="BV568" i="1"/>
  <c r="BW568" i="1" s="1"/>
  <c r="BO568" i="1"/>
  <c r="BP568" i="1" s="1"/>
  <c r="BH568" i="1"/>
  <c r="BI568" i="1" s="1"/>
  <c r="BA568" i="1"/>
  <c r="BB568" i="1" s="1"/>
  <c r="AT568" i="1"/>
  <c r="AU568" i="1" s="1"/>
  <c r="AM568" i="1"/>
  <c r="AN568" i="1" s="1"/>
  <c r="AF568" i="1"/>
  <c r="AG568" i="1" s="1"/>
  <c r="Y568" i="1"/>
  <c r="Z568" i="1" s="1"/>
  <c r="R568" i="1"/>
  <c r="S568" i="1" s="1"/>
  <c r="CP567" i="1"/>
  <c r="CW567" i="1" s="1"/>
  <c r="CO567" i="1"/>
  <c r="CV567" i="1" s="1"/>
  <c r="CN567" i="1"/>
  <c r="CU567" i="1" s="1"/>
  <c r="CM567" i="1"/>
  <c r="CQ567" i="1" s="1"/>
  <c r="CJ567" i="1"/>
  <c r="CK567" i="1" s="1"/>
  <c r="CC567" i="1"/>
  <c r="CD567" i="1" s="1"/>
  <c r="BV567" i="1"/>
  <c r="BW567" i="1" s="1"/>
  <c r="BO567" i="1"/>
  <c r="BP567" i="1" s="1"/>
  <c r="BH567" i="1"/>
  <c r="BI567" i="1" s="1"/>
  <c r="BA567" i="1"/>
  <c r="BB567" i="1" s="1"/>
  <c r="AT567" i="1"/>
  <c r="AU567" i="1" s="1"/>
  <c r="AM567" i="1"/>
  <c r="AN567" i="1" s="1"/>
  <c r="AF567" i="1"/>
  <c r="AG567" i="1" s="1"/>
  <c r="Y567" i="1"/>
  <c r="Z567" i="1" s="1"/>
  <c r="R567" i="1"/>
  <c r="S567" i="1" s="1"/>
  <c r="CP566" i="1"/>
  <c r="CW566" i="1" s="1"/>
  <c r="CO566" i="1"/>
  <c r="CV566" i="1" s="1"/>
  <c r="CN566" i="1"/>
  <c r="CU566" i="1" s="1"/>
  <c r="CM566" i="1"/>
  <c r="CT566" i="1" s="1"/>
  <c r="CJ566" i="1"/>
  <c r="CK566" i="1" s="1"/>
  <c r="CC566" i="1"/>
  <c r="CD566" i="1" s="1"/>
  <c r="BV566" i="1"/>
  <c r="BW566" i="1" s="1"/>
  <c r="BO566" i="1"/>
  <c r="BP566" i="1" s="1"/>
  <c r="BH566" i="1"/>
  <c r="BI566" i="1" s="1"/>
  <c r="BA566" i="1"/>
  <c r="BB566" i="1" s="1"/>
  <c r="AT566" i="1"/>
  <c r="AU566" i="1" s="1"/>
  <c r="AM566" i="1"/>
  <c r="AN566" i="1" s="1"/>
  <c r="AF566" i="1"/>
  <c r="AG566" i="1" s="1"/>
  <c r="Y566" i="1"/>
  <c r="Z566" i="1" s="1"/>
  <c r="R566" i="1"/>
  <c r="S566" i="1" s="1"/>
  <c r="CP565" i="1"/>
  <c r="CW565" i="1" s="1"/>
  <c r="CO565" i="1"/>
  <c r="CV565" i="1" s="1"/>
  <c r="CN565" i="1"/>
  <c r="CU565" i="1" s="1"/>
  <c r="CM565" i="1"/>
  <c r="CQ565" i="1" s="1"/>
  <c r="CJ565" i="1"/>
  <c r="CK565" i="1" s="1"/>
  <c r="CC565" i="1"/>
  <c r="CD565" i="1" s="1"/>
  <c r="BV565" i="1"/>
  <c r="BW565" i="1" s="1"/>
  <c r="BO565" i="1"/>
  <c r="BP565" i="1" s="1"/>
  <c r="BH565" i="1"/>
  <c r="BI565" i="1" s="1"/>
  <c r="BA565" i="1"/>
  <c r="BB565" i="1" s="1"/>
  <c r="AT565" i="1"/>
  <c r="AU565" i="1" s="1"/>
  <c r="AM565" i="1"/>
  <c r="AN565" i="1" s="1"/>
  <c r="AF565" i="1"/>
  <c r="AG565" i="1" s="1"/>
  <c r="Y565" i="1"/>
  <c r="Z565" i="1" s="1"/>
  <c r="R565" i="1"/>
  <c r="S565" i="1" s="1"/>
  <c r="CP564" i="1"/>
  <c r="CW564" i="1" s="1"/>
  <c r="CO564" i="1"/>
  <c r="CV564" i="1" s="1"/>
  <c r="CN564" i="1"/>
  <c r="CU564" i="1" s="1"/>
  <c r="CM564" i="1"/>
  <c r="CT564" i="1" s="1"/>
  <c r="CJ564" i="1"/>
  <c r="CK564" i="1" s="1"/>
  <c r="CC564" i="1"/>
  <c r="CD564" i="1" s="1"/>
  <c r="BV564" i="1"/>
  <c r="BW564" i="1" s="1"/>
  <c r="BO564" i="1"/>
  <c r="BP564" i="1" s="1"/>
  <c r="BH564" i="1"/>
  <c r="BI564" i="1" s="1"/>
  <c r="BA564" i="1"/>
  <c r="BB564" i="1" s="1"/>
  <c r="AT564" i="1"/>
  <c r="AU564" i="1" s="1"/>
  <c r="AM564" i="1"/>
  <c r="AN564" i="1" s="1"/>
  <c r="AF564" i="1"/>
  <c r="AG564" i="1" s="1"/>
  <c r="Y564" i="1"/>
  <c r="Z564" i="1" s="1"/>
  <c r="R564" i="1"/>
  <c r="S564" i="1" s="1"/>
  <c r="CP563" i="1"/>
  <c r="CW563" i="1" s="1"/>
  <c r="CO563" i="1"/>
  <c r="CV563" i="1" s="1"/>
  <c r="CN563" i="1"/>
  <c r="CU563" i="1" s="1"/>
  <c r="CM563" i="1"/>
  <c r="CQ563" i="1" s="1"/>
  <c r="CJ563" i="1"/>
  <c r="CK563" i="1" s="1"/>
  <c r="CC563" i="1"/>
  <c r="CD563" i="1" s="1"/>
  <c r="BV563" i="1"/>
  <c r="BW563" i="1" s="1"/>
  <c r="BO563" i="1"/>
  <c r="BP563" i="1" s="1"/>
  <c r="BH563" i="1"/>
  <c r="BI563" i="1" s="1"/>
  <c r="BA563" i="1"/>
  <c r="BB563" i="1" s="1"/>
  <c r="AT563" i="1"/>
  <c r="AU563" i="1" s="1"/>
  <c r="AM563" i="1"/>
  <c r="AN563" i="1" s="1"/>
  <c r="AF563" i="1"/>
  <c r="AG563" i="1" s="1"/>
  <c r="Y563" i="1"/>
  <c r="Z563" i="1" s="1"/>
  <c r="R563" i="1"/>
  <c r="S563" i="1" s="1"/>
  <c r="CP562" i="1"/>
  <c r="CW562" i="1" s="1"/>
  <c r="CO562" i="1"/>
  <c r="CV562" i="1" s="1"/>
  <c r="CN562" i="1"/>
  <c r="CU562" i="1" s="1"/>
  <c r="CM562" i="1"/>
  <c r="CT562" i="1" s="1"/>
  <c r="CJ562" i="1"/>
  <c r="CK562" i="1" s="1"/>
  <c r="CC562" i="1"/>
  <c r="CD562" i="1" s="1"/>
  <c r="BV562" i="1"/>
  <c r="BW562" i="1" s="1"/>
  <c r="CP561" i="1"/>
  <c r="CW561" i="1" s="1"/>
  <c r="CO561" i="1"/>
  <c r="CV561" i="1" s="1"/>
  <c r="CN561" i="1"/>
  <c r="CU561" i="1" s="1"/>
  <c r="CM561" i="1"/>
  <c r="CQ561" i="1" s="1"/>
  <c r="CJ561" i="1"/>
  <c r="CK561" i="1" s="1"/>
  <c r="CC561" i="1"/>
  <c r="CD561" i="1" s="1"/>
  <c r="BV561" i="1"/>
  <c r="BW561" i="1" s="1"/>
  <c r="BO561" i="1"/>
  <c r="BP561" i="1" s="1"/>
  <c r="BH561" i="1"/>
  <c r="BI561" i="1" s="1"/>
  <c r="BA561" i="1"/>
  <c r="BB561" i="1" s="1"/>
  <c r="AT561" i="1"/>
  <c r="AU561" i="1" s="1"/>
  <c r="AM561" i="1"/>
  <c r="AN561" i="1" s="1"/>
  <c r="AF561" i="1"/>
  <c r="AG561" i="1" s="1"/>
  <c r="Y561" i="1"/>
  <c r="Z561" i="1" s="1"/>
  <c r="R561" i="1"/>
  <c r="S561" i="1" s="1"/>
  <c r="CP560" i="1"/>
  <c r="CW560" i="1" s="1"/>
  <c r="CO560" i="1"/>
  <c r="CV560" i="1" s="1"/>
  <c r="CN560" i="1"/>
  <c r="CU560" i="1" s="1"/>
  <c r="CM560" i="1"/>
  <c r="CT560" i="1" s="1"/>
  <c r="CJ560" i="1"/>
  <c r="CK560" i="1" s="1"/>
  <c r="CC560" i="1"/>
  <c r="CD560" i="1" s="1"/>
  <c r="BV560" i="1"/>
  <c r="BW560" i="1" s="1"/>
  <c r="BO560" i="1"/>
  <c r="BP560" i="1" s="1"/>
  <c r="BH560" i="1"/>
  <c r="BI560" i="1" s="1"/>
  <c r="BA560" i="1"/>
  <c r="BB560" i="1" s="1"/>
  <c r="AT560" i="1"/>
  <c r="AU560" i="1" s="1"/>
  <c r="AM560" i="1"/>
  <c r="AN560" i="1" s="1"/>
  <c r="AF560" i="1"/>
  <c r="AG560" i="1" s="1"/>
  <c r="Y560" i="1"/>
  <c r="Z560" i="1" s="1"/>
  <c r="R560" i="1"/>
  <c r="S560" i="1" s="1"/>
  <c r="CP559" i="1"/>
  <c r="CW559" i="1" s="1"/>
  <c r="CO559" i="1"/>
  <c r="CV559" i="1" s="1"/>
  <c r="CN559" i="1"/>
  <c r="CU559" i="1" s="1"/>
  <c r="CM559" i="1"/>
  <c r="CQ559" i="1" s="1"/>
  <c r="CJ559" i="1"/>
  <c r="CK559" i="1" s="1"/>
  <c r="CC559" i="1"/>
  <c r="CD559" i="1" s="1"/>
  <c r="BV559" i="1"/>
  <c r="BW559" i="1" s="1"/>
  <c r="BO559" i="1"/>
  <c r="BP559" i="1" s="1"/>
  <c r="BH559" i="1"/>
  <c r="BI559" i="1" s="1"/>
  <c r="BA559" i="1"/>
  <c r="BB559" i="1" s="1"/>
  <c r="AT559" i="1"/>
  <c r="AU559" i="1" s="1"/>
  <c r="AM559" i="1"/>
  <c r="AN559" i="1" s="1"/>
  <c r="AF559" i="1"/>
  <c r="AG559" i="1" s="1"/>
  <c r="Y559" i="1"/>
  <c r="Z559" i="1" s="1"/>
  <c r="R559" i="1"/>
  <c r="S559" i="1" s="1"/>
  <c r="CP558" i="1"/>
  <c r="CW558" i="1" s="1"/>
  <c r="CO558" i="1"/>
  <c r="CV558" i="1" s="1"/>
  <c r="CN558" i="1"/>
  <c r="CU558" i="1" s="1"/>
  <c r="CM558" i="1"/>
  <c r="CT558" i="1" s="1"/>
  <c r="CJ558" i="1"/>
  <c r="CK558" i="1" s="1"/>
  <c r="CC558" i="1"/>
  <c r="CD558" i="1" s="1"/>
  <c r="BV558" i="1"/>
  <c r="BW558" i="1" s="1"/>
  <c r="BO558" i="1"/>
  <c r="BP558" i="1" s="1"/>
  <c r="BH558" i="1"/>
  <c r="BI558" i="1" s="1"/>
  <c r="BA558" i="1"/>
  <c r="BB558" i="1" s="1"/>
  <c r="AT558" i="1"/>
  <c r="AU558" i="1" s="1"/>
  <c r="AM558" i="1"/>
  <c r="AN558" i="1" s="1"/>
  <c r="AF558" i="1"/>
  <c r="AG558" i="1" s="1"/>
  <c r="Y558" i="1"/>
  <c r="Z558" i="1" s="1"/>
  <c r="R558" i="1"/>
  <c r="S558" i="1" s="1"/>
  <c r="CP557" i="1"/>
  <c r="CW557" i="1" s="1"/>
  <c r="CO557" i="1"/>
  <c r="CV557" i="1" s="1"/>
  <c r="CN557" i="1"/>
  <c r="CU557" i="1" s="1"/>
  <c r="CM557" i="1"/>
  <c r="CQ557" i="1" s="1"/>
  <c r="CJ557" i="1"/>
  <c r="CK557" i="1" s="1"/>
  <c r="CC557" i="1"/>
  <c r="CD557" i="1" s="1"/>
  <c r="BV557" i="1"/>
  <c r="BW557" i="1" s="1"/>
  <c r="BO557" i="1"/>
  <c r="BP557" i="1" s="1"/>
  <c r="BH557" i="1"/>
  <c r="BI557" i="1" s="1"/>
  <c r="BA557" i="1"/>
  <c r="BB557" i="1" s="1"/>
  <c r="AT557" i="1"/>
  <c r="AU557" i="1" s="1"/>
  <c r="AM557" i="1"/>
  <c r="AN557" i="1" s="1"/>
  <c r="AF557" i="1"/>
  <c r="AG557" i="1" s="1"/>
  <c r="Y557" i="1"/>
  <c r="Z557" i="1" s="1"/>
  <c r="R557" i="1"/>
  <c r="S557" i="1" s="1"/>
  <c r="CP556" i="1"/>
  <c r="CW556" i="1" s="1"/>
  <c r="CO556" i="1"/>
  <c r="CV556" i="1" s="1"/>
  <c r="CN556" i="1"/>
  <c r="CU556" i="1" s="1"/>
  <c r="CM556" i="1"/>
  <c r="CT556" i="1" s="1"/>
  <c r="CJ556" i="1"/>
  <c r="CK556" i="1" s="1"/>
  <c r="CC556" i="1"/>
  <c r="CD556" i="1" s="1"/>
  <c r="BV556" i="1"/>
  <c r="BW556" i="1" s="1"/>
  <c r="BO556" i="1"/>
  <c r="BP556" i="1" s="1"/>
  <c r="BH556" i="1"/>
  <c r="BI556" i="1" s="1"/>
  <c r="BA556" i="1"/>
  <c r="BB556" i="1" s="1"/>
  <c r="AT556" i="1"/>
  <c r="AU556" i="1" s="1"/>
  <c r="AM556" i="1"/>
  <c r="AN556" i="1" s="1"/>
  <c r="AF556" i="1"/>
  <c r="AG556" i="1" s="1"/>
  <c r="Y556" i="1"/>
  <c r="Z556" i="1" s="1"/>
  <c r="R556" i="1"/>
  <c r="S556" i="1" s="1"/>
  <c r="CP555" i="1"/>
  <c r="CW555" i="1" s="1"/>
  <c r="CO555" i="1"/>
  <c r="CV555" i="1" s="1"/>
  <c r="CN555" i="1"/>
  <c r="CU555" i="1" s="1"/>
  <c r="CM555" i="1"/>
  <c r="CQ555" i="1" s="1"/>
  <c r="CJ555" i="1"/>
  <c r="CK555" i="1" s="1"/>
  <c r="CC555" i="1"/>
  <c r="CD555" i="1" s="1"/>
  <c r="BV555" i="1"/>
  <c r="BW555" i="1" s="1"/>
  <c r="BO555" i="1"/>
  <c r="BP555" i="1" s="1"/>
  <c r="BH555" i="1"/>
  <c r="BI555" i="1" s="1"/>
  <c r="BA555" i="1"/>
  <c r="BB555" i="1" s="1"/>
  <c r="AT555" i="1"/>
  <c r="AU555" i="1" s="1"/>
  <c r="AM555" i="1"/>
  <c r="AN555" i="1" s="1"/>
  <c r="AF555" i="1"/>
  <c r="AG555" i="1" s="1"/>
  <c r="Y555" i="1"/>
  <c r="Z555" i="1" s="1"/>
  <c r="R555" i="1"/>
  <c r="S555" i="1" s="1"/>
  <c r="CT554" i="1"/>
  <c r="CP554" i="1"/>
  <c r="CW554" i="1" s="1"/>
  <c r="CO554" i="1"/>
  <c r="CV554" i="1" s="1"/>
  <c r="CN554" i="1"/>
  <c r="CU554" i="1" s="1"/>
  <c r="CM554" i="1"/>
  <c r="CJ554" i="1"/>
  <c r="CK554" i="1" s="1"/>
  <c r="CC554" i="1"/>
  <c r="CD554" i="1" s="1"/>
  <c r="BV554" i="1"/>
  <c r="BW554" i="1" s="1"/>
  <c r="BO554" i="1"/>
  <c r="BP554" i="1" s="1"/>
  <c r="BH554" i="1"/>
  <c r="BI554" i="1" s="1"/>
  <c r="BA554" i="1"/>
  <c r="BB554" i="1" s="1"/>
  <c r="AT554" i="1"/>
  <c r="AU554" i="1" s="1"/>
  <c r="AM554" i="1"/>
  <c r="AN554" i="1" s="1"/>
  <c r="AF554" i="1"/>
  <c r="AG554" i="1" s="1"/>
  <c r="Y554" i="1"/>
  <c r="Z554" i="1" s="1"/>
  <c r="R554" i="1"/>
  <c r="S554" i="1" s="1"/>
  <c r="CP553" i="1"/>
  <c r="CW553" i="1" s="1"/>
  <c r="CO553" i="1"/>
  <c r="CV553" i="1" s="1"/>
  <c r="CN553" i="1"/>
  <c r="CU553" i="1" s="1"/>
  <c r="CM553" i="1"/>
  <c r="CT553" i="1" s="1"/>
  <c r="CJ553" i="1"/>
  <c r="CK553" i="1" s="1"/>
  <c r="CC553" i="1"/>
  <c r="CD553" i="1" s="1"/>
  <c r="BV553" i="1"/>
  <c r="BW553" i="1" s="1"/>
  <c r="BO553" i="1"/>
  <c r="BP553" i="1" s="1"/>
  <c r="BH553" i="1"/>
  <c r="BI553" i="1" s="1"/>
  <c r="BA553" i="1"/>
  <c r="BB553" i="1" s="1"/>
  <c r="AT553" i="1"/>
  <c r="AU553" i="1" s="1"/>
  <c r="AM553" i="1"/>
  <c r="AN553" i="1" s="1"/>
  <c r="AF553" i="1"/>
  <c r="AG553" i="1" s="1"/>
  <c r="Y553" i="1"/>
  <c r="Z553" i="1" s="1"/>
  <c r="R553" i="1"/>
  <c r="S553" i="1" s="1"/>
  <c r="CT552" i="1"/>
  <c r="CP552" i="1"/>
  <c r="CW552" i="1" s="1"/>
  <c r="CO552" i="1"/>
  <c r="CV552" i="1" s="1"/>
  <c r="CN552" i="1"/>
  <c r="CU552" i="1" s="1"/>
  <c r="CM552" i="1"/>
  <c r="CJ552" i="1"/>
  <c r="CK552" i="1" s="1"/>
  <c r="CC552" i="1"/>
  <c r="CD552" i="1" s="1"/>
  <c r="BV552" i="1"/>
  <c r="BW552" i="1" s="1"/>
  <c r="BO552" i="1"/>
  <c r="BP552" i="1" s="1"/>
  <c r="BH552" i="1"/>
  <c r="BI552" i="1" s="1"/>
  <c r="BA552" i="1"/>
  <c r="BB552" i="1" s="1"/>
  <c r="AT552" i="1"/>
  <c r="AU552" i="1" s="1"/>
  <c r="AM552" i="1"/>
  <c r="AN552" i="1" s="1"/>
  <c r="AF552" i="1"/>
  <c r="AG552" i="1" s="1"/>
  <c r="Y552" i="1"/>
  <c r="Z552" i="1" s="1"/>
  <c r="R552" i="1"/>
  <c r="S552" i="1" s="1"/>
  <c r="CP551" i="1"/>
  <c r="CW551" i="1" s="1"/>
  <c r="CO551" i="1"/>
  <c r="CV551" i="1" s="1"/>
  <c r="CN551" i="1"/>
  <c r="CU551" i="1" s="1"/>
  <c r="CM551" i="1"/>
  <c r="CJ551" i="1"/>
  <c r="CK551" i="1" s="1"/>
  <c r="CC551" i="1"/>
  <c r="CD551" i="1" s="1"/>
  <c r="BV551" i="1"/>
  <c r="BW551" i="1" s="1"/>
  <c r="BO551" i="1"/>
  <c r="BP551" i="1" s="1"/>
  <c r="BH551" i="1"/>
  <c r="BI551" i="1" s="1"/>
  <c r="BA551" i="1"/>
  <c r="BB551" i="1" s="1"/>
  <c r="AT551" i="1"/>
  <c r="AU551" i="1" s="1"/>
  <c r="AM551" i="1"/>
  <c r="AN551" i="1" s="1"/>
  <c r="AF551" i="1"/>
  <c r="AG551" i="1" s="1"/>
  <c r="Y551" i="1"/>
  <c r="Z551" i="1" s="1"/>
  <c r="R551" i="1"/>
  <c r="S551" i="1" s="1"/>
  <c r="CT550" i="1"/>
  <c r="CP550" i="1"/>
  <c r="CW550" i="1" s="1"/>
  <c r="CO550" i="1"/>
  <c r="CV550" i="1" s="1"/>
  <c r="CN550" i="1"/>
  <c r="CU550" i="1" s="1"/>
  <c r="CM550" i="1"/>
  <c r="CJ550" i="1"/>
  <c r="CK550" i="1" s="1"/>
  <c r="CC550" i="1"/>
  <c r="CD550" i="1" s="1"/>
  <c r="BV550" i="1"/>
  <c r="BW550" i="1" s="1"/>
  <c r="BO550" i="1"/>
  <c r="BP550" i="1" s="1"/>
  <c r="BH550" i="1"/>
  <c r="BI550" i="1" s="1"/>
  <c r="BA550" i="1"/>
  <c r="BB550" i="1" s="1"/>
  <c r="AT550" i="1"/>
  <c r="AU550" i="1" s="1"/>
  <c r="AM550" i="1"/>
  <c r="AN550" i="1" s="1"/>
  <c r="AF550" i="1"/>
  <c r="AG550" i="1" s="1"/>
  <c r="Y550" i="1"/>
  <c r="Z550" i="1" s="1"/>
  <c r="R550" i="1"/>
  <c r="S550" i="1" s="1"/>
  <c r="CP549" i="1"/>
  <c r="CW549" i="1" s="1"/>
  <c r="CO549" i="1"/>
  <c r="CV549" i="1" s="1"/>
  <c r="CN549" i="1"/>
  <c r="CU549" i="1" s="1"/>
  <c r="CM549" i="1"/>
  <c r="CT549" i="1" s="1"/>
  <c r="CJ549" i="1"/>
  <c r="CK549" i="1" s="1"/>
  <c r="CC549" i="1"/>
  <c r="CD549" i="1" s="1"/>
  <c r="BV549" i="1"/>
  <c r="BW549" i="1" s="1"/>
  <c r="BO549" i="1"/>
  <c r="BP549" i="1" s="1"/>
  <c r="BH549" i="1"/>
  <c r="BI549" i="1" s="1"/>
  <c r="BA549" i="1"/>
  <c r="BB549" i="1" s="1"/>
  <c r="AT549" i="1"/>
  <c r="AU549" i="1" s="1"/>
  <c r="AM549" i="1"/>
  <c r="AN549" i="1" s="1"/>
  <c r="AF549" i="1"/>
  <c r="AG549" i="1" s="1"/>
  <c r="Y549" i="1"/>
  <c r="Z549" i="1" s="1"/>
  <c r="R549" i="1"/>
  <c r="S549" i="1" s="1"/>
  <c r="CT548" i="1"/>
  <c r="CP548" i="1"/>
  <c r="CW548" i="1" s="1"/>
  <c r="CO548" i="1"/>
  <c r="CV548" i="1" s="1"/>
  <c r="CN548" i="1"/>
  <c r="CU548" i="1" s="1"/>
  <c r="CM548" i="1"/>
  <c r="CJ548" i="1"/>
  <c r="CK548" i="1" s="1"/>
  <c r="CC548" i="1"/>
  <c r="CD548" i="1" s="1"/>
  <c r="BV548" i="1"/>
  <c r="BW548" i="1" s="1"/>
  <c r="BO548" i="1"/>
  <c r="BP548" i="1" s="1"/>
  <c r="BH548" i="1"/>
  <c r="BI548" i="1" s="1"/>
  <c r="BA548" i="1"/>
  <c r="BB548" i="1" s="1"/>
  <c r="AT548" i="1"/>
  <c r="AU548" i="1" s="1"/>
  <c r="AM548" i="1"/>
  <c r="AN548" i="1" s="1"/>
  <c r="AF548" i="1"/>
  <c r="AG548" i="1" s="1"/>
  <c r="Y548" i="1"/>
  <c r="Z548" i="1" s="1"/>
  <c r="R548" i="1"/>
  <c r="S548" i="1" s="1"/>
  <c r="CP547" i="1"/>
  <c r="CW547" i="1" s="1"/>
  <c r="CO547" i="1"/>
  <c r="CV547" i="1" s="1"/>
  <c r="CN547" i="1"/>
  <c r="CU547" i="1" s="1"/>
  <c r="CM547" i="1"/>
  <c r="CJ547" i="1"/>
  <c r="CK547" i="1" s="1"/>
  <c r="CC547" i="1"/>
  <c r="CD547" i="1" s="1"/>
  <c r="BV547" i="1"/>
  <c r="BW547" i="1" s="1"/>
  <c r="BO547" i="1"/>
  <c r="BP547" i="1" s="1"/>
  <c r="BH547" i="1"/>
  <c r="BI547" i="1" s="1"/>
  <c r="BA547" i="1"/>
  <c r="BB547" i="1" s="1"/>
  <c r="AT547" i="1"/>
  <c r="AU547" i="1" s="1"/>
  <c r="AM547" i="1"/>
  <c r="AN547" i="1" s="1"/>
  <c r="AF547" i="1"/>
  <c r="AG547" i="1" s="1"/>
  <c r="Y547" i="1"/>
  <c r="Z547" i="1" s="1"/>
  <c r="R547" i="1"/>
  <c r="S547" i="1" s="1"/>
  <c r="CT546" i="1"/>
  <c r="CX546" i="1" s="1"/>
  <c r="CP546" i="1"/>
  <c r="CW546" i="1" s="1"/>
  <c r="CO546" i="1"/>
  <c r="CV546" i="1" s="1"/>
  <c r="CN546" i="1"/>
  <c r="CU546" i="1" s="1"/>
  <c r="CM546" i="1"/>
  <c r="CJ546" i="1"/>
  <c r="CK546" i="1" s="1"/>
  <c r="CC546" i="1"/>
  <c r="CD546" i="1" s="1"/>
  <c r="BV546" i="1"/>
  <c r="BW546" i="1" s="1"/>
  <c r="BO546" i="1"/>
  <c r="BP546" i="1" s="1"/>
  <c r="BH546" i="1"/>
  <c r="BI546" i="1" s="1"/>
  <c r="BA546" i="1"/>
  <c r="BB546" i="1" s="1"/>
  <c r="AT546" i="1"/>
  <c r="AU546" i="1" s="1"/>
  <c r="AM546" i="1"/>
  <c r="AN546" i="1" s="1"/>
  <c r="AF546" i="1"/>
  <c r="AG546" i="1" s="1"/>
  <c r="Y546" i="1"/>
  <c r="Z546" i="1" s="1"/>
  <c r="R546" i="1"/>
  <c r="S546" i="1" s="1"/>
  <c r="CP545" i="1"/>
  <c r="CW545" i="1" s="1"/>
  <c r="CO545" i="1"/>
  <c r="CV545" i="1" s="1"/>
  <c r="CN545" i="1"/>
  <c r="CU545" i="1" s="1"/>
  <c r="CM545" i="1"/>
  <c r="CT545" i="1" s="1"/>
  <c r="CJ545" i="1"/>
  <c r="CK545" i="1" s="1"/>
  <c r="CC545" i="1"/>
  <c r="CD545" i="1" s="1"/>
  <c r="BV545" i="1"/>
  <c r="BW545" i="1" s="1"/>
  <c r="BO545" i="1"/>
  <c r="BP545" i="1" s="1"/>
  <c r="BH545" i="1"/>
  <c r="BI545" i="1" s="1"/>
  <c r="BA545" i="1"/>
  <c r="BB545" i="1" s="1"/>
  <c r="AT545" i="1"/>
  <c r="AU545" i="1" s="1"/>
  <c r="AM545" i="1"/>
  <c r="AN545" i="1" s="1"/>
  <c r="AF545" i="1"/>
  <c r="AG545" i="1" s="1"/>
  <c r="Y545" i="1"/>
  <c r="Z545" i="1" s="1"/>
  <c r="R545" i="1"/>
  <c r="S545" i="1" s="1"/>
  <c r="CT544" i="1"/>
  <c r="CP544" i="1"/>
  <c r="CW544" i="1" s="1"/>
  <c r="CO544" i="1"/>
  <c r="CV544" i="1" s="1"/>
  <c r="CN544" i="1"/>
  <c r="CU544" i="1" s="1"/>
  <c r="CM544" i="1"/>
  <c r="CJ544" i="1"/>
  <c r="CK544" i="1" s="1"/>
  <c r="CC544" i="1"/>
  <c r="CD544" i="1" s="1"/>
  <c r="BV544" i="1"/>
  <c r="BW544" i="1" s="1"/>
  <c r="BO544" i="1"/>
  <c r="BP544" i="1" s="1"/>
  <c r="BH544" i="1"/>
  <c r="BI544" i="1" s="1"/>
  <c r="BA544" i="1"/>
  <c r="BB544" i="1" s="1"/>
  <c r="AT544" i="1"/>
  <c r="AU544" i="1" s="1"/>
  <c r="AM544" i="1"/>
  <c r="AN544" i="1" s="1"/>
  <c r="AF544" i="1"/>
  <c r="AG544" i="1" s="1"/>
  <c r="Y544" i="1"/>
  <c r="Z544" i="1" s="1"/>
  <c r="R544" i="1"/>
  <c r="S544" i="1" s="1"/>
  <c r="CP543" i="1"/>
  <c r="CW543" i="1" s="1"/>
  <c r="CO543" i="1"/>
  <c r="CV543" i="1" s="1"/>
  <c r="CN543" i="1"/>
  <c r="CU543" i="1" s="1"/>
  <c r="CM543" i="1"/>
  <c r="CJ543" i="1"/>
  <c r="CK543" i="1" s="1"/>
  <c r="CC543" i="1"/>
  <c r="CD543" i="1" s="1"/>
  <c r="BV543" i="1"/>
  <c r="BW543" i="1" s="1"/>
  <c r="BO543" i="1"/>
  <c r="BP543" i="1" s="1"/>
  <c r="BH543" i="1"/>
  <c r="BI543" i="1" s="1"/>
  <c r="BA543" i="1"/>
  <c r="BB543" i="1" s="1"/>
  <c r="AT543" i="1"/>
  <c r="AU543" i="1" s="1"/>
  <c r="AM543" i="1"/>
  <c r="AN543" i="1" s="1"/>
  <c r="AF543" i="1"/>
  <c r="AG543" i="1" s="1"/>
  <c r="Y543" i="1"/>
  <c r="Z543" i="1" s="1"/>
  <c r="R543" i="1"/>
  <c r="S543" i="1" s="1"/>
  <c r="CT542" i="1"/>
  <c r="CP542" i="1"/>
  <c r="CW542" i="1" s="1"/>
  <c r="CO542" i="1"/>
  <c r="CV542" i="1" s="1"/>
  <c r="CN542" i="1"/>
  <c r="CU542" i="1" s="1"/>
  <c r="CM542" i="1"/>
  <c r="CJ542" i="1"/>
  <c r="CK542" i="1" s="1"/>
  <c r="CC542" i="1"/>
  <c r="CD542" i="1" s="1"/>
  <c r="BV542" i="1"/>
  <c r="BW542" i="1" s="1"/>
  <c r="BO542" i="1"/>
  <c r="BP542" i="1" s="1"/>
  <c r="BH542" i="1"/>
  <c r="BI542" i="1" s="1"/>
  <c r="BA542" i="1"/>
  <c r="BB542" i="1" s="1"/>
  <c r="AT542" i="1"/>
  <c r="AU542" i="1" s="1"/>
  <c r="AM542" i="1"/>
  <c r="AN542" i="1" s="1"/>
  <c r="AF542" i="1"/>
  <c r="AG542" i="1" s="1"/>
  <c r="Y542" i="1"/>
  <c r="Z542" i="1" s="1"/>
  <c r="R542" i="1"/>
  <c r="S542" i="1" s="1"/>
  <c r="CP541" i="1"/>
  <c r="CW541" i="1" s="1"/>
  <c r="CO541" i="1"/>
  <c r="CV541" i="1" s="1"/>
  <c r="CN541" i="1"/>
  <c r="CU541" i="1" s="1"/>
  <c r="CM541" i="1"/>
  <c r="CT541" i="1" s="1"/>
  <c r="CJ541" i="1"/>
  <c r="CK541" i="1" s="1"/>
  <c r="CC541" i="1"/>
  <c r="CD541" i="1" s="1"/>
  <c r="BV541" i="1"/>
  <c r="BW541" i="1" s="1"/>
  <c r="BO541" i="1"/>
  <c r="BP541" i="1" s="1"/>
  <c r="BH541" i="1"/>
  <c r="BI541" i="1" s="1"/>
  <c r="BA541" i="1"/>
  <c r="BB541" i="1" s="1"/>
  <c r="AT541" i="1"/>
  <c r="AU541" i="1" s="1"/>
  <c r="AM541" i="1"/>
  <c r="AN541" i="1" s="1"/>
  <c r="AF541" i="1"/>
  <c r="AG541" i="1" s="1"/>
  <c r="Y541" i="1"/>
  <c r="Z541" i="1" s="1"/>
  <c r="R541" i="1"/>
  <c r="S541" i="1" s="1"/>
  <c r="CT540" i="1"/>
  <c r="CP540" i="1"/>
  <c r="CW540" i="1" s="1"/>
  <c r="CO540" i="1"/>
  <c r="CV540" i="1" s="1"/>
  <c r="CN540" i="1"/>
  <c r="CU540" i="1" s="1"/>
  <c r="CM540" i="1"/>
  <c r="CJ540" i="1"/>
  <c r="CK540" i="1" s="1"/>
  <c r="CC540" i="1"/>
  <c r="CD540" i="1" s="1"/>
  <c r="BV540" i="1"/>
  <c r="BW540" i="1" s="1"/>
  <c r="BO540" i="1"/>
  <c r="BP540" i="1" s="1"/>
  <c r="BH540" i="1"/>
  <c r="BI540" i="1" s="1"/>
  <c r="BA540" i="1"/>
  <c r="BB540" i="1" s="1"/>
  <c r="AT540" i="1"/>
  <c r="AU540" i="1" s="1"/>
  <c r="AM540" i="1"/>
  <c r="AN540" i="1" s="1"/>
  <c r="AF540" i="1"/>
  <c r="AG540" i="1" s="1"/>
  <c r="Y540" i="1"/>
  <c r="Z540" i="1" s="1"/>
  <c r="R540" i="1"/>
  <c r="S540" i="1" s="1"/>
  <c r="CP539" i="1"/>
  <c r="CW539" i="1" s="1"/>
  <c r="CO539" i="1"/>
  <c r="CV539" i="1" s="1"/>
  <c r="CN539" i="1"/>
  <c r="CU539" i="1" s="1"/>
  <c r="CM539" i="1"/>
  <c r="CJ539" i="1"/>
  <c r="CK539" i="1" s="1"/>
  <c r="CC539" i="1"/>
  <c r="CD539" i="1" s="1"/>
  <c r="BV539" i="1"/>
  <c r="BW539" i="1" s="1"/>
  <c r="BO539" i="1"/>
  <c r="BP539" i="1" s="1"/>
  <c r="BH539" i="1"/>
  <c r="BI539" i="1" s="1"/>
  <c r="BA539" i="1"/>
  <c r="BB539" i="1" s="1"/>
  <c r="AT539" i="1"/>
  <c r="AU539" i="1" s="1"/>
  <c r="AM539" i="1"/>
  <c r="AN539" i="1" s="1"/>
  <c r="AF539" i="1"/>
  <c r="AG539" i="1" s="1"/>
  <c r="Y539" i="1"/>
  <c r="Z539" i="1" s="1"/>
  <c r="R539" i="1"/>
  <c r="S539" i="1" s="1"/>
  <c r="CT538" i="1"/>
  <c r="CX538" i="1" s="1"/>
  <c r="CP538" i="1"/>
  <c r="CW538" i="1" s="1"/>
  <c r="CO538" i="1"/>
  <c r="CV538" i="1" s="1"/>
  <c r="CN538" i="1"/>
  <c r="CU538" i="1" s="1"/>
  <c r="CM538" i="1"/>
  <c r="CJ538" i="1"/>
  <c r="CK538" i="1" s="1"/>
  <c r="CC538" i="1"/>
  <c r="CD538" i="1" s="1"/>
  <c r="BV538" i="1"/>
  <c r="BW538" i="1" s="1"/>
  <c r="BO538" i="1"/>
  <c r="BP538" i="1" s="1"/>
  <c r="BH538" i="1"/>
  <c r="BI538" i="1" s="1"/>
  <c r="BA538" i="1"/>
  <c r="BB538" i="1" s="1"/>
  <c r="AT538" i="1"/>
  <c r="AU538" i="1" s="1"/>
  <c r="AM538" i="1"/>
  <c r="AN538" i="1" s="1"/>
  <c r="AF538" i="1"/>
  <c r="AG538" i="1" s="1"/>
  <c r="Y538" i="1"/>
  <c r="Z538" i="1" s="1"/>
  <c r="R538" i="1"/>
  <c r="S538" i="1" s="1"/>
  <c r="CP537" i="1"/>
  <c r="CW537" i="1" s="1"/>
  <c r="CO537" i="1"/>
  <c r="CV537" i="1" s="1"/>
  <c r="CN537" i="1"/>
  <c r="CU537" i="1" s="1"/>
  <c r="CM537" i="1"/>
  <c r="CT537" i="1" s="1"/>
  <c r="CJ537" i="1"/>
  <c r="CK537" i="1" s="1"/>
  <c r="CC537" i="1"/>
  <c r="CD537" i="1" s="1"/>
  <c r="BV537" i="1"/>
  <c r="BW537" i="1" s="1"/>
  <c r="BO537" i="1"/>
  <c r="BP537" i="1" s="1"/>
  <c r="BH537" i="1"/>
  <c r="BI537" i="1" s="1"/>
  <c r="BA537" i="1"/>
  <c r="BB537" i="1" s="1"/>
  <c r="AT537" i="1"/>
  <c r="AU537" i="1" s="1"/>
  <c r="AM537" i="1"/>
  <c r="AN537" i="1" s="1"/>
  <c r="AF537" i="1"/>
  <c r="AG537" i="1" s="1"/>
  <c r="Y537" i="1"/>
  <c r="Z537" i="1" s="1"/>
  <c r="R537" i="1"/>
  <c r="S537" i="1" s="1"/>
  <c r="CT536" i="1"/>
  <c r="CP536" i="1"/>
  <c r="CW536" i="1" s="1"/>
  <c r="CO536" i="1"/>
  <c r="CV536" i="1" s="1"/>
  <c r="CN536" i="1"/>
  <c r="CU536" i="1" s="1"/>
  <c r="CM536" i="1"/>
  <c r="CJ536" i="1"/>
  <c r="CK536" i="1" s="1"/>
  <c r="CC536" i="1"/>
  <c r="CD536" i="1" s="1"/>
  <c r="BV536" i="1"/>
  <c r="BW536" i="1" s="1"/>
  <c r="BO536" i="1"/>
  <c r="BP536" i="1" s="1"/>
  <c r="BH536" i="1"/>
  <c r="BI536" i="1" s="1"/>
  <c r="BA536" i="1"/>
  <c r="BB536" i="1" s="1"/>
  <c r="AT536" i="1"/>
  <c r="AU536" i="1" s="1"/>
  <c r="AM536" i="1"/>
  <c r="AN536" i="1" s="1"/>
  <c r="AF536" i="1"/>
  <c r="AG536" i="1" s="1"/>
  <c r="Y536" i="1"/>
  <c r="Z536" i="1" s="1"/>
  <c r="R536" i="1"/>
  <c r="S536" i="1" s="1"/>
  <c r="CP535" i="1"/>
  <c r="CW535" i="1" s="1"/>
  <c r="CO535" i="1"/>
  <c r="CV535" i="1" s="1"/>
  <c r="CN535" i="1"/>
  <c r="CU535" i="1" s="1"/>
  <c r="CM535" i="1"/>
  <c r="CJ535" i="1"/>
  <c r="CK535" i="1" s="1"/>
  <c r="CC535" i="1"/>
  <c r="CD535" i="1" s="1"/>
  <c r="BV535" i="1"/>
  <c r="BW535" i="1" s="1"/>
  <c r="BO535" i="1"/>
  <c r="BP535" i="1" s="1"/>
  <c r="BH535" i="1"/>
  <c r="BI535" i="1" s="1"/>
  <c r="BA535" i="1"/>
  <c r="BB535" i="1" s="1"/>
  <c r="AT535" i="1"/>
  <c r="AU535" i="1" s="1"/>
  <c r="AM535" i="1"/>
  <c r="AN535" i="1" s="1"/>
  <c r="AF535" i="1"/>
  <c r="AG535" i="1" s="1"/>
  <c r="Y535" i="1"/>
  <c r="Z535" i="1" s="1"/>
  <c r="R535" i="1"/>
  <c r="S535" i="1" s="1"/>
  <c r="CT534" i="1"/>
  <c r="CP534" i="1"/>
  <c r="CW534" i="1" s="1"/>
  <c r="CO534" i="1"/>
  <c r="CV534" i="1" s="1"/>
  <c r="CN534" i="1"/>
  <c r="CU534" i="1" s="1"/>
  <c r="CM534" i="1"/>
  <c r="CJ534" i="1"/>
  <c r="CK534" i="1" s="1"/>
  <c r="CC534" i="1"/>
  <c r="CD534" i="1" s="1"/>
  <c r="BV534" i="1"/>
  <c r="BW534" i="1" s="1"/>
  <c r="BO534" i="1"/>
  <c r="BP534" i="1" s="1"/>
  <c r="BH534" i="1"/>
  <c r="BI534" i="1" s="1"/>
  <c r="BA534" i="1"/>
  <c r="BB534" i="1" s="1"/>
  <c r="AT534" i="1"/>
  <c r="AU534" i="1" s="1"/>
  <c r="AM534" i="1"/>
  <c r="AN534" i="1" s="1"/>
  <c r="AF534" i="1"/>
  <c r="AG534" i="1" s="1"/>
  <c r="Y534" i="1"/>
  <c r="Z534" i="1" s="1"/>
  <c r="R534" i="1"/>
  <c r="S534" i="1" s="1"/>
  <c r="CP533" i="1"/>
  <c r="CW533" i="1" s="1"/>
  <c r="CO533" i="1"/>
  <c r="CV533" i="1" s="1"/>
  <c r="CN533" i="1"/>
  <c r="CU533" i="1" s="1"/>
  <c r="CM533" i="1"/>
  <c r="CT533" i="1" s="1"/>
  <c r="CJ533" i="1"/>
  <c r="CK533" i="1" s="1"/>
  <c r="CC533" i="1"/>
  <c r="CD533" i="1" s="1"/>
  <c r="BV533" i="1"/>
  <c r="BW533" i="1" s="1"/>
  <c r="BO533" i="1"/>
  <c r="BP533" i="1" s="1"/>
  <c r="BH533" i="1"/>
  <c r="BI533" i="1" s="1"/>
  <c r="BA533" i="1"/>
  <c r="BB533" i="1" s="1"/>
  <c r="AT533" i="1"/>
  <c r="AU533" i="1" s="1"/>
  <c r="AM533" i="1"/>
  <c r="AN533" i="1" s="1"/>
  <c r="AF533" i="1"/>
  <c r="AG533" i="1" s="1"/>
  <c r="Y533" i="1"/>
  <c r="Z533" i="1" s="1"/>
  <c r="R533" i="1"/>
  <c r="S533" i="1" s="1"/>
  <c r="CT532" i="1"/>
  <c r="CP532" i="1"/>
  <c r="CW532" i="1" s="1"/>
  <c r="CO532" i="1"/>
  <c r="CV532" i="1" s="1"/>
  <c r="CN532" i="1"/>
  <c r="CU532" i="1" s="1"/>
  <c r="CM532" i="1"/>
  <c r="CJ532" i="1"/>
  <c r="CK532" i="1" s="1"/>
  <c r="CC532" i="1"/>
  <c r="CD532" i="1" s="1"/>
  <c r="BV532" i="1"/>
  <c r="BW532" i="1" s="1"/>
  <c r="BO532" i="1"/>
  <c r="BP532" i="1" s="1"/>
  <c r="BH532" i="1"/>
  <c r="BI532" i="1" s="1"/>
  <c r="BA532" i="1"/>
  <c r="BB532" i="1" s="1"/>
  <c r="AT532" i="1"/>
  <c r="AU532" i="1" s="1"/>
  <c r="AM532" i="1"/>
  <c r="AN532" i="1" s="1"/>
  <c r="AF532" i="1"/>
  <c r="AG532" i="1" s="1"/>
  <c r="Y532" i="1"/>
  <c r="Z532" i="1" s="1"/>
  <c r="R532" i="1"/>
  <c r="S532" i="1" s="1"/>
  <c r="CP531" i="1"/>
  <c r="CW531" i="1" s="1"/>
  <c r="CO531" i="1"/>
  <c r="CV531" i="1" s="1"/>
  <c r="CN531" i="1"/>
  <c r="CU531" i="1" s="1"/>
  <c r="CM531" i="1"/>
  <c r="CJ531" i="1"/>
  <c r="CK531" i="1" s="1"/>
  <c r="CC531" i="1"/>
  <c r="CD531" i="1" s="1"/>
  <c r="BV531" i="1"/>
  <c r="BW531" i="1" s="1"/>
  <c r="BO531" i="1"/>
  <c r="BP531" i="1" s="1"/>
  <c r="BH531" i="1"/>
  <c r="BI531" i="1" s="1"/>
  <c r="BA531" i="1"/>
  <c r="BB531" i="1" s="1"/>
  <c r="AT531" i="1"/>
  <c r="AU531" i="1" s="1"/>
  <c r="AM531" i="1"/>
  <c r="AN531" i="1" s="1"/>
  <c r="AF531" i="1"/>
  <c r="AG531" i="1" s="1"/>
  <c r="Y531" i="1"/>
  <c r="Z531" i="1" s="1"/>
  <c r="R531" i="1"/>
  <c r="S531" i="1" s="1"/>
  <c r="CT530" i="1"/>
  <c r="CX530" i="1" s="1"/>
  <c r="CP530" i="1"/>
  <c r="CW530" i="1" s="1"/>
  <c r="CO530" i="1"/>
  <c r="CV530" i="1" s="1"/>
  <c r="CN530" i="1"/>
  <c r="CU530" i="1" s="1"/>
  <c r="CM530" i="1"/>
  <c r="CJ530" i="1"/>
  <c r="CK530" i="1" s="1"/>
  <c r="CC530" i="1"/>
  <c r="CD530" i="1" s="1"/>
  <c r="BV530" i="1"/>
  <c r="BW530" i="1" s="1"/>
  <c r="BO530" i="1"/>
  <c r="BP530" i="1" s="1"/>
  <c r="BH530" i="1"/>
  <c r="BI530" i="1" s="1"/>
  <c r="BA530" i="1"/>
  <c r="BB530" i="1" s="1"/>
  <c r="AT530" i="1"/>
  <c r="AU530" i="1" s="1"/>
  <c r="AM530" i="1"/>
  <c r="AN530" i="1" s="1"/>
  <c r="AF530" i="1"/>
  <c r="AG530" i="1" s="1"/>
  <c r="Y530" i="1"/>
  <c r="Z530" i="1" s="1"/>
  <c r="R530" i="1"/>
  <c r="S530" i="1" s="1"/>
  <c r="CP529" i="1"/>
  <c r="CW529" i="1" s="1"/>
  <c r="CO529" i="1"/>
  <c r="CV529" i="1" s="1"/>
  <c r="CN529" i="1"/>
  <c r="CU529" i="1" s="1"/>
  <c r="CM529" i="1"/>
  <c r="CT529" i="1" s="1"/>
  <c r="CJ529" i="1"/>
  <c r="CK529" i="1" s="1"/>
  <c r="CC529" i="1"/>
  <c r="CD529" i="1" s="1"/>
  <c r="BV529" i="1"/>
  <c r="BW529" i="1" s="1"/>
  <c r="BO529" i="1"/>
  <c r="BP529" i="1" s="1"/>
  <c r="BH529" i="1"/>
  <c r="BI529" i="1" s="1"/>
  <c r="BA529" i="1"/>
  <c r="BB529" i="1" s="1"/>
  <c r="AT529" i="1"/>
  <c r="AU529" i="1" s="1"/>
  <c r="AM529" i="1"/>
  <c r="AN529" i="1" s="1"/>
  <c r="AF529" i="1"/>
  <c r="AG529" i="1" s="1"/>
  <c r="Y529" i="1"/>
  <c r="Z529" i="1" s="1"/>
  <c r="R529" i="1"/>
  <c r="S529" i="1" s="1"/>
  <c r="CT528" i="1"/>
  <c r="CP528" i="1"/>
  <c r="CW528" i="1" s="1"/>
  <c r="CO528" i="1"/>
  <c r="CV528" i="1" s="1"/>
  <c r="CN528" i="1"/>
  <c r="CU528" i="1" s="1"/>
  <c r="CM528" i="1"/>
  <c r="CJ528" i="1"/>
  <c r="CK528" i="1" s="1"/>
  <c r="CC528" i="1"/>
  <c r="CD528" i="1" s="1"/>
  <c r="BV528" i="1"/>
  <c r="BW528" i="1" s="1"/>
  <c r="BO528" i="1"/>
  <c r="BP528" i="1" s="1"/>
  <c r="BH528" i="1"/>
  <c r="BI528" i="1" s="1"/>
  <c r="BA528" i="1"/>
  <c r="BB528" i="1" s="1"/>
  <c r="AT528" i="1"/>
  <c r="AU528" i="1" s="1"/>
  <c r="AM528" i="1"/>
  <c r="AN528" i="1" s="1"/>
  <c r="AF528" i="1"/>
  <c r="AG528" i="1" s="1"/>
  <c r="Y528" i="1"/>
  <c r="Z528" i="1" s="1"/>
  <c r="R528" i="1"/>
  <c r="S528" i="1" s="1"/>
  <c r="CP527" i="1"/>
  <c r="CW527" i="1" s="1"/>
  <c r="CO527" i="1"/>
  <c r="CV527" i="1" s="1"/>
  <c r="CN527" i="1"/>
  <c r="CU527" i="1" s="1"/>
  <c r="CM527" i="1"/>
  <c r="CJ527" i="1"/>
  <c r="CK527" i="1" s="1"/>
  <c r="CC527" i="1"/>
  <c r="CD527" i="1" s="1"/>
  <c r="BV527" i="1"/>
  <c r="BW527" i="1" s="1"/>
  <c r="BO527" i="1"/>
  <c r="BP527" i="1" s="1"/>
  <c r="BH527" i="1"/>
  <c r="BI527" i="1" s="1"/>
  <c r="BA527" i="1"/>
  <c r="BB527" i="1" s="1"/>
  <c r="AT527" i="1"/>
  <c r="AU527" i="1" s="1"/>
  <c r="AM527" i="1"/>
  <c r="AN527" i="1" s="1"/>
  <c r="AF527" i="1"/>
  <c r="AG527" i="1" s="1"/>
  <c r="Y527" i="1"/>
  <c r="Z527" i="1" s="1"/>
  <c r="R527" i="1"/>
  <c r="S527" i="1" s="1"/>
  <c r="CT526" i="1"/>
  <c r="CP526" i="1"/>
  <c r="CW526" i="1" s="1"/>
  <c r="CO526" i="1"/>
  <c r="CV526" i="1" s="1"/>
  <c r="CN526" i="1"/>
  <c r="CU526" i="1" s="1"/>
  <c r="CM526" i="1"/>
  <c r="CJ526" i="1"/>
  <c r="CK526" i="1" s="1"/>
  <c r="CC526" i="1"/>
  <c r="CD526" i="1" s="1"/>
  <c r="BV526" i="1"/>
  <c r="BW526" i="1" s="1"/>
  <c r="BO526" i="1"/>
  <c r="BP526" i="1" s="1"/>
  <c r="BH526" i="1"/>
  <c r="BI526" i="1" s="1"/>
  <c r="BA526" i="1"/>
  <c r="BB526" i="1" s="1"/>
  <c r="AT526" i="1"/>
  <c r="AU526" i="1" s="1"/>
  <c r="AM526" i="1"/>
  <c r="AN526" i="1" s="1"/>
  <c r="AF526" i="1"/>
  <c r="AG526" i="1" s="1"/>
  <c r="Y526" i="1"/>
  <c r="Z526" i="1" s="1"/>
  <c r="R526" i="1"/>
  <c r="S526" i="1" s="1"/>
  <c r="CP525" i="1"/>
  <c r="CW525" i="1" s="1"/>
  <c r="CO525" i="1"/>
  <c r="CV525" i="1" s="1"/>
  <c r="CN525" i="1"/>
  <c r="CU525" i="1" s="1"/>
  <c r="CM525" i="1"/>
  <c r="CT525" i="1" s="1"/>
  <c r="CJ525" i="1"/>
  <c r="CK525" i="1" s="1"/>
  <c r="CC525" i="1"/>
  <c r="CD525" i="1" s="1"/>
  <c r="BV525" i="1"/>
  <c r="BW525" i="1" s="1"/>
  <c r="BO525" i="1"/>
  <c r="BP525" i="1" s="1"/>
  <c r="BH525" i="1"/>
  <c r="BI525" i="1" s="1"/>
  <c r="BA525" i="1"/>
  <c r="BB525" i="1" s="1"/>
  <c r="AT525" i="1"/>
  <c r="AU525" i="1" s="1"/>
  <c r="AM525" i="1"/>
  <c r="AN525" i="1" s="1"/>
  <c r="AF525" i="1"/>
  <c r="AG525" i="1" s="1"/>
  <c r="Y525" i="1"/>
  <c r="Z525" i="1" s="1"/>
  <c r="R525" i="1"/>
  <c r="S525" i="1" s="1"/>
  <c r="CT524" i="1"/>
  <c r="CP524" i="1"/>
  <c r="CW524" i="1" s="1"/>
  <c r="CO524" i="1"/>
  <c r="CV524" i="1" s="1"/>
  <c r="CN524" i="1"/>
  <c r="CU524" i="1" s="1"/>
  <c r="CM524" i="1"/>
  <c r="CK524" i="1"/>
  <c r="CJ524" i="1"/>
  <c r="CD524" i="1"/>
  <c r="CC524" i="1"/>
  <c r="BW524" i="1"/>
  <c r="BV524" i="1"/>
  <c r="BP524" i="1"/>
  <c r="BO524" i="1"/>
  <c r="BI524" i="1"/>
  <c r="BH524" i="1"/>
  <c r="BB524" i="1"/>
  <c r="BA524" i="1"/>
  <c r="AU524" i="1"/>
  <c r="AT524" i="1"/>
  <c r="AN524" i="1"/>
  <c r="AM524" i="1"/>
  <c r="AG524" i="1"/>
  <c r="AF524" i="1"/>
  <c r="Z524" i="1"/>
  <c r="Y524" i="1"/>
  <c r="S524" i="1"/>
  <c r="R524" i="1"/>
  <c r="CT523" i="1"/>
  <c r="CP523" i="1"/>
  <c r="CW523" i="1" s="1"/>
  <c r="CO523" i="1"/>
  <c r="CV523" i="1" s="1"/>
  <c r="CN523" i="1"/>
  <c r="CU523" i="1" s="1"/>
  <c r="CM523" i="1"/>
  <c r="CQ523" i="1" s="1"/>
  <c r="CR523" i="1" s="1"/>
  <c r="CK523" i="1"/>
  <c r="CJ523" i="1"/>
  <c r="CD523" i="1"/>
  <c r="CC523" i="1"/>
  <c r="BW523" i="1"/>
  <c r="BV523" i="1"/>
  <c r="BP523" i="1"/>
  <c r="BO523" i="1"/>
  <c r="BI523" i="1"/>
  <c r="BH523" i="1"/>
  <c r="BB523" i="1"/>
  <c r="BA523" i="1"/>
  <c r="AU523" i="1"/>
  <c r="AT523" i="1"/>
  <c r="AN523" i="1"/>
  <c r="AM523" i="1"/>
  <c r="AG523" i="1"/>
  <c r="AF523" i="1"/>
  <c r="Z523" i="1"/>
  <c r="Y523" i="1"/>
  <c r="S523" i="1"/>
  <c r="R523" i="1"/>
  <c r="CV522" i="1"/>
  <c r="CP522" i="1"/>
  <c r="CW522" i="1" s="1"/>
  <c r="CO522" i="1"/>
  <c r="CN522" i="1"/>
  <c r="CU522" i="1" s="1"/>
  <c r="CM522" i="1"/>
  <c r="CT522" i="1" s="1"/>
  <c r="CK522" i="1"/>
  <c r="CJ522" i="1"/>
  <c r="CD522" i="1"/>
  <c r="CC522" i="1"/>
  <c r="BW522" i="1"/>
  <c r="BV522" i="1"/>
  <c r="BP522" i="1"/>
  <c r="BO522" i="1"/>
  <c r="BI522" i="1"/>
  <c r="BH522" i="1"/>
  <c r="BB522" i="1"/>
  <c r="BA522" i="1"/>
  <c r="AU522" i="1"/>
  <c r="AT522" i="1"/>
  <c r="AN522" i="1"/>
  <c r="AM522" i="1"/>
  <c r="AG522" i="1"/>
  <c r="AF522" i="1"/>
  <c r="Z522" i="1"/>
  <c r="Y522" i="1"/>
  <c r="S522" i="1"/>
  <c r="R522" i="1"/>
  <c r="CT521" i="1"/>
  <c r="CP521" i="1"/>
  <c r="CW521" i="1" s="1"/>
  <c r="CO521" i="1"/>
  <c r="CV521" i="1" s="1"/>
  <c r="CN521" i="1"/>
  <c r="CU521" i="1" s="1"/>
  <c r="CM521" i="1"/>
  <c r="CQ521" i="1" s="1"/>
  <c r="CR521" i="1" s="1"/>
  <c r="CK521" i="1"/>
  <c r="CJ521" i="1"/>
  <c r="CD521" i="1"/>
  <c r="CC521" i="1"/>
  <c r="BW521" i="1"/>
  <c r="BV521" i="1"/>
  <c r="BP521" i="1"/>
  <c r="BO521" i="1"/>
  <c r="BI521" i="1"/>
  <c r="BH521" i="1"/>
  <c r="BB521" i="1"/>
  <c r="BA521" i="1"/>
  <c r="AU521" i="1"/>
  <c r="AT521" i="1"/>
  <c r="AN521" i="1"/>
  <c r="AM521" i="1"/>
  <c r="AG521" i="1"/>
  <c r="AF521" i="1"/>
  <c r="Z521" i="1"/>
  <c r="Y521" i="1"/>
  <c r="S521" i="1"/>
  <c r="R521" i="1"/>
  <c r="CV520" i="1"/>
  <c r="CP520" i="1"/>
  <c r="CW520" i="1" s="1"/>
  <c r="CO520" i="1"/>
  <c r="CN520" i="1"/>
  <c r="CU520" i="1" s="1"/>
  <c r="CM520" i="1"/>
  <c r="CT520" i="1" s="1"/>
  <c r="CK520" i="1"/>
  <c r="CJ520" i="1"/>
  <c r="CD520" i="1"/>
  <c r="CC520" i="1"/>
  <c r="BW520" i="1"/>
  <c r="BV520" i="1"/>
  <c r="BP520" i="1"/>
  <c r="BO520" i="1"/>
  <c r="BI520" i="1"/>
  <c r="BH520" i="1"/>
  <c r="BB520" i="1"/>
  <c r="BA520" i="1"/>
  <c r="AU520" i="1"/>
  <c r="AT520" i="1"/>
  <c r="AN520" i="1"/>
  <c r="AM520" i="1"/>
  <c r="AG520" i="1"/>
  <c r="AF520" i="1"/>
  <c r="Z520" i="1"/>
  <c r="Y520" i="1"/>
  <c r="S520" i="1"/>
  <c r="R520" i="1"/>
  <c r="CT519" i="1"/>
  <c r="CP519" i="1"/>
  <c r="CW519" i="1" s="1"/>
  <c r="CO519" i="1"/>
  <c r="CV519" i="1" s="1"/>
  <c r="CN519" i="1"/>
  <c r="CU519" i="1" s="1"/>
  <c r="CM519" i="1"/>
  <c r="CQ519" i="1" s="1"/>
  <c r="CR519" i="1" s="1"/>
  <c r="CK519" i="1"/>
  <c r="CJ519" i="1"/>
  <c r="CD519" i="1"/>
  <c r="CC519" i="1"/>
  <c r="BW519" i="1"/>
  <c r="BV519" i="1"/>
  <c r="BP519" i="1"/>
  <c r="BO519" i="1"/>
  <c r="BI519" i="1"/>
  <c r="BH519" i="1"/>
  <c r="BB519" i="1"/>
  <c r="BA519" i="1"/>
  <c r="AU519" i="1"/>
  <c r="AT519" i="1"/>
  <c r="AN519" i="1"/>
  <c r="AM519" i="1"/>
  <c r="AG519" i="1"/>
  <c r="AF519" i="1"/>
  <c r="Z519" i="1"/>
  <c r="Y519" i="1"/>
  <c r="S519" i="1"/>
  <c r="R519" i="1"/>
  <c r="CV518" i="1"/>
  <c r="CP518" i="1"/>
  <c r="CW518" i="1" s="1"/>
  <c r="CO518" i="1"/>
  <c r="CN518" i="1"/>
  <c r="CU518" i="1" s="1"/>
  <c r="CM518" i="1"/>
  <c r="CT518" i="1" s="1"/>
  <c r="CK518" i="1"/>
  <c r="CJ518" i="1"/>
  <c r="CD518" i="1"/>
  <c r="CC518" i="1"/>
  <c r="BW518" i="1"/>
  <c r="BV518" i="1"/>
  <c r="BP518" i="1"/>
  <c r="BO518" i="1"/>
  <c r="BI518" i="1"/>
  <c r="BH518" i="1"/>
  <c r="BB518" i="1"/>
  <c r="BA518" i="1"/>
  <c r="AU518" i="1"/>
  <c r="AT518" i="1"/>
  <c r="AN518" i="1"/>
  <c r="AM518" i="1"/>
  <c r="AG518" i="1"/>
  <c r="AF518" i="1"/>
  <c r="Z518" i="1"/>
  <c r="Y518" i="1"/>
  <c r="S518" i="1"/>
  <c r="R518" i="1"/>
  <c r="CT517" i="1"/>
  <c r="CP517" i="1"/>
  <c r="CW517" i="1" s="1"/>
  <c r="CO517" i="1"/>
  <c r="CV517" i="1" s="1"/>
  <c r="CN517" i="1"/>
  <c r="CU517" i="1" s="1"/>
  <c r="CM517" i="1"/>
  <c r="CQ517" i="1" s="1"/>
  <c r="CR517" i="1" s="1"/>
  <c r="CK517" i="1"/>
  <c r="CJ517" i="1"/>
  <c r="CD517" i="1"/>
  <c r="CC517" i="1"/>
  <c r="BW517" i="1"/>
  <c r="BV517" i="1"/>
  <c r="BP517" i="1"/>
  <c r="BO517" i="1"/>
  <c r="BI517" i="1"/>
  <c r="BH517" i="1"/>
  <c r="BB517" i="1"/>
  <c r="BA517" i="1"/>
  <c r="AU517" i="1"/>
  <c r="AT517" i="1"/>
  <c r="AN517" i="1"/>
  <c r="AM517" i="1"/>
  <c r="AG517" i="1"/>
  <c r="AF517" i="1"/>
  <c r="Z517" i="1"/>
  <c r="Y517" i="1"/>
  <c r="S517" i="1"/>
  <c r="R517" i="1"/>
  <c r="CV516" i="1"/>
  <c r="CP516" i="1"/>
  <c r="CW516" i="1" s="1"/>
  <c r="CO516" i="1"/>
  <c r="CN516" i="1"/>
  <c r="CU516" i="1" s="1"/>
  <c r="CM516" i="1"/>
  <c r="CT516" i="1" s="1"/>
  <c r="CK516" i="1"/>
  <c r="CJ516" i="1"/>
  <c r="CD516" i="1"/>
  <c r="CC516" i="1"/>
  <c r="BW516" i="1"/>
  <c r="BV516" i="1"/>
  <c r="BP516" i="1"/>
  <c r="BO516" i="1"/>
  <c r="BI516" i="1"/>
  <c r="BH516" i="1"/>
  <c r="BB516" i="1"/>
  <c r="BA516" i="1"/>
  <c r="AU516" i="1"/>
  <c r="AT516" i="1"/>
  <c r="AN516" i="1"/>
  <c r="AM516" i="1"/>
  <c r="AG516" i="1"/>
  <c r="AF516" i="1"/>
  <c r="Z516" i="1"/>
  <c r="Y516" i="1"/>
  <c r="S516" i="1"/>
  <c r="R516" i="1"/>
  <c r="CT515" i="1"/>
  <c r="CP515" i="1"/>
  <c r="CW515" i="1" s="1"/>
  <c r="CO515" i="1"/>
  <c r="CV515" i="1" s="1"/>
  <c r="CN515" i="1"/>
  <c r="CU515" i="1" s="1"/>
  <c r="CM515" i="1"/>
  <c r="CQ515" i="1" s="1"/>
  <c r="CR515" i="1" s="1"/>
  <c r="CK515" i="1"/>
  <c r="CJ515" i="1"/>
  <c r="CD515" i="1"/>
  <c r="CC515" i="1"/>
  <c r="BW515" i="1"/>
  <c r="BV515" i="1"/>
  <c r="BP515" i="1"/>
  <c r="BO515" i="1"/>
  <c r="BI515" i="1"/>
  <c r="BH515" i="1"/>
  <c r="BB515" i="1"/>
  <c r="BA515" i="1"/>
  <c r="AU515" i="1"/>
  <c r="AT515" i="1"/>
  <c r="AN515" i="1"/>
  <c r="AM515" i="1"/>
  <c r="AG515" i="1"/>
  <c r="AF515" i="1"/>
  <c r="Z515" i="1"/>
  <c r="Y515" i="1"/>
  <c r="S515" i="1"/>
  <c r="R515" i="1"/>
  <c r="CV514" i="1"/>
  <c r="CP514" i="1"/>
  <c r="CW514" i="1" s="1"/>
  <c r="CO514" i="1"/>
  <c r="CN514" i="1"/>
  <c r="CU514" i="1" s="1"/>
  <c r="CM514" i="1"/>
  <c r="CT514" i="1" s="1"/>
  <c r="CK514" i="1"/>
  <c r="CJ514" i="1"/>
  <c r="CD514" i="1"/>
  <c r="CC514" i="1"/>
  <c r="BW514" i="1"/>
  <c r="BV514" i="1"/>
  <c r="BP514" i="1"/>
  <c r="BO514" i="1"/>
  <c r="BI514" i="1"/>
  <c r="BH514" i="1"/>
  <c r="BB514" i="1"/>
  <c r="BA514" i="1"/>
  <c r="AU514" i="1"/>
  <c r="AT514" i="1"/>
  <c r="AN514" i="1"/>
  <c r="AM514" i="1"/>
  <c r="AG514" i="1"/>
  <c r="AF514" i="1"/>
  <c r="Z514" i="1"/>
  <c r="Y514" i="1"/>
  <c r="S514" i="1"/>
  <c r="R514" i="1"/>
  <c r="CW513" i="1"/>
  <c r="CP513" i="1"/>
  <c r="CO513" i="1"/>
  <c r="CV513" i="1" s="1"/>
  <c r="CN513" i="1"/>
  <c r="CU513" i="1" s="1"/>
  <c r="CM513" i="1"/>
  <c r="CQ513" i="1" s="1"/>
  <c r="CJ513" i="1"/>
  <c r="CK513" i="1" s="1"/>
  <c r="CC513" i="1"/>
  <c r="CD513" i="1" s="1"/>
  <c r="BV513" i="1"/>
  <c r="BW513" i="1" s="1"/>
  <c r="BO513" i="1"/>
  <c r="BP513" i="1" s="1"/>
  <c r="CW512" i="1"/>
  <c r="CP512" i="1"/>
  <c r="CO512" i="1"/>
  <c r="CV512" i="1" s="1"/>
  <c r="CN512" i="1"/>
  <c r="CU512" i="1" s="1"/>
  <c r="CM512" i="1"/>
  <c r="CQ512" i="1" s="1"/>
  <c r="CJ512" i="1"/>
  <c r="CK512" i="1" s="1"/>
  <c r="CC512" i="1"/>
  <c r="CD512" i="1" s="1"/>
  <c r="BV512" i="1"/>
  <c r="BW512" i="1" s="1"/>
  <c r="BO512" i="1"/>
  <c r="BP512" i="1" s="1"/>
  <c r="BH512" i="1"/>
  <c r="BI512" i="1" s="1"/>
  <c r="BA512" i="1"/>
  <c r="BB512" i="1" s="1"/>
  <c r="AT512" i="1"/>
  <c r="AU512" i="1" s="1"/>
  <c r="AM512" i="1"/>
  <c r="AN512" i="1" s="1"/>
  <c r="AF512" i="1"/>
  <c r="AG512" i="1" s="1"/>
  <c r="Y512" i="1"/>
  <c r="Z512" i="1" s="1"/>
  <c r="R512" i="1"/>
  <c r="S512" i="1" s="1"/>
  <c r="CU511" i="1"/>
  <c r="CP511" i="1"/>
  <c r="CW511" i="1" s="1"/>
  <c r="CO511" i="1"/>
  <c r="CV511" i="1" s="1"/>
  <c r="CN511" i="1"/>
  <c r="CM511" i="1"/>
  <c r="CT511" i="1" s="1"/>
  <c r="CJ511" i="1"/>
  <c r="CK511" i="1" s="1"/>
  <c r="CC511" i="1"/>
  <c r="CD511" i="1" s="1"/>
  <c r="BV511" i="1"/>
  <c r="BW511" i="1" s="1"/>
  <c r="BO511" i="1"/>
  <c r="BP511" i="1" s="1"/>
  <c r="BH511" i="1"/>
  <c r="BI511" i="1" s="1"/>
  <c r="BA511" i="1"/>
  <c r="BB511" i="1" s="1"/>
  <c r="AT511" i="1"/>
  <c r="AU511" i="1" s="1"/>
  <c r="AM511" i="1"/>
  <c r="AN511" i="1" s="1"/>
  <c r="AF511" i="1"/>
  <c r="AG511" i="1" s="1"/>
  <c r="Y511" i="1"/>
  <c r="Z511" i="1" s="1"/>
  <c r="R511" i="1"/>
  <c r="S511" i="1" s="1"/>
  <c r="CW510" i="1"/>
  <c r="CP510" i="1"/>
  <c r="CO510" i="1"/>
  <c r="CV510" i="1" s="1"/>
  <c r="CN510" i="1"/>
  <c r="CU510" i="1" s="1"/>
  <c r="CM510" i="1"/>
  <c r="CQ510" i="1" s="1"/>
  <c r="CJ510" i="1"/>
  <c r="CK510" i="1" s="1"/>
  <c r="CC510" i="1"/>
  <c r="CD510" i="1" s="1"/>
  <c r="BV510" i="1"/>
  <c r="BW510" i="1" s="1"/>
  <c r="BO510" i="1"/>
  <c r="BP510" i="1" s="1"/>
  <c r="BH510" i="1"/>
  <c r="BI510" i="1" s="1"/>
  <c r="BA510" i="1"/>
  <c r="BB510" i="1" s="1"/>
  <c r="AT510" i="1"/>
  <c r="AU510" i="1" s="1"/>
  <c r="AM510" i="1"/>
  <c r="AN510" i="1" s="1"/>
  <c r="AF510" i="1"/>
  <c r="AG510" i="1" s="1"/>
  <c r="Y510" i="1"/>
  <c r="Z510" i="1" s="1"/>
  <c r="R510" i="1"/>
  <c r="S510" i="1" s="1"/>
  <c r="CU509" i="1"/>
  <c r="CP509" i="1"/>
  <c r="CW509" i="1" s="1"/>
  <c r="CO509" i="1"/>
  <c r="CV509" i="1" s="1"/>
  <c r="CN509" i="1"/>
  <c r="CM509" i="1"/>
  <c r="CT509" i="1" s="1"/>
  <c r="CJ509" i="1"/>
  <c r="CK509" i="1" s="1"/>
  <c r="CC509" i="1"/>
  <c r="CD509" i="1" s="1"/>
  <c r="BV509" i="1"/>
  <c r="BW509" i="1" s="1"/>
  <c r="BO509" i="1"/>
  <c r="BP509" i="1" s="1"/>
  <c r="BH509" i="1"/>
  <c r="BI509" i="1" s="1"/>
  <c r="BA509" i="1"/>
  <c r="BB509" i="1" s="1"/>
  <c r="AT509" i="1"/>
  <c r="AU509" i="1" s="1"/>
  <c r="AM509" i="1"/>
  <c r="AN509" i="1" s="1"/>
  <c r="AF509" i="1"/>
  <c r="AG509" i="1" s="1"/>
  <c r="Y509" i="1"/>
  <c r="Z509" i="1" s="1"/>
  <c r="R509" i="1"/>
  <c r="S509" i="1" s="1"/>
  <c r="CW508" i="1"/>
  <c r="CP508" i="1"/>
  <c r="CO508" i="1"/>
  <c r="CV508" i="1" s="1"/>
  <c r="CN508" i="1"/>
  <c r="CU508" i="1" s="1"/>
  <c r="CM508" i="1"/>
  <c r="CQ508" i="1" s="1"/>
  <c r="CJ508" i="1"/>
  <c r="CK508" i="1" s="1"/>
  <c r="CC508" i="1"/>
  <c r="CD508" i="1" s="1"/>
  <c r="BV508" i="1"/>
  <c r="BW508" i="1" s="1"/>
  <c r="BO508" i="1"/>
  <c r="BP508" i="1" s="1"/>
  <c r="BH508" i="1"/>
  <c r="BI508" i="1" s="1"/>
  <c r="BA508" i="1"/>
  <c r="BB508" i="1" s="1"/>
  <c r="AT508" i="1"/>
  <c r="AU508" i="1" s="1"/>
  <c r="AM508" i="1"/>
  <c r="AN508" i="1" s="1"/>
  <c r="AF508" i="1"/>
  <c r="AG508" i="1" s="1"/>
  <c r="Y508" i="1"/>
  <c r="Z508" i="1" s="1"/>
  <c r="R508" i="1"/>
  <c r="S508" i="1" s="1"/>
  <c r="CU507" i="1"/>
  <c r="CP507" i="1"/>
  <c r="CW507" i="1" s="1"/>
  <c r="CO507" i="1"/>
  <c r="CV507" i="1" s="1"/>
  <c r="CN507" i="1"/>
  <c r="CM507" i="1"/>
  <c r="CT507" i="1" s="1"/>
  <c r="CJ507" i="1"/>
  <c r="CK507" i="1" s="1"/>
  <c r="CC507" i="1"/>
  <c r="CD507" i="1" s="1"/>
  <c r="BV507" i="1"/>
  <c r="BW507" i="1" s="1"/>
  <c r="BO507" i="1"/>
  <c r="BP507" i="1" s="1"/>
  <c r="BH507" i="1"/>
  <c r="BI507" i="1" s="1"/>
  <c r="BA507" i="1"/>
  <c r="BB507" i="1" s="1"/>
  <c r="AT507" i="1"/>
  <c r="AU507" i="1" s="1"/>
  <c r="AM507" i="1"/>
  <c r="AN507" i="1" s="1"/>
  <c r="AF507" i="1"/>
  <c r="AG507" i="1" s="1"/>
  <c r="Y507" i="1"/>
  <c r="Z507" i="1" s="1"/>
  <c r="R507" i="1"/>
  <c r="S507" i="1" s="1"/>
  <c r="CW506" i="1"/>
  <c r="CP506" i="1"/>
  <c r="CO506" i="1"/>
  <c r="CV506" i="1" s="1"/>
  <c r="CN506" i="1"/>
  <c r="CU506" i="1" s="1"/>
  <c r="CM506" i="1"/>
  <c r="CQ506" i="1" s="1"/>
  <c r="CJ506" i="1"/>
  <c r="CK506" i="1" s="1"/>
  <c r="CC506" i="1"/>
  <c r="CD506" i="1" s="1"/>
  <c r="BV506" i="1"/>
  <c r="BW506" i="1" s="1"/>
  <c r="BO506" i="1"/>
  <c r="BP506" i="1" s="1"/>
  <c r="BH506" i="1"/>
  <c r="BI506" i="1" s="1"/>
  <c r="BA506" i="1"/>
  <c r="BB506" i="1" s="1"/>
  <c r="AT506" i="1"/>
  <c r="AU506" i="1" s="1"/>
  <c r="AM506" i="1"/>
  <c r="AN506" i="1" s="1"/>
  <c r="AF506" i="1"/>
  <c r="AG506" i="1" s="1"/>
  <c r="Y506" i="1"/>
  <c r="Z506" i="1" s="1"/>
  <c r="R506" i="1"/>
  <c r="S506" i="1" s="1"/>
  <c r="CU505" i="1"/>
  <c r="CP505" i="1"/>
  <c r="CW505" i="1" s="1"/>
  <c r="CO505" i="1"/>
  <c r="CV505" i="1" s="1"/>
  <c r="CN505" i="1"/>
  <c r="CM505" i="1"/>
  <c r="CT505" i="1" s="1"/>
  <c r="CJ505" i="1"/>
  <c r="CK505" i="1" s="1"/>
  <c r="CC505" i="1"/>
  <c r="CD505" i="1" s="1"/>
  <c r="BV505" i="1"/>
  <c r="BW505" i="1" s="1"/>
  <c r="BO505" i="1"/>
  <c r="BP505" i="1" s="1"/>
  <c r="BH505" i="1"/>
  <c r="BI505" i="1" s="1"/>
  <c r="BA505" i="1"/>
  <c r="BB505" i="1" s="1"/>
  <c r="AT505" i="1"/>
  <c r="AU505" i="1" s="1"/>
  <c r="AM505" i="1"/>
  <c r="AN505" i="1" s="1"/>
  <c r="AF505" i="1"/>
  <c r="AG505" i="1" s="1"/>
  <c r="Y505" i="1"/>
  <c r="Z505" i="1" s="1"/>
  <c r="R505" i="1"/>
  <c r="S505" i="1" s="1"/>
  <c r="CW504" i="1"/>
  <c r="CP504" i="1"/>
  <c r="CO504" i="1"/>
  <c r="CV504" i="1" s="1"/>
  <c r="CN504" i="1"/>
  <c r="CU504" i="1" s="1"/>
  <c r="CM504" i="1"/>
  <c r="CQ504" i="1" s="1"/>
  <c r="CJ504" i="1"/>
  <c r="CK504" i="1" s="1"/>
  <c r="CC504" i="1"/>
  <c r="CD504" i="1" s="1"/>
  <c r="BV504" i="1"/>
  <c r="BW504" i="1" s="1"/>
  <c r="BO504" i="1"/>
  <c r="BP504" i="1" s="1"/>
  <c r="BH504" i="1"/>
  <c r="BI504" i="1" s="1"/>
  <c r="BA504" i="1"/>
  <c r="BB504" i="1" s="1"/>
  <c r="AT504" i="1"/>
  <c r="AU504" i="1" s="1"/>
  <c r="AM504" i="1"/>
  <c r="AN504" i="1" s="1"/>
  <c r="AF504" i="1"/>
  <c r="AG504" i="1" s="1"/>
  <c r="Y504" i="1"/>
  <c r="Z504" i="1" s="1"/>
  <c r="R504" i="1"/>
  <c r="S504" i="1" s="1"/>
  <c r="CU503" i="1"/>
  <c r="CP503" i="1"/>
  <c r="CW503" i="1" s="1"/>
  <c r="CO503" i="1"/>
  <c r="CV503" i="1" s="1"/>
  <c r="CN503" i="1"/>
  <c r="CM503" i="1"/>
  <c r="CT503" i="1" s="1"/>
  <c r="CJ503" i="1"/>
  <c r="CK503" i="1" s="1"/>
  <c r="CC503" i="1"/>
  <c r="CD503" i="1" s="1"/>
  <c r="BV503" i="1"/>
  <c r="BW503" i="1" s="1"/>
  <c r="BO503" i="1"/>
  <c r="BP503" i="1" s="1"/>
  <c r="BH503" i="1"/>
  <c r="BI503" i="1" s="1"/>
  <c r="BA503" i="1"/>
  <c r="BB503" i="1" s="1"/>
  <c r="AT503" i="1"/>
  <c r="AU503" i="1" s="1"/>
  <c r="AM503" i="1"/>
  <c r="AN503" i="1" s="1"/>
  <c r="AF503" i="1"/>
  <c r="AG503" i="1" s="1"/>
  <c r="Y503" i="1"/>
  <c r="Z503" i="1" s="1"/>
  <c r="R503" i="1"/>
  <c r="S503" i="1" s="1"/>
  <c r="CW502" i="1"/>
  <c r="CP502" i="1"/>
  <c r="CO502" i="1"/>
  <c r="CV502" i="1" s="1"/>
  <c r="CN502" i="1"/>
  <c r="CU502" i="1" s="1"/>
  <c r="CM502" i="1"/>
  <c r="CQ502" i="1" s="1"/>
  <c r="CJ502" i="1"/>
  <c r="CK502" i="1" s="1"/>
  <c r="CC502" i="1"/>
  <c r="CD502" i="1" s="1"/>
  <c r="BV502" i="1"/>
  <c r="BW502" i="1" s="1"/>
  <c r="BO502" i="1"/>
  <c r="BP502" i="1" s="1"/>
  <c r="BH502" i="1"/>
  <c r="BI502" i="1" s="1"/>
  <c r="BA502" i="1"/>
  <c r="BB502" i="1" s="1"/>
  <c r="AT502" i="1"/>
  <c r="AU502" i="1" s="1"/>
  <c r="AM502" i="1"/>
  <c r="AN502" i="1" s="1"/>
  <c r="AF502" i="1"/>
  <c r="AG502" i="1" s="1"/>
  <c r="Y502" i="1"/>
  <c r="Z502" i="1" s="1"/>
  <c r="R502" i="1"/>
  <c r="S502" i="1" s="1"/>
  <c r="CU501" i="1"/>
  <c r="CP501" i="1"/>
  <c r="CW501" i="1" s="1"/>
  <c r="CO501" i="1"/>
  <c r="CV501" i="1" s="1"/>
  <c r="CN501" i="1"/>
  <c r="CM501" i="1"/>
  <c r="CT501" i="1" s="1"/>
  <c r="CJ501" i="1"/>
  <c r="CK501" i="1" s="1"/>
  <c r="CC501" i="1"/>
  <c r="CD501" i="1" s="1"/>
  <c r="BV501" i="1"/>
  <c r="BW501" i="1" s="1"/>
  <c r="BO501" i="1"/>
  <c r="BP501" i="1" s="1"/>
  <c r="BH501" i="1"/>
  <c r="BI501" i="1" s="1"/>
  <c r="BA501" i="1"/>
  <c r="BB501" i="1" s="1"/>
  <c r="AT501" i="1"/>
  <c r="AU501" i="1" s="1"/>
  <c r="AM501" i="1"/>
  <c r="AN501" i="1" s="1"/>
  <c r="AF501" i="1"/>
  <c r="AG501" i="1" s="1"/>
  <c r="Y501" i="1"/>
  <c r="Z501" i="1" s="1"/>
  <c r="R501" i="1"/>
  <c r="S501" i="1" s="1"/>
  <c r="CW500" i="1"/>
  <c r="CP500" i="1"/>
  <c r="CO500" i="1"/>
  <c r="CV500" i="1" s="1"/>
  <c r="CN500" i="1"/>
  <c r="CU500" i="1" s="1"/>
  <c r="CM500" i="1"/>
  <c r="CQ500" i="1" s="1"/>
  <c r="CJ500" i="1"/>
  <c r="CK500" i="1" s="1"/>
  <c r="CC500" i="1"/>
  <c r="CD500" i="1" s="1"/>
  <c r="BV500" i="1"/>
  <c r="BW500" i="1" s="1"/>
  <c r="BO500" i="1"/>
  <c r="BP500" i="1" s="1"/>
  <c r="BH500" i="1"/>
  <c r="BI500" i="1" s="1"/>
  <c r="BA500" i="1"/>
  <c r="BB500" i="1" s="1"/>
  <c r="AT500" i="1"/>
  <c r="AU500" i="1" s="1"/>
  <c r="AM500" i="1"/>
  <c r="AN500" i="1" s="1"/>
  <c r="AF500" i="1"/>
  <c r="AG500" i="1" s="1"/>
  <c r="Y500" i="1"/>
  <c r="Z500" i="1" s="1"/>
  <c r="R500" i="1"/>
  <c r="S500" i="1" s="1"/>
  <c r="CU499" i="1"/>
  <c r="CP499" i="1"/>
  <c r="CW499" i="1" s="1"/>
  <c r="CO499" i="1"/>
  <c r="CV499" i="1" s="1"/>
  <c r="CN499" i="1"/>
  <c r="CM499" i="1"/>
  <c r="CT499" i="1" s="1"/>
  <c r="CJ499" i="1"/>
  <c r="CK499" i="1" s="1"/>
  <c r="CC499" i="1"/>
  <c r="CD499" i="1" s="1"/>
  <c r="BV499" i="1"/>
  <c r="BW499" i="1" s="1"/>
  <c r="BO499" i="1"/>
  <c r="BP499" i="1" s="1"/>
  <c r="BH499" i="1"/>
  <c r="BI499" i="1" s="1"/>
  <c r="BA499" i="1"/>
  <c r="BB499" i="1" s="1"/>
  <c r="AT499" i="1"/>
  <c r="AU499" i="1" s="1"/>
  <c r="AM499" i="1"/>
  <c r="AN499" i="1" s="1"/>
  <c r="AF499" i="1"/>
  <c r="AG499" i="1" s="1"/>
  <c r="Y499" i="1"/>
  <c r="Z499" i="1" s="1"/>
  <c r="R499" i="1"/>
  <c r="S499" i="1" s="1"/>
  <c r="CW498" i="1"/>
  <c r="CP498" i="1"/>
  <c r="CO498" i="1"/>
  <c r="CV498" i="1" s="1"/>
  <c r="CN498" i="1"/>
  <c r="CU498" i="1" s="1"/>
  <c r="CM498" i="1"/>
  <c r="CQ498" i="1" s="1"/>
  <c r="CJ498" i="1"/>
  <c r="CK498" i="1" s="1"/>
  <c r="CC498" i="1"/>
  <c r="CD498" i="1" s="1"/>
  <c r="BV498" i="1"/>
  <c r="BW498" i="1" s="1"/>
  <c r="BO498" i="1"/>
  <c r="BP498" i="1" s="1"/>
  <c r="BH498" i="1"/>
  <c r="BI498" i="1" s="1"/>
  <c r="BA498" i="1"/>
  <c r="BB498" i="1" s="1"/>
  <c r="AT498" i="1"/>
  <c r="AU498" i="1" s="1"/>
  <c r="AM498" i="1"/>
  <c r="AN498" i="1" s="1"/>
  <c r="AF498" i="1"/>
  <c r="AG498" i="1" s="1"/>
  <c r="Y498" i="1"/>
  <c r="Z498" i="1" s="1"/>
  <c r="R498" i="1"/>
  <c r="S498" i="1" s="1"/>
  <c r="CU497" i="1"/>
  <c r="CP497" i="1"/>
  <c r="CW497" i="1" s="1"/>
  <c r="CO497" i="1"/>
  <c r="CV497" i="1" s="1"/>
  <c r="CN497" i="1"/>
  <c r="CM497" i="1"/>
  <c r="CT497" i="1" s="1"/>
  <c r="CJ497" i="1"/>
  <c r="CK497" i="1" s="1"/>
  <c r="CC497" i="1"/>
  <c r="CD497" i="1" s="1"/>
  <c r="BV497" i="1"/>
  <c r="BW497" i="1" s="1"/>
  <c r="BO497" i="1"/>
  <c r="BP497" i="1" s="1"/>
  <c r="BH497" i="1"/>
  <c r="BI497" i="1" s="1"/>
  <c r="BA497" i="1"/>
  <c r="BB497" i="1" s="1"/>
  <c r="AT497" i="1"/>
  <c r="AU497" i="1" s="1"/>
  <c r="AM497" i="1"/>
  <c r="AN497" i="1" s="1"/>
  <c r="AF497" i="1"/>
  <c r="AG497" i="1" s="1"/>
  <c r="Y497" i="1"/>
  <c r="Z497" i="1" s="1"/>
  <c r="R497" i="1"/>
  <c r="S497" i="1" s="1"/>
  <c r="CW496" i="1"/>
  <c r="CP496" i="1"/>
  <c r="CO496" i="1"/>
  <c r="CV496" i="1" s="1"/>
  <c r="CN496" i="1"/>
  <c r="CU496" i="1" s="1"/>
  <c r="CM496" i="1"/>
  <c r="CQ496" i="1" s="1"/>
  <c r="CJ496" i="1"/>
  <c r="CK496" i="1" s="1"/>
  <c r="CC496" i="1"/>
  <c r="CD496" i="1" s="1"/>
  <c r="BV496" i="1"/>
  <c r="BW496" i="1" s="1"/>
  <c r="BO496" i="1"/>
  <c r="BP496" i="1" s="1"/>
  <c r="BH496" i="1"/>
  <c r="BI496" i="1" s="1"/>
  <c r="BA496" i="1"/>
  <c r="BB496" i="1" s="1"/>
  <c r="AT496" i="1"/>
  <c r="AU496" i="1" s="1"/>
  <c r="AM496" i="1"/>
  <c r="AN496" i="1" s="1"/>
  <c r="AF496" i="1"/>
  <c r="AG496" i="1" s="1"/>
  <c r="Y496" i="1"/>
  <c r="Z496" i="1" s="1"/>
  <c r="R496" i="1"/>
  <c r="S496" i="1" s="1"/>
  <c r="CU495" i="1"/>
  <c r="CP495" i="1"/>
  <c r="CW495" i="1" s="1"/>
  <c r="CO495" i="1"/>
  <c r="CV495" i="1" s="1"/>
  <c r="CN495" i="1"/>
  <c r="CM495" i="1"/>
  <c r="CT495" i="1" s="1"/>
  <c r="CJ495" i="1"/>
  <c r="CK495" i="1" s="1"/>
  <c r="CC495" i="1"/>
  <c r="CD495" i="1" s="1"/>
  <c r="BV495" i="1"/>
  <c r="BW495" i="1" s="1"/>
  <c r="BO495" i="1"/>
  <c r="BP495" i="1" s="1"/>
  <c r="BH495" i="1"/>
  <c r="BI495" i="1" s="1"/>
  <c r="BA495" i="1"/>
  <c r="BB495" i="1" s="1"/>
  <c r="AT495" i="1"/>
  <c r="AU495" i="1" s="1"/>
  <c r="AM495" i="1"/>
  <c r="AN495" i="1" s="1"/>
  <c r="AF495" i="1"/>
  <c r="AG495" i="1" s="1"/>
  <c r="Y495" i="1"/>
  <c r="Z495" i="1" s="1"/>
  <c r="R495" i="1"/>
  <c r="S495" i="1" s="1"/>
  <c r="CW494" i="1"/>
  <c r="CP494" i="1"/>
  <c r="CO494" i="1"/>
  <c r="CV494" i="1" s="1"/>
  <c r="CN494" i="1"/>
  <c r="CU494" i="1" s="1"/>
  <c r="CM494" i="1"/>
  <c r="CQ494" i="1" s="1"/>
  <c r="CJ494" i="1"/>
  <c r="CK494" i="1" s="1"/>
  <c r="CC494" i="1"/>
  <c r="CD494" i="1" s="1"/>
  <c r="BV494" i="1"/>
  <c r="BW494" i="1" s="1"/>
  <c r="BO494" i="1"/>
  <c r="BP494" i="1" s="1"/>
  <c r="BH494" i="1"/>
  <c r="BI494" i="1" s="1"/>
  <c r="BA494" i="1"/>
  <c r="BB494" i="1" s="1"/>
  <c r="AT494" i="1"/>
  <c r="AU494" i="1" s="1"/>
  <c r="AM494" i="1"/>
  <c r="AN494" i="1" s="1"/>
  <c r="AF494" i="1"/>
  <c r="AG494" i="1" s="1"/>
  <c r="Y494" i="1"/>
  <c r="Z494" i="1" s="1"/>
  <c r="R494" i="1"/>
  <c r="S494" i="1" s="1"/>
  <c r="CU493" i="1"/>
  <c r="CP493" i="1"/>
  <c r="CW493" i="1" s="1"/>
  <c r="CO493" i="1"/>
  <c r="CV493" i="1" s="1"/>
  <c r="CN493" i="1"/>
  <c r="CM493" i="1"/>
  <c r="CT493" i="1" s="1"/>
  <c r="CJ493" i="1"/>
  <c r="CK493" i="1" s="1"/>
  <c r="CC493" i="1"/>
  <c r="CD493" i="1" s="1"/>
  <c r="BV493" i="1"/>
  <c r="BW493" i="1" s="1"/>
  <c r="BO493" i="1"/>
  <c r="BP493" i="1" s="1"/>
  <c r="BH493" i="1"/>
  <c r="BI493" i="1" s="1"/>
  <c r="BA493" i="1"/>
  <c r="BB493" i="1" s="1"/>
  <c r="AT493" i="1"/>
  <c r="AU493" i="1" s="1"/>
  <c r="AM493" i="1"/>
  <c r="AN493" i="1" s="1"/>
  <c r="AF493" i="1"/>
  <c r="AG493" i="1" s="1"/>
  <c r="Y493" i="1"/>
  <c r="Z493" i="1" s="1"/>
  <c r="R493" i="1"/>
  <c r="S493" i="1" s="1"/>
  <c r="CW492" i="1"/>
  <c r="CP492" i="1"/>
  <c r="CO492" i="1"/>
  <c r="CV492" i="1" s="1"/>
  <c r="CN492" i="1"/>
  <c r="CU492" i="1" s="1"/>
  <c r="CM492" i="1"/>
  <c r="CQ492" i="1" s="1"/>
  <c r="CJ492" i="1"/>
  <c r="CK492" i="1" s="1"/>
  <c r="CC492" i="1"/>
  <c r="CD492" i="1" s="1"/>
  <c r="BV492" i="1"/>
  <c r="BW492" i="1" s="1"/>
  <c r="BO492" i="1"/>
  <c r="BP492" i="1" s="1"/>
  <c r="BH492" i="1"/>
  <c r="BI492" i="1" s="1"/>
  <c r="BA492" i="1"/>
  <c r="BB492" i="1" s="1"/>
  <c r="AT492" i="1"/>
  <c r="AU492" i="1" s="1"/>
  <c r="AM492" i="1"/>
  <c r="AN492" i="1" s="1"/>
  <c r="AF492" i="1"/>
  <c r="AG492" i="1" s="1"/>
  <c r="Y492" i="1"/>
  <c r="Z492" i="1" s="1"/>
  <c r="R492" i="1"/>
  <c r="S492" i="1" s="1"/>
  <c r="CU491" i="1"/>
  <c r="CP491" i="1"/>
  <c r="CW491" i="1" s="1"/>
  <c r="CO491" i="1"/>
  <c r="CV491" i="1" s="1"/>
  <c r="CN491" i="1"/>
  <c r="CM491" i="1"/>
  <c r="CT491" i="1" s="1"/>
  <c r="CJ491" i="1"/>
  <c r="CK491" i="1" s="1"/>
  <c r="CC491" i="1"/>
  <c r="CD491" i="1" s="1"/>
  <c r="BV491" i="1"/>
  <c r="BW491" i="1" s="1"/>
  <c r="BO491" i="1"/>
  <c r="BP491" i="1" s="1"/>
  <c r="BH491" i="1"/>
  <c r="BI491" i="1" s="1"/>
  <c r="BA491" i="1"/>
  <c r="BB491" i="1" s="1"/>
  <c r="AT491" i="1"/>
  <c r="AU491" i="1" s="1"/>
  <c r="AM491" i="1"/>
  <c r="AN491" i="1" s="1"/>
  <c r="AF491" i="1"/>
  <c r="AG491" i="1" s="1"/>
  <c r="Y491" i="1"/>
  <c r="Z491" i="1" s="1"/>
  <c r="R491" i="1"/>
  <c r="S491" i="1" s="1"/>
  <c r="CW490" i="1"/>
  <c r="CP490" i="1"/>
  <c r="CO490" i="1"/>
  <c r="CV490" i="1" s="1"/>
  <c r="CN490" i="1"/>
  <c r="CU490" i="1" s="1"/>
  <c r="CM490" i="1"/>
  <c r="CQ490" i="1" s="1"/>
  <c r="CJ490" i="1"/>
  <c r="CK490" i="1" s="1"/>
  <c r="CC490" i="1"/>
  <c r="CD490" i="1" s="1"/>
  <c r="BV490" i="1"/>
  <c r="BW490" i="1" s="1"/>
  <c r="BO490" i="1"/>
  <c r="BP490" i="1" s="1"/>
  <c r="BH490" i="1"/>
  <c r="BI490" i="1" s="1"/>
  <c r="BA490" i="1"/>
  <c r="BB490" i="1" s="1"/>
  <c r="AT490" i="1"/>
  <c r="AU490" i="1" s="1"/>
  <c r="AM490" i="1"/>
  <c r="AN490" i="1" s="1"/>
  <c r="AF490" i="1"/>
  <c r="AG490" i="1" s="1"/>
  <c r="Y490" i="1"/>
  <c r="Z490" i="1" s="1"/>
  <c r="R490" i="1"/>
  <c r="S490" i="1" s="1"/>
  <c r="CU489" i="1"/>
  <c r="CP489" i="1"/>
  <c r="CW489" i="1" s="1"/>
  <c r="CO489" i="1"/>
  <c r="CV489" i="1" s="1"/>
  <c r="CN489" i="1"/>
  <c r="CM489" i="1"/>
  <c r="CT489" i="1" s="1"/>
  <c r="CJ489" i="1"/>
  <c r="CK489" i="1" s="1"/>
  <c r="CC489" i="1"/>
  <c r="CD489" i="1" s="1"/>
  <c r="BV489" i="1"/>
  <c r="BW489" i="1" s="1"/>
  <c r="BO489" i="1"/>
  <c r="BP489" i="1" s="1"/>
  <c r="BH489" i="1"/>
  <c r="BI489" i="1" s="1"/>
  <c r="BA489" i="1"/>
  <c r="BB489" i="1" s="1"/>
  <c r="AT489" i="1"/>
  <c r="AU489" i="1" s="1"/>
  <c r="AM489" i="1"/>
  <c r="AN489" i="1" s="1"/>
  <c r="AF489" i="1"/>
  <c r="AG489" i="1" s="1"/>
  <c r="Y489" i="1"/>
  <c r="Z489" i="1" s="1"/>
  <c r="R489" i="1"/>
  <c r="S489" i="1" s="1"/>
  <c r="CW488" i="1"/>
  <c r="CP488" i="1"/>
  <c r="CO488" i="1"/>
  <c r="CV488" i="1" s="1"/>
  <c r="CN488" i="1"/>
  <c r="CU488" i="1" s="1"/>
  <c r="CM488" i="1"/>
  <c r="CQ488" i="1" s="1"/>
  <c r="CJ488" i="1"/>
  <c r="CK488" i="1" s="1"/>
  <c r="CC488" i="1"/>
  <c r="CD488" i="1" s="1"/>
  <c r="BV488" i="1"/>
  <c r="BW488" i="1" s="1"/>
  <c r="BO488" i="1"/>
  <c r="BP488" i="1" s="1"/>
  <c r="BH488" i="1"/>
  <c r="BI488" i="1" s="1"/>
  <c r="BA488" i="1"/>
  <c r="BB488" i="1" s="1"/>
  <c r="AT488" i="1"/>
  <c r="AU488" i="1" s="1"/>
  <c r="AM488" i="1"/>
  <c r="AN488" i="1" s="1"/>
  <c r="AF488" i="1"/>
  <c r="AG488" i="1" s="1"/>
  <c r="Y488" i="1"/>
  <c r="Z488" i="1" s="1"/>
  <c r="R488" i="1"/>
  <c r="S488" i="1" s="1"/>
  <c r="CU487" i="1"/>
  <c r="CP487" i="1"/>
  <c r="CW487" i="1" s="1"/>
  <c r="CO487" i="1"/>
  <c r="CV487" i="1" s="1"/>
  <c r="CN487" i="1"/>
  <c r="CM487" i="1"/>
  <c r="CT487" i="1" s="1"/>
  <c r="CJ487" i="1"/>
  <c r="CK487" i="1" s="1"/>
  <c r="CC487" i="1"/>
  <c r="CD487" i="1" s="1"/>
  <c r="BV487" i="1"/>
  <c r="BW487" i="1" s="1"/>
  <c r="BO487" i="1"/>
  <c r="BP487" i="1" s="1"/>
  <c r="BH487" i="1"/>
  <c r="BI487" i="1" s="1"/>
  <c r="BA487" i="1"/>
  <c r="BB487" i="1" s="1"/>
  <c r="AT487" i="1"/>
  <c r="AU487" i="1" s="1"/>
  <c r="AM487" i="1"/>
  <c r="AN487" i="1" s="1"/>
  <c r="AF487" i="1"/>
  <c r="AG487" i="1" s="1"/>
  <c r="Y487" i="1"/>
  <c r="Z487" i="1" s="1"/>
  <c r="R487" i="1"/>
  <c r="S487" i="1" s="1"/>
  <c r="CW486" i="1"/>
  <c r="CP486" i="1"/>
  <c r="CO486" i="1"/>
  <c r="CV486" i="1" s="1"/>
  <c r="CN486" i="1"/>
  <c r="CU486" i="1" s="1"/>
  <c r="CM486" i="1"/>
  <c r="CQ486" i="1" s="1"/>
  <c r="CJ486" i="1"/>
  <c r="CK486" i="1" s="1"/>
  <c r="CC486" i="1"/>
  <c r="CD486" i="1" s="1"/>
  <c r="BV486" i="1"/>
  <c r="BW486" i="1" s="1"/>
  <c r="BO486" i="1"/>
  <c r="BP486" i="1" s="1"/>
  <c r="BH486" i="1"/>
  <c r="BI486" i="1" s="1"/>
  <c r="BA486" i="1"/>
  <c r="BB486" i="1" s="1"/>
  <c r="AT486" i="1"/>
  <c r="AU486" i="1" s="1"/>
  <c r="AM486" i="1"/>
  <c r="AN486" i="1" s="1"/>
  <c r="AF486" i="1"/>
  <c r="AG486" i="1" s="1"/>
  <c r="Y486" i="1"/>
  <c r="Z486" i="1" s="1"/>
  <c r="R486" i="1"/>
  <c r="S486" i="1" s="1"/>
  <c r="CU485" i="1"/>
  <c r="CP485" i="1"/>
  <c r="CW485" i="1" s="1"/>
  <c r="CO485" i="1"/>
  <c r="CV485" i="1" s="1"/>
  <c r="CN485" i="1"/>
  <c r="CM485" i="1"/>
  <c r="CT485" i="1" s="1"/>
  <c r="CJ485" i="1"/>
  <c r="CK485" i="1" s="1"/>
  <c r="CC485" i="1"/>
  <c r="CD485" i="1" s="1"/>
  <c r="BV485" i="1"/>
  <c r="BW485" i="1" s="1"/>
  <c r="BO485" i="1"/>
  <c r="BP485" i="1" s="1"/>
  <c r="BH485" i="1"/>
  <c r="BI485" i="1" s="1"/>
  <c r="BA485" i="1"/>
  <c r="BB485" i="1" s="1"/>
  <c r="AT485" i="1"/>
  <c r="AU485" i="1" s="1"/>
  <c r="AM485" i="1"/>
  <c r="AN485" i="1" s="1"/>
  <c r="AF485" i="1"/>
  <c r="AG485" i="1" s="1"/>
  <c r="Y485" i="1"/>
  <c r="Z485" i="1" s="1"/>
  <c r="R485" i="1"/>
  <c r="S485" i="1" s="1"/>
  <c r="CW484" i="1"/>
  <c r="CP484" i="1"/>
  <c r="CO484" i="1"/>
  <c r="CV484" i="1" s="1"/>
  <c r="CN484" i="1"/>
  <c r="CU484" i="1" s="1"/>
  <c r="CM484" i="1"/>
  <c r="CQ484" i="1" s="1"/>
  <c r="CJ484" i="1"/>
  <c r="CK484" i="1" s="1"/>
  <c r="CC484" i="1"/>
  <c r="CD484" i="1" s="1"/>
  <c r="BV484" i="1"/>
  <c r="BW484" i="1" s="1"/>
  <c r="BO484" i="1"/>
  <c r="BP484" i="1" s="1"/>
  <c r="BH484" i="1"/>
  <c r="BI484" i="1" s="1"/>
  <c r="BA484" i="1"/>
  <c r="BB484" i="1" s="1"/>
  <c r="AT484" i="1"/>
  <c r="AU484" i="1" s="1"/>
  <c r="AM484" i="1"/>
  <c r="AN484" i="1" s="1"/>
  <c r="AF484" i="1"/>
  <c r="AG484" i="1" s="1"/>
  <c r="Y484" i="1"/>
  <c r="Z484" i="1" s="1"/>
  <c r="R484" i="1"/>
  <c r="S484" i="1" s="1"/>
  <c r="CU483" i="1"/>
  <c r="CP483" i="1"/>
  <c r="CW483" i="1" s="1"/>
  <c r="CO483" i="1"/>
  <c r="CV483" i="1" s="1"/>
  <c r="CN483" i="1"/>
  <c r="CM483" i="1"/>
  <c r="CT483" i="1" s="1"/>
  <c r="CJ483" i="1"/>
  <c r="CK483" i="1" s="1"/>
  <c r="CC483" i="1"/>
  <c r="CD483" i="1" s="1"/>
  <c r="BV483" i="1"/>
  <c r="BW483" i="1" s="1"/>
  <c r="BO483" i="1"/>
  <c r="BP483" i="1" s="1"/>
  <c r="BH483" i="1"/>
  <c r="BI483" i="1" s="1"/>
  <c r="BA483" i="1"/>
  <c r="BB483" i="1" s="1"/>
  <c r="AT483" i="1"/>
  <c r="AU483" i="1" s="1"/>
  <c r="AM483" i="1"/>
  <c r="AN483" i="1" s="1"/>
  <c r="AF483" i="1"/>
  <c r="AG483" i="1" s="1"/>
  <c r="Y483" i="1"/>
  <c r="Z483" i="1" s="1"/>
  <c r="R483" i="1"/>
  <c r="S483" i="1" s="1"/>
  <c r="CW482" i="1"/>
  <c r="CP482" i="1"/>
  <c r="CO482" i="1"/>
  <c r="CV482" i="1" s="1"/>
  <c r="CN482" i="1"/>
  <c r="CU482" i="1" s="1"/>
  <c r="CM482" i="1"/>
  <c r="CQ482" i="1" s="1"/>
  <c r="CJ482" i="1"/>
  <c r="CK482" i="1" s="1"/>
  <c r="CC482" i="1"/>
  <c r="CD482" i="1" s="1"/>
  <c r="BV482" i="1"/>
  <c r="BW482" i="1" s="1"/>
  <c r="BO482" i="1"/>
  <c r="BP482" i="1" s="1"/>
  <c r="BH482" i="1"/>
  <c r="BI482" i="1" s="1"/>
  <c r="BA482" i="1"/>
  <c r="BB482" i="1" s="1"/>
  <c r="AT482" i="1"/>
  <c r="AU482" i="1" s="1"/>
  <c r="AM482" i="1"/>
  <c r="AN482" i="1" s="1"/>
  <c r="AF482" i="1"/>
  <c r="AG482" i="1" s="1"/>
  <c r="Y482" i="1"/>
  <c r="Z482" i="1" s="1"/>
  <c r="R482" i="1"/>
  <c r="S482" i="1" s="1"/>
  <c r="CU481" i="1"/>
  <c r="CP481" i="1"/>
  <c r="CW481" i="1" s="1"/>
  <c r="CO481" i="1"/>
  <c r="CV481" i="1" s="1"/>
  <c r="CN481" i="1"/>
  <c r="CM481" i="1"/>
  <c r="CT481" i="1" s="1"/>
  <c r="CJ481" i="1"/>
  <c r="CK481" i="1" s="1"/>
  <c r="CC481" i="1"/>
  <c r="CD481" i="1" s="1"/>
  <c r="BV481" i="1"/>
  <c r="BW481" i="1" s="1"/>
  <c r="BO481" i="1"/>
  <c r="BP481" i="1" s="1"/>
  <c r="BH481" i="1"/>
  <c r="BI481" i="1" s="1"/>
  <c r="BA481" i="1"/>
  <c r="BB481" i="1" s="1"/>
  <c r="AT481" i="1"/>
  <c r="AU481" i="1" s="1"/>
  <c r="AM481" i="1"/>
  <c r="AN481" i="1" s="1"/>
  <c r="AF481" i="1"/>
  <c r="AG481" i="1" s="1"/>
  <c r="Y481" i="1"/>
  <c r="Z481" i="1" s="1"/>
  <c r="R481" i="1"/>
  <c r="S481" i="1" s="1"/>
  <c r="CW480" i="1"/>
  <c r="CP480" i="1"/>
  <c r="CO480" i="1"/>
  <c r="CV480" i="1" s="1"/>
  <c r="CN480" i="1"/>
  <c r="CU480" i="1" s="1"/>
  <c r="CM480" i="1"/>
  <c r="CQ480" i="1" s="1"/>
  <c r="CJ480" i="1"/>
  <c r="CK480" i="1" s="1"/>
  <c r="CC480" i="1"/>
  <c r="CD480" i="1" s="1"/>
  <c r="BV480" i="1"/>
  <c r="BW480" i="1" s="1"/>
  <c r="BO480" i="1"/>
  <c r="BP480" i="1" s="1"/>
  <c r="BH480" i="1"/>
  <c r="BI480" i="1" s="1"/>
  <c r="BA480" i="1"/>
  <c r="BB480" i="1" s="1"/>
  <c r="AT480" i="1"/>
  <c r="AU480" i="1" s="1"/>
  <c r="AM480" i="1"/>
  <c r="AN480" i="1" s="1"/>
  <c r="AF480" i="1"/>
  <c r="AG480" i="1" s="1"/>
  <c r="Y480" i="1"/>
  <c r="Z480" i="1" s="1"/>
  <c r="R480" i="1"/>
  <c r="S480" i="1" s="1"/>
  <c r="CU479" i="1"/>
  <c r="CP479" i="1"/>
  <c r="CW479" i="1" s="1"/>
  <c r="CO479" i="1"/>
  <c r="CV479" i="1" s="1"/>
  <c r="CN479" i="1"/>
  <c r="CM479" i="1"/>
  <c r="CT479" i="1" s="1"/>
  <c r="CJ479" i="1"/>
  <c r="CK479" i="1" s="1"/>
  <c r="CC479" i="1"/>
  <c r="CD479" i="1" s="1"/>
  <c r="BV479" i="1"/>
  <c r="BW479" i="1" s="1"/>
  <c r="BO479" i="1"/>
  <c r="BP479" i="1" s="1"/>
  <c r="BH479" i="1"/>
  <c r="BI479" i="1" s="1"/>
  <c r="BA479" i="1"/>
  <c r="BB479" i="1" s="1"/>
  <c r="AT479" i="1"/>
  <c r="AU479" i="1" s="1"/>
  <c r="AM479" i="1"/>
  <c r="AN479" i="1" s="1"/>
  <c r="AF479" i="1"/>
  <c r="AG479" i="1" s="1"/>
  <c r="Y479" i="1"/>
  <c r="Z479" i="1" s="1"/>
  <c r="R479" i="1"/>
  <c r="S479" i="1" s="1"/>
  <c r="CW478" i="1"/>
  <c r="CP478" i="1"/>
  <c r="CO478" i="1"/>
  <c r="CV478" i="1" s="1"/>
  <c r="CN478" i="1"/>
  <c r="CU478" i="1" s="1"/>
  <c r="CM478" i="1"/>
  <c r="CQ478" i="1" s="1"/>
  <c r="CJ478" i="1"/>
  <c r="CK478" i="1" s="1"/>
  <c r="CC478" i="1"/>
  <c r="CD478" i="1" s="1"/>
  <c r="BV478" i="1"/>
  <c r="BW478" i="1" s="1"/>
  <c r="BO478" i="1"/>
  <c r="BP478" i="1" s="1"/>
  <c r="BH478" i="1"/>
  <c r="BI478" i="1" s="1"/>
  <c r="BA478" i="1"/>
  <c r="BB478" i="1" s="1"/>
  <c r="AT478" i="1"/>
  <c r="AU478" i="1" s="1"/>
  <c r="AM478" i="1"/>
  <c r="AN478" i="1" s="1"/>
  <c r="AF478" i="1"/>
  <c r="AG478" i="1" s="1"/>
  <c r="Y478" i="1"/>
  <c r="Z478" i="1" s="1"/>
  <c r="R478" i="1"/>
  <c r="S478" i="1" s="1"/>
  <c r="CU477" i="1"/>
  <c r="CP477" i="1"/>
  <c r="CW477" i="1" s="1"/>
  <c r="CO477" i="1"/>
  <c r="CV477" i="1" s="1"/>
  <c r="CN477" i="1"/>
  <c r="CM477" i="1"/>
  <c r="CT477" i="1" s="1"/>
  <c r="CJ477" i="1"/>
  <c r="CK477" i="1" s="1"/>
  <c r="CC477" i="1"/>
  <c r="CD477" i="1" s="1"/>
  <c r="BV477" i="1"/>
  <c r="BW477" i="1" s="1"/>
  <c r="BO477" i="1"/>
  <c r="BP477" i="1" s="1"/>
  <c r="BH477" i="1"/>
  <c r="BI477" i="1" s="1"/>
  <c r="BA477" i="1"/>
  <c r="BB477" i="1" s="1"/>
  <c r="AT477" i="1"/>
  <c r="AU477" i="1" s="1"/>
  <c r="AM477" i="1"/>
  <c r="AN477" i="1" s="1"/>
  <c r="AF477" i="1"/>
  <c r="AG477" i="1" s="1"/>
  <c r="Y477" i="1"/>
  <c r="Z477" i="1" s="1"/>
  <c r="R477" i="1"/>
  <c r="S477" i="1" s="1"/>
  <c r="CW476" i="1"/>
  <c r="CP476" i="1"/>
  <c r="CO476" i="1"/>
  <c r="CV476" i="1" s="1"/>
  <c r="CN476" i="1"/>
  <c r="CU476" i="1" s="1"/>
  <c r="CM476" i="1"/>
  <c r="CQ476" i="1" s="1"/>
  <c r="CJ476" i="1"/>
  <c r="CK476" i="1" s="1"/>
  <c r="CC476" i="1"/>
  <c r="CD476" i="1" s="1"/>
  <c r="BV476" i="1"/>
  <c r="BW476" i="1" s="1"/>
  <c r="BO476" i="1"/>
  <c r="BP476" i="1" s="1"/>
  <c r="BH476" i="1"/>
  <c r="BI476" i="1" s="1"/>
  <c r="BA476" i="1"/>
  <c r="BB476" i="1" s="1"/>
  <c r="AT476" i="1"/>
  <c r="AU476" i="1" s="1"/>
  <c r="AM476" i="1"/>
  <c r="AN476" i="1" s="1"/>
  <c r="AF476" i="1"/>
  <c r="AG476" i="1" s="1"/>
  <c r="Y476" i="1"/>
  <c r="Z476" i="1" s="1"/>
  <c r="R476" i="1"/>
  <c r="S476" i="1" s="1"/>
  <c r="CU475" i="1"/>
  <c r="CP475" i="1"/>
  <c r="CW475" i="1" s="1"/>
  <c r="CO475" i="1"/>
  <c r="CV475" i="1" s="1"/>
  <c r="CN475" i="1"/>
  <c r="CM475" i="1"/>
  <c r="CT475" i="1" s="1"/>
  <c r="CJ475" i="1"/>
  <c r="CK475" i="1" s="1"/>
  <c r="CC475" i="1"/>
  <c r="CD475" i="1" s="1"/>
  <c r="BV475" i="1"/>
  <c r="BW475" i="1" s="1"/>
  <c r="BO475" i="1"/>
  <c r="BP475" i="1" s="1"/>
  <c r="BH475" i="1"/>
  <c r="BI475" i="1" s="1"/>
  <c r="BA475" i="1"/>
  <c r="BB475" i="1" s="1"/>
  <c r="AT475" i="1"/>
  <c r="AU475" i="1" s="1"/>
  <c r="AM475" i="1"/>
  <c r="AN475" i="1" s="1"/>
  <c r="AF475" i="1"/>
  <c r="AG475" i="1" s="1"/>
  <c r="Y475" i="1"/>
  <c r="Z475" i="1" s="1"/>
  <c r="R475" i="1"/>
  <c r="S475" i="1" s="1"/>
  <c r="CW474" i="1"/>
  <c r="CP474" i="1"/>
  <c r="CO474" i="1"/>
  <c r="CV474" i="1" s="1"/>
  <c r="CN474" i="1"/>
  <c r="CU474" i="1" s="1"/>
  <c r="CM474" i="1"/>
  <c r="CQ474" i="1" s="1"/>
  <c r="CJ474" i="1"/>
  <c r="CK474" i="1" s="1"/>
  <c r="CC474" i="1"/>
  <c r="CD474" i="1" s="1"/>
  <c r="BV474" i="1"/>
  <c r="BW474" i="1" s="1"/>
  <c r="BO474" i="1"/>
  <c r="BP474" i="1" s="1"/>
  <c r="BH474" i="1"/>
  <c r="BI474" i="1" s="1"/>
  <c r="BA474" i="1"/>
  <c r="BB474" i="1" s="1"/>
  <c r="AT474" i="1"/>
  <c r="AU474" i="1" s="1"/>
  <c r="AM474" i="1"/>
  <c r="AN474" i="1" s="1"/>
  <c r="AF474" i="1"/>
  <c r="AG474" i="1" s="1"/>
  <c r="Y474" i="1"/>
  <c r="Z474" i="1" s="1"/>
  <c r="R474" i="1"/>
  <c r="S474" i="1" s="1"/>
  <c r="CU473" i="1"/>
  <c r="CP473" i="1"/>
  <c r="CW473" i="1" s="1"/>
  <c r="CO473" i="1"/>
  <c r="CV473" i="1" s="1"/>
  <c r="CN473" i="1"/>
  <c r="CM473" i="1"/>
  <c r="CT473" i="1" s="1"/>
  <c r="CJ473" i="1"/>
  <c r="CK473" i="1" s="1"/>
  <c r="CC473" i="1"/>
  <c r="CD473" i="1" s="1"/>
  <c r="BV473" i="1"/>
  <c r="BW473" i="1" s="1"/>
  <c r="BO473" i="1"/>
  <c r="BP473" i="1" s="1"/>
  <c r="BH473" i="1"/>
  <c r="BI473" i="1" s="1"/>
  <c r="BA473" i="1"/>
  <c r="BB473" i="1" s="1"/>
  <c r="AT473" i="1"/>
  <c r="AU473" i="1" s="1"/>
  <c r="AM473" i="1"/>
  <c r="AN473" i="1" s="1"/>
  <c r="AF473" i="1"/>
  <c r="AG473" i="1" s="1"/>
  <c r="Y473" i="1"/>
  <c r="Z473" i="1" s="1"/>
  <c r="R473" i="1"/>
  <c r="S473" i="1" s="1"/>
  <c r="CW472" i="1"/>
  <c r="CP472" i="1"/>
  <c r="CO472" i="1"/>
  <c r="CV472" i="1" s="1"/>
  <c r="CN472" i="1"/>
  <c r="CU472" i="1" s="1"/>
  <c r="CM472" i="1"/>
  <c r="CQ472" i="1" s="1"/>
  <c r="CJ472" i="1"/>
  <c r="CK472" i="1" s="1"/>
  <c r="CC472" i="1"/>
  <c r="CD472" i="1" s="1"/>
  <c r="BV472" i="1"/>
  <c r="BW472" i="1" s="1"/>
  <c r="BO472" i="1"/>
  <c r="BP472" i="1" s="1"/>
  <c r="BH472" i="1"/>
  <c r="BI472" i="1" s="1"/>
  <c r="BA472" i="1"/>
  <c r="BB472" i="1" s="1"/>
  <c r="AT472" i="1"/>
  <c r="AU472" i="1" s="1"/>
  <c r="AM472" i="1"/>
  <c r="AN472" i="1" s="1"/>
  <c r="AF472" i="1"/>
  <c r="AG472" i="1" s="1"/>
  <c r="Y472" i="1"/>
  <c r="Z472" i="1" s="1"/>
  <c r="R472" i="1"/>
  <c r="S472" i="1" s="1"/>
  <c r="CU471" i="1"/>
  <c r="CP471" i="1"/>
  <c r="CW471" i="1" s="1"/>
  <c r="CO471" i="1"/>
  <c r="CV471" i="1" s="1"/>
  <c r="CN471" i="1"/>
  <c r="CM471" i="1"/>
  <c r="CT471" i="1" s="1"/>
  <c r="CJ471" i="1"/>
  <c r="CK471" i="1" s="1"/>
  <c r="CC471" i="1"/>
  <c r="CD471" i="1" s="1"/>
  <c r="BV471" i="1"/>
  <c r="BW471" i="1" s="1"/>
  <c r="BO471" i="1"/>
  <c r="BP471" i="1" s="1"/>
  <c r="BH471" i="1"/>
  <c r="BI471" i="1" s="1"/>
  <c r="BA471" i="1"/>
  <c r="BB471" i="1" s="1"/>
  <c r="AT471" i="1"/>
  <c r="AU471" i="1" s="1"/>
  <c r="AM471" i="1"/>
  <c r="AN471" i="1" s="1"/>
  <c r="AF471" i="1"/>
  <c r="AG471" i="1" s="1"/>
  <c r="Y471" i="1"/>
  <c r="Z471" i="1" s="1"/>
  <c r="R471" i="1"/>
  <c r="S471" i="1" s="1"/>
  <c r="CW470" i="1"/>
  <c r="CP470" i="1"/>
  <c r="CO470" i="1"/>
  <c r="CV470" i="1" s="1"/>
  <c r="CN470" i="1"/>
  <c r="CU470" i="1" s="1"/>
  <c r="CM470" i="1"/>
  <c r="CQ470" i="1" s="1"/>
  <c r="CJ470" i="1"/>
  <c r="CK470" i="1" s="1"/>
  <c r="CC470" i="1"/>
  <c r="CD470" i="1" s="1"/>
  <c r="BV470" i="1"/>
  <c r="BW470" i="1" s="1"/>
  <c r="BO470" i="1"/>
  <c r="BP470" i="1" s="1"/>
  <c r="BH470" i="1"/>
  <c r="BI470" i="1" s="1"/>
  <c r="BA470" i="1"/>
  <c r="BB470" i="1" s="1"/>
  <c r="AT470" i="1"/>
  <c r="AU470" i="1" s="1"/>
  <c r="AM470" i="1"/>
  <c r="AN470" i="1" s="1"/>
  <c r="AF470" i="1"/>
  <c r="AG470" i="1" s="1"/>
  <c r="Y470" i="1"/>
  <c r="Z470" i="1" s="1"/>
  <c r="R470" i="1"/>
  <c r="S470" i="1" s="1"/>
  <c r="CU469" i="1"/>
  <c r="CP469" i="1"/>
  <c r="CW469" i="1" s="1"/>
  <c r="CO469" i="1"/>
  <c r="CV469" i="1" s="1"/>
  <c r="CN469" i="1"/>
  <c r="CM469" i="1"/>
  <c r="CT469" i="1" s="1"/>
  <c r="CJ469" i="1"/>
  <c r="CK469" i="1" s="1"/>
  <c r="CC469" i="1"/>
  <c r="CD469" i="1" s="1"/>
  <c r="BV469" i="1"/>
  <c r="BW469" i="1" s="1"/>
  <c r="BO469" i="1"/>
  <c r="BP469" i="1" s="1"/>
  <c r="BH469" i="1"/>
  <c r="BI469" i="1" s="1"/>
  <c r="BA469" i="1"/>
  <c r="BB469" i="1" s="1"/>
  <c r="AT469" i="1"/>
  <c r="AU469" i="1" s="1"/>
  <c r="AM469" i="1"/>
  <c r="AN469" i="1" s="1"/>
  <c r="AF469" i="1"/>
  <c r="AG469" i="1" s="1"/>
  <c r="Y469" i="1"/>
  <c r="Z469" i="1" s="1"/>
  <c r="R469" i="1"/>
  <c r="S469" i="1" s="1"/>
  <c r="CW468" i="1"/>
  <c r="CP468" i="1"/>
  <c r="CO468" i="1"/>
  <c r="CV468" i="1" s="1"/>
  <c r="CN468" i="1"/>
  <c r="CU468" i="1" s="1"/>
  <c r="CM468" i="1"/>
  <c r="CQ468" i="1" s="1"/>
  <c r="CJ468" i="1"/>
  <c r="CK468" i="1" s="1"/>
  <c r="CC468" i="1"/>
  <c r="CD468" i="1" s="1"/>
  <c r="BV468" i="1"/>
  <c r="BW468" i="1" s="1"/>
  <c r="BO468" i="1"/>
  <c r="BP468" i="1" s="1"/>
  <c r="BH468" i="1"/>
  <c r="BI468" i="1" s="1"/>
  <c r="BA468" i="1"/>
  <c r="BB468" i="1" s="1"/>
  <c r="AT468" i="1"/>
  <c r="AU468" i="1" s="1"/>
  <c r="AM468" i="1"/>
  <c r="AN468" i="1" s="1"/>
  <c r="AF468" i="1"/>
  <c r="AG468" i="1" s="1"/>
  <c r="Y468" i="1"/>
  <c r="Z468" i="1" s="1"/>
  <c r="R468" i="1"/>
  <c r="S468" i="1" s="1"/>
  <c r="CU467" i="1"/>
  <c r="CP467" i="1"/>
  <c r="CW467" i="1" s="1"/>
  <c r="CO467" i="1"/>
  <c r="CV467" i="1" s="1"/>
  <c r="CN467" i="1"/>
  <c r="CM467" i="1"/>
  <c r="CT467" i="1" s="1"/>
  <c r="CJ467" i="1"/>
  <c r="CK467" i="1" s="1"/>
  <c r="CC467" i="1"/>
  <c r="CD467" i="1" s="1"/>
  <c r="BV467" i="1"/>
  <c r="BW467" i="1" s="1"/>
  <c r="BO467" i="1"/>
  <c r="BP467" i="1" s="1"/>
  <c r="BH467" i="1"/>
  <c r="BI467" i="1" s="1"/>
  <c r="BA467" i="1"/>
  <c r="BB467" i="1" s="1"/>
  <c r="AT467" i="1"/>
  <c r="AU467" i="1" s="1"/>
  <c r="AM467" i="1"/>
  <c r="AN467" i="1" s="1"/>
  <c r="AF467" i="1"/>
  <c r="AG467" i="1" s="1"/>
  <c r="Y467" i="1"/>
  <c r="Z467" i="1" s="1"/>
  <c r="R467" i="1"/>
  <c r="S467" i="1" s="1"/>
  <c r="CW466" i="1"/>
  <c r="CP466" i="1"/>
  <c r="CO466" i="1"/>
  <c r="CV466" i="1" s="1"/>
  <c r="CN466" i="1"/>
  <c r="CU466" i="1" s="1"/>
  <c r="CM466" i="1"/>
  <c r="CQ466" i="1" s="1"/>
  <c r="CJ466" i="1"/>
  <c r="CK466" i="1" s="1"/>
  <c r="CC466" i="1"/>
  <c r="CD466" i="1" s="1"/>
  <c r="BV466" i="1"/>
  <c r="BW466" i="1" s="1"/>
  <c r="BO466" i="1"/>
  <c r="BP466" i="1" s="1"/>
  <c r="BH466" i="1"/>
  <c r="BI466" i="1" s="1"/>
  <c r="BA466" i="1"/>
  <c r="BB466" i="1" s="1"/>
  <c r="AT466" i="1"/>
  <c r="AU466" i="1" s="1"/>
  <c r="AM466" i="1"/>
  <c r="AN466" i="1" s="1"/>
  <c r="AF466" i="1"/>
  <c r="AG466" i="1" s="1"/>
  <c r="Y466" i="1"/>
  <c r="Z466" i="1" s="1"/>
  <c r="R466" i="1"/>
  <c r="S466" i="1" s="1"/>
  <c r="CU465" i="1"/>
  <c r="CP465" i="1"/>
  <c r="CW465" i="1" s="1"/>
  <c r="CO465" i="1"/>
  <c r="CV465" i="1" s="1"/>
  <c r="CN465" i="1"/>
  <c r="CM465" i="1"/>
  <c r="CT465" i="1" s="1"/>
  <c r="CJ465" i="1"/>
  <c r="CK465" i="1" s="1"/>
  <c r="CC465" i="1"/>
  <c r="CD465" i="1" s="1"/>
  <c r="BV465" i="1"/>
  <c r="BW465" i="1" s="1"/>
  <c r="BO465" i="1"/>
  <c r="BP465" i="1" s="1"/>
  <c r="BH465" i="1"/>
  <c r="BI465" i="1" s="1"/>
  <c r="BA465" i="1"/>
  <c r="BB465" i="1" s="1"/>
  <c r="AT465" i="1"/>
  <c r="AU465" i="1" s="1"/>
  <c r="AM465" i="1"/>
  <c r="AN465" i="1" s="1"/>
  <c r="AF465" i="1"/>
  <c r="AG465" i="1" s="1"/>
  <c r="Y465" i="1"/>
  <c r="Z465" i="1" s="1"/>
  <c r="R465" i="1"/>
  <c r="S465" i="1" s="1"/>
  <c r="CW464" i="1"/>
  <c r="CP464" i="1"/>
  <c r="CO464" i="1"/>
  <c r="CV464" i="1" s="1"/>
  <c r="CN464" i="1"/>
  <c r="CU464" i="1" s="1"/>
  <c r="CM464" i="1"/>
  <c r="CQ464" i="1" s="1"/>
  <c r="CJ464" i="1"/>
  <c r="CK464" i="1" s="1"/>
  <c r="CC464" i="1"/>
  <c r="CD464" i="1" s="1"/>
  <c r="BV464" i="1"/>
  <c r="BW464" i="1" s="1"/>
  <c r="BO464" i="1"/>
  <c r="BP464" i="1" s="1"/>
  <c r="BH464" i="1"/>
  <c r="BI464" i="1" s="1"/>
  <c r="BA464" i="1"/>
  <c r="BB464" i="1" s="1"/>
  <c r="AT464" i="1"/>
  <c r="AU464" i="1" s="1"/>
  <c r="AM464" i="1"/>
  <c r="AN464" i="1" s="1"/>
  <c r="AF464" i="1"/>
  <c r="AG464" i="1" s="1"/>
  <c r="Y464" i="1"/>
  <c r="Z464" i="1" s="1"/>
  <c r="R464" i="1"/>
  <c r="S464" i="1" s="1"/>
  <c r="CU463" i="1"/>
  <c r="CP463" i="1"/>
  <c r="CW463" i="1" s="1"/>
  <c r="CO463" i="1"/>
  <c r="CV463" i="1" s="1"/>
  <c r="CN463" i="1"/>
  <c r="CM463" i="1"/>
  <c r="CT463" i="1" s="1"/>
  <c r="CJ463" i="1"/>
  <c r="CK463" i="1" s="1"/>
  <c r="CC463" i="1"/>
  <c r="CD463" i="1" s="1"/>
  <c r="BV463" i="1"/>
  <c r="BW463" i="1" s="1"/>
  <c r="BO463" i="1"/>
  <c r="BP463" i="1" s="1"/>
  <c r="BH463" i="1"/>
  <c r="BI463" i="1" s="1"/>
  <c r="BA463" i="1"/>
  <c r="BB463" i="1" s="1"/>
  <c r="AT463" i="1"/>
  <c r="AU463" i="1" s="1"/>
  <c r="AM463" i="1"/>
  <c r="AN463" i="1" s="1"/>
  <c r="AF463" i="1"/>
  <c r="AG463" i="1" s="1"/>
  <c r="Y463" i="1"/>
  <c r="Z463" i="1" s="1"/>
  <c r="R463" i="1"/>
  <c r="S463" i="1" s="1"/>
  <c r="CW462" i="1"/>
  <c r="CP462" i="1"/>
  <c r="CO462" i="1"/>
  <c r="CV462" i="1" s="1"/>
  <c r="CN462" i="1"/>
  <c r="CU462" i="1" s="1"/>
  <c r="CM462" i="1"/>
  <c r="CQ462" i="1" s="1"/>
  <c r="CJ462" i="1"/>
  <c r="CK462" i="1" s="1"/>
  <c r="CC462" i="1"/>
  <c r="CD462" i="1" s="1"/>
  <c r="BV462" i="1"/>
  <c r="BW462" i="1" s="1"/>
  <c r="BO462" i="1"/>
  <c r="BP462" i="1" s="1"/>
  <c r="BH462" i="1"/>
  <c r="BI462" i="1" s="1"/>
  <c r="BA462" i="1"/>
  <c r="BB462" i="1" s="1"/>
  <c r="AT462" i="1"/>
  <c r="AU462" i="1" s="1"/>
  <c r="AM462" i="1"/>
  <c r="AN462" i="1" s="1"/>
  <c r="AF462" i="1"/>
  <c r="AG462" i="1" s="1"/>
  <c r="Y462" i="1"/>
  <c r="Z462" i="1" s="1"/>
  <c r="R462" i="1"/>
  <c r="S462" i="1" s="1"/>
  <c r="CU461" i="1"/>
  <c r="CP461" i="1"/>
  <c r="CW461" i="1" s="1"/>
  <c r="CO461" i="1"/>
  <c r="CV461" i="1" s="1"/>
  <c r="CN461" i="1"/>
  <c r="CM461" i="1"/>
  <c r="CT461" i="1" s="1"/>
  <c r="CJ461" i="1"/>
  <c r="CK461" i="1" s="1"/>
  <c r="CC461" i="1"/>
  <c r="CD461" i="1" s="1"/>
  <c r="BV461" i="1"/>
  <c r="BW461" i="1" s="1"/>
  <c r="BO461" i="1"/>
  <c r="BP461" i="1" s="1"/>
  <c r="BH461" i="1"/>
  <c r="BI461" i="1" s="1"/>
  <c r="BA461" i="1"/>
  <c r="BB461" i="1" s="1"/>
  <c r="AT461" i="1"/>
  <c r="AU461" i="1" s="1"/>
  <c r="AM461" i="1"/>
  <c r="AN461" i="1" s="1"/>
  <c r="AF461" i="1"/>
  <c r="AG461" i="1" s="1"/>
  <c r="Y461" i="1"/>
  <c r="Z461" i="1" s="1"/>
  <c r="R461" i="1"/>
  <c r="S461" i="1" s="1"/>
  <c r="CW460" i="1"/>
  <c r="CP460" i="1"/>
  <c r="CO460" i="1"/>
  <c r="CV460" i="1" s="1"/>
  <c r="CN460" i="1"/>
  <c r="CU460" i="1" s="1"/>
  <c r="CM460" i="1"/>
  <c r="CQ460" i="1" s="1"/>
  <c r="CJ460" i="1"/>
  <c r="CK460" i="1" s="1"/>
  <c r="CC460" i="1"/>
  <c r="CD460" i="1" s="1"/>
  <c r="BV460" i="1"/>
  <c r="BW460" i="1" s="1"/>
  <c r="BO460" i="1"/>
  <c r="BP460" i="1" s="1"/>
  <c r="BH460" i="1"/>
  <c r="BI460" i="1" s="1"/>
  <c r="BA460" i="1"/>
  <c r="BB460" i="1" s="1"/>
  <c r="AT460" i="1"/>
  <c r="AU460" i="1" s="1"/>
  <c r="AM460" i="1"/>
  <c r="AN460" i="1" s="1"/>
  <c r="AF460" i="1"/>
  <c r="AG460" i="1" s="1"/>
  <c r="Y460" i="1"/>
  <c r="Z460" i="1" s="1"/>
  <c r="R460" i="1"/>
  <c r="S460" i="1" s="1"/>
  <c r="CU459" i="1"/>
  <c r="CP459" i="1"/>
  <c r="CW459" i="1" s="1"/>
  <c r="CO459" i="1"/>
  <c r="CV459" i="1" s="1"/>
  <c r="CN459" i="1"/>
  <c r="CM459" i="1"/>
  <c r="CT459" i="1" s="1"/>
  <c r="CJ459" i="1"/>
  <c r="CK459" i="1" s="1"/>
  <c r="CC459" i="1"/>
  <c r="CD459" i="1" s="1"/>
  <c r="BV459" i="1"/>
  <c r="BW459" i="1" s="1"/>
  <c r="BO459" i="1"/>
  <c r="BP459" i="1" s="1"/>
  <c r="BH459" i="1"/>
  <c r="BI459" i="1" s="1"/>
  <c r="BA459" i="1"/>
  <c r="BB459" i="1" s="1"/>
  <c r="AT459" i="1"/>
  <c r="AU459" i="1" s="1"/>
  <c r="AM459" i="1"/>
  <c r="AN459" i="1" s="1"/>
  <c r="AF459" i="1"/>
  <c r="AG459" i="1" s="1"/>
  <c r="Y459" i="1"/>
  <c r="Z459" i="1" s="1"/>
  <c r="R459" i="1"/>
  <c r="S459" i="1" s="1"/>
  <c r="CW458" i="1"/>
  <c r="CP458" i="1"/>
  <c r="CO458" i="1"/>
  <c r="CV458" i="1" s="1"/>
  <c r="CN458" i="1"/>
  <c r="CU458" i="1" s="1"/>
  <c r="CM458" i="1"/>
  <c r="CQ458" i="1" s="1"/>
  <c r="CJ458" i="1"/>
  <c r="CK458" i="1" s="1"/>
  <c r="CC458" i="1"/>
  <c r="CD458" i="1" s="1"/>
  <c r="BV458" i="1"/>
  <c r="BW458" i="1" s="1"/>
  <c r="BO458" i="1"/>
  <c r="BP458" i="1" s="1"/>
  <c r="BH458" i="1"/>
  <c r="BI458" i="1" s="1"/>
  <c r="BA458" i="1"/>
  <c r="BB458" i="1" s="1"/>
  <c r="AT458" i="1"/>
  <c r="AU458" i="1" s="1"/>
  <c r="AM458" i="1"/>
  <c r="AN458" i="1" s="1"/>
  <c r="AF458" i="1"/>
  <c r="AG458" i="1" s="1"/>
  <c r="Y458" i="1"/>
  <c r="Z458" i="1" s="1"/>
  <c r="R458" i="1"/>
  <c r="S458" i="1" s="1"/>
  <c r="CU457" i="1"/>
  <c r="CP457" i="1"/>
  <c r="CW457" i="1" s="1"/>
  <c r="CO457" i="1"/>
  <c r="CV457" i="1" s="1"/>
  <c r="CN457" i="1"/>
  <c r="CM457" i="1"/>
  <c r="CT457" i="1" s="1"/>
  <c r="CJ457" i="1"/>
  <c r="CK457" i="1" s="1"/>
  <c r="CC457" i="1"/>
  <c r="CD457" i="1" s="1"/>
  <c r="BV457" i="1"/>
  <c r="BW457" i="1" s="1"/>
  <c r="BO457" i="1"/>
  <c r="BP457" i="1" s="1"/>
  <c r="BH457" i="1"/>
  <c r="BI457" i="1" s="1"/>
  <c r="BA457" i="1"/>
  <c r="BB457" i="1" s="1"/>
  <c r="AT457" i="1"/>
  <c r="AU457" i="1" s="1"/>
  <c r="AM457" i="1"/>
  <c r="AN457" i="1" s="1"/>
  <c r="AF457" i="1"/>
  <c r="AG457" i="1" s="1"/>
  <c r="Y457" i="1"/>
  <c r="Z457" i="1" s="1"/>
  <c r="R457" i="1"/>
  <c r="S457" i="1" s="1"/>
  <c r="CW456" i="1"/>
  <c r="CP456" i="1"/>
  <c r="CO456" i="1"/>
  <c r="CV456" i="1" s="1"/>
  <c r="CN456" i="1"/>
  <c r="CU456" i="1" s="1"/>
  <c r="CM456" i="1"/>
  <c r="CQ456" i="1" s="1"/>
  <c r="CJ456" i="1"/>
  <c r="CK456" i="1" s="1"/>
  <c r="CC456" i="1"/>
  <c r="CD456" i="1" s="1"/>
  <c r="BV456" i="1"/>
  <c r="BW456" i="1" s="1"/>
  <c r="BO456" i="1"/>
  <c r="BP456" i="1" s="1"/>
  <c r="BH456" i="1"/>
  <c r="BI456" i="1" s="1"/>
  <c r="BA456" i="1"/>
  <c r="BB456" i="1" s="1"/>
  <c r="AT456" i="1"/>
  <c r="AU456" i="1" s="1"/>
  <c r="AM456" i="1"/>
  <c r="AN456" i="1" s="1"/>
  <c r="AF456" i="1"/>
  <c r="AG456" i="1" s="1"/>
  <c r="Y456" i="1"/>
  <c r="Z456" i="1" s="1"/>
  <c r="R456" i="1"/>
  <c r="S456" i="1" s="1"/>
  <c r="CU455" i="1"/>
  <c r="CP455" i="1"/>
  <c r="CW455" i="1" s="1"/>
  <c r="CO455" i="1"/>
  <c r="CV455" i="1" s="1"/>
  <c r="CN455" i="1"/>
  <c r="CM455" i="1"/>
  <c r="CT455" i="1" s="1"/>
  <c r="CJ455" i="1"/>
  <c r="CK455" i="1" s="1"/>
  <c r="CC455" i="1"/>
  <c r="CD455" i="1" s="1"/>
  <c r="BV455" i="1"/>
  <c r="BW455" i="1" s="1"/>
  <c r="BO455" i="1"/>
  <c r="BP455" i="1" s="1"/>
  <c r="BH455" i="1"/>
  <c r="BI455" i="1" s="1"/>
  <c r="BA455" i="1"/>
  <c r="BB455" i="1" s="1"/>
  <c r="AT455" i="1"/>
  <c r="AU455" i="1" s="1"/>
  <c r="AM455" i="1"/>
  <c r="AN455" i="1" s="1"/>
  <c r="AF455" i="1"/>
  <c r="AG455" i="1" s="1"/>
  <c r="Y455" i="1"/>
  <c r="Z455" i="1" s="1"/>
  <c r="R455" i="1"/>
  <c r="S455" i="1" s="1"/>
  <c r="CW454" i="1"/>
  <c r="CP454" i="1"/>
  <c r="CO454" i="1"/>
  <c r="CV454" i="1" s="1"/>
  <c r="CN454" i="1"/>
  <c r="CU454" i="1" s="1"/>
  <c r="CM454" i="1"/>
  <c r="CQ454" i="1" s="1"/>
  <c r="CJ454" i="1"/>
  <c r="CK454" i="1" s="1"/>
  <c r="CC454" i="1"/>
  <c r="CD454" i="1" s="1"/>
  <c r="BV454" i="1"/>
  <c r="BW454" i="1" s="1"/>
  <c r="BO454" i="1"/>
  <c r="BP454" i="1" s="1"/>
  <c r="BH454" i="1"/>
  <c r="BI454" i="1" s="1"/>
  <c r="BA454" i="1"/>
  <c r="BB454" i="1" s="1"/>
  <c r="AT454" i="1"/>
  <c r="AU454" i="1" s="1"/>
  <c r="AM454" i="1"/>
  <c r="AN454" i="1" s="1"/>
  <c r="AF454" i="1"/>
  <c r="AG454" i="1" s="1"/>
  <c r="Y454" i="1"/>
  <c r="Z454" i="1" s="1"/>
  <c r="R454" i="1"/>
  <c r="S454" i="1" s="1"/>
  <c r="CU453" i="1"/>
  <c r="CP453" i="1"/>
  <c r="CW453" i="1" s="1"/>
  <c r="CO453" i="1"/>
  <c r="CV453" i="1" s="1"/>
  <c r="CN453" i="1"/>
  <c r="CM453" i="1"/>
  <c r="CT453" i="1" s="1"/>
  <c r="CJ453" i="1"/>
  <c r="CK453" i="1" s="1"/>
  <c r="CC453" i="1"/>
  <c r="CD453" i="1" s="1"/>
  <c r="BV453" i="1"/>
  <c r="BW453" i="1" s="1"/>
  <c r="BO453" i="1"/>
  <c r="BP453" i="1" s="1"/>
  <c r="BH453" i="1"/>
  <c r="BI453" i="1" s="1"/>
  <c r="BA453" i="1"/>
  <c r="BB453" i="1" s="1"/>
  <c r="AT453" i="1"/>
  <c r="AU453" i="1" s="1"/>
  <c r="AM453" i="1"/>
  <c r="AN453" i="1" s="1"/>
  <c r="AF453" i="1"/>
  <c r="AG453" i="1" s="1"/>
  <c r="Y453" i="1"/>
  <c r="Z453" i="1" s="1"/>
  <c r="R453" i="1"/>
  <c r="S453" i="1" s="1"/>
  <c r="CW452" i="1"/>
  <c r="CP452" i="1"/>
  <c r="CO452" i="1"/>
  <c r="CV452" i="1" s="1"/>
  <c r="CN452" i="1"/>
  <c r="CU452" i="1" s="1"/>
  <c r="CM452" i="1"/>
  <c r="CQ452" i="1" s="1"/>
  <c r="CJ452" i="1"/>
  <c r="CK452" i="1" s="1"/>
  <c r="CC452" i="1"/>
  <c r="CD452" i="1" s="1"/>
  <c r="BV452" i="1"/>
  <c r="BW452" i="1" s="1"/>
  <c r="BO452" i="1"/>
  <c r="BP452" i="1" s="1"/>
  <c r="BH452" i="1"/>
  <c r="BI452" i="1" s="1"/>
  <c r="BA452" i="1"/>
  <c r="BB452" i="1" s="1"/>
  <c r="AT452" i="1"/>
  <c r="AU452" i="1" s="1"/>
  <c r="AM452" i="1"/>
  <c r="AN452" i="1" s="1"/>
  <c r="AF452" i="1"/>
  <c r="AG452" i="1" s="1"/>
  <c r="Y452" i="1"/>
  <c r="Z452" i="1" s="1"/>
  <c r="R452" i="1"/>
  <c r="S452" i="1" s="1"/>
  <c r="CU451" i="1"/>
  <c r="CP451" i="1"/>
  <c r="CW451" i="1" s="1"/>
  <c r="CO451" i="1"/>
  <c r="CV451" i="1" s="1"/>
  <c r="CN451" i="1"/>
  <c r="CM451" i="1"/>
  <c r="CT451" i="1" s="1"/>
  <c r="CJ451" i="1"/>
  <c r="CK451" i="1" s="1"/>
  <c r="CC451" i="1"/>
  <c r="CD451" i="1" s="1"/>
  <c r="BV451" i="1"/>
  <c r="BW451" i="1" s="1"/>
  <c r="BO451" i="1"/>
  <c r="BP451" i="1" s="1"/>
  <c r="BH451" i="1"/>
  <c r="BI451" i="1" s="1"/>
  <c r="BA451" i="1"/>
  <c r="BB451" i="1" s="1"/>
  <c r="AT451" i="1"/>
  <c r="AU451" i="1" s="1"/>
  <c r="AM451" i="1"/>
  <c r="AN451" i="1" s="1"/>
  <c r="AF451" i="1"/>
  <c r="AG451" i="1" s="1"/>
  <c r="Y451" i="1"/>
  <c r="Z451" i="1" s="1"/>
  <c r="R451" i="1"/>
  <c r="S451" i="1" s="1"/>
  <c r="CW450" i="1"/>
  <c r="CP450" i="1"/>
  <c r="CO450" i="1"/>
  <c r="CV450" i="1" s="1"/>
  <c r="CN450" i="1"/>
  <c r="CU450" i="1" s="1"/>
  <c r="CM450" i="1"/>
  <c r="CQ450" i="1" s="1"/>
  <c r="CJ450" i="1"/>
  <c r="CK450" i="1" s="1"/>
  <c r="CC450" i="1"/>
  <c r="CD450" i="1" s="1"/>
  <c r="BV450" i="1"/>
  <c r="BW450" i="1" s="1"/>
  <c r="BO450" i="1"/>
  <c r="BP450" i="1" s="1"/>
  <c r="BH450" i="1"/>
  <c r="BI450" i="1" s="1"/>
  <c r="BA450" i="1"/>
  <c r="BB450" i="1" s="1"/>
  <c r="AT450" i="1"/>
  <c r="AU450" i="1" s="1"/>
  <c r="AM450" i="1"/>
  <c r="AN450" i="1" s="1"/>
  <c r="AF450" i="1"/>
  <c r="AG450" i="1" s="1"/>
  <c r="Y450" i="1"/>
  <c r="Z450" i="1" s="1"/>
  <c r="R450" i="1"/>
  <c r="S450" i="1" s="1"/>
  <c r="CU449" i="1"/>
  <c r="CP449" i="1"/>
  <c r="CW449" i="1" s="1"/>
  <c r="CO449" i="1"/>
  <c r="CV449" i="1" s="1"/>
  <c r="CN449" i="1"/>
  <c r="CM449" i="1"/>
  <c r="CT449" i="1" s="1"/>
  <c r="CJ449" i="1"/>
  <c r="CK449" i="1" s="1"/>
  <c r="CC449" i="1"/>
  <c r="CD449" i="1" s="1"/>
  <c r="BV449" i="1"/>
  <c r="BW449" i="1" s="1"/>
  <c r="BO449" i="1"/>
  <c r="BP449" i="1" s="1"/>
  <c r="BH449" i="1"/>
  <c r="BI449" i="1" s="1"/>
  <c r="BA449" i="1"/>
  <c r="BB449" i="1" s="1"/>
  <c r="AT449" i="1"/>
  <c r="AU449" i="1" s="1"/>
  <c r="AM449" i="1"/>
  <c r="AN449" i="1" s="1"/>
  <c r="AF449" i="1"/>
  <c r="AG449" i="1" s="1"/>
  <c r="Y449" i="1"/>
  <c r="Z449" i="1" s="1"/>
  <c r="R449" i="1"/>
  <c r="S449" i="1" s="1"/>
  <c r="CW448" i="1"/>
  <c r="CP448" i="1"/>
  <c r="CO448" i="1"/>
  <c r="CV448" i="1" s="1"/>
  <c r="CN448" i="1"/>
  <c r="CU448" i="1" s="1"/>
  <c r="CM448" i="1"/>
  <c r="CQ448" i="1" s="1"/>
  <c r="CJ448" i="1"/>
  <c r="CK448" i="1" s="1"/>
  <c r="CC448" i="1"/>
  <c r="CD448" i="1" s="1"/>
  <c r="BV448" i="1"/>
  <c r="BW448" i="1" s="1"/>
  <c r="BO448" i="1"/>
  <c r="BP448" i="1" s="1"/>
  <c r="BH448" i="1"/>
  <c r="BI448" i="1" s="1"/>
  <c r="BA448" i="1"/>
  <c r="BB448" i="1" s="1"/>
  <c r="AT448" i="1"/>
  <c r="AU448" i="1" s="1"/>
  <c r="AM448" i="1"/>
  <c r="AN448" i="1" s="1"/>
  <c r="AF448" i="1"/>
  <c r="AG448" i="1" s="1"/>
  <c r="Y448" i="1"/>
  <c r="Z448" i="1" s="1"/>
  <c r="R448" i="1"/>
  <c r="S448" i="1" s="1"/>
  <c r="CU447" i="1"/>
  <c r="CP447" i="1"/>
  <c r="CW447" i="1" s="1"/>
  <c r="CO447" i="1"/>
  <c r="CV447" i="1" s="1"/>
  <c r="CN447" i="1"/>
  <c r="CM447" i="1"/>
  <c r="CT447" i="1" s="1"/>
  <c r="CJ447" i="1"/>
  <c r="CK447" i="1" s="1"/>
  <c r="CC447" i="1"/>
  <c r="CD447" i="1" s="1"/>
  <c r="BV447" i="1"/>
  <c r="BW447" i="1" s="1"/>
  <c r="BO447" i="1"/>
  <c r="BP447" i="1" s="1"/>
  <c r="BH447" i="1"/>
  <c r="BI447" i="1" s="1"/>
  <c r="BA447" i="1"/>
  <c r="BB447" i="1" s="1"/>
  <c r="AT447" i="1"/>
  <c r="AU447" i="1" s="1"/>
  <c r="AM447" i="1"/>
  <c r="AN447" i="1" s="1"/>
  <c r="AF447" i="1"/>
  <c r="AG447" i="1" s="1"/>
  <c r="Y447" i="1"/>
  <c r="Z447" i="1" s="1"/>
  <c r="R447" i="1"/>
  <c r="S447" i="1" s="1"/>
  <c r="CW446" i="1"/>
  <c r="CP446" i="1"/>
  <c r="CO446" i="1"/>
  <c r="CV446" i="1" s="1"/>
  <c r="CN446" i="1"/>
  <c r="CU446" i="1" s="1"/>
  <c r="CM446" i="1"/>
  <c r="CQ446" i="1" s="1"/>
  <c r="CJ446" i="1"/>
  <c r="CK446" i="1" s="1"/>
  <c r="CC446" i="1"/>
  <c r="CD446" i="1" s="1"/>
  <c r="BV446" i="1"/>
  <c r="BW446" i="1" s="1"/>
  <c r="BO446" i="1"/>
  <c r="BP446" i="1" s="1"/>
  <c r="BH446" i="1"/>
  <c r="BI446" i="1" s="1"/>
  <c r="BA446" i="1"/>
  <c r="BB446" i="1" s="1"/>
  <c r="AT446" i="1"/>
  <c r="AU446" i="1" s="1"/>
  <c r="AM446" i="1"/>
  <c r="AN446" i="1" s="1"/>
  <c r="AF446" i="1"/>
  <c r="AG446" i="1" s="1"/>
  <c r="Y446" i="1"/>
  <c r="Z446" i="1" s="1"/>
  <c r="R446" i="1"/>
  <c r="S446" i="1" s="1"/>
  <c r="CU445" i="1"/>
  <c r="CP445" i="1"/>
  <c r="CW445" i="1" s="1"/>
  <c r="CO445" i="1"/>
  <c r="CV445" i="1" s="1"/>
  <c r="CN445" i="1"/>
  <c r="CM445" i="1"/>
  <c r="CT445" i="1" s="1"/>
  <c r="CJ445" i="1"/>
  <c r="CK445" i="1" s="1"/>
  <c r="CC445" i="1"/>
  <c r="CD445" i="1" s="1"/>
  <c r="BV445" i="1"/>
  <c r="BW445" i="1" s="1"/>
  <c r="BO445" i="1"/>
  <c r="BP445" i="1" s="1"/>
  <c r="BH445" i="1"/>
  <c r="BI445" i="1" s="1"/>
  <c r="BA445" i="1"/>
  <c r="BB445" i="1" s="1"/>
  <c r="AT445" i="1"/>
  <c r="AU445" i="1" s="1"/>
  <c r="AM445" i="1"/>
  <c r="AN445" i="1" s="1"/>
  <c r="AF445" i="1"/>
  <c r="AG445" i="1" s="1"/>
  <c r="Y445" i="1"/>
  <c r="Z445" i="1" s="1"/>
  <c r="R445" i="1"/>
  <c r="S445" i="1" s="1"/>
  <c r="CW444" i="1"/>
  <c r="CP444" i="1"/>
  <c r="CO444" i="1"/>
  <c r="CV444" i="1" s="1"/>
  <c r="CN444" i="1"/>
  <c r="CU444" i="1" s="1"/>
  <c r="CM444" i="1"/>
  <c r="CQ444" i="1" s="1"/>
  <c r="CJ444" i="1"/>
  <c r="CK444" i="1" s="1"/>
  <c r="CC444" i="1"/>
  <c r="CD444" i="1" s="1"/>
  <c r="BV444" i="1"/>
  <c r="BW444" i="1" s="1"/>
  <c r="BO444" i="1"/>
  <c r="BP444" i="1" s="1"/>
  <c r="BH444" i="1"/>
  <c r="BI444" i="1" s="1"/>
  <c r="BA444" i="1"/>
  <c r="BB444" i="1" s="1"/>
  <c r="AT444" i="1"/>
  <c r="AU444" i="1" s="1"/>
  <c r="AM444" i="1"/>
  <c r="AN444" i="1" s="1"/>
  <c r="AF444" i="1"/>
  <c r="AG444" i="1" s="1"/>
  <c r="Y444" i="1"/>
  <c r="Z444" i="1" s="1"/>
  <c r="R444" i="1"/>
  <c r="S444" i="1" s="1"/>
  <c r="CU443" i="1"/>
  <c r="CP443" i="1"/>
  <c r="CW443" i="1" s="1"/>
  <c r="CO443" i="1"/>
  <c r="CV443" i="1" s="1"/>
  <c r="CN443" i="1"/>
  <c r="CM443" i="1"/>
  <c r="CT443" i="1" s="1"/>
  <c r="CJ443" i="1"/>
  <c r="CK443" i="1" s="1"/>
  <c r="CC443" i="1"/>
  <c r="CD443" i="1" s="1"/>
  <c r="BV443" i="1"/>
  <c r="BW443" i="1" s="1"/>
  <c r="BO443" i="1"/>
  <c r="BP443" i="1" s="1"/>
  <c r="BH443" i="1"/>
  <c r="BI443" i="1" s="1"/>
  <c r="BA443" i="1"/>
  <c r="BB443" i="1" s="1"/>
  <c r="AT443" i="1"/>
  <c r="AU443" i="1" s="1"/>
  <c r="AM443" i="1"/>
  <c r="AN443" i="1" s="1"/>
  <c r="AF443" i="1"/>
  <c r="AG443" i="1" s="1"/>
  <c r="Y443" i="1"/>
  <c r="Z443" i="1" s="1"/>
  <c r="R443" i="1"/>
  <c r="S443" i="1" s="1"/>
  <c r="CW442" i="1"/>
  <c r="CP442" i="1"/>
  <c r="CO442" i="1"/>
  <c r="CV442" i="1" s="1"/>
  <c r="CN442" i="1"/>
  <c r="CU442" i="1" s="1"/>
  <c r="CM442" i="1"/>
  <c r="CQ442" i="1" s="1"/>
  <c r="CJ442" i="1"/>
  <c r="CK442" i="1" s="1"/>
  <c r="CC442" i="1"/>
  <c r="CD442" i="1" s="1"/>
  <c r="BV442" i="1"/>
  <c r="BW442" i="1" s="1"/>
  <c r="BO442" i="1"/>
  <c r="BP442" i="1" s="1"/>
  <c r="BH442" i="1"/>
  <c r="BI442" i="1" s="1"/>
  <c r="BA442" i="1"/>
  <c r="BB442" i="1" s="1"/>
  <c r="AT442" i="1"/>
  <c r="AU442" i="1" s="1"/>
  <c r="AM442" i="1"/>
  <c r="AN442" i="1" s="1"/>
  <c r="AF442" i="1"/>
  <c r="AG442" i="1" s="1"/>
  <c r="Y442" i="1"/>
  <c r="Z442" i="1" s="1"/>
  <c r="R442" i="1"/>
  <c r="S442" i="1" s="1"/>
  <c r="CT441" i="1"/>
  <c r="CX441" i="1" s="1"/>
  <c r="CP441" i="1"/>
  <c r="CW441" i="1" s="1"/>
  <c r="CO441" i="1"/>
  <c r="CV441" i="1" s="1"/>
  <c r="CN441" i="1"/>
  <c r="CU441" i="1" s="1"/>
  <c r="CM441" i="1"/>
  <c r="CQ441" i="1" s="1"/>
  <c r="CR441" i="1" s="1"/>
  <c r="CK441" i="1"/>
  <c r="CJ441" i="1"/>
  <c r="CD441" i="1"/>
  <c r="CC441" i="1"/>
  <c r="BW441" i="1"/>
  <c r="BV441" i="1"/>
  <c r="BP441" i="1"/>
  <c r="BO441" i="1"/>
  <c r="CT440" i="1"/>
  <c r="CP440" i="1"/>
  <c r="CW440" i="1" s="1"/>
  <c r="CO440" i="1"/>
  <c r="CV440" i="1" s="1"/>
  <c r="CN440" i="1"/>
  <c r="CU440" i="1" s="1"/>
  <c r="CM440" i="1"/>
  <c r="CQ440" i="1" s="1"/>
  <c r="CR440" i="1" s="1"/>
  <c r="CK440" i="1"/>
  <c r="CJ440" i="1"/>
  <c r="CD440" i="1"/>
  <c r="CC440" i="1"/>
  <c r="BW440" i="1"/>
  <c r="BV440" i="1"/>
  <c r="BP440" i="1"/>
  <c r="BO440" i="1"/>
  <c r="BI440" i="1"/>
  <c r="BH440" i="1"/>
  <c r="BB440" i="1"/>
  <c r="BA440" i="1"/>
  <c r="AU440" i="1"/>
  <c r="AT440" i="1"/>
  <c r="AN440" i="1"/>
  <c r="AM440" i="1"/>
  <c r="AG440" i="1"/>
  <c r="AF440" i="1"/>
  <c r="Z440" i="1"/>
  <c r="Y440" i="1"/>
  <c r="S440" i="1"/>
  <c r="R440" i="1"/>
  <c r="CV439" i="1"/>
  <c r="CP439" i="1"/>
  <c r="CW439" i="1" s="1"/>
  <c r="CO439" i="1"/>
  <c r="CN439" i="1"/>
  <c r="CU439" i="1" s="1"/>
  <c r="CM439" i="1"/>
  <c r="CT439" i="1" s="1"/>
  <c r="CK439" i="1"/>
  <c r="CJ439" i="1"/>
  <c r="CD439" i="1"/>
  <c r="CC439" i="1"/>
  <c r="BW439" i="1"/>
  <c r="BV439" i="1"/>
  <c r="BP439" i="1"/>
  <c r="BO439" i="1"/>
  <c r="BI439" i="1"/>
  <c r="BH439" i="1"/>
  <c r="BB439" i="1"/>
  <c r="BA439" i="1"/>
  <c r="AU439" i="1"/>
  <c r="AT439" i="1"/>
  <c r="AN439" i="1"/>
  <c r="AM439" i="1"/>
  <c r="AG439" i="1"/>
  <c r="AF439" i="1"/>
  <c r="Z439" i="1"/>
  <c r="Y439" i="1"/>
  <c r="S439" i="1"/>
  <c r="R439" i="1"/>
  <c r="CT438" i="1"/>
  <c r="CP438" i="1"/>
  <c r="CW438" i="1" s="1"/>
  <c r="CO438" i="1"/>
  <c r="CV438" i="1" s="1"/>
  <c r="CN438" i="1"/>
  <c r="CU438" i="1" s="1"/>
  <c r="CM438" i="1"/>
  <c r="CQ438" i="1" s="1"/>
  <c r="CR438" i="1" s="1"/>
  <c r="CK438" i="1"/>
  <c r="CJ438" i="1"/>
  <c r="CD438" i="1"/>
  <c r="CC438" i="1"/>
  <c r="BW438" i="1"/>
  <c r="BV438" i="1"/>
  <c r="BP438" i="1"/>
  <c r="BO438" i="1"/>
  <c r="BI438" i="1"/>
  <c r="BH438" i="1"/>
  <c r="BB438" i="1"/>
  <c r="BA438" i="1"/>
  <c r="AU438" i="1"/>
  <c r="AT438" i="1"/>
  <c r="AN438" i="1"/>
  <c r="AM438" i="1"/>
  <c r="AG438" i="1"/>
  <c r="AF438" i="1"/>
  <c r="Z438" i="1"/>
  <c r="Y438" i="1"/>
  <c r="S438" i="1"/>
  <c r="R438" i="1"/>
  <c r="CV437" i="1"/>
  <c r="CP437" i="1"/>
  <c r="CW437" i="1" s="1"/>
  <c r="CO437" i="1"/>
  <c r="CN437" i="1"/>
  <c r="CU437" i="1" s="1"/>
  <c r="CM437" i="1"/>
  <c r="CT437" i="1" s="1"/>
  <c r="CK437" i="1"/>
  <c r="CJ437" i="1"/>
  <c r="CD437" i="1"/>
  <c r="CC437" i="1"/>
  <c r="BW437" i="1"/>
  <c r="BV437" i="1"/>
  <c r="BP437" i="1"/>
  <c r="BO437" i="1"/>
  <c r="BI437" i="1"/>
  <c r="BH437" i="1"/>
  <c r="BB437" i="1"/>
  <c r="BA437" i="1"/>
  <c r="AU437" i="1"/>
  <c r="AT437" i="1"/>
  <c r="AN437" i="1"/>
  <c r="AM437" i="1"/>
  <c r="AG437" i="1"/>
  <c r="AF437" i="1"/>
  <c r="Z437" i="1"/>
  <c r="Y437" i="1"/>
  <c r="S437" i="1"/>
  <c r="R437" i="1"/>
  <c r="CT436" i="1"/>
  <c r="CP436" i="1"/>
  <c r="CW436" i="1" s="1"/>
  <c r="CO436" i="1"/>
  <c r="CV436" i="1" s="1"/>
  <c r="CN436" i="1"/>
  <c r="CU436" i="1" s="1"/>
  <c r="CM436" i="1"/>
  <c r="CQ436" i="1" s="1"/>
  <c r="CR436" i="1" s="1"/>
  <c r="CK436" i="1"/>
  <c r="CJ436" i="1"/>
  <c r="CD436" i="1"/>
  <c r="CC436" i="1"/>
  <c r="BW436" i="1"/>
  <c r="BV436" i="1"/>
  <c r="BP436" i="1"/>
  <c r="BO436" i="1"/>
  <c r="BI436" i="1"/>
  <c r="BH436" i="1"/>
  <c r="BB436" i="1"/>
  <c r="BA436" i="1"/>
  <c r="AU436" i="1"/>
  <c r="AT436" i="1"/>
  <c r="AN436" i="1"/>
  <c r="AM436" i="1"/>
  <c r="AG436" i="1"/>
  <c r="AF436" i="1"/>
  <c r="Z436" i="1"/>
  <c r="Y436" i="1"/>
  <c r="S436" i="1"/>
  <c r="R436" i="1"/>
  <c r="CV435" i="1"/>
  <c r="CP435" i="1"/>
  <c r="CW435" i="1" s="1"/>
  <c r="CO435" i="1"/>
  <c r="CN435" i="1"/>
  <c r="CU435" i="1" s="1"/>
  <c r="CM435" i="1"/>
  <c r="CT435" i="1" s="1"/>
  <c r="CK435" i="1"/>
  <c r="CJ435" i="1"/>
  <c r="CD435" i="1"/>
  <c r="CC435" i="1"/>
  <c r="BW435" i="1"/>
  <c r="BV435" i="1"/>
  <c r="BP435" i="1"/>
  <c r="BO435" i="1"/>
  <c r="BI435" i="1"/>
  <c r="BH435" i="1"/>
  <c r="BB435" i="1"/>
  <c r="BA435" i="1"/>
  <c r="AU435" i="1"/>
  <c r="AT435" i="1"/>
  <c r="AN435" i="1"/>
  <c r="AM435" i="1"/>
  <c r="AG435" i="1"/>
  <c r="AF435" i="1"/>
  <c r="Z435" i="1"/>
  <c r="Y435" i="1"/>
  <c r="S435" i="1"/>
  <c r="R435" i="1"/>
  <c r="CT434" i="1"/>
  <c r="CP434" i="1"/>
  <c r="CW434" i="1" s="1"/>
  <c r="CO434" i="1"/>
  <c r="CV434" i="1" s="1"/>
  <c r="CN434" i="1"/>
  <c r="CU434" i="1" s="1"/>
  <c r="CM434" i="1"/>
  <c r="CQ434" i="1" s="1"/>
  <c r="CR434" i="1" s="1"/>
  <c r="CK434" i="1"/>
  <c r="CJ434" i="1"/>
  <c r="CD434" i="1"/>
  <c r="CC434" i="1"/>
  <c r="BW434" i="1"/>
  <c r="BV434" i="1"/>
  <c r="BP434" i="1"/>
  <c r="BO434" i="1"/>
  <c r="BI434" i="1"/>
  <c r="BH434" i="1"/>
  <c r="BB434" i="1"/>
  <c r="BA434" i="1"/>
  <c r="AU434" i="1"/>
  <c r="AT434" i="1"/>
  <c r="AN434" i="1"/>
  <c r="AM434" i="1"/>
  <c r="AG434" i="1"/>
  <c r="AF434" i="1"/>
  <c r="Z434" i="1"/>
  <c r="Y434" i="1"/>
  <c r="S434" i="1"/>
  <c r="R434" i="1"/>
  <c r="CV433" i="1"/>
  <c r="CP433" i="1"/>
  <c r="CW433" i="1" s="1"/>
  <c r="CO433" i="1"/>
  <c r="CN433" i="1"/>
  <c r="CU433" i="1" s="1"/>
  <c r="CM433" i="1"/>
  <c r="CT433" i="1" s="1"/>
  <c r="CK433" i="1"/>
  <c r="CJ433" i="1"/>
  <c r="CD433" i="1"/>
  <c r="CC433" i="1"/>
  <c r="BW433" i="1"/>
  <c r="BV433" i="1"/>
  <c r="BP433" i="1"/>
  <c r="BO433" i="1"/>
  <c r="BI433" i="1"/>
  <c r="BH433" i="1"/>
  <c r="BB433" i="1"/>
  <c r="BA433" i="1"/>
  <c r="AU433" i="1"/>
  <c r="AT433" i="1"/>
  <c r="AN433" i="1"/>
  <c r="AM433" i="1"/>
  <c r="AG433" i="1"/>
  <c r="AF433" i="1"/>
  <c r="Z433" i="1"/>
  <c r="Y433" i="1"/>
  <c r="S433" i="1"/>
  <c r="R433" i="1"/>
  <c r="CT432" i="1"/>
  <c r="CP432" i="1"/>
  <c r="CW432" i="1" s="1"/>
  <c r="CO432" i="1"/>
  <c r="CV432" i="1" s="1"/>
  <c r="CN432" i="1"/>
  <c r="CU432" i="1" s="1"/>
  <c r="CM432" i="1"/>
  <c r="CQ432" i="1" s="1"/>
  <c r="CR432" i="1" s="1"/>
  <c r="CK432" i="1"/>
  <c r="CJ432" i="1"/>
  <c r="CD432" i="1"/>
  <c r="CC432" i="1"/>
  <c r="BW432" i="1"/>
  <c r="BV432" i="1"/>
  <c r="BP432" i="1"/>
  <c r="BO432" i="1"/>
  <c r="BI432" i="1"/>
  <c r="BH432" i="1"/>
  <c r="BB432" i="1"/>
  <c r="BA432" i="1"/>
  <c r="AU432" i="1"/>
  <c r="AT432" i="1"/>
  <c r="AN432" i="1"/>
  <c r="AM432" i="1"/>
  <c r="AG432" i="1"/>
  <c r="AF432" i="1"/>
  <c r="Z432" i="1"/>
  <c r="Y432" i="1"/>
  <c r="S432" i="1"/>
  <c r="R432" i="1"/>
  <c r="CV431" i="1"/>
  <c r="CP431" i="1"/>
  <c r="CW431" i="1" s="1"/>
  <c r="CO431" i="1"/>
  <c r="CN431" i="1"/>
  <c r="CU431" i="1" s="1"/>
  <c r="CM431" i="1"/>
  <c r="CT431" i="1" s="1"/>
  <c r="CK431" i="1"/>
  <c r="CJ431" i="1"/>
  <c r="CD431" i="1"/>
  <c r="CC431" i="1"/>
  <c r="BW431" i="1"/>
  <c r="BV431" i="1"/>
  <c r="BP431" i="1"/>
  <c r="BO431" i="1"/>
  <c r="BI431" i="1"/>
  <c r="BH431" i="1"/>
  <c r="BB431" i="1"/>
  <c r="BA431" i="1"/>
  <c r="AU431" i="1"/>
  <c r="AT431" i="1"/>
  <c r="AN431" i="1"/>
  <c r="AM431" i="1"/>
  <c r="AG431" i="1"/>
  <c r="AF431" i="1"/>
  <c r="Z431" i="1"/>
  <c r="Y431" i="1"/>
  <c r="S431" i="1"/>
  <c r="R431" i="1"/>
  <c r="CT430" i="1"/>
  <c r="CP430" i="1"/>
  <c r="CW430" i="1" s="1"/>
  <c r="CO430" i="1"/>
  <c r="CV430" i="1" s="1"/>
  <c r="CN430" i="1"/>
  <c r="CU430" i="1" s="1"/>
  <c r="CM430" i="1"/>
  <c r="CQ430" i="1" s="1"/>
  <c r="CR430" i="1" s="1"/>
  <c r="CK430" i="1"/>
  <c r="CJ430" i="1"/>
  <c r="CD430" i="1"/>
  <c r="CC430" i="1"/>
  <c r="BW430" i="1"/>
  <c r="BV430" i="1"/>
  <c r="BP430" i="1"/>
  <c r="BO430" i="1"/>
  <c r="BI430" i="1"/>
  <c r="BH430" i="1"/>
  <c r="BB430" i="1"/>
  <c r="BA430" i="1"/>
  <c r="AU430" i="1"/>
  <c r="AT430" i="1"/>
  <c r="AN430" i="1"/>
  <c r="AM430" i="1"/>
  <c r="AG430" i="1"/>
  <c r="AF430" i="1"/>
  <c r="Z430" i="1"/>
  <c r="Y430" i="1"/>
  <c r="S430" i="1"/>
  <c r="R430" i="1"/>
  <c r="CV429" i="1"/>
  <c r="CP429" i="1"/>
  <c r="CW429" i="1" s="1"/>
  <c r="CO429" i="1"/>
  <c r="CN429" i="1"/>
  <c r="CU429" i="1" s="1"/>
  <c r="CM429" i="1"/>
  <c r="CT429" i="1" s="1"/>
  <c r="CK429" i="1"/>
  <c r="CJ429" i="1"/>
  <c r="CD429" i="1"/>
  <c r="CC429" i="1"/>
  <c r="BW429" i="1"/>
  <c r="BV429" i="1"/>
  <c r="BP429" i="1"/>
  <c r="BO429" i="1"/>
  <c r="BI429" i="1"/>
  <c r="BH429" i="1"/>
  <c r="BB429" i="1"/>
  <c r="BA429" i="1"/>
  <c r="AU429" i="1"/>
  <c r="AT429" i="1"/>
  <c r="AN429" i="1"/>
  <c r="AM429" i="1"/>
  <c r="AG429" i="1"/>
  <c r="AF429" i="1"/>
  <c r="Z429" i="1"/>
  <c r="Y429" i="1"/>
  <c r="S429" i="1"/>
  <c r="R429" i="1"/>
  <c r="CT428" i="1"/>
  <c r="CP428" i="1"/>
  <c r="CW428" i="1" s="1"/>
  <c r="CO428" i="1"/>
  <c r="CV428" i="1" s="1"/>
  <c r="CN428" i="1"/>
  <c r="CU428" i="1" s="1"/>
  <c r="CM428" i="1"/>
  <c r="CQ428" i="1" s="1"/>
  <c r="CR428" i="1" s="1"/>
  <c r="CK428" i="1"/>
  <c r="CJ428" i="1"/>
  <c r="CD428" i="1"/>
  <c r="CC428" i="1"/>
  <c r="BW428" i="1"/>
  <c r="BV428" i="1"/>
  <c r="BP428" i="1"/>
  <c r="BO428" i="1"/>
  <c r="BI428" i="1"/>
  <c r="BH428" i="1"/>
  <c r="BB428" i="1"/>
  <c r="BA428" i="1"/>
  <c r="AU428" i="1"/>
  <c r="AT428" i="1"/>
  <c r="AN428" i="1"/>
  <c r="AM428" i="1"/>
  <c r="AG428" i="1"/>
  <c r="AF428" i="1"/>
  <c r="Z428" i="1"/>
  <c r="Y428" i="1"/>
  <c r="S428" i="1"/>
  <c r="R428" i="1"/>
  <c r="CV427" i="1"/>
  <c r="CP427" i="1"/>
  <c r="CW427" i="1" s="1"/>
  <c r="CO427" i="1"/>
  <c r="CN427" i="1"/>
  <c r="CU427" i="1" s="1"/>
  <c r="CM427" i="1"/>
  <c r="CT427" i="1" s="1"/>
  <c r="CK427" i="1"/>
  <c r="CJ427" i="1"/>
  <c r="CD427" i="1"/>
  <c r="CC427" i="1"/>
  <c r="BW427" i="1"/>
  <c r="BV427" i="1"/>
  <c r="BP427" i="1"/>
  <c r="BO427" i="1"/>
  <c r="BI427" i="1"/>
  <c r="BH427" i="1"/>
  <c r="BB427" i="1"/>
  <c r="BA427" i="1"/>
  <c r="AU427" i="1"/>
  <c r="AT427" i="1"/>
  <c r="AN427" i="1"/>
  <c r="AM427" i="1"/>
  <c r="AG427" i="1"/>
  <c r="AF427" i="1"/>
  <c r="Z427" i="1"/>
  <c r="Y427" i="1"/>
  <c r="S427" i="1"/>
  <c r="R427" i="1"/>
  <c r="CT426" i="1"/>
  <c r="CP426" i="1"/>
  <c r="CW426" i="1" s="1"/>
  <c r="CO426" i="1"/>
  <c r="CV426" i="1" s="1"/>
  <c r="CN426" i="1"/>
  <c r="CU426" i="1" s="1"/>
  <c r="CM426" i="1"/>
  <c r="CQ426" i="1" s="1"/>
  <c r="CR426" i="1" s="1"/>
  <c r="CK426" i="1"/>
  <c r="CJ426" i="1"/>
  <c r="CD426" i="1"/>
  <c r="CC426" i="1"/>
  <c r="BW426" i="1"/>
  <c r="BV426" i="1"/>
  <c r="BP426" i="1"/>
  <c r="BO426" i="1"/>
  <c r="BI426" i="1"/>
  <c r="BH426" i="1"/>
  <c r="BB426" i="1"/>
  <c r="BA426" i="1"/>
  <c r="AU426" i="1"/>
  <c r="AT426" i="1"/>
  <c r="AN426" i="1"/>
  <c r="AM426" i="1"/>
  <c r="AG426" i="1"/>
  <c r="AF426" i="1"/>
  <c r="Z426" i="1"/>
  <c r="Y426" i="1"/>
  <c r="S426" i="1"/>
  <c r="R426" i="1"/>
  <c r="CV425" i="1"/>
  <c r="CP425" i="1"/>
  <c r="CW425" i="1" s="1"/>
  <c r="CO425" i="1"/>
  <c r="CN425" i="1"/>
  <c r="CU425" i="1" s="1"/>
  <c r="CM425" i="1"/>
  <c r="CT425" i="1" s="1"/>
  <c r="CK425" i="1"/>
  <c r="CJ425" i="1"/>
  <c r="CD425" i="1"/>
  <c r="CC425" i="1"/>
  <c r="BW425" i="1"/>
  <c r="BV425" i="1"/>
  <c r="BP425" i="1"/>
  <c r="BO425" i="1"/>
  <c r="BI425" i="1"/>
  <c r="BH425" i="1"/>
  <c r="BB425" i="1"/>
  <c r="BA425" i="1"/>
  <c r="AU425" i="1"/>
  <c r="AT425" i="1"/>
  <c r="AN425" i="1"/>
  <c r="AM425" i="1"/>
  <c r="AG425" i="1"/>
  <c r="AF425" i="1"/>
  <c r="Z425" i="1"/>
  <c r="Y425" i="1"/>
  <c r="S425" i="1"/>
  <c r="R425" i="1"/>
  <c r="CT424" i="1"/>
  <c r="CP424" i="1"/>
  <c r="CW424" i="1" s="1"/>
  <c r="CO424" i="1"/>
  <c r="CV424" i="1" s="1"/>
  <c r="CN424" i="1"/>
  <c r="CU424" i="1" s="1"/>
  <c r="CM424" i="1"/>
  <c r="CQ424" i="1" s="1"/>
  <c r="CR424" i="1" s="1"/>
  <c r="CK424" i="1"/>
  <c r="CJ424" i="1"/>
  <c r="CD424" i="1"/>
  <c r="CC424" i="1"/>
  <c r="BW424" i="1"/>
  <c r="BV424" i="1"/>
  <c r="BP424" i="1"/>
  <c r="BO424" i="1"/>
  <c r="BI424" i="1"/>
  <c r="BH424" i="1"/>
  <c r="BB424" i="1"/>
  <c r="BA424" i="1"/>
  <c r="AU424" i="1"/>
  <c r="AT424" i="1"/>
  <c r="AN424" i="1"/>
  <c r="AM424" i="1"/>
  <c r="AG424" i="1"/>
  <c r="AF424" i="1"/>
  <c r="Z424" i="1"/>
  <c r="Y424" i="1"/>
  <c r="S424" i="1"/>
  <c r="R424" i="1"/>
  <c r="CV423" i="1"/>
  <c r="CP423" i="1"/>
  <c r="CW423" i="1" s="1"/>
  <c r="CO423" i="1"/>
  <c r="CN423" i="1"/>
  <c r="CU423" i="1" s="1"/>
  <c r="CM423" i="1"/>
  <c r="CT423" i="1" s="1"/>
  <c r="CK423" i="1"/>
  <c r="CJ423" i="1"/>
  <c r="CD423" i="1"/>
  <c r="CC423" i="1"/>
  <c r="BW423" i="1"/>
  <c r="BV423" i="1"/>
  <c r="BP423" i="1"/>
  <c r="BO423" i="1"/>
  <c r="BI423" i="1"/>
  <c r="BH423" i="1"/>
  <c r="BB423" i="1"/>
  <c r="BA423" i="1"/>
  <c r="AU423" i="1"/>
  <c r="AT423" i="1"/>
  <c r="AN423" i="1"/>
  <c r="AM423" i="1"/>
  <c r="AG423" i="1"/>
  <c r="AF423" i="1"/>
  <c r="Z423" i="1"/>
  <c r="Y423" i="1"/>
  <c r="S423" i="1"/>
  <c r="R423" i="1"/>
  <c r="CT422" i="1"/>
  <c r="CP422" i="1"/>
  <c r="CW422" i="1" s="1"/>
  <c r="CO422" i="1"/>
  <c r="CV422" i="1" s="1"/>
  <c r="CN422" i="1"/>
  <c r="CU422" i="1" s="1"/>
  <c r="CM422" i="1"/>
  <c r="CQ422" i="1" s="1"/>
  <c r="CR422" i="1" s="1"/>
  <c r="CK422" i="1"/>
  <c r="CJ422" i="1"/>
  <c r="CD422" i="1"/>
  <c r="CC422" i="1"/>
  <c r="BW422" i="1"/>
  <c r="BV422" i="1"/>
  <c r="BP422" i="1"/>
  <c r="BO422" i="1"/>
  <c r="BI422" i="1"/>
  <c r="BH422" i="1"/>
  <c r="BB422" i="1"/>
  <c r="BA422" i="1"/>
  <c r="AU422" i="1"/>
  <c r="AT422" i="1"/>
  <c r="AN422" i="1"/>
  <c r="AM422" i="1"/>
  <c r="AG422" i="1"/>
  <c r="AF422" i="1"/>
  <c r="Z422" i="1"/>
  <c r="Y422" i="1"/>
  <c r="S422" i="1"/>
  <c r="R422" i="1"/>
  <c r="CV421" i="1"/>
  <c r="CP421" i="1"/>
  <c r="CW421" i="1" s="1"/>
  <c r="CO421" i="1"/>
  <c r="CN421" i="1"/>
  <c r="CU421" i="1" s="1"/>
  <c r="CM421" i="1"/>
  <c r="CT421" i="1" s="1"/>
  <c r="CK421" i="1"/>
  <c r="CJ421" i="1"/>
  <c r="CD421" i="1"/>
  <c r="CC421" i="1"/>
  <c r="BW421" i="1"/>
  <c r="BV421" i="1"/>
  <c r="BP421" i="1"/>
  <c r="BO421" i="1"/>
  <c r="BI421" i="1"/>
  <c r="BH421" i="1"/>
  <c r="BB421" i="1"/>
  <c r="BA421" i="1"/>
  <c r="AU421" i="1"/>
  <c r="AT421" i="1"/>
  <c r="AN421" i="1"/>
  <c r="AM421" i="1"/>
  <c r="AG421" i="1"/>
  <c r="AF421" i="1"/>
  <c r="Z421" i="1"/>
  <c r="Y421" i="1"/>
  <c r="S421" i="1"/>
  <c r="R421" i="1"/>
  <c r="CT420" i="1"/>
  <c r="CP420" i="1"/>
  <c r="CW420" i="1" s="1"/>
  <c r="CO420" i="1"/>
  <c r="CV420" i="1" s="1"/>
  <c r="CN420" i="1"/>
  <c r="CU420" i="1" s="1"/>
  <c r="CM420" i="1"/>
  <c r="CQ420" i="1" s="1"/>
  <c r="CR420" i="1" s="1"/>
  <c r="CK420" i="1"/>
  <c r="CJ420" i="1"/>
  <c r="CD420" i="1"/>
  <c r="CC420" i="1"/>
  <c r="BW420" i="1"/>
  <c r="BV420" i="1"/>
  <c r="BP420" i="1"/>
  <c r="BO420" i="1"/>
  <c r="BI420" i="1"/>
  <c r="BH420" i="1"/>
  <c r="BB420" i="1"/>
  <c r="BA420" i="1"/>
  <c r="AU420" i="1"/>
  <c r="AT420" i="1"/>
  <c r="AN420" i="1"/>
  <c r="AM420" i="1"/>
  <c r="AG420" i="1"/>
  <c r="AF420" i="1"/>
  <c r="Z420" i="1"/>
  <c r="Y420" i="1"/>
  <c r="S420" i="1"/>
  <c r="R420" i="1"/>
  <c r="CV419" i="1"/>
  <c r="CP419" i="1"/>
  <c r="CW419" i="1" s="1"/>
  <c r="CO419" i="1"/>
  <c r="CN419" i="1"/>
  <c r="CU419" i="1" s="1"/>
  <c r="CM419" i="1"/>
  <c r="CT419" i="1" s="1"/>
  <c r="CK419" i="1"/>
  <c r="CJ419" i="1"/>
  <c r="CD419" i="1"/>
  <c r="CC419" i="1"/>
  <c r="BW419" i="1"/>
  <c r="BV419" i="1"/>
  <c r="BP419" i="1"/>
  <c r="BO419" i="1"/>
  <c r="BI419" i="1"/>
  <c r="BH419" i="1"/>
  <c r="BB419" i="1"/>
  <c r="BA419" i="1"/>
  <c r="AU419" i="1"/>
  <c r="AT419" i="1"/>
  <c r="AN419" i="1"/>
  <c r="AM419" i="1"/>
  <c r="AG419" i="1"/>
  <c r="AF419" i="1"/>
  <c r="Z419" i="1"/>
  <c r="Y419" i="1"/>
  <c r="S419" i="1"/>
  <c r="R419" i="1"/>
  <c r="CT418" i="1"/>
  <c r="CP418" i="1"/>
  <c r="CW418" i="1" s="1"/>
  <c r="CO418" i="1"/>
  <c r="CV418" i="1" s="1"/>
  <c r="CN418" i="1"/>
  <c r="CU418" i="1" s="1"/>
  <c r="CM418" i="1"/>
  <c r="CQ418" i="1" s="1"/>
  <c r="CR418" i="1" s="1"/>
  <c r="CK418" i="1"/>
  <c r="CJ418" i="1"/>
  <c r="CD418" i="1"/>
  <c r="CC418" i="1"/>
  <c r="BW418" i="1"/>
  <c r="BV418" i="1"/>
  <c r="BP418" i="1"/>
  <c r="BO418" i="1"/>
  <c r="BI418" i="1"/>
  <c r="BH418" i="1"/>
  <c r="BB418" i="1"/>
  <c r="BA418" i="1"/>
  <c r="AU418" i="1"/>
  <c r="AT418" i="1"/>
  <c r="AN418" i="1"/>
  <c r="AM418" i="1"/>
  <c r="AG418" i="1"/>
  <c r="AF418" i="1"/>
  <c r="Z418" i="1"/>
  <c r="Y418" i="1"/>
  <c r="S418" i="1"/>
  <c r="R418" i="1"/>
  <c r="CV417" i="1"/>
  <c r="CP417" i="1"/>
  <c r="CW417" i="1" s="1"/>
  <c r="CO417" i="1"/>
  <c r="CN417" i="1"/>
  <c r="CU417" i="1" s="1"/>
  <c r="CM417" i="1"/>
  <c r="CT417" i="1" s="1"/>
  <c r="CK417" i="1"/>
  <c r="CJ417" i="1"/>
  <c r="CD417" i="1"/>
  <c r="CC417" i="1"/>
  <c r="BW417" i="1"/>
  <c r="BV417" i="1"/>
  <c r="BP417" i="1"/>
  <c r="BO417" i="1"/>
  <c r="BI417" i="1"/>
  <c r="BH417" i="1"/>
  <c r="BB417" i="1"/>
  <c r="BA417" i="1"/>
  <c r="AU417" i="1"/>
  <c r="AT417" i="1"/>
  <c r="AN417" i="1"/>
  <c r="AM417" i="1"/>
  <c r="AG417" i="1"/>
  <c r="AF417" i="1"/>
  <c r="Z417" i="1"/>
  <c r="Y417" i="1"/>
  <c r="S417" i="1"/>
  <c r="R417" i="1"/>
  <c r="CT416" i="1"/>
  <c r="CP416" i="1"/>
  <c r="CW416" i="1" s="1"/>
  <c r="CO416" i="1"/>
  <c r="CV416" i="1" s="1"/>
  <c r="CN416" i="1"/>
  <c r="CU416" i="1" s="1"/>
  <c r="CM416" i="1"/>
  <c r="CQ416" i="1" s="1"/>
  <c r="CR416" i="1" s="1"/>
  <c r="CK416" i="1"/>
  <c r="CJ416" i="1"/>
  <c r="CD416" i="1"/>
  <c r="CC416" i="1"/>
  <c r="BW416" i="1"/>
  <c r="BV416" i="1"/>
  <c r="BP416" i="1"/>
  <c r="BO416" i="1"/>
  <c r="BI416" i="1"/>
  <c r="BH416" i="1"/>
  <c r="BB416" i="1"/>
  <c r="BA416" i="1"/>
  <c r="AU416" i="1"/>
  <c r="AT416" i="1"/>
  <c r="AN416" i="1"/>
  <c r="AM416" i="1"/>
  <c r="AG416" i="1"/>
  <c r="AF416" i="1"/>
  <c r="Z416" i="1"/>
  <c r="Y416" i="1"/>
  <c r="S416" i="1"/>
  <c r="R416" i="1"/>
  <c r="CV415" i="1"/>
  <c r="CP415" i="1"/>
  <c r="CW415" i="1" s="1"/>
  <c r="CO415" i="1"/>
  <c r="CN415" i="1"/>
  <c r="CU415" i="1" s="1"/>
  <c r="CM415" i="1"/>
  <c r="CT415" i="1" s="1"/>
  <c r="CK415" i="1"/>
  <c r="CJ415" i="1"/>
  <c r="CD415" i="1"/>
  <c r="CC415" i="1"/>
  <c r="BW415" i="1"/>
  <c r="BV415" i="1"/>
  <c r="BP415" i="1"/>
  <c r="BO415" i="1"/>
  <c r="BI415" i="1"/>
  <c r="BH415" i="1"/>
  <c r="BB415" i="1"/>
  <c r="BA415" i="1"/>
  <c r="AU415" i="1"/>
  <c r="AT415" i="1"/>
  <c r="AN415" i="1"/>
  <c r="AM415" i="1"/>
  <c r="AG415" i="1"/>
  <c r="AF415" i="1"/>
  <c r="Z415" i="1"/>
  <c r="Y415" i="1"/>
  <c r="S415" i="1"/>
  <c r="R415" i="1"/>
  <c r="CT414" i="1"/>
  <c r="CP414" i="1"/>
  <c r="CW414" i="1" s="1"/>
  <c r="CO414" i="1"/>
  <c r="CV414" i="1" s="1"/>
  <c r="CN414" i="1"/>
  <c r="CU414" i="1" s="1"/>
  <c r="CM414" i="1"/>
  <c r="CQ414" i="1" s="1"/>
  <c r="CR414" i="1" s="1"/>
  <c r="CK414" i="1"/>
  <c r="CJ414" i="1"/>
  <c r="CD414" i="1"/>
  <c r="CC414" i="1"/>
  <c r="BW414" i="1"/>
  <c r="BV414" i="1"/>
  <c r="BP414" i="1"/>
  <c r="BO414" i="1"/>
  <c r="BI414" i="1"/>
  <c r="BH414" i="1"/>
  <c r="BB414" i="1"/>
  <c r="BA414" i="1"/>
  <c r="AU414" i="1"/>
  <c r="AT414" i="1"/>
  <c r="AN414" i="1"/>
  <c r="AM414" i="1"/>
  <c r="AG414" i="1"/>
  <c r="AF414" i="1"/>
  <c r="Z414" i="1"/>
  <c r="Y414" i="1"/>
  <c r="S414" i="1"/>
  <c r="R414" i="1"/>
  <c r="CV413" i="1"/>
  <c r="CP413" i="1"/>
  <c r="CW413" i="1" s="1"/>
  <c r="CO413" i="1"/>
  <c r="CN413" i="1"/>
  <c r="CU413" i="1" s="1"/>
  <c r="CM413" i="1"/>
  <c r="CT413" i="1" s="1"/>
  <c r="CK413" i="1"/>
  <c r="CJ413" i="1"/>
  <c r="CD413" i="1"/>
  <c r="CC413" i="1"/>
  <c r="BW413" i="1"/>
  <c r="BV413" i="1"/>
  <c r="BP413" i="1"/>
  <c r="BO413" i="1"/>
  <c r="BI413" i="1"/>
  <c r="BH413" i="1"/>
  <c r="BB413" i="1"/>
  <c r="BA413" i="1"/>
  <c r="AU413" i="1"/>
  <c r="AT413" i="1"/>
  <c r="AN413" i="1"/>
  <c r="AM413" i="1"/>
  <c r="AG413" i="1"/>
  <c r="AF413" i="1"/>
  <c r="Z413" i="1"/>
  <c r="Y413" i="1"/>
  <c r="S413" i="1"/>
  <c r="R413" i="1"/>
  <c r="CT412" i="1"/>
  <c r="CP412" i="1"/>
  <c r="CW412" i="1" s="1"/>
  <c r="CO412" i="1"/>
  <c r="CV412" i="1" s="1"/>
  <c r="CN412" i="1"/>
  <c r="CU412" i="1" s="1"/>
  <c r="CM412" i="1"/>
  <c r="CQ412" i="1" s="1"/>
  <c r="CR412" i="1" s="1"/>
  <c r="CK412" i="1"/>
  <c r="CJ412" i="1"/>
  <c r="CD412" i="1"/>
  <c r="CC412" i="1"/>
  <c r="BW412" i="1"/>
  <c r="BV412" i="1"/>
  <c r="BP412" i="1"/>
  <c r="BO412" i="1"/>
  <c r="BI412" i="1"/>
  <c r="BH412" i="1"/>
  <c r="BB412" i="1"/>
  <c r="BA412" i="1"/>
  <c r="AU412" i="1"/>
  <c r="AT412" i="1"/>
  <c r="AN412" i="1"/>
  <c r="AM412" i="1"/>
  <c r="AG412" i="1"/>
  <c r="AF412" i="1"/>
  <c r="Z412" i="1"/>
  <c r="Y412" i="1"/>
  <c r="S412" i="1"/>
  <c r="R412" i="1"/>
  <c r="CV411" i="1"/>
  <c r="CP411" i="1"/>
  <c r="CW411" i="1" s="1"/>
  <c r="CO411" i="1"/>
  <c r="CN411" i="1"/>
  <c r="CU411" i="1" s="1"/>
  <c r="CM411" i="1"/>
  <c r="CT411" i="1" s="1"/>
  <c r="CK411" i="1"/>
  <c r="CJ411" i="1"/>
  <c r="CD411" i="1"/>
  <c r="CC411" i="1"/>
  <c r="BW411" i="1"/>
  <c r="BV411" i="1"/>
  <c r="BP411" i="1"/>
  <c r="BO411" i="1"/>
  <c r="BI411" i="1"/>
  <c r="BH411" i="1"/>
  <c r="BB411" i="1"/>
  <c r="BA411" i="1"/>
  <c r="AU411" i="1"/>
  <c r="AT411" i="1"/>
  <c r="AN411" i="1"/>
  <c r="AM411" i="1"/>
  <c r="AG411" i="1"/>
  <c r="AF411" i="1"/>
  <c r="Z411" i="1"/>
  <c r="Y411" i="1"/>
  <c r="S411" i="1"/>
  <c r="R411" i="1"/>
  <c r="CT410" i="1"/>
  <c r="CP410" i="1"/>
  <c r="CW410" i="1" s="1"/>
  <c r="CO410" i="1"/>
  <c r="CV410" i="1" s="1"/>
  <c r="CN410" i="1"/>
  <c r="CU410" i="1" s="1"/>
  <c r="CM410" i="1"/>
  <c r="CQ410" i="1" s="1"/>
  <c r="CR410" i="1" s="1"/>
  <c r="CK410" i="1"/>
  <c r="CJ410" i="1"/>
  <c r="CD410" i="1"/>
  <c r="CC410" i="1"/>
  <c r="BW410" i="1"/>
  <c r="BV410" i="1"/>
  <c r="BP410" i="1"/>
  <c r="BO410" i="1"/>
  <c r="BI410" i="1"/>
  <c r="BH410" i="1"/>
  <c r="BB410" i="1"/>
  <c r="BA410" i="1"/>
  <c r="AU410" i="1"/>
  <c r="AT410" i="1"/>
  <c r="AN410" i="1"/>
  <c r="AM410" i="1"/>
  <c r="AG410" i="1"/>
  <c r="AF410" i="1"/>
  <c r="Z410" i="1"/>
  <c r="Y410" i="1"/>
  <c r="S410" i="1"/>
  <c r="R410" i="1"/>
  <c r="CV409" i="1"/>
  <c r="CP409" i="1"/>
  <c r="CW409" i="1" s="1"/>
  <c r="CO409" i="1"/>
  <c r="CN409" i="1"/>
  <c r="CU409" i="1" s="1"/>
  <c r="CM409" i="1"/>
  <c r="CT409" i="1" s="1"/>
  <c r="CK409" i="1"/>
  <c r="CJ409" i="1"/>
  <c r="CD409" i="1"/>
  <c r="CC409" i="1"/>
  <c r="BW409" i="1"/>
  <c r="BV409" i="1"/>
  <c r="BP409" i="1"/>
  <c r="BO409" i="1"/>
  <c r="BI409" i="1"/>
  <c r="BH409" i="1"/>
  <c r="BB409" i="1"/>
  <c r="BA409" i="1"/>
  <c r="AU409" i="1"/>
  <c r="AT409" i="1"/>
  <c r="AN409" i="1"/>
  <c r="AM409" i="1"/>
  <c r="AG409" i="1"/>
  <c r="AF409" i="1"/>
  <c r="Z409" i="1"/>
  <c r="Y409" i="1"/>
  <c r="S409" i="1"/>
  <c r="R409" i="1"/>
  <c r="CT408" i="1"/>
  <c r="CP408" i="1"/>
  <c r="CW408" i="1" s="1"/>
  <c r="CO408" i="1"/>
  <c r="CV408" i="1" s="1"/>
  <c r="CN408" i="1"/>
  <c r="CU408" i="1" s="1"/>
  <c r="CM408" i="1"/>
  <c r="CQ408" i="1" s="1"/>
  <c r="CR408" i="1" s="1"/>
  <c r="CK408" i="1"/>
  <c r="CJ408" i="1"/>
  <c r="CD408" i="1"/>
  <c r="CC408" i="1"/>
  <c r="BW408" i="1"/>
  <c r="BV408" i="1"/>
  <c r="BP408" i="1"/>
  <c r="BO408" i="1"/>
  <c r="BI408" i="1"/>
  <c r="BH408" i="1"/>
  <c r="BB408" i="1"/>
  <c r="BA408" i="1"/>
  <c r="AU408" i="1"/>
  <c r="AT408" i="1"/>
  <c r="AN408" i="1"/>
  <c r="AM408" i="1"/>
  <c r="AG408" i="1"/>
  <c r="AF408" i="1"/>
  <c r="Z408" i="1"/>
  <c r="Y408" i="1"/>
  <c r="S408" i="1"/>
  <c r="R408" i="1"/>
  <c r="CV407" i="1"/>
  <c r="CP407" i="1"/>
  <c r="CW407" i="1" s="1"/>
  <c r="CO407" i="1"/>
  <c r="CN407" i="1"/>
  <c r="CU407" i="1" s="1"/>
  <c r="CM407" i="1"/>
  <c r="CT407" i="1" s="1"/>
  <c r="CK407" i="1"/>
  <c r="CJ407" i="1"/>
  <c r="CD407" i="1"/>
  <c r="CC407" i="1"/>
  <c r="BW407" i="1"/>
  <c r="BV407" i="1"/>
  <c r="BP407" i="1"/>
  <c r="BO407" i="1"/>
  <c r="BI407" i="1"/>
  <c r="BH407" i="1"/>
  <c r="BB407" i="1"/>
  <c r="BA407" i="1"/>
  <c r="AU407" i="1"/>
  <c r="AT407" i="1"/>
  <c r="AN407" i="1"/>
  <c r="AM407" i="1"/>
  <c r="AG407" i="1"/>
  <c r="AF407" i="1"/>
  <c r="Z407" i="1"/>
  <c r="Y407" i="1"/>
  <c r="S407" i="1"/>
  <c r="R407" i="1"/>
  <c r="CT406" i="1"/>
  <c r="CP406" i="1"/>
  <c r="CW406" i="1" s="1"/>
  <c r="CO406" i="1"/>
  <c r="CV406" i="1" s="1"/>
  <c r="CN406" i="1"/>
  <c r="CU406" i="1" s="1"/>
  <c r="CM406" i="1"/>
  <c r="CQ406" i="1" s="1"/>
  <c r="CR406" i="1" s="1"/>
  <c r="CK406" i="1"/>
  <c r="CJ406" i="1"/>
  <c r="CD406" i="1"/>
  <c r="CC406" i="1"/>
  <c r="BW406" i="1"/>
  <c r="BV406" i="1"/>
  <c r="BP406" i="1"/>
  <c r="BO406" i="1"/>
  <c r="BI406" i="1"/>
  <c r="BH406" i="1"/>
  <c r="BB406" i="1"/>
  <c r="BA406" i="1"/>
  <c r="AU406" i="1"/>
  <c r="AT406" i="1"/>
  <c r="AN406" i="1"/>
  <c r="AM406" i="1"/>
  <c r="AG406" i="1"/>
  <c r="AF406" i="1"/>
  <c r="Z406" i="1"/>
  <c r="Y406" i="1"/>
  <c r="S406" i="1"/>
  <c r="R406" i="1"/>
  <c r="CV405" i="1"/>
  <c r="CP405" i="1"/>
  <c r="CW405" i="1" s="1"/>
  <c r="CO405" i="1"/>
  <c r="CN405" i="1"/>
  <c r="CU405" i="1" s="1"/>
  <c r="CM405" i="1"/>
  <c r="CT405" i="1" s="1"/>
  <c r="CK405" i="1"/>
  <c r="CJ405" i="1"/>
  <c r="CD405" i="1"/>
  <c r="CC405" i="1"/>
  <c r="BW405" i="1"/>
  <c r="BV405" i="1"/>
  <c r="BP405" i="1"/>
  <c r="BO405" i="1"/>
  <c r="BI405" i="1"/>
  <c r="BH405" i="1"/>
  <c r="BB405" i="1"/>
  <c r="BA405" i="1"/>
  <c r="AU405" i="1"/>
  <c r="AT405" i="1"/>
  <c r="AN405" i="1"/>
  <c r="AM405" i="1"/>
  <c r="AG405" i="1"/>
  <c r="AF405" i="1"/>
  <c r="Z405" i="1"/>
  <c r="Y405" i="1"/>
  <c r="S405" i="1"/>
  <c r="R405" i="1"/>
  <c r="CT404" i="1"/>
  <c r="CP404" i="1"/>
  <c r="CW404" i="1" s="1"/>
  <c r="CO404" i="1"/>
  <c r="CV404" i="1" s="1"/>
  <c r="CN404" i="1"/>
  <c r="CU404" i="1" s="1"/>
  <c r="CM404" i="1"/>
  <c r="CQ404" i="1" s="1"/>
  <c r="CR404" i="1" s="1"/>
  <c r="CK404" i="1"/>
  <c r="CJ404" i="1"/>
  <c r="CD404" i="1"/>
  <c r="CC404" i="1"/>
  <c r="BW404" i="1"/>
  <c r="BV404" i="1"/>
  <c r="BP404" i="1"/>
  <c r="BO404" i="1"/>
  <c r="BI404" i="1"/>
  <c r="BH404" i="1"/>
  <c r="BB404" i="1"/>
  <c r="BA404" i="1"/>
  <c r="AU404" i="1"/>
  <c r="AT404" i="1"/>
  <c r="AN404" i="1"/>
  <c r="AM404" i="1"/>
  <c r="AG404" i="1"/>
  <c r="AF404" i="1"/>
  <c r="Z404" i="1"/>
  <c r="Y404" i="1"/>
  <c r="S404" i="1"/>
  <c r="R404" i="1"/>
  <c r="CV403" i="1"/>
  <c r="CP403" i="1"/>
  <c r="CW403" i="1" s="1"/>
  <c r="CO403" i="1"/>
  <c r="CN403" i="1"/>
  <c r="CU403" i="1" s="1"/>
  <c r="CM403" i="1"/>
  <c r="CT403" i="1" s="1"/>
  <c r="CK403" i="1"/>
  <c r="CJ403" i="1"/>
  <c r="CD403" i="1"/>
  <c r="CC403" i="1"/>
  <c r="BW403" i="1"/>
  <c r="BV403" i="1"/>
  <c r="BP403" i="1"/>
  <c r="BO403" i="1"/>
  <c r="BI403" i="1"/>
  <c r="BH403" i="1"/>
  <c r="BB403" i="1"/>
  <c r="BA403" i="1"/>
  <c r="AU403" i="1"/>
  <c r="AT403" i="1"/>
  <c r="AN403" i="1"/>
  <c r="AM403" i="1"/>
  <c r="AG403" i="1"/>
  <c r="AF403" i="1"/>
  <c r="Z403" i="1"/>
  <c r="Y403" i="1"/>
  <c r="S403" i="1"/>
  <c r="R403" i="1"/>
  <c r="CT402" i="1"/>
  <c r="CP402" i="1"/>
  <c r="CW402" i="1" s="1"/>
  <c r="CO402" i="1"/>
  <c r="CV402" i="1" s="1"/>
  <c r="CN402" i="1"/>
  <c r="CU402" i="1" s="1"/>
  <c r="CM402" i="1"/>
  <c r="CQ402" i="1" s="1"/>
  <c r="CR402" i="1" s="1"/>
  <c r="CK402" i="1"/>
  <c r="CJ402" i="1"/>
  <c r="CD402" i="1"/>
  <c r="CC402" i="1"/>
  <c r="BW402" i="1"/>
  <c r="BV402" i="1"/>
  <c r="BP402" i="1"/>
  <c r="BO402" i="1"/>
  <c r="BI402" i="1"/>
  <c r="BH402" i="1"/>
  <c r="BB402" i="1"/>
  <c r="BA402" i="1"/>
  <c r="AU402" i="1"/>
  <c r="AT402" i="1"/>
  <c r="AN402" i="1"/>
  <c r="AM402" i="1"/>
  <c r="AG402" i="1"/>
  <c r="AF402" i="1"/>
  <c r="Z402" i="1"/>
  <c r="Y402" i="1"/>
  <c r="S402" i="1"/>
  <c r="R402" i="1"/>
  <c r="CV401" i="1"/>
  <c r="CP401" i="1"/>
  <c r="CW401" i="1" s="1"/>
  <c r="CO401" i="1"/>
  <c r="CN401" i="1"/>
  <c r="CU401" i="1" s="1"/>
  <c r="CM401" i="1"/>
  <c r="CT401" i="1" s="1"/>
  <c r="CK401" i="1"/>
  <c r="CJ401" i="1"/>
  <c r="CD401" i="1"/>
  <c r="CC401" i="1"/>
  <c r="BW401" i="1"/>
  <c r="BV401" i="1"/>
  <c r="BP401" i="1"/>
  <c r="BO401" i="1"/>
  <c r="BI401" i="1"/>
  <c r="BH401" i="1"/>
  <c r="BB401" i="1"/>
  <c r="BA401" i="1"/>
  <c r="AU401" i="1"/>
  <c r="AT401" i="1"/>
  <c r="AN401" i="1"/>
  <c r="AM401" i="1"/>
  <c r="AG401" i="1"/>
  <c r="AF401" i="1"/>
  <c r="Z401" i="1"/>
  <c r="Y401" i="1"/>
  <c r="S401" i="1"/>
  <c r="R401" i="1"/>
  <c r="CT400" i="1"/>
  <c r="CP400" i="1"/>
  <c r="CW400" i="1" s="1"/>
  <c r="CO400" i="1"/>
  <c r="CV400" i="1" s="1"/>
  <c r="CN400" i="1"/>
  <c r="CU400" i="1" s="1"/>
  <c r="CM400" i="1"/>
  <c r="CQ400" i="1" s="1"/>
  <c r="CR400" i="1" s="1"/>
  <c r="CK400" i="1"/>
  <c r="CJ400" i="1"/>
  <c r="CD400" i="1"/>
  <c r="CC400" i="1"/>
  <c r="BW400" i="1"/>
  <c r="BV400" i="1"/>
  <c r="BP400" i="1"/>
  <c r="BO400" i="1"/>
  <c r="BI400" i="1"/>
  <c r="BH400" i="1"/>
  <c r="BB400" i="1"/>
  <c r="BA400" i="1"/>
  <c r="AU400" i="1"/>
  <c r="AT400" i="1"/>
  <c r="AN400" i="1"/>
  <c r="AM400" i="1"/>
  <c r="AG400" i="1"/>
  <c r="AF400" i="1"/>
  <c r="Z400" i="1"/>
  <c r="Y400" i="1"/>
  <c r="S400" i="1"/>
  <c r="R400" i="1"/>
  <c r="CV399" i="1"/>
  <c r="CP399" i="1"/>
  <c r="CW399" i="1" s="1"/>
  <c r="CO399" i="1"/>
  <c r="CN399" i="1"/>
  <c r="CU399" i="1" s="1"/>
  <c r="CM399" i="1"/>
  <c r="CT399" i="1" s="1"/>
  <c r="CK399" i="1"/>
  <c r="CJ399" i="1"/>
  <c r="CD399" i="1"/>
  <c r="CC399" i="1"/>
  <c r="BW399" i="1"/>
  <c r="BV399" i="1"/>
  <c r="BP399" i="1"/>
  <c r="BO399" i="1"/>
  <c r="BI399" i="1"/>
  <c r="BH399" i="1"/>
  <c r="BB399" i="1"/>
  <c r="BA399" i="1"/>
  <c r="AU399" i="1"/>
  <c r="AT399" i="1"/>
  <c r="AN399" i="1"/>
  <c r="AM399" i="1"/>
  <c r="AG399" i="1"/>
  <c r="AF399" i="1"/>
  <c r="Z399" i="1"/>
  <c r="Y399" i="1"/>
  <c r="S399" i="1"/>
  <c r="R399" i="1"/>
  <c r="CT398" i="1"/>
  <c r="CP398" i="1"/>
  <c r="CW398" i="1" s="1"/>
  <c r="CO398" i="1"/>
  <c r="CV398" i="1" s="1"/>
  <c r="CN398" i="1"/>
  <c r="CU398" i="1" s="1"/>
  <c r="CM398" i="1"/>
  <c r="CQ398" i="1" s="1"/>
  <c r="CR398" i="1" s="1"/>
  <c r="CK398" i="1"/>
  <c r="CJ398" i="1"/>
  <c r="CD398" i="1"/>
  <c r="CC398" i="1"/>
  <c r="BW398" i="1"/>
  <c r="BV398" i="1"/>
  <c r="BP398" i="1"/>
  <c r="BO398" i="1"/>
  <c r="BI398" i="1"/>
  <c r="BH398" i="1"/>
  <c r="BB398" i="1"/>
  <c r="BA398" i="1"/>
  <c r="AU398" i="1"/>
  <c r="AT398" i="1"/>
  <c r="AN398" i="1"/>
  <c r="AM398" i="1"/>
  <c r="AG398" i="1"/>
  <c r="AF398" i="1"/>
  <c r="Z398" i="1"/>
  <c r="Y398" i="1"/>
  <c r="S398" i="1"/>
  <c r="R398" i="1"/>
  <c r="CV397" i="1"/>
  <c r="CP397" i="1"/>
  <c r="CW397" i="1" s="1"/>
  <c r="CO397" i="1"/>
  <c r="CN397" i="1"/>
  <c r="CU397" i="1" s="1"/>
  <c r="CM397" i="1"/>
  <c r="CT397" i="1" s="1"/>
  <c r="CK397" i="1"/>
  <c r="CJ397" i="1"/>
  <c r="CD397" i="1"/>
  <c r="CC397" i="1"/>
  <c r="BW397" i="1"/>
  <c r="BV397" i="1"/>
  <c r="BP397" i="1"/>
  <c r="BO397" i="1"/>
  <c r="BI397" i="1"/>
  <c r="BH397" i="1"/>
  <c r="BB397" i="1"/>
  <c r="BA397" i="1"/>
  <c r="AU397" i="1"/>
  <c r="AT397" i="1"/>
  <c r="AN397" i="1"/>
  <c r="AM397" i="1"/>
  <c r="AG397" i="1"/>
  <c r="AF397" i="1"/>
  <c r="Z397" i="1"/>
  <c r="Y397" i="1"/>
  <c r="S397" i="1"/>
  <c r="R397" i="1"/>
  <c r="CT396" i="1"/>
  <c r="CP396" i="1"/>
  <c r="CW396" i="1" s="1"/>
  <c r="CO396" i="1"/>
  <c r="CV396" i="1" s="1"/>
  <c r="CN396" i="1"/>
  <c r="CU396" i="1" s="1"/>
  <c r="CM396" i="1"/>
  <c r="CQ396" i="1" s="1"/>
  <c r="CR396" i="1" s="1"/>
  <c r="CK396" i="1"/>
  <c r="CJ396" i="1"/>
  <c r="CD396" i="1"/>
  <c r="CC396" i="1"/>
  <c r="BW396" i="1"/>
  <c r="BV396" i="1"/>
  <c r="BP396" i="1"/>
  <c r="BO396" i="1"/>
  <c r="BI396" i="1"/>
  <c r="BH396" i="1"/>
  <c r="BB396" i="1"/>
  <c r="BA396" i="1"/>
  <c r="AU396" i="1"/>
  <c r="AT396" i="1"/>
  <c r="AN396" i="1"/>
  <c r="AM396" i="1"/>
  <c r="AG396" i="1"/>
  <c r="AF396" i="1"/>
  <c r="Z396" i="1"/>
  <c r="Y396" i="1"/>
  <c r="S396" i="1"/>
  <c r="R396" i="1"/>
  <c r="CP395" i="1"/>
  <c r="CW395" i="1" s="1"/>
  <c r="CO395" i="1"/>
  <c r="CV395" i="1" s="1"/>
  <c r="CN395" i="1"/>
  <c r="CU395" i="1" s="1"/>
  <c r="CM395" i="1"/>
  <c r="CT395" i="1" s="1"/>
  <c r="CK395" i="1"/>
  <c r="CJ395" i="1"/>
  <c r="CD395" i="1"/>
  <c r="CC395" i="1"/>
  <c r="BW395" i="1"/>
  <c r="BV395" i="1"/>
  <c r="BP395" i="1"/>
  <c r="BO395" i="1"/>
  <c r="BI395" i="1"/>
  <c r="BH395" i="1"/>
  <c r="BB395" i="1"/>
  <c r="BA395" i="1"/>
  <c r="AU395" i="1"/>
  <c r="AT395" i="1"/>
  <c r="AN395" i="1"/>
  <c r="AM395" i="1"/>
  <c r="AG395" i="1"/>
  <c r="AF395" i="1"/>
  <c r="Z395" i="1"/>
  <c r="Y395" i="1"/>
  <c r="S395" i="1"/>
  <c r="R395" i="1"/>
  <c r="CT394" i="1"/>
  <c r="CP394" i="1"/>
  <c r="CW394" i="1" s="1"/>
  <c r="CO394" i="1"/>
  <c r="CV394" i="1" s="1"/>
  <c r="CN394" i="1"/>
  <c r="CU394" i="1" s="1"/>
  <c r="CM394" i="1"/>
  <c r="CQ394" i="1" s="1"/>
  <c r="CR394" i="1" s="1"/>
  <c r="CK394" i="1"/>
  <c r="CJ394" i="1"/>
  <c r="CD394" i="1"/>
  <c r="CC394" i="1"/>
  <c r="BW394" i="1"/>
  <c r="BV394" i="1"/>
  <c r="BP394" i="1"/>
  <c r="BO394" i="1"/>
  <c r="BI394" i="1"/>
  <c r="BH394" i="1"/>
  <c r="BB394" i="1"/>
  <c r="BA394" i="1"/>
  <c r="AU394" i="1"/>
  <c r="AT394" i="1"/>
  <c r="AN394" i="1"/>
  <c r="AM394" i="1"/>
  <c r="AG394" i="1"/>
  <c r="AF394" i="1"/>
  <c r="Z394" i="1"/>
  <c r="Y394" i="1"/>
  <c r="S394" i="1"/>
  <c r="R394" i="1"/>
  <c r="CV393" i="1"/>
  <c r="CP393" i="1"/>
  <c r="CW393" i="1" s="1"/>
  <c r="CO393" i="1"/>
  <c r="CN393" i="1"/>
  <c r="CU393" i="1" s="1"/>
  <c r="CM393" i="1"/>
  <c r="CT393" i="1" s="1"/>
  <c r="CK393" i="1"/>
  <c r="CJ393" i="1"/>
  <c r="CD393" i="1"/>
  <c r="CC393" i="1"/>
  <c r="BW393" i="1"/>
  <c r="BV393" i="1"/>
  <c r="BP393" i="1"/>
  <c r="BO393" i="1"/>
  <c r="BI393" i="1"/>
  <c r="BH393" i="1"/>
  <c r="BB393" i="1"/>
  <c r="BA393" i="1"/>
  <c r="AU393" i="1"/>
  <c r="AT393" i="1"/>
  <c r="AN393" i="1"/>
  <c r="AM393" i="1"/>
  <c r="AG393" i="1"/>
  <c r="AF393" i="1"/>
  <c r="Z393" i="1"/>
  <c r="Y393" i="1"/>
  <c r="S393" i="1"/>
  <c r="R393" i="1"/>
  <c r="CT392" i="1"/>
  <c r="CX392" i="1" s="1"/>
  <c r="CY392" i="1" s="1"/>
  <c r="CP392" i="1"/>
  <c r="CW392" i="1" s="1"/>
  <c r="CO392" i="1"/>
  <c r="CV392" i="1" s="1"/>
  <c r="CN392" i="1"/>
  <c r="CU392" i="1" s="1"/>
  <c r="CM392" i="1"/>
  <c r="CQ392" i="1" s="1"/>
  <c r="CR392" i="1" s="1"/>
  <c r="CK392" i="1"/>
  <c r="CJ392" i="1"/>
  <c r="CD392" i="1"/>
  <c r="CC392" i="1"/>
  <c r="BW392" i="1"/>
  <c r="BV392" i="1"/>
  <c r="BP392" i="1"/>
  <c r="BO392" i="1"/>
  <c r="BI392" i="1"/>
  <c r="BH392" i="1"/>
  <c r="BB392" i="1"/>
  <c r="BA392" i="1"/>
  <c r="AU392" i="1"/>
  <c r="AT392" i="1"/>
  <c r="AN392" i="1"/>
  <c r="AM392" i="1"/>
  <c r="AG392" i="1"/>
  <c r="AF392" i="1"/>
  <c r="Z392" i="1"/>
  <c r="Y392" i="1"/>
  <c r="S392" i="1"/>
  <c r="R392" i="1"/>
  <c r="CV391" i="1"/>
  <c r="CP391" i="1"/>
  <c r="CW391" i="1" s="1"/>
  <c r="CO391" i="1"/>
  <c r="CN391" i="1"/>
  <c r="CU391" i="1" s="1"/>
  <c r="CM391" i="1"/>
  <c r="CT391" i="1" s="1"/>
  <c r="CK391" i="1"/>
  <c r="CJ391" i="1"/>
  <c r="CD391" i="1"/>
  <c r="CC391" i="1"/>
  <c r="BW391" i="1"/>
  <c r="BV391" i="1"/>
  <c r="BP391" i="1"/>
  <c r="BO391" i="1"/>
  <c r="BI391" i="1"/>
  <c r="BH391" i="1"/>
  <c r="BB391" i="1"/>
  <c r="BA391" i="1"/>
  <c r="AU391" i="1"/>
  <c r="AT391" i="1"/>
  <c r="AN391" i="1"/>
  <c r="AM391" i="1"/>
  <c r="AG391" i="1"/>
  <c r="AF391" i="1"/>
  <c r="Z391" i="1"/>
  <c r="Y391" i="1"/>
  <c r="S391" i="1"/>
  <c r="R391" i="1"/>
  <c r="CP390" i="1"/>
  <c r="CW390" i="1" s="1"/>
  <c r="CO390" i="1"/>
  <c r="CV390" i="1" s="1"/>
  <c r="CN390" i="1"/>
  <c r="CU390" i="1" s="1"/>
  <c r="CM390" i="1"/>
  <c r="CQ390" i="1" s="1"/>
  <c r="CR390" i="1" s="1"/>
  <c r="CK390" i="1"/>
  <c r="CJ390" i="1"/>
  <c r="CD390" i="1"/>
  <c r="CC390" i="1"/>
  <c r="BW390" i="1"/>
  <c r="BV390" i="1"/>
  <c r="BP390" i="1"/>
  <c r="BO390" i="1"/>
  <c r="BI390" i="1"/>
  <c r="BH390" i="1"/>
  <c r="BB390" i="1"/>
  <c r="BA390" i="1"/>
  <c r="AU390" i="1"/>
  <c r="AT390" i="1"/>
  <c r="AN390" i="1"/>
  <c r="AM390" i="1"/>
  <c r="AG390" i="1"/>
  <c r="AF390" i="1"/>
  <c r="Z390" i="1"/>
  <c r="Y390" i="1"/>
  <c r="S390" i="1"/>
  <c r="R390" i="1"/>
  <c r="CP389" i="1"/>
  <c r="CW389" i="1" s="1"/>
  <c r="CO389" i="1"/>
  <c r="CV389" i="1" s="1"/>
  <c r="CN389" i="1"/>
  <c r="CU389" i="1" s="1"/>
  <c r="CM389" i="1"/>
  <c r="CT389" i="1" s="1"/>
  <c r="CK389" i="1"/>
  <c r="CJ389" i="1"/>
  <c r="CD389" i="1"/>
  <c r="CC389" i="1"/>
  <c r="BW389" i="1"/>
  <c r="BV389" i="1"/>
  <c r="BP389" i="1"/>
  <c r="BO389" i="1"/>
  <c r="BI389" i="1"/>
  <c r="BH389" i="1"/>
  <c r="BB389" i="1"/>
  <c r="BA389" i="1"/>
  <c r="AU389" i="1"/>
  <c r="AT389" i="1"/>
  <c r="AN389" i="1"/>
  <c r="AM389" i="1"/>
  <c r="AG389" i="1"/>
  <c r="AF389" i="1"/>
  <c r="Z389" i="1"/>
  <c r="Y389" i="1"/>
  <c r="S389" i="1"/>
  <c r="R389" i="1"/>
  <c r="CP388" i="1"/>
  <c r="CW388" i="1" s="1"/>
  <c r="CO388" i="1"/>
  <c r="CV388" i="1" s="1"/>
  <c r="CN388" i="1"/>
  <c r="CU388" i="1" s="1"/>
  <c r="CM388" i="1"/>
  <c r="CQ388" i="1" s="1"/>
  <c r="CR388" i="1" s="1"/>
  <c r="CK388" i="1"/>
  <c r="CJ388" i="1"/>
  <c r="CD388" i="1"/>
  <c r="CC388" i="1"/>
  <c r="BW388" i="1"/>
  <c r="BV388" i="1"/>
  <c r="BP388" i="1"/>
  <c r="BO388" i="1"/>
  <c r="BI388" i="1"/>
  <c r="BH388" i="1"/>
  <c r="BB388" i="1"/>
  <c r="BA388" i="1"/>
  <c r="AU388" i="1"/>
  <c r="AT388" i="1"/>
  <c r="AN388" i="1"/>
  <c r="AM388" i="1"/>
  <c r="AG388" i="1"/>
  <c r="AF388" i="1"/>
  <c r="Z388" i="1"/>
  <c r="Y388" i="1"/>
  <c r="S388" i="1"/>
  <c r="R388" i="1"/>
  <c r="CP387" i="1"/>
  <c r="CW387" i="1" s="1"/>
  <c r="CO387" i="1"/>
  <c r="CV387" i="1" s="1"/>
  <c r="CN387" i="1"/>
  <c r="CU387" i="1" s="1"/>
  <c r="CM387" i="1"/>
  <c r="CT387" i="1" s="1"/>
  <c r="CK387" i="1"/>
  <c r="CJ387" i="1"/>
  <c r="CD387" i="1"/>
  <c r="CC387" i="1"/>
  <c r="BW387" i="1"/>
  <c r="BV387" i="1"/>
  <c r="BP387" i="1"/>
  <c r="BO387" i="1"/>
  <c r="BI387" i="1"/>
  <c r="BH387" i="1"/>
  <c r="BB387" i="1"/>
  <c r="BA387" i="1"/>
  <c r="AU387" i="1"/>
  <c r="AT387" i="1"/>
  <c r="AN387" i="1"/>
  <c r="AM387" i="1"/>
  <c r="AG387" i="1"/>
  <c r="AF387" i="1"/>
  <c r="Z387" i="1"/>
  <c r="Y387" i="1"/>
  <c r="S387" i="1"/>
  <c r="R387" i="1"/>
  <c r="CP386" i="1"/>
  <c r="CW386" i="1" s="1"/>
  <c r="CO386" i="1"/>
  <c r="CV386" i="1" s="1"/>
  <c r="CN386" i="1"/>
  <c r="CU386" i="1" s="1"/>
  <c r="CM386" i="1"/>
  <c r="CQ386" i="1" s="1"/>
  <c r="CR386" i="1" s="1"/>
  <c r="CK386" i="1"/>
  <c r="CJ386" i="1"/>
  <c r="CD386" i="1"/>
  <c r="CC386" i="1"/>
  <c r="BW386" i="1"/>
  <c r="BV386" i="1"/>
  <c r="BP386" i="1"/>
  <c r="BO386" i="1"/>
  <c r="BI386" i="1"/>
  <c r="BH386" i="1"/>
  <c r="BB386" i="1"/>
  <c r="BA386" i="1"/>
  <c r="AU386" i="1"/>
  <c r="AT386" i="1"/>
  <c r="AN386" i="1"/>
  <c r="AM386" i="1"/>
  <c r="AG386" i="1"/>
  <c r="AF386" i="1"/>
  <c r="Z386" i="1"/>
  <c r="Y386" i="1"/>
  <c r="S386" i="1"/>
  <c r="R386" i="1"/>
  <c r="CP385" i="1"/>
  <c r="CW385" i="1" s="1"/>
  <c r="CO385" i="1"/>
  <c r="CV385" i="1" s="1"/>
  <c r="CN385" i="1"/>
  <c r="CU385" i="1" s="1"/>
  <c r="CM385" i="1"/>
  <c r="CT385" i="1" s="1"/>
  <c r="CK385" i="1"/>
  <c r="CJ385" i="1"/>
  <c r="CD385" i="1"/>
  <c r="CC385" i="1"/>
  <c r="BW385" i="1"/>
  <c r="BV385" i="1"/>
  <c r="BP385" i="1"/>
  <c r="BO385" i="1"/>
  <c r="BI385" i="1"/>
  <c r="BH385" i="1"/>
  <c r="BB385" i="1"/>
  <c r="BA385" i="1"/>
  <c r="AU385" i="1"/>
  <c r="AT385" i="1"/>
  <c r="AN385" i="1"/>
  <c r="AM385" i="1"/>
  <c r="AG385" i="1"/>
  <c r="AF385" i="1"/>
  <c r="Z385" i="1"/>
  <c r="Y385" i="1"/>
  <c r="S385" i="1"/>
  <c r="R385" i="1"/>
  <c r="CP384" i="1"/>
  <c r="CW384" i="1" s="1"/>
  <c r="CO384" i="1"/>
  <c r="CV384" i="1" s="1"/>
  <c r="CN384" i="1"/>
  <c r="CU384" i="1" s="1"/>
  <c r="CM384" i="1"/>
  <c r="CQ384" i="1" s="1"/>
  <c r="CR384" i="1" s="1"/>
  <c r="CK384" i="1"/>
  <c r="CJ384" i="1"/>
  <c r="CD384" i="1"/>
  <c r="CC384" i="1"/>
  <c r="BW384" i="1"/>
  <c r="BV384" i="1"/>
  <c r="BP384" i="1"/>
  <c r="BO384" i="1"/>
  <c r="BI384" i="1"/>
  <c r="BH384" i="1"/>
  <c r="BB384" i="1"/>
  <c r="BA384" i="1"/>
  <c r="AU384" i="1"/>
  <c r="AT384" i="1"/>
  <c r="AN384" i="1"/>
  <c r="AM384" i="1"/>
  <c r="AG384" i="1"/>
  <c r="AF384" i="1"/>
  <c r="Z384" i="1"/>
  <c r="Y384" i="1"/>
  <c r="S384" i="1"/>
  <c r="R384" i="1"/>
  <c r="CP383" i="1"/>
  <c r="CW383" i="1" s="1"/>
  <c r="CO383" i="1"/>
  <c r="CV383" i="1" s="1"/>
  <c r="CN383" i="1"/>
  <c r="CU383" i="1" s="1"/>
  <c r="CM383" i="1"/>
  <c r="CT383" i="1" s="1"/>
  <c r="CK383" i="1"/>
  <c r="CJ383" i="1"/>
  <c r="CD383" i="1"/>
  <c r="CC383" i="1"/>
  <c r="BW383" i="1"/>
  <c r="BV383" i="1"/>
  <c r="BP383" i="1"/>
  <c r="BO383" i="1"/>
  <c r="BI383" i="1"/>
  <c r="BH383" i="1"/>
  <c r="BB383" i="1"/>
  <c r="BA383" i="1"/>
  <c r="AU383" i="1"/>
  <c r="AT383" i="1"/>
  <c r="AN383" i="1"/>
  <c r="AM383" i="1"/>
  <c r="AG383" i="1"/>
  <c r="AF383" i="1"/>
  <c r="Z383" i="1"/>
  <c r="Y383" i="1"/>
  <c r="S383" i="1"/>
  <c r="R383" i="1"/>
  <c r="CP382" i="1"/>
  <c r="CW382" i="1" s="1"/>
  <c r="CO382" i="1"/>
  <c r="CV382" i="1" s="1"/>
  <c r="CN382" i="1"/>
  <c r="CU382" i="1" s="1"/>
  <c r="CM382" i="1"/>
  <c r="CQ382" i="1" s="1"/>
  <c r="CR382" i="1" s="1"/>
  <c r="CK382" i="1"/>
  <c r="CJ382" i="1"/>
  <c r="CD382" i="1"/>
  <c r="CC382" i="1"/>
  <c r="BW382" i="1"/>
  <c r="BV382" i="1"/>
  <c r="BP382" i="1"/>
  <c r="BO382" i="1"/>
  <c r="BI382" i="1"/>
  <c r="BH382" i="1"/>
  <c r="BB382" i="1"/>
  <c r="BA382" i="1"/>
  <c r="AU382" i="1"/>
  <c r="AT382" i="1"/>
  <c r="AN382" i="1"/>
  <c r="AM382" i="1"/>
  <c r="AG382" i="1"/>
  <c r="AF382" i="1"/>
  <c r="Z382" i="1"/>
  <c r="Y382" i="1"/>
  <c r="S382" i="1"/>
  <c r="R382" i="1"/>
  <c r="CP381" i="1"/>
  <c r="CW381" i="1" s="1"/>
  <c r="CO381" i="1"/>
  <c r="CV381" i="1" s="1"/>
  <c r="CN381" i="1"/>
  <c r="CU381" i="1" s="1"/>
  <c r="CM381" i="1"/>
  <c r="CT381" i="1" s="1"/>
  <c r="CK381" i="1"/>
  <c r="CJ381" i="1"/>
  <c r="CD381" i="1"/>
  <c r="CC381" i="1"/>
  <c r="BW381" i="1"/>
  <c r="BV381" i="1"/>
  <c r="BP381" i="1"/>
  <c r="BO381" i="1"/>
  <c r="BI381" i="1"/>
  <c r="BH381" i="1"/>
  <c r="BB381" i="1"/>
  <c r="BA381" i="1"/>
  <c r="AU381" i="1"/>
  <c r="AT381" i="1"/>
  <c r="AN381" i="1"/>
  <c r="AM381" i="1"/>
  <c r="AG381" i="1"/>
  <c r="AF381" i="1"/>
  <c r="Z381" i="1"/>
  <c r="Y381" i="1"/>
  <c r="S381" i="1"/>
  <c r="R381" i="1"/>
  <c r="CP380" i="1"/>
  <c r="CW380" i="1" s="1"/>
  <c r="CO380" i="1"/>
  <c r="CV380" i="1" s="1"/>
  <c r="CN380" i="1"/>
  <c r="CU380" i="1" s="1"/>
  <c r="CM380" i="1"/>
  <c r="CQ380" i="1" s="1"/>
  <c r="CR380" i="1" s="1"/>
  <c r="CK380" i="1"/>
  <c r="CJ380" i="1"/>
  <c r="CD380" i="1"/>
  <c r="CC380" i="1"/>
  <c r="BW380" i="1"/>
  <c r="BV380" i="1"/>
  <c r="BP380" i="1"/>
  <c r="BO380" i="1"/>
  <c r="BI380" i="1"/>
  <c r="BH380" i="1"/>
  <c r="BB380" i="1"/>
  <c r="BA380" i="1"/>
  <c r="AU380" i="1"/>
  <c r="AT380" i="1"/>
  <c r="AN380" i="1"/>
  <c r="AM380" i="1"/>
  <c r="AG380" i="1"/>
  <c r="AF380" i="1"/>
  <c r="Z380" i="1"/>
  <c r="Y380" i="1"/>
  <c r="S380" i="1"/>
  <c r="R380" i="1"/>
  <c r="CP379" i="1"/>
  <c r="CW379" i="1" s="1"/>
  <c r="CO379" i="1"/>
  <c r="CV379" i="1" s="1"/>
  <c r="CN379" i="1"/>
  <c r="CU379" i="1" s="1"/>
  <c r="CM379" i="1"/>
  <c r="CT379" i="1" s="1"/>
  <c r="CK379" i="1"/>
  <c r="CJ379" i="1"/>
  <c r="CD379" i="1"/>
  <c r="CC379" i="1"/>
  <c r="BW379" i="1"/>
  <c r="BV379" i="1"/>
  <c r="BP379" i="1"/>
  <c r="BO379" i="1"/>
  <c r="BI379" i="1"/>
  <c r="BH379" i="1"/>
  <c r="BB379" i="1"/>
  <c r="BA379" i="1"/>
  <c r="AU379" i="1"/>
  <c r="AT379" i="1"/>
  <c r="AN379" i="1"/>
  <c r="AM379" i="1"/>
  <c r="AG379" i="1"/>
  <c r="AF379" i="1"/>
  <c r="Z379" i="1"/>
  <c r="Y379" i="1"/>
  <c r="S379" i="1"/>
  <c r="R379" i="1"/>
  <c r="CP378" i="1"/>
  <c r="CW378" i="1" s="1"/>
  <c r="CO378" i="1"/>
  <c r="CV378" i="1" s="1"/>
  <c r="CN378" i="1"/>
  <c r="CU378" i="1" s="1"/>
  <c r="CM378" i="1"/>
  <c r="CQ378" i="1" s="1"/>
  <c r="CR378" i="1" s="1"/>
  <c r="CK378" i="1"/>
  <c r="CJ378" i="1"/>
  <c r="CD378" i="1"/>
  <c r="CC378" i="1"/>
  <c r="BW378" i="1"/>
  <c r="BV378" i="1"/>
  <c r="BP378" i="1"/>
  <c r="BO378" i="1"/>
  <c r="BI378" i="1"/>
  <c r="BH378" i="1"/>
  <c r="BB378" i="1"/>
  <c r="BA378" i="1"/>
  <c r="AU378" i="1"/>
  <c r="AT378" i="1"/>
  <c r="AN378" i="1"/>
  <c r="AM378" i="1"/>
  <c r="AG378" i="1"/>
  <c r="AF378" i="1"/>
  <c r="Z378" i="1"/>
  <c r="Y378" i="1"/>
  <c r="S378" i="1"/>
  <c r="R378" i="1"/>
  <c r="CP377" i="1"/>
  <c r="CW377" i="1" s="1"/>
  <c r="CO377" i="1"/>
  <c r="CV377" i="1" s="1"/>
  <c r="CN377" i="1"/>
  <c r="CU377" i="1" s="1"/>
  <c r="CM377" i="1"/>
  <c r="CT377" i="1" s="1"/>
  <c r="CK377" i="1"/>
  <c r="CJ377" i="1"/>
  <c r="CD377" i="1"/>
  <c r="CC377" i="1"/>
  <c r="BW377" i="1"/>
  <c r="BV377" i="1"/>
  <c r="BP377" i="1"/>
  <c r="BO377" i="1"/>
  <c r="BI377" i="1"/>
  <c r="BH377" i="1"/>
  <c r="BB377" i="1"/>
  <c r="BA377" i="1"/>
  <c r="AU377" i="1"/>
  <c r="AT377" i="1"/>
  <c r="AN377" i="1"/>
  <c r="AM377" i="1"/>
  <c r="AG377" i="1"/>
  <c r="AF377" i="1"/>
  <c r="Z377" i="1"/>
  <c r="Y377" i="1"/>
  <c r="S377" i="1"/>
  <c r="R377" i="1"/>
  <c r="CP376" i="1"/>
  <c r="CW376" i="1" s="1"/>
  <c r="CO376" i="1"/>
  <c r="CV376" i="1" s="1"/>
  <c r="CN376" i="1"/>
  <c r="CU376" i="1" s="1"/>
  <c r="CM376" i="1"/>
  <c r="CQ376" i="1" s="1"/>
  <c r="CR376" i="1" s="1"/>
  <c r="CK376" i="1"/>
  <c r="CJ376" i="1"/>
  <c r="CD376" i="1"/>
  <c r="CC376" i="1"/>
  <c r="BW376" i="1"/>
  <c r="BV376" i="1"/>
  <c r="BP376" i="1"/>
  <c r="BO376" i="1"/>
  <c r="BI376" i="1"/>
  <c r="BH376" i="1"/>
  <c r="BB376" i="1"/>
  <c r="BA376" i="1"/>
  <c r="AU376" i="1"/>
  <c r="AT376" i="1"/>
  <c r="AN376" i="1"/>
  <c r="AM376" i="1"/>
  <c r="AG376" i="1"/>
  <c r="AF376" i="1"/>
  <c r="Z376" i="1"/>
  <c r="Y376" i="1"/>
  <c r="S376" i="1"/>
  <c r="R376" i="1"/>
  <c r="CP375" i="1"/>
  <c r="CW375" i="1" s="1"/>
  <c r="CO375" i="1"/>
  <c r="CV375" i="1" s="1"/>
  <c r="CN375" i="1"/>
  <c r="CU375" i="1" s="1"/>
  <c r="CM375" i="1"/>
  <c r="CT375" i="1" s="1"/>
  <c r="CK375" i="1"/>
  <c r="CJ375" i="1"/>
  <c r="CD375" i="1"/>
  <c r="CC375" i="1"/>
  <c r="BW375" i="1"/>
  <c r="BV375" i="1"/>
  <c r="BP375" i="1"/>
  <c r="BO375" i="1"/>
  <c r="BI375" i="1"/>
  <c r="BH375" i="1"/>
  <c r="BB375" i="1"/>
  <c r="BA375" i="1"/>
  <c r="AU375" i="1"/>
  <c r="AT375" i="1"/>
  <c r="AN375" i="1"/>
  <c r="AM375" i="1"/>
  <c r="AG375" i="1"/>
  <c r="AF375" i="1"/>
  <c r="Z375" i="1"/>
  <c r="Y375" i="1"/>
  <c r="S375" i="1"/>
  <c r="R375" i="1"/>
  <c r="CW374" i="1"/>
  <c r="CP374" i="1"/>
  <c r="CO374" i="1"/>
  <c r="CV374" i="1" s="1"/>
  <c r="CN374" i="1"/>
  <c r="CU374" i="1" s="1"/>
  <c r="CM374" i="1"/>
  <c r="CQ374" i="1" s="1"/>
  <c r="CR374" i="1" s="1"/>
  <c r="CK374" i="1"/>
  <c r="CJ374" i="1"/>
  <c r="CD374" i="1"/>
  <c r="CC374" i="1"/>
  <c r="BW374" i="1"/>
  <c r="BV374" i="1"/>
  <c r="BP374" i="1"/>
  <c r="BO374" i="1"/>
  <c r="BI374" i="1"/>
  <c r="BH374" i="1"/>
  <c r="BB374" i="1"/>
  <c r="BA374" i="1"/>
  <c r="AU374" i="1"/>
  <c r="AT374" i="1"/>
  <c r="AN374" i="1"/>
  <c r="AM374" i="1"/>
  <c r="AG374" i="1"/>
  <c r="AF374" i="1"/>
  <c r="Z374" i="1"/>
  <c r="Y374" i="1"/>
  <c r="S374" i="1"/>
  <c r="R374" i="1"/>
  <c r="CW373" i="1"/>
  <c r="CP373" i="1"/>
  <c r="CO373" i="1"/>
  <c r="CV373" i="1" s="1"/>
  <c r="CN373" i="1"/>
  <c r="CU373" i="1" s="1"/>
  <c r="CM373" i="1"/>
  <c r="CT373" i="1" s="1"/>
  <c r="CK373" i="1"/>
  <c r="CJ373" i="1"/>
  <c r="CD373" i="1"/>
  <c r="CC373" i="1"/>
  <c r="BW373" i="1"/>
  <c r="BV373" i="1"/>
  <c r="BP373" i="1"/>
  <c r="BO373" i="1"/>
  <c r="BI373" i="1"/>
  <c r="BH373" i="1"/>
  <c r="BB373" i="1"/>
  <c r="BA373" i="1"/>
  <c r="AU373" i="1"/>
  <c r="AT373" i="1"/>
  <c r="AN373" i="1"/>
  <c r="AM373" i="1"/>
  <c r="AG373" i="1"/>
  <c r="AF373" i="1"/>
  <c r="Z373" i="1"/>
  <c r="Y373" i="1"/>
  <c r="S373" i="1"/>
  <c r="R373" i="1"/>
  <c r="CW372" i="1"/>
  <c r="CP372" i="1"/>
  <c r="CO372" i="1"/>
  <c r="CV372" i="1" s="1"/>
  <c r="CN372" i="1"/>
  <c r="CU372" i="1" s="1"/>
  <c r="CM372" i="1"/>
  <c r="CQ372" i="1" s="1"/>
  <c r="CR372" i="1" s="1"/>
  <c r="CK372" i="1"/>
  <c r="CJ372" i="1"/>
  <c r="CD372" i="1"/>
  <c r="CC372" i="1"/>
  <c r="BW372" i="1"/>
  <c r="BV372" i="1"/>
  <c r="BP372" i="1"/>
  <c r="BO372" i="1"/>
  <c r="BI372" i="1"/>
  <c r="BH372" i="1"/>
  <c r="BB372" i="1"/>
  <c r="BA372" i="1"/>
  <c r="AU372" i="1"/>
  <c r="AT372" i="1"/>
  <c r="AN372" i="1"/>
  <c r="AM372" i="1"/>
  <c r="AG372" i="1"/>
  <c r="AF372" i="1"/>
  <c r="Z372" i="1"/>
  <c r="Y372" i="1"/>
  <c r="S372" i="1"/>
  <c r="R372" i="1"/>
  <c r="CW371" i="1"/>
  <c r="CP371" i="1"/>
  <c r="CO371" i="1"/>
  <c r="CV371" i="1" s="1"/>
  <c r="CN371" i="1"/>
  <c r="CU371" i="1" s="1"/>
  <c r="CM371" i="1"/>
  <c r="CT371" i="1" s="1"/>
  <c r="CK371" i="1"/>
  <c r="CJ371" i="1"/>
  <c r="CD371" i="1"/>
  <c r="CC371" i="1"/>
  <c r="BW371" i="1"/>
  <c r="BV371" i="1"/>
  <c r="BP371" i="1"/>
  <c r="BO371" i="1"/>
  <c r="BI371" i="1"/>
  <c r="BH371" i="1"/>
  <c r="BB371" i="1"/>
  <c r="BA371" i="1"/>
  <c r="AU371" i="1"/>
  <c r="AT371" i="1"/>
  <c r="AN371" i="1"/>
  <c r="AM371" i="1"/>
  <c r="AG371" i="1"/>
  <c r="AF371" i="1"/>
  <c r="Z371" i="1"/>
  <c r="Y371" i="1"/>
  <c r="S371" i="1"/>
  <c r="R371" i="1"/>
  <c r="CW370" i="1"/>
  <c r="CP370" i="1"/>
  <c r="CO370" i="1"/>
  <c r="CV370" i="1" s="1"/>
  <c r="CN370" i="1"/>
  <c r="CU370" i="1" s="1"/>
  <c r="CM370" i="1"/>
  <c r="CQ370" i="1" s="1"/>
  <c r="CR370" i="1" s="1"/>
  <c r="CK370" i="1"/>
  <c r="CJ370" i="1"/>
  <c r="CD370" i="1"/>
  <c r="CC370" i="1"/>
  <c r="BW370" i="1"/>
  <c r="BV370" i="1"/>
  <c r="BP370" i="1"/>
  <c r="BO370" i="1"/>
  <c r="BI370" i="1"/>
  <c r="BH370" i="1"/>
  <c r="BB370" i="1"/>
  <c r="BA370" i="1"/>
  <c r="AU370" i="1"/>
  <c r="AT370" i="1"/>
  <c r="AN370" i="1"/>
  <c r="AM370" i="1"/>
  <c r="AG370" i="1"/>
  <c r="AF370" i="1"/>
  <c r="Z370" i="1"/>
  <c r="Y370" i="1"/>
  <c r="S370" i="1"/>
  <c r="R370" i="1"/>
  <c r="CW369" i="1"/>
  <c r="CP369" i="1"/>
  <c r="CO369" i="1"/>
  <c r="CV369" i="1" s="1"/>
  <c r="CN369" i="1"/>
  <c r="CU369" i="1" s="1"/>
  <c r="CM369" i="1"/>
  <c r="CT369" i="1" s="1"/>
  <c r="CK369" i="1"/>
  <c r="CJ369" i="1"/>
  <c r="CD369" i="1"/>
  <c r="CC369" i="1"/>
  <c r="BW369" i="1"/>
  <c r="BV369" i="1"/>
  <c r="BP369" i="1"/>
  <c r="BO369" i="1"/>
  <c r="BI369" i="1"/>
  <c r="BH369" i="1"/>
  <c r="BB369" i="1"/>
  <c r="BA369" i="1"/>
  <c r="AU369" i="1"/>
  <c r="AT369" i="1"/>
  <c r="AN369" i="1"/>
  <c r="AM369" i="1"/>
  <c r="AG369" i="1"/>
  <c r="AF369" i="1"/>
  <c r="Z369" i="1"/>
  <c r="Y369" i="1"/>
  <c r="S369" i="1"/>
  <c r="R369" i="1"/>
  <c r="CW368" i="1"/>
  <c r="CP368" i="1"/>
  <c r="CO368" i="1"/>
  <c r="CV368" i="1" s="1"/>
  <c r="CN368" i="1"/>
  <c r="CU368" i="1" s="1"/>
  <c r="CM368" i="1"/>
  <c r="CQ368" i="1" s="1"/>
  <c r="CR368" i="1" s="1"/>
  <c r="CK368" i="1"/>
  <c r="CJ368" i="1"/>
  <c r="CD368" i="1"/>
  <c r="CC368" i="1"/>
  <c r="BW368" i="1"/>
  <c r="BV368" i="1"/>
  <c r="BP368" i="1"/>
  <c r="BO368" i="1"/>
  <c r="BI368" i="1"/>
  <c r="BH368" i="1"/>
  <c r="BB368" i="1"/>
  <c r="BA368" i="1"/>
  <c r="AU368" i="1"/>
  <c r="AT368" i="1"/>
  <c r="AN368" i="1"/>
  <c r="AM368" i="1"/>
  <c r="AG368" i="1"/>
  <c r="AF368" i="1"/>
  <c r="Z368" i="1"/>
  <c r="Y368" i="1"/>
  <c r="S368" i="1"/>
  <c r="R368" i="1"/>
  <c r="CW367" i="1"/>
  <c r="CP367" i="1"/>
  <c r="CO367" i="1"/>
  <c r="CV367" i="1" s="1"/>
  <c r="CN367" i="1"/>
  <c r="CU367" i="1" s="1"/>
  <c r="CM367" i="1"/>
  <c r="CT367" i="1" s="1"/>
  <c r="CK367" i="1"/>
  <c r="CJ367" i="1"/>
  <c r="CD367" i="1"/>
  <c r="CC367" i="1"/>
  <c r="BW367" i="1"/>
  <c r="BV367" i="1"/>
  <c r="BP367" i="1"/>
  <c r="BO367" i="1"/>
  <c r="BI367" i="1"/>
  <c r="BH367" i="1"/>
  <c r="BB367" i="1"/>
  <c r="BA367" i="1"/>
  <c r="AU367" i="1"/>
  <c r="AT367" i="1"/>
  <c r="AN367" i="1"/>
  <c r="AM367" i="1"/>
  <c r="AG367" i="1"/>
  <c r="AF367" i="1"/>
  <c r="Z367" i="1"/>
  <c r="Y367" i="1"/>
  <c r="S367" i="1"/>
  <c r="R367" i="1"/>
  <c r="CW366" i="1"/>
  <c r="CP366" i="1"/>
  <c r="CO366" i="1"/>
  <c r="CV366" i="1" s="1"/>
  <c r="CN366" i="1"/>
  <c r="CU366" i="1" s="1"/>
  <c r="CM366" i="1"/>
  <c r="CQ366" i="1" s="1"/>
  <c r="CR366" i="1" s="1"/>
  <c r="CK366" i="1"/>
  <c r="CJ366" i="1"/>
  <c r="CD366" i="1"/>
  <c r="CC366" i="1"/>
  <c r="BW366" i="1"/>
  <c r="BV366" i="1"/>
  <c r="BP366" i="1"/>
  <c r="BO366" i="1"/>
  <c r="BI366" i="1"/>
  <c r="BH366" i="1"/>
  <c r="BB366" i="1"/>
  <c r="BA366" i="1"/>
  <c r="AU366" i="1"/>
  <c r="AT366" i="1"/>
  <c r="AN366" i="1"/>
  <c r="AM366" i="1"/>
  <c r="AG366" i="1"/>
  <c r="AF366" i="1"/>
  <c r="Z366" i="1"/>
  <c r="Y366" i="1"/>
  <c r="S366" i="1"/>
  <c r="R366" i="1"/>
  <c r="CW365" i="1"/>
  <c r="CP365" i="1"/>
  <c r="CO365" i="1"/>
  <c r="CV365" i="1" s="1"/>
  <c r="CN365" i="1"/>
  <c r="CU365" i="1" s="1"/>
  <c r="CM365" i="1"/>
  <c r="CT365" i="1" s="1"/>
  <c r="CK365" i="1"/>
  <c r="CJ365" i="1"/>
  <c r="CD365" i="1"/>
  <c r="CC365" i="1"/>
  <c r="BW365" i="1"/>
  <c r="BV365" i="1"/>
  <c r="BP365" i="1"/>
  <c r="BO365" i="1"/>
  <c r="BI365" i="1"/>
  <c r="BH365" i="1"/>
  <c r="BB365" i="1"/>
  <c r="BA365" i="1"/>
  <c r="AU365" i="1"/>
  <c r="AT365" i="1"/>
  <c r="AN365" i="1"/>
  <c r="AM365" i="1"/>
  <c r="AG365" i="1"/>
  <c r="AF365" i="1"/>
  <c r="Z365" i="1"/>
  <c r="Y365" i="1"/>
  <c r="S365" i="1"/>
  <c r="R365" i="1"/>
  <c r="CP364" i="1"/>
  <c r="CW364" i="1" s="1"/>
  <c r="CO364" i="1"/>
  <c r="CV364" i="1" s="1"/>
  <c r="CN364" i="1"/>
  <c r="CU364" i="1" s="1"/>
  <c r="CM364" i="1"/>
  <c r="CQ364" i="1" s="1"/>
  <c r="CR364" i="1" s="1"/>
  <c r="CK364" i="1"/>
  <c r="CJ364" i="1"/>
  <c r="CD364" i="1"/>
  <c r="CC364" i="1"/>
  <c r="BW364" i="1"/>
  <c r="BV364" i="1"/>
  <c r="BP364" i="1"/>
  <c r="BO364" i="1"/>
  <c r="BI364" i="1"/>
  <c r="BH364" i="1"/>
  <c r="BB364" i="1"/>
  <c r="BA364" i="1"/>
  <c r="AU364" i="1"/>
  <c r="AT364" i="1"/>
  <c r="AN364" i="1"/>
  <c r="AM364" i="1"/>
  <c r="AG364" i="1"/>
  <c r="AF364" i="1"/>
  <c r="Z364" i="1"/>
  <c r="Y364" i="1"/>
  <c r="S364" i="1"/>
  <c r="R364" i="1"/>
  <c r="CW363" i="1"/>
  <c r="CP363" i="1"/>
  <c r="CO363" i="1"/>
  <c r="CV363" i="1" s="1"/>
  <c r="CN363" i="1"/>
  <c r="CU363" i="1" s="1"/>
  <c r="CM363" i="1"/>
  <c r="CT363" i="1" s="1"/>
  <c r="CK363" i="1"/>
  <c r="CJ363" i="1"/>
  <c r="CD363" i="1"/>
  <c r="CC363" i="1"/>
  <c r="BW363" i="1"/>
  <c r="BV363" i="1"/>
  <c r="BP363" i="1"/>
  <c r="BO363" i="1"/>
  <c r="BI363" i="1"/>
  <c r="BH363" i="1"/>
  <c r="BB363" i="1"/>
  <c r="BA363" i="1"/>
  <c r="AU363" i="1"/>
  <c r="AT363" i="1"/>
  <c r="AN363" i="1"/>
  <c r="AM363" i="1"/>
  <c r="AG363" i="1"/>
  <c r="AF363" i="1"/>
  <c r="Z363" i="1"/>
  <c r="Y363" i="1"/>
  <c r="S363" i="1"/>
  <c r="R363" i="1"/>
  <c r="CP362" i="1"/>
  <c r="CW362" i="1" s="1"/>
  <c r="CO362" i="1"/>
  <c r="CV362" i="1" s="1"/>
  <c r="CN362" i="1"/>
  <c r="CU362" i="1" s="1"/>
  <c r="CM362" i="1"/>
  <c r="CQ362" i="1" s="1"/>
  <c r="CR362" i="1" s="1"/>
  <c r="CK362" i="1"/>
  <c r="CJ362" i="1"/>
  <c r="CD362" i="1"/>
  <c r="CC362" i="1"/>
  <c r="BW362" i="1"/>
  <c r="BV362" i="1"/>
  <c r="BP362" i="1"/>
  <c r="BO362" i="1"/>
  <c r="BI362" i="1"/>
  <c r="BH362" i="1"/>
  <c r="BB362" i="1"/>
  <c r="BA362" i="1"/>
  <c r="AU362" i="1"/>
  <c r="AT362" i="1"/>
  <c r="AN362" i="1"/>
  <c r="AM362" i="1"/>
  <c r="AG362" i="1"/>
  <c r="AF362" i="1"/>
  <c r="Z362" i="1"/>
  <c r="Y362" i="1"/>
  <c r="S362" i="1"/>
  <c r="R362" i="1"/>
  <c r="CW361" i="1"/>
  <c r="CP361" i="1"/>
  <c r="CO361" i="1"/>
  <c r="CV361" i="1" s="1"/>
  <c r="CN361" i="1"/>
  <c r="CU361" i="1" s="1"/>
  <c r="CM361" i="1"/>
  <c r="CT361" i="1" s="1"/>
  <c r="CK361" i="1"/>
  <c r="CJ361" i="1"/>
  <c r="CD361" i="1"/>
  <c r="CC361" i="1"/>
  <c r="BW361" i="1"/>
  <c r="BV361" i="1"/>
  <c r="BP361" i="1"/>
  <c r="BO361" i="1"/>
  <c r="BI361" i="1"/>
  <c r="BH361" i="1"/>
  <c r="BB361" i="1"/>
  <c r="BA361" i="1"/>
  <c r="AU361" i="1"/>
  <c r="AT361" i="1"/>
  <c r="AN361" i="1"/>
  <c r="AM361" i="1"/>
  <c r="AG361" i="1"/>
  <c r="AF361" i="1"/>
  <c r="Z361" i="1"/>
  <c r="Y361" i="1"/>
  <c r="S361" i="1"/>
  <c r="R361" i="1"/>
  <c r="CP360" i="1"/>
  <c r="CW360" i="1" s="1"/>
  <c r="CO360" i="1"/>
  <c r="CV360" i="1" s="1"/>
  <c r="CN360" i="1"/>
  <c r="CU360" i="1" s="1"/>
  <c r="CM360" i="1"/>
  <c r="CQ360" i="1" s="1"/>
  <c r="CR360" i="1" s="1"/>
  <c r="CK360" i="1"/>
  <c r="CJ360" i="1"/>
  <c r="CD360" i="1"/>
  <c r="CC360" i="1"/>
  <c r="BW360" i="1"/>
  <c r="BV360" i="1"/>
  <c r="BP360" i="1"/>
  <c r="BO360" i="1"/>
  <c r="BI360" i="1"/>
  <c r="BH360" i="1"/>
  <c r="BB360" i="1"/>
  <c r="BA360" i="1"/>
  <c r="AU360" i="1"/>
  <c r="AT360" i="1"/>
  <c r="AN360" i="1"/>
  <c r="AM360" i="1"/>
  <c r="AG360" i="1"/>
  <c r="AF360" i="1"/>
  <c r="Z360" i="1"/>
  <c r="Y360" i="1"/>
  <c r="S360" i="1"/>
  <c r="R360" i="1"/>
  <c r="CW359" i="1"/>
  <c r="CP359" i="1"/>
  <c r="CO359" i="1"/>
  <c r="CV359" i="1" s="1"/>
  <c r="CN359" i="1"/>
  <c r="CU359" i="1" s="1"/>
  <c r="CM359" i="1"/>
  <c r="CT359" i="1" s="1"/>
  <c r="CK359" i="1"/>
  <c r="CJ359" i="1"/>
  <c r="CD359" i="1"/>
  <c r="CC359" i="1"/>
  <c r="BW359" i="1"/>
  <c r="BV359" i="1"/>
  <c r="BP359" i="1"/>
  <c r="BO359" i="1"/>
  <c r="BI359" i="1"/>
  <c r="BH359" i="1"/>
  <c r="BB359" i="1"/>
  <c r="BA359" i="1"/>
  <c r="AU359" i="1"/>
  <c r="AT359" i="1"/>
  <c r="AN359" i="1"/>
  <c r="AM359" i="1"/>
  <c r="AG359" i="1"/>
  <c r="AF359" i="1"/>
  <c r="Z359" i="1"/>
  <c r="Y359" i="1"/>
  <c r="S359" i="1"/>
  <c r="R359" i="1"/>
  <c r="CP358" i="1"/>
  <c r="CW358" i="1" s="1"/>
  <c r="CO358" i="1"/>
  <c r="CV358" i="1" s="1"/>
  <c r="CN358" i="1"/>
  <c r="CU358" i="1" s="1"/>
  <c r="CM358" i="1"/>
  <c r="CQ358" i="1" s="1"/>
  <c r="CR358" i="1" s="1"/>
  <c r="CK358" i="1"/>
  <c r="CJ358" i="1"/>
  <c r="CD358" i="1"/>
  <c r="CC358" i="1"/>
  <c r="BW358" i="1"/>
  <c r="BV358" i="1"/>
  <c r="BP358" i="1"/>
  <c r="BO358" i="1"/>
  <c r="BI358" i="1"/>
  <c r="BH358" i="1"/>
  <c r="BB358" i="1"/>
  <c r="BA358" i="1"/>
  <c r="AU358" i="1"/>
  <c r="AT358" i="1"/>
  <c r="AN358" i="1"/>
  <c r="AM358" i="1"/>
  <c r="AG358" i="1"/>
  <c r="AF358" i="1"/>
  <c r="Z358" i="1"/>
  <c r="Y358" i="1"/>
  <c r="S358" i="1"/>
  <c r="R358" i="1"/>
  <c r="CW357" i="1"/>
  <c r="CP357" i="1"/>
  <c r="CO357" i="1"/>
  <c r="CV357" i="1" s="1"/>
  <c r="CN357" i="1"/>
  <c r="CU357" i="1" s="1"/>
  <c r="CM357" i="1"/>
  <c r="CT357" i="1" s="1"/>
  <c r="CK357" i="1"/>
  <c r="CJ357" i="1"/>
  <c r="CD357" i="1"/>
  <c r="CC357" i="1"/>
  <c r="BW357" i="1"/>
  <c r="BV357" i="1"/>
  <c r="BP357" i="1"/>
  <c r="BO357" i="1"/>
  <c r="BI357" i="1"/>
  <c r="BH357" i="1"/>
  <c r="BB357" i="1"/>
  <c r="BA357" i="1"/>
  <c r="AU357" i="1"/>
  <c r="AT357" i="1"/>
  <c r="AN357" i="1"/>
  <c r="AM357" i="1"/>
  <c r="AG357" i="1"/>
  <c r="AF357" i="1"/>
  <c r="Z357" i="1"/>
  <c r="Y357" i="1"/>
  <c r="S357" i="1"/>
  <c r="R357" i="1"/>
  <c r="CP356" i="1"/>
  <c r="CW356" i="1" s="1"/>
  <c r="CO356" i="1"/>
  <c r="CV356" i="1" s="1"/>
  <c r="CN356" i="1"/>
  <c r="CU356" i="1" s="1"/>
  <c r="CM356" i="1"/>
  <c r="CQ356" i="1" s="1"/>
  <c r="CR356" i="1" s="1"/>
  <c r="CK356" i="1"/>
  <c r="CJ356" i="1"/>
  <c r="CD356" i="1"/>
  <c r="CC356" i="1"/>
  <c r="BW356" i="1"/>
  <c r="BV356" i="1"/>
  <c r="BP356" i="1"/>
  <c r="BO356" i="1"/>
  <c r="BI356" i="1"/>
  <c r="BH356" i="1"/>
  <c r="BB356" i="1"/>
  <c r="BA356" i="1"/>
  <c r="AU356" i="1"/>
  <c r="AT356" i="1"/>
  <c r="AN356" i="1"/>
  <c r="AM356" i="1"/>
  <c r="AG356" i="1"/>
  <c r="AF356" i="1"/>
  <c r="Z356" i="1"/>
  <c r="Y356" i="1"/>
  <c r="S356" i="1"/>
  <c r="R356" i="1"/>
  <c r="CW355" i="1"/>
  <c r="CP355" i="1"/>
  <c r="CO355" i="1"/>
  <c r="CV355" i="1" s="1"/>
  <c r="CN355" i="1"/>
  <c r="CU355" i="1" s="1"/>
  <c r="CM355" i="1"/>
  <c r="CT355" i="1" s="1"/>
  <c r="CK355" i="1"/>
  <c r="CJ355" i="1"/>
  <c r="CD355" i="1"/>
  <c r="CC355" i="1"/>
  <c r="BW355" i="1"/>
  <c r="BV355" i="1"/>
  <c r="BP355" i="1"/>
  <c r="BO355" i="1"/>
  <c r="BI355" i="1"/>
  <c r="BH355" i="1"/>
  <c r="BB355" i="1"/>
  <c r="BA355" i="1"/>
  <c r="AU355" i="1"/>
  <c r="AT355" i="1"/>
  <c r="AN355" i="1"/>
  <c r="AM355" i="1"/>
  <c r="AG355" i="1"/>
  <c r="AF355" i="1"/>
  <c r="Z355" i="1"/>
  <c r="Y355" i="1"/>
  <c r="S355" i="1"/>
  <c r="R355" i="1"/>
  <c r="CP354" i="1"/>
  <c r="CW354" i="1" s="1"/>
  <c r="CO354" i="1"/>
  <c r="CV354" i="1" s="1"/>
  <c r="CN354" i="1"/>
  <c r="CU354" i="1" s="1"/>
  <c r="CM354" i="1"/>
  <c r="CQ354" i="1" s="1"/>
  <c r="CR354" i="1" s="1"/>
  <c r="CK354" i="1"/>
  <c r="CJ354" i="1"/>
  <c r="CD354" i="1"/>
  <c r="CC354" i="1"/>
  <c r="BW354" i="1"/>
  <c r="BV354" i="1"/>
  <c r="BP354" i="1"/>
  <c r="BO354" i="1"/>
  <c r="BI354" i="1"/>
  <c r="BH354" i="1"/>
  <c r="BB354" i="1"/>
  <c r="BA354" i="1"/>
  <c r="AU354" i="1"/>
  <c r="AT354" i="1"/>
  <c r="AN354" i="1"/>
  <c r="AM354" i="1"/>
  <c r="AG354" i="1"/>
  <c r="AF354" i="1"/>
  <c r="Z354" i="1"/>
  <c r="Y354" i="1"/>
  <c r="S354" i="1"/>
  <c r="R354" i="1"/>
  <c r="CW353" i="1"/>
  <c r="CP353" i="1"/>
  <c r="CO353" i="1"/>
  <c r="CV353" i="1" s="1"/>
  <c r="CN353" i="1"/>
  <c r="CU353" i="1" s="1"/>
  <c r="CM353" i="1"/>
  <c r="CT353" i="1" s="1"/>
  <c r="CK353" i="1"/>
  <c r="CJ353" i="1"/>
  <c r="CD353" i="1"/>
  <c r="CC353" i="1"/>
  <c r="BW353" i="1"/>
  <c r="BV353" i="1"/>
  <c r="BP353" i="1"/>
  <c r="BO353" i="1"/>
  <c r="BI353" i="1"/>
  <c r="BH353" i="1"/>
  <c r="BB353" i="1"/>
  <c r="BA353" i="1"/>
  <c r="AU353" i="1"/>
  <c r="AT353" i="1"/>
  <c r="AN353" i="1"/>
  <c r="AM353" i="1"/>
  <c r="AG353" i="1"/>
  <c r="AF353" i="1"/>
  <c r="Z353" i="1"/>
  <c r="Y353" i="1"/>
  <c r="S353" i="1"/>
  <c r="R353" i="1"/>
  <c r="CP352" i="1"/>
  <c r="CW352" i="1" s="1"/>
  <c r="CO352" i="1"/>
  <c r="CV352" i="1" s="1"/>
  <c r="CN352" i="1"/>
  <c r="CU352" i="1" s="1"/>
  <c r="CM352" i="1"/>
  <c r="CQ352" i="1" s="1"/>
  <c r="CR352" i="1" s="1"/>
  <c r="CK352" i="1"/>
  <c r="CJ352" i="1"/>
  <c r="CD352" i="1"/>
  <c r="CC352" i="1"/>
  <c r="BW352" i="1"/>
  <c r="BV352" i="1"/>
  <c r="BP352" i="1"/>
  <c r="BO352" i="1"/>
  <c r="BI352" i="1"/>
  <c r="BH352" i="1"/>
  <c r="BB352" i="1"/>
  <c r="BA352" i="1"/>
  <c r="AU352" i="1"/>
  <c r="AT352" i="1"/>
  <c r="AN352" i="1"/>
  <c r="AM352" i="1"/>
  <c r="AG352" i="1"/>
  <c r="AF352" i="1"/>
  <c r="Z352" i="1"/>
  <c r="Y352" i="1"/>
  <c r="S352" i="1"/>
  <c r="R352" i="1"/>
  <c r="CW351" i="1"/>
  <c r="CP351" i="1"/>
  <c r="CO351" i="1"/>
  <c r="CV351" i="1" s="1"/>
  <c r="CN351" i="1"/>
  <c r="CU351" i="1" s="1"/>
  <c r="CM351" i="1"/>
  <c r="CT351" i="1" s="1"/>
  <c r="CK351" i="1"/>
  <c r="CJ351" i="1"/>
  <c r="CD351" i="1"/>
  <c r="CC351" i="1"/>
  <c r="BW351" i="1"/>
  <c r="BV351" i="1"/>
  <c r="BP351" i="1"/>
  <c r="BO351" i="1"/>
  <c r="BI351" i="1"/>
  <c r="BH351" i="1"/>
  <c r="BB351" i="1"/>
  <c r="BA351" i="1"/>
  <c r="AU351" i="1"/>
  <c r="AT351" i="1"/>
  <c r="AN351" i="1"/>
  <c r="AM351" i="1"/>
  <c r="AG351" i="1"/>
  <c r="AF351" i="1"/>
  <c r="Z351" i="1"/>
  <c r="Y351" i="1"/>
  <c r="S351" i="1"/>
  <c r="R351" i="1"/>
  <c r="CP350" i="1"/>
  <c r="CW350" i="1" s="1"/>
  <c r="CO350" i="1"/>
  <c r="CV350" i="1" s="1"/>
  <c r="CN350" i="1"/>
  <c r="CU350" i="1" s="1"/>
  <c r="CM350" i="1"/>
  <c r="CQ350" i="1" s="1"/>
  <c r="CR350" i="1" s="1"/>
  <c r="CK350" i="1"/>
  <c r="CJ350" i="1"/>
  <c r="CD350" i="1"/>
  <c r="CC350" i="1"/>
  <c r="BW350" i="1"/>
  <c r="BV350" i="1"/>
  <c r="BP350" i="1"/>
  <c r="BO350" i="1"/>
  <c r="BI350" i="1"/>
  <c r="BH350" i="1"/>
  <c r="BB350" i="1"/>
  <c r="BA350" i="1"/>
  <c r="AU350" i="1"/>
  <c r="AT350" i="1"/>
  <c r="AN350" i="1"/>
  <c r="AM350" i="1"/>
  <c r="AG350" i="1"/>
  <c r="AF350" i="1"/>
  <c r="Y350" i="1"/>
  <c r="Z350" i="1" s="1"/>
  <c r="S350" i="1"/>
  <c r="R350" i="1"/>
  <c r="CT349" i="1"/>
  <c r="CP349" i="1"/>
  <c r="CW349" i="1" s="1"/>
  <c r="CO349" i="1"/>
  <c r="CV349" i="1" s="1"/>
  <c r="CN349" i="1"/>
  <c r="CU349" i="1" s="1"/>
  <c r="CM349" i="1"/>
  <c r="CQ349" i="1" s="1"/>
  <c r="CR349" i="1" s="1"/>
  <c r="CJ349" i="1"/>
  <c r="CK349" i="1" s="1"/>
  <c r="CD349" i="1"/>
  <c r="CC349" i="1"/>
  <c r="BV349" i="1"/>
  <c r="BW349" i="1" s="1"/>
  <c r="BP349" i="1"/>
  <c r="BO349" i="1"/>
  <c r="BH349" i="1"/>
  <c r="BI349" i="1" s="1"/>
  <c r="BB349" i="1"/>
  <c r="BA349" i="1"/>
  <c r="AT349" i="1"/>
  <c r="AU349" i="1" s="1"/>
  <c r="AN349" i="1"/>
  <c r="AM349" i="1"/>
  <c r="AF349" i="1"/>
  <c r="AG349" i="1" s="1"/>
  <c r="Z349" i="1"/>
  <c r="Y349" i="1"/>
  <c r="R349" i="1"/>
  <c r="S349" i="1" s="1"/>
  <c r="CV348" i="1"/>
  <c r="CP348" i="1"/>
  <c r="CW348" i="1" s="1"/>
  <c r="CO348" i="1"/>
  <c r="CN348" i="1"/>
  <c r="CU348" i="1" s="1"/>
  <c r="CM348" i="1"/>
  <c r="CK348" i="1"/>
  <c r="CJ348" i="1"/>
  <c r="CC348" i="1"/>
  <c r="CD348" i="1" s="1"/>
  <c r="BW348" i="1"/>
  <c r="BV348" i="1"/>
  <c r="BO348" i="1"/>
  <c r="BP348" i="1" s="1"/>
  <c r="BI348" i="1"/>
  <c r="BH348" i="1"/>
  <c r="BA348" i="1"/>
  <c r="BB348" i="1" s="1"/>
  <c r="AU348" i="1"/>
  <c r="AT348" i="1"/>
  <c r="AM348" i="1"/>
  <c r="AN348" i="1" s="1"/>
  <c r="AG348" i="1"/>
  <c r="AF348" i="1"/>
  <c r="Y348" i="1"/>
  <c r="Z348" i="1" s="1"/>
  <c r="S348" i="1"/>
  <c r="R348" i="1"/>
  <c r="CW347" i="1"/>
  <c r="CT347" i="1"/>
  <c r="CP347" i="1"/>
  <c r="CO347" i="1"/>
  <c r="CV347" i="1" s="1"/>
  <c r="CX347" i="1" s="1"/>
  <c r="CN347" i="1"/>
  <c r="CU347" i="1" s="1"/>
  <c r="CM347" i="1"/>
  <c r="CJ347" i="1"/>
  <c r="CK347" i="1" s="1"/>
  <c r="CD347" i="1"/>
  <c r="CC347" i="1"/>
  <c r="BV347" i="1"/>
  <c r="BW347" i="1" s="1"/>
  <c r="BP347" i="1"/>
  <c r="BO347" i="1"/>
  <c r="BH347" i="1"/>
  <c r="BI347" i="1" s="1"/>
  <c r="BB347" i="1"/>
  <c r="BA347" i="1"/>
  <c r="AT347" i="1"/>
  <c r="AU347" i="1" s="1"/>
  <c r="AN347" i="1"/>
  <c r="AM347" i="1"/>
  <c r="AF347" i="1"/>
  <c r="AG347" i="1" s="1"/>
  <c r="Z347" i="1"/>
  <c r="Y347" i="1"/>
  <c r="R347" i="1"/>
  <c r="S347" i="1" s="1"/>
  <c r="CV346" i="1"/>
  <c r="CU346" i="1"/>
  <c r="CP346" i="1"/>
  <c r="CW346" i="1" s="1"/>
  <c r="CO346" i="1"/>
  <c r="CN346" i="1"/>
  <c r="CM346" i="1"/>
  <c r="CK346" i="1"/>
  <c r="CJ346" i="1"/>
  <c r="CC346" i="1"/>
  <c r="CD346" i="1" s="1"/>
  <c r="BW346" i="1"/>
  <c r="BV346" i="1"/>
  <c r="BO346" i="1"/>
  <c r="BP346" i="1" s="1"/>
  <c r="BI346" i="1"/>
  <c r="BH346" i="1"/>
  <c r="BA346" i="1"/>
  <c r="BB346" i="1" s="1"/>
  <c r="AU346" i="1"/>
  <c r="AT346" i="1"/>
  <c r="AM346" i="1"/>
  <c r="AN346" i="1" s="1"/>
  <c r="AG346" i="1"/>
  <c r="AF346" i="1"/>
  <c r="Y346" i="1"/>
  <c r="Z346" i="1" s="1"/>
  <c r="S346" i="1"/>
  <c r="R346" i="1"/>
  <c r="CW345" i="1"/>
  <c r="CT345" i="1"/>
  <c r="CX345" i="1" s="1"/>
  <c r="CP345" i="1"/>
  <c r="CO345" i="1"/>
  <c r="CV345" i="1" s="1"/>
  <c r="CN345" i="1"/>
  <c r="CU345" i="1" s="1"/>
  <c r="CM345" i="1"/>
  <c r="CQ345" i="1" s="1"/>
  <c r="CR345" i="1" s="1"/>
  <c r="CJ345" i="1"/>
  <c r="CK345" i="1" s="1"/>
  <c r="CD345" i="1"/>
  <c r="CC345" i="1"/>
  <c r="BV345" i="1"/>
  <c r="BW345" i="1" s="1"/>
  <c r="BP345" i="1"/>
  <c r="BO345" i="1"/>
  <c r="BH345" i="1"/>
  <c r="BI345" i="1" s="1"/>
  <c r="BB345" i="1"/>
  <c r="BA345" i="1"/>
  <c r="AT345" i="1"/>
  <c r="AU345" i="1" s="1"/>
  <c r="AN345" i="1"/>
  <c r="AM345" i="1"/>
  <c r="AF345" i="1"/>
  <c r="AG345" i="1" s="1"/>
  <c r="Z345" i="1"/>
  <c r="Y345" i="1"/>
  <c r="R345" i="1"/>
  <c r="S345" i="1" s="1"/>
  <c r="CV344" i="1"/>
  <c r="CU344" i="1"/>
  <c r="CP344" i="1"/>
  <c r="CW344" i="1" s="1"/>
  <c r="CO344" i="1"/>
  <c r="CN344" i="1"/>
  <c r="CM344" i="1"/>
  <c r="CK344" i="1"/>
  <c r="CJ344" i="1"/>
  <c r="CC344" i="1"/>
  <c r="CD344" i="1" s="1"/>
  <c r="BW344" i="1"/>
  <c r="BV344" i="1"/>
  <c r="BO344" i="1"/>
  <c r="BP344" i="1" s="1"/>
  <c r="BI344" i="1"/>
  <c r="BH344" i="1"/>
  <c r="BA344" i="1"/>
  <c r="BB344" i="1" s="1"/>
  <c r="AU344" i="1"/>
  <c r="AT344" i="1"/>
  <c r="AM344" i="1"/>
  <c r="AN344" i="1" s="1"/>
  <c r="AG344" i="1"/>
  <c r="AF344" i="1"/>
  <c r="Y344" i="1"/>
  <c r="Z344" i="1" s="1"/>
  <c r="S344" i="1"/>
  <c r="R344" i="1"/>
  <c r="CW343" i="1"/>
  <c r="CT343" i="1"/>
  <c r="CP343" i="1"/>
  <c r="CO343" i="1"/>
  <c r="CV343" i="1" s="1"/>
  <c r="CN343" i="1"/>
  <c r="CU343" i="1" s="1"/>
  <c r="CM343" i="1"/>
  <c r="CQ343" i="1" s="1"/>
  <c r="CR343" i="1" s="1"/>
  <c r="CJ343" i="1"/>
  <c r="CK343" i="1" s="1"/>
  <c r="CD343" i="1"/>
  <c r="CC343" i="1"/>
  <c r="BV343" i="1"/>
  <c r="BW343" i="1" s="1"/>
  <c r="BP343" i="1"/>
  <c r="BO343" i="1"/>
  <c r="BH343" i="1"/>
  <c r="BI343" i="1" s="1"/>
  <c r="BB343" i="1"/>
  <c r="BA343" i="1"/>
  <c r="AT343" i="1"/>
  <c r="AU343" i="1" s="1"/>
  <c r="AN343" i="1"/>
  <c r="AM343" i="1"/>
  <c r="AF343" i="1"/>
  <c r="AG343" i="1" s="1"/>
  <c r="Z343" i="1"/>
  <c r="Y343" i="1"/>
  <c r="R343" i="1"/>
  <c r="S343" i="1" s="1"/>
  <c r="CV342" i="1"/>
  <c r="CU342" i="1"/>
  <c r="CP342" i="1"/>
  <c r="CW342" i="1" s="1"/>
  <c r="CO342" i="1"/>
  <c r="CN342" i="1"/>
  <c r="CM342" i="1"/>
  <c r="CK342" i="1"/>
  <c r="CJ342" i="1"/>
  <c r="CC342" i="1"/>
  <c r="CD342" i="1" s="1"/>
  <c r="BW342" i="1"/>
  <c r="BV342" i="1"/>
  <c r="BO342" i="1"/>
  <c r="BP342" i="1" s="1"/>
  <c r="BI342" i="1"/>
  <c r="BH342" i="1"/>
  <c r="BA342" i="1"/>
  <c r="BB342" i="1" s="1"/>
  <c r="AU342" i="1"/>
  <c r="AT342" i="1"/>
  <c r="AM342" i="1"/>
  <c r="AN342" i="1" s="1"/>
  <c r="AG342" i="1"/>
  <c r="AF342" i="1"/>
  <c r="Y342" i="1"/>
  <c r="Z342" i="1" s="1"/>
  <c r="S342" i="1"/>
  <c r="R342" i="1"/>
  <c r="CW341" i="1"/>
  <c r="CT341" i="1"/>
  <c r="CP341" i="1"/>
  <c r="CO341" i="1"/>
  <c r="CV341" i="1" s="1"/>
  <c r="CN341" i="1"/>
  <c r="CU341" i="1" s="1"/>
  <c r="CM341" i="1"/>
  <c r="CJ341" i="1"/>
  <c r="CK341" i="1" s="1"/>
  <c r="CD341" i="1"/>
  <c r="CC341" i="1"/>
  <c r="BV341" i="1"/>
  <c r="BW341" i="1" s="1"/>
  <c r="BP341" i="1"/>
  <c r="BO341" i="1"/>
  <c r="BH341" i="1"/>
  <c r="BI341" i="1" s="1"/>
  <c r="BB341" i="1"/>
  <c r="BA341" i="1"/>
  <c r="AT341" i="1"/>
  <c r="AU341" i="1" s="1"/>
  <c r="AN341" i="1"/>
  <c r="AM341" i="1"/>
  <c r="AF341" i="1"/>
  <c r="AG341" i="1" s="1"/>
  <c r="Z341" i="1"/>
  <c r="Y341" i="1"/>
  <c r="R341" i="1"/>
  <c r="S341" i="1" s="1"/>
  <c r="CV340" i="1"/>
  <c r="CU340" i="1"/>
  <c r="CP340" i="1"/>
  <c r="CW340" i="1" s="1"/>
  <c r="CO340" i="1"/>
  <c r="CN340" i="1"/>
  <c r="CM340" i="1"/>
  <c r="CK340" i="1"/>
  <c r="CJ340" i="1"/>
  <c r="CC340" i="1"/>
  <c r="CD340" i="1" s="1"/>
  <c r="BW340" i="1"/>
  <c r="BV340" i="1"/>
  <c r="BO340" i="1"/>
  <c r="BP340" i="1" s="1"/>
  <c r="BI340" i="1"/>
  <c r="BH340" i="1"/>
  <c r="BA340" i="1"/>
  <c r="BB340" i="1" s="1"/>
  <c r="AU340" i="1"/>
  <c r="AT340" i="1"/>
  <c r="AM340" i="1"/>
  <c r="AN340" i="1" s="1"/>
  <c r="AG340" i="1"/>
  <c r="AF340" i="1"/>
  <c r="Y340" i="1"/>
  <c r="Z340" i="1" s="1"/>
  <c r="S340" i="1"/>
  <c r="R340" i="1"/>
  <c r="CW339" i="1"/>
  <c r="CT339" i="1"/>
  <c r="CP339" i="1"/>
  <c r="CO339" i="1"/>
  <c r="CV339" i="1" s="1"/>
  <c r="CX339" i="1" s="1"/>
  <c r="CN339" i="1"/>
  <c r="CU339" i="1" s="1"/>
  <c r="CM339" i="1"/>
  <c r="CJ339" i="1"/>
  <c r="CK339" i="1" s="1"/>
  <c r="CD339" i="1"/>
  <c r="CC339" i="1"/>
  <c r="BV339" i="1"/>
  <c r="BW339" i="1" s="1"/>
  <c r="BP339" i="1"/>
  <c r="BO339" i="1"/>
  <c r="BH339" i="1"/>
  <c r="BI339" i="1" s="1"/>
  <c r="BB339" i="1"/>
  <c r="BA339" i="1"/>
  <c r="AT339" i="1"/>
  <c r="AU339" i="1" s="1"/>
  <c r="AN339" i="1"/>
  <c r="AM339" i="1"/>
  <c r="AF339" i="1"/>
  <c r="AG339" i="1" s="1"/>
  <c r="Z339" i="1"/>
  <c r="Y339" i="1"/>
  <c r="R339" i="1"/>
  <c r="S339" i="1" s="1"/>
  <c r="CV338" i="1"/>
  <c r="CU338" i="1"/>
  <c r="CP338" i="1"/>
  <c r="CW338" i="1" s="1"/>
  <c r="CO338" i="1"/>
  <c r="CN338" i="1"/>
  <c r="CM338" i="1"/>
  <c r="CK338" i="1"/>
  <c r="CJ338" i="1"/>
  <c r="CC338" i="1"/>
  <c r="CD338" i="1" s="1"/>
  <c r="BW338" i="1"/>
  <c r="BV338" i="1"/>
  <c r="BO338" i="1"/>
  <c r="BP338" i="1" s="1"/>
  <c r="BI338" i="1"/>
  <c r="BH338" i="1"/>
  <c r="BA338" i="1"/>
  <c r="BB338" i="1" s="1"/>
  <c r="AU338" i="1"/>
  <c r="AT338" i="1"/>
  <c r="AM338" i="1"/>
  <c r="AN338" i="1" s="1"/>
  <c r="AG338" i="1"/>
  <c r="AF338" i="1"/>
  <c r="Y338" i="1"/>
  <c r="Z338" i="1" s="1"/>
  <c r="S338" i="1"/>
  <c r="R338" i="1"/>
  <c r="CW337" i="1"/>
  <c r="CT337" i="1"/>
  <c r="CX337" i="1" s="1"/>
  <c r="CP337" i="1"/>
  <c r="CO337" i="1"/>
  <c r="CV337" i="1" s="1"/>
  <c r="CN337" i="1"/>
  <c r="CU337" i="1" s="1"/>
  <c r="CM337" i="1"/>
  <c r="CQ337" i="1" s="1"/>
  <c r="CR337" i="1" s="1"/>
  <c r="CJ337" i="1"/>
  <c r="CK337" i="1" s="1"/>
  <c r="CD337" i="1"/>
  <c r="CC337" i="1"/>
  <c r="BV337" i="1"/>
  <c r="BW337" i="1" s="1"/>
  <c r="BP337" i="1"/>
  <c r="BO337" i="1"/>
  <c r="BH337" i="1"/>
  <c r="BI337" i="1" s="1"/>
  <c r="BB337" i="1"/>
  <c r="BA337" i="1"/>
  <c r="AT337" i="1"/>
  <c r="AU337" i="1" s="1"/>
  <c r="AN337" i="1"/>
  <c r="AM337" i="1"/>
  <c r="AF337" i="1"/>
  <c r="AG337" i="1" s="1"/>
  <c r="Z337" i="1"/>
  <c r="Y337" i="1"/>
  <c r="R337" i="1"/>
  <c r="S337" i="1" s="1"/>
  <c r="CV336" i="1"/>
  <c r="CU336" i="1"/>
  <c r="CP336" i="1"/>
  <c r="CW336" i="1" s="1"/>
  <c r="CO336" i="1"/>
  <c r="CN336" i="1"/>
  <c r="CM336" i="1"/>
  <c r="CK336" i="1"/>
  <c r="CJ336" i="1"/>
  <c r="CC336" i="1"/>
  <c r="CD336" i="1" s="1"/>
  <c r="BW336" i="1"/>
  <c r="BV336" i="1"/>
  <c r="BO336" i="1"/>
  <c r="BP336" i="1" s="1"/>
  <c r="BI336" i="1"/>
  <c r="BH336" i="1"/>
  <c r="BA336" i="1"/>
  <c r="BB336" i="1" s="1"/>
  <c r="AU336" i="1"/>
  <c r="AT336" i="1"/>
  <c r="AM336" i="1"/>
  <c r="AN336" i="1" s="1"/>
  <c r="AG336" i="1"/>
  <c r="AF336" i="1"/>
  <c r="Y336" i="1"/>
  <c r="Z336" i="1" s="1"/>
  <c r="S336" i="1"/>
  <c r="R336" i="1"/>
  <c r="CW335" i="1"/>
  <c r="CT335" i="1"/>
  <c r="CP335" i="1"/>
  <c r="CO335" i="1"/>
  <c r="CV335" i="1" s="1"/>
  <c r="CN335" i="1"/>
  <c r="CU335" i="1" s="1"/>
  <c r="CM335" i="1"/>
  <c r="CQ335" i="1" s="1"/>
  <c r="CR335" i="1" s="1"/>
  <c r="CJ335" i="1"/>
  <c r="CK335" i="1" s="1"/>
  <c r="CD335" i="1"/>
  <c r="CC335" i="1"/>
  <c r="BV335" i="1"/>
  <c r="BW335" i="1" s="1"/>
  <c r="BP335" i="1"/>
  <c r="BO335" i="1"/>
  <c r="BH335" i="1"/>
  <c r="BI335" i="1" s="1"/>
  <c r="BB335" i="1"/>
  <c r="BA335" i="1"/>
  <c r="AT335" i="1"/>
  <c r="AU335" i="1" s="1"/>
  <c r="AN335" i="1"/>
  <c r="AM335" i="1"/>
  <c r="AF335" i="1"/>
  <c r="AG335" i="1" s="1"/>
  <c r="Z335" i="1"/>
  <c r="Y335" i="1"/>
  <c r="R335" i="1"/>
  <c r="S335" i="1" s="1"/>
  <c r="CV334" i="1"/>
  <c r="CU334" i="1"/>
  <c r="CP334" i="1"/>
  <c r="CW334" i="1" s="1"/>
  <c r="CO334" i="1"/>
  <c r="CN334" i="1"/>
  <c r="CM334" i="1"/>
  <c r="CK334" i="1"/>
  <c r="CJ334" i="1"/>
  <c r="CC334" i="1"/>
  <c r="CD334" i="1" s="1"/>
  <c r="BW334" i="1"/>
  <c r="BV334" i="1"/>
  <c r="BO334" i="1"/>
  <c r="BP334" i="1" s="1"/>
  <c r="BI334" i="1"/>
  <c r="BH334" i="1"/>
  <c r="BA334" i="1"/>
  <c r="BB334" i="1" s="1"/>
  <c r="AU334" i="1"/>
  <c r="AT334" i="1"/>
  <c r="AM334" i="1"/>
  <c r="AN334" i="1" s="1"/>
  <c r="AG334" i="1"/>
  <c r="AF334" i="1"/>
  <c r="Y334" i="1"/>
  <c r="Z334" i="1" s="1"/>
  <c r="S334" i="1"/>
  <c r="R334" i="1"/>
  <c r="CW333" i="1"/>
  <c r="CT333" i="1"/>
  <c r="CP333" i="1"/>
  <c r="CO333" i="1"/>
  <c r="CV333" i="1" s="1"/>
  <c r="CN333" i="1"/>
  <c r="CU333" i="1" s="1"/>
  <c r="CM333" i="1"/>
  <c r="CJ333" i="1"/>
  <c r="CK333" i="1" s="1"/>
  <c r="CD333" i="1"/>
  <c r="CC333" i="1"/>
  <c r="BV333" i="1"/>
  <c r="BW333" i="1" s="1"/>
  <c r="BP333" i="1"/>
  <c r="BO333" i="1"/>
  <c r="BH333" i="1"/>
  <c r="BI333" i="1" s="1"/>
  <c r="BB333" i="1"/>
  <c r="BA333" i="1"/>
  <c r="AT333" i="1"/>
  <c r="AU333" i="1" s="1"/>
  <c r="AN333" i="1"/>
  <c r="AM333" i="1"/>
  <c r="AF333" i="1"/>
  <c r="AG333" i="1" s="1"/>
  <c r="Z333" i="1"/>
  <c r="Y333" i="1"/>
  <c r="R333" i="1"/>
  <c r="S333" i="1" s="1"/>
  <c r="CV332" i="1"/>
  <c r="CU332" i="1"/>
  <c r="CP332" i="1"/>
  <c r="CW332" i="1" s="1"/>
  <c r="CO332" i="1"/>
  <c r="CN332" i="1"/>
  <c r="CM332" i="1"/>
  <c r="CK332" i="1"/>
  <c r="CJ332" i="1"/>
  <c r="CC332" i="1"/>
  <c r="CD332" i="1" s="1"/>
  <c r="BW332" i="1"/>
  <c r="BV332" i="1"/>
  <c r="BO332" i="1"/>
  <c r="BP332" i="1" s="1"/>
  <c r="BI332" i="1"/>
  <c r="BH332" i="1"/>
  <c r="BA332" i="1"/>
  <c r="BB332" i="1" s="1"/>
  <c r="AU332" i="1"/>
  <c r="AT332" i="1"/>
  <c r="AM332" i="1"/>
  <c r="AN332" i="1" s="1"/>
  <c r="AG332" i="1"/>
  <c r="AF332" i="1"/>
  <c r="Y332" i="1"/>
  <c r="Z332" i="1" s="1"/>
  <c r="S332" i="1"/>
  <c r="R332" i="1"/>
  <c r="CW331" i="1"/>
  <c r="CT331" i="1"/>
  <c r="CP331" i="1"/>
  <c r="CO331" i="1"/>
  <c r="CV331" i="1" s="1"/>
  <c r="CX331" i="1" s="1"/>
  <c r="CN331" i="1"/>
  <c r="CU331" i="1" s="1"/>
  <c r="CM331" i="1"/>
  <c r="CJ331" i="1"/>
  <c r="CK331" i="1" s="1"/>
  <c r="CD331" i="1"/>
  <c r="CC331" i="1"/>
  <c r="BV331" i="1"/>
  <c r="BW331" i="1" s="1"/>
  <c r="BP331" i="1"/>
  <c r="BO331" i="1"/>
  <c r="BH331" i="1"/>
  <c r="BI331" i="1" s="1"/>
  <c r="BB331" i="1"/>
  <c r="BA331" i="1"/>
  <c r="AT331" i="1"/>
  <c r="AU331" i="1" s="1"/>
  <c r="AN331" i="1"/>
  <c r="AM331" i="1"/>
  <c r="AF331" i="1"/>
  <c r="AG331" i="1" s="1"/>
  <c r="Z331" i="1"/>
  <c r="Y331" i="1"/>
  <c r="R331" i="1"/>
  <c r="S331" i="1" s="1"/>
  <c r="CV330" i="1"/>
  <c r="CU330" i="1"/>
  <c r="CP330" i="1"/>
  <c r="CW330" i="1" s="1"/>
  <c r="CO330" i="1"/>
  <c r="CN330" i="1"/>
  <c r="CM330" i="1"/>
  <c r="CK330" i="1"/>
  <c r="CJ330" i="1"/>
  <c r="CC330" i="1"/>
  <c r="CD330" i="1" s="1"/>
  <c r="BW330" i="1"/>
  <c r="BV330" i="1"/>
  <c r="BO330" i="1"/>
  <c r="BP330" i="1" s="1"/>
  <c r="BI330" i="1"/>
  <c r="BH330" i="1"/>
  <c r="BA330" i="1"/>
  <c r="BB330" i="1" s="1"/>
  <c r="AU330" i="1"/>
  <c r="AT330" i="1"/>
  <c r="AM330" i="1"/>
  <c r="AN330" i="1" s="1"/>
  <c r="AG330" i="1"/>
  <c r="AF330" i="1"/>
  <c r="Y330" i="1"/>
  <c r="Z330" i="1" s="1"/>
  <c r="S330" i="1"/>
  <c r="R330" i="1"/>
  <c r="CW329" i="1"/>
  <c r="CT329" i="1"/>
  <c r="CX329" i="1" s="1"/>
  <c r="CP329" i="1"/>
  <c r="CO329" i="1"/>
  <c r="CV329" i="1" s="1"/>
  <c r="CN329" i="1"/>
  <c r="CU329" i="1" s="1"/>
  <c r="CM329" i="1"/>
  <c r="CQ329" i="1" s="1"/>
  <c r="CR329" i="1" s="1"/>
  <c r="CJ329" i="1"/>
  <c r="CK329" i="1" s="1"/>
  <c r="CD329" i="1"/>
  <c r="CC329" i="1"/>
  <c r="BV329" i="1"/>
  <c r="BW329" i="1" s="1"/>
  <c r="BP329" i="1"/>
  <c r="BO329" i="1"/>
  <c r="BH329" i="1"/>
  <c r="BI329" i="1" s="1"/>
  <c r="BB329" i="1"/>
  <c r="BA329" i="1"/>
  <c r="AT329" i="1"/>
  <c r="AU329" i="1" s="1"/>
  <c r="AN329" i="1"/>
  <c r="AM329" i="1"/>
  <c r="AF329" i="1"/>
  <c r="AG329" i="1" s="1"/>
  <c r="Z329" i="1"/>
  <c r="Y329" i="1"/>
  <c r="R329" i="1"/>
  <c r="S329" i="1" s="1"/>
  <c r="CV328" i="1"/>
  <c r="CU328" i="1"/>
  <c r="CP328" i="1"/>
  <c r="CW328" i="1" s="1"/>
  <c r="CO328" i="1"/>
  <c r="CN328" i="1"/>
  <c r="CM328" i="1"/>
  <c r="CK328" i="1"/>
  <c r="CJ328" i="1"/>
  <c r="CC328" i="1"/>
  <c r="CD328" i="1" s="1"/>
  <c r="BW328" i="1"/>
  <c r="BV328" i="1"/>
  <c r="BO328" i="1"/>
  <c r="BP328" i="1" s="1"/>
  <c r="BI328" i="1"/>
  <c r="BH328" i="1"/>
  <c r="BA328" i="1"/>
  <c r="BB328" i="1" s="1"/>
  <c r="AU328" i="1"/>
  <c r="AT328" i="1"/>
  <c r="AM328" i="1"/>
  <c r="AN328" i="1" s="1"/>
  <c r="AG328" i="1"/>
  <c r="AF328" i="1"/>
  <c r="Y328" i="1"/>
  <c r="Z328" i="1" s="1"/>
  <c r="S328" i="1"/>
  <c r="R328" i="1"/>
  <c r="CW327" i="1"/>
  <c r="CT327" i="1"/>
  <c r="CP327" i="1"/>
  <c r="CO327" i="1"/>
  <c r="CV327" i="1" s="1"/>
  <c r="CN327" i="1"/>
  <c r="CU327" i="1" s="1"/>
  <c r="CM327" i="1"/>
  <c r="CQ327" i="1" s="1"/>
  <c r="CR327" i="1" s="1"/>
  <c r="CJ327" i="1"/>
  <c r="CK327" i="1" s="1"/>
  <c r="CD327" i="1"/>
  <c r="CC327" i="1"/>
  <c r="BV327" i="1"/>
  <c r="BW327" i="1" s="1"/>
  <c r="BP327" i="1"/>
  <c r="BO327" i="1"/>
  <c r="BH327" i="1"/>
  <c r="BI327" i="1" s="1"/>
  <c r="BB327" i="1"/>
  <c r="BA327" i="1"/>
  <c r="AT327" i="1"/>
  <c r="AU327" i="1" s="1"/>
  <c r="AN327" i="1"/>
  <c r="AM327" i="1"/>
  <c r="AF327" i="1"/>
  <c r="AG327" i="1" s="1"/>
  <c r="Z327" i="1"/>
  <c r="Y327" i="1"/>
  <c r="R327" i="1"/>
  <c r="S327" i="1" s="1"/>
  <c r="CV326" i="1"/>
  <c r="CU326" i="1"/>
  <c r="CP326" i="1"/>
  <c r="CW326" i="1" s="1"/>
  <c r="CO326" i="1"/>
  <c r="CN326" i="1"/>
  <c r="CM326" i="1"/>
  <c r="CK326" i="1"/>
  <c r="CJ326" i="1"/>
  <c r="CC326" i="1"/>
  <c r="CD326" i="1" s="1"/>
  <c r="BW326" i="1"/>
  <c r="BV326" i="1"/>
  <c r="BO326" i="1"/>
  <c r="BP326" i="1" s="1"/>
  <c r="BI326" i="1"/>
  <c r="BH326" i="1"/>
  <c r="BA326" i="1"/>
  <c r="BB326" i="1" s="1"/>
  <c r="AU326" i="1"/>
  <c r="AT326" i="1"/>
  <c r="AM326" i="1"/>
  <c r="AN326" i="1" s="1"/>
  <c r="AG326" i="1"/>
  <c r="AF326" i="1"/>
  <c r="Y326" i="1"/>
  <c r="Z326" i="1" s="1"/>
  <c r="S326" i="1"/>
  <c r="R326" i="1"/>
  <c r="CW325" i="1"/>
  <c r="CT325" i="1"/>
  <c r="CP325" i="1"/>
  <c r="CO325" i="1"/>
  <c r="CV325" i="1" s="1"/>
  <c r="CN325" i="1"/>
  <c r="CU325" i="1" s="1"/>
  <c r="CX325" i="1" s="1"/>
  <c r="CM325" i="1"/>
  <c r="CJ325" i="1"/>
  <c r="CK325" i="1" s="1"/>
  <c r="CD325" i="1"/>
  <c r="CC325" i="1"/>
  <c r="BV325" i="1"/>
  <c r="BW325" i="1" s="1"/>
  <c r="BP325" i="1"/>
  <c r="BO325" i="1"/>
  <c r="BH325" i="1"/>
  <c r="BI325" i="1" s="1"/>
  <c r="BB325" i="1"/>
  <c r="BA325" i="1"/>
  <c r="AT325" i="1"/>
  <c r="AU325" i="1" s="1"/>
  <c r="AN325" i="1"/>
  <c r="AM325" i="1"/>
  <c r="AF325" i="1"/>
  <c r="AG325" i="1" s="1"/>
  <c r="Z325" i="1"/>
  <c r="Y325" i="1"/>
  <c r="R325" i="1"/>
  <c r="S325" i="1" s="1"/>
  <c r="CV324" i="1"/>
  <c r="CU324" i="1"/>
  <c r="CP324" i="1"/>
  <c r="CW324" i="1" s="1"/>
  <c r="CO324" i="1"/>
  <c r="CN324" i="1"/>
  <c r="CM324" i="1"/>
  <c r="CK324" i="1"/>
  <c r="CJ324" i="1"/>
  <c r="CC324" i="1"/>
  <c r="CD324" i="1" s="1"/>
  <c r="BW324" i="1"/>
  <c r="BV324" i="1"/>
  <c r="BO324" i="1"/>
  <c r="BP324" i="1" s="1"/>
  <c r="BI324" i="1"/>
  <c r="BH324" i="1"/>
  <c r="BA324" i="1"/>
  <c r="BB324" i="1" s="1"/>
  <c r="AU324" i="1"/>
  <c r="AT324" i="1"/>
  <c r="AM324" i="1"/>
  <c r="AN324" i="1" s="1"/>
  <c r="AG324" i="1"/>
  <c r="AF324" i="1"/>
  <c r="Y324" i="1"/>
  <c r="Z324" i="1" s="1"/>
  <c r="S324" i="1"/>
  <c r="R324" i="1"/>
  <c r="CW323" i="1"/>
  <c r="CT323" i="1"/>
  <c r="CP323" i="1"/>
  <c r="CO323" i="1"/>
  <c r="CV323" i="1" s="1"/>
  <c r="CX323" i="1" s="1"/>
  <c r="CN323" i="1"/>
  <c r="CU323" i="1" s="1"/>
  <c r="CM323" i="1"/>
  <c r="CJ323" i="1"/>
  <c r="CK323" i="1" s="1"/>
  <c r="CD323" i="1"/>
  <c r="CC323" i="1"/>
  <c r="BV323" i="1"/>
  <c r="BW323" i="1" s="1"/>
  <c r="BP323" i="1"/>
  <c r="BO323" i="1"/>
  <c r="BH323" i="1"/>
  <c r="BI323" i="1" s="1"/>
  <c r="BB323" i="1"/>
  <c r="BA323" i="1"/>
  <c r="AT323" i="1"/>
  <c r="AU323" i="1" s="1"/>
  <c r="AN323" i="1"/>
  <c r="AM323" i="1"/>
  <c r="AF323" i="1"/>
  <c r="AG323" i="1" s="1"/>
  <c r="Z323" i="1"/>
  <c r="Y323" i="1"/>
  <c r="R323" i="1"/>
  <c r="S323" i="1" s="1"/>
  <c r="CV322" i="1"/>
  <c r="CU322" i="1"/>
  <c r="CP322" i="1"/>
  <c r="CW322" i="1" s="1"/>
  <c r="CO322" i="1"/>
  <c r="CN322" i="1"/>
  <c r="CM322" i="1"/>
  <c r="CK322" i="1"/>
  <c r="CJ322" i="1"/>
  <c r="CC322" i="1"/>
  <c r="CD322" i="1" s="1"/>
  <c r="BW322" i="1"/>
  <c r="BV322" i="1"/>
  <c r="BO322" i="1"/>
  <c r="BP322" i="1" s="1"/>
  <c r="BI322" i="1"/>
  <c r="BH322" i="1"/>
  <c r="BA322" i="1"/>
  <c r="BB322" i="1" s="1"/>
  <c r="AU322" i="1"/>
  <c r="AT322" i="1"/>
  <c r="AM322" i="1"/>
  <c r="AN322" i="1" s="1"/>
  <c r="AG322" i="1"/>
  <c r="AF322" i="1"/>
  <c r="Y322" i="1"/>
  <c r="Z322" i="1" s="1"/>
  <c r="S322" i="1"/>
  <c r="R322" i="1"/>
  <c r="CW321" i="1"/>
  <c r="CT321" i="1"/>
  <c r="CX321" i="1" s="1"/>
  <c r="CP321" i="1"/>
  <c r="CO321" i="1"/>
  <c r="CV321" i="1" s="1"/>
  <c r="CN321" i="1"/>
  <c r="CU321" i="1" s="1"/>
  <c r="CM321" i="1"/>
  <c r="CQ321" i="1" s="1"/>
  <c r="CR321" i="1" s="1"/>
  <c r="CJ321" i="1"/>
  <c r="CK321" i="1" s="1"/>
  <c r="CD321" i="1"/>
  <c r="CC321" i="1"/>
  <c r="BV321" i="1"/>
  <c r="BW321" i="1" s="1"/>
  <c r="BP321" i="1"/>
  <c r="BO321" i="1"/>
  <c r="BH321" i="1"/>
  <c r="BI321" i="1" s="1"/>
  <c r="BB321" i="1"/>
  <c r="BA321" i="1"/>
  <c r="AT321" i="1"/>
  <c r="AU321" i="1" s="1"/>
  <c r="AN321" i="1"/>
  <c r="AM321" i="1"/>
  <c r="AF321" i="1"/>
  <c r="AG321" i="1" s="1"/>
  <c r="Z321" i="1"/>
  <c r="Y321" i="1"/>
  <c r="R321" i="1"/>
  <c r="S321" i="1" s="1"/>
  <c r="CV320" i="1"/>
  <c r="CU320" i="1"/>
  <c r="CP320" i="1"/>
  <c r="CW320" i="1" s="1"/>
  <c r="CO320" i="1"/>
  <c r="CN320" i="1"/>
  <c r="CM320" i="1"/>
  <c r="CK320" i="1"/>
  <c r="CJ320" i="1"/>
  <c r="CC320" i="1"/>
  <c r="CD320" i="1" s="1"/>
  <c r="BW320" i="1"/>
  <c r="BV320" i="1"/>
  <c r="BO320" i="1"/>
  <c r="BP320" i="1" s="1"/>
  <c r="BI320" i="1"/>
  <c r="BH320" i="1"/>
  <c r="BA320" i="1"/>
  <c r="BB320" i="1" s="1"/>
  <c r="AU320" i="1"/>
  <c r="AT320" i="1"/>
  <c r="AM320" i="1"/>
  <c r="AN320" i="1" s="1"/>
  <c r="AG320" i="1"/>
  <c r="AF320" i="1"/>
  <c r="Y320" i="1"/>
  <c r="Z320" i="1" s="1"/>
  <c r="S320" i="1"/>
  <c r="R320" i="1"/>
  <c r="CW319" i="1"/>
  <c r="CT319" i="1"/>
  <c r="CP319" i="1"/>
  <c r="CO319" i="1"/>
  <c r="CV319" i="1" s="1"/>
  <c r="CN319" i="1"/>
  <c r="CU319" i="1" s="1"/>
  <c r="CM319" i="1"/>
  <c r="CJ319" i="1"/>
  <c r="CK319" i="1" s="1"/>
  <c r="CD319" i="1"/>
  <c r="CC319" i="1"/>
  <c r="BV319" i="1"/>
  <c r="BW319" i="1" s="1"/>
  <c r="BP319" i="1"/>
  <c r="BO319" i="1"/>
  <c r="BH319" i="1"/>
  <c r="BI319" i="1" s="1"/>
  <c r="BB319" i="1"/>
  <c r="BA319" i="1"/>
  <c r="AT319" i="1"/>
  <c r="AU319" i="1" s="1"/>
  <c r="AN319" i="1"/>
  <c r="AM319" i="1"/>
  <c r="AF319" i="1"/>
  <c r="AG319" i="1" s="1"/>
  <c r="Z319" i="1"/>
  <c r="Y319" i="1"/>
  <c r="R319" i="1"/>
  <c r="S319" i="1" s="1"/>
  <c r="CV318" i="1"/>
  <c r="CU318" i="1"/>
  <c r="CP318" i="1"/>
  <c r="CW318" i="1" s="1"/>
  <c r="CO318" i="1"/>
  <c r="CN318" i="1"/>
  <c r="CM318" i="1"/>
  <c r="CK318" i="1"/>
  <c r="CJ318" i="1"/>
  <c r="CC318" i="1"/>
  <c r="CD318" i="1" s="1"/>
  <c r="BW318" i="1"/>
  <c r="BV318" i="1"/>
  <c r="BO318" i="1"/>
  <c r="BP318" i="1" s="1"/>
  <c r="BI318" i="1"/>
  <c r="BH318" i="1"/>
  <c r="BA318" i="1"/>
  <c r="BB318" i="1" s="1"/>
  <c r="AU318" i="1"/>
  <c r="AT318" i="1"/>
  <c r="AM318" i="1"/>
  <c r="AN318" i="1" s="1"/>
  <c r="AG318" i="1"/>
  <c r="AF318" i="1"/>
  <c r="Y318" i="1"/>
  <c r="Z318" i="1" s="1"/>
  <c r="S318" i="1"/>
  <c r="R318" i="1"/>
  <c r="CW317" i="1"/>
  <c r="CT317" i="1"/>
  <c r="CX317" i="1" s="1"/>
  <c r="CP317" i="1"/>
  <c r="CO317" i="1"/>
  <c r="CV317" i="1" s="1"/>
  <c r="CN317" i="1"/>
  <c r="CU317" i="1" s="1"/>
  <c r="CM317" i="1"/>
  <c r="CJ317" i="1"/>
  <c r="CK317" i="1" s="1"/>
  <c r="CD317" i="1"/>
  <c r="CC317" i="1"/>
  <c r="BV317" i="1"/>
  <c r="BW317" i="1" s="1"/>
  <c r="BP317" i="1"/>
  <c r="BO317" i="1"/>
  <c r="BH317" i="1"/>
  <c r="BI317" i="1" s="1"/>
  <c r="BB317" i="1"/>
  <c r="BA317" i="1"/>
  <c r="AT317" i="1"/>
  <c r="AU317" i="1" s="1"/>
  <c r="AN317" i="1"/>
  <c r="AM317" i="1"/>
  <c r="AF317" i="1"/>
  <c r="AG317" i="1" s="1"/>
  <c r="Z317" i="1"/>
  <c r="Y317" i="1"/>
  <c r="R317" i="1"/>
  <c r="S317" i="1" s="1"/>
  <c r="CV316" i="1"/>
  <c r="CU316" i="1"/>
  <c r="CP316" i="1"/>
  <c r="CW316" i="1" s="1"/>
  <c r="CO316" i="1"/>
  <c r="CN316" i="1"/>
  <c r="CM316" i="1"/>
  <c r="CK316" i="1"/>
  <c r="CJ316" i="1"/>
  <c r="CC316" i="1"/>
  <c r="CD316" i="1" s="1"/>
  <c r="BW316" i="1"/>
  <c r="BV316" i="1"/>
  <c r="BO316" i="1"/>
  <c r="BP316" i="1" s="1"/>
  <c r="BI316" i="1"/>
  <c r="BH316" i="1"/>
  <c r="BA316" i="1"/>
  <c r="BB316" i="1" s="1"/>
  <c r="AU316" i="1"/>
  <c r="AT316" i="1"/>
  <c r="AM316" i="1"/>
  <c r="AN316" i="1" s="1"/>
  <c r="AG316" i="1"/>
  <c r="AF316" i="1"/>
  <c r="Y316" i="1"/>
  <c r="Z316" i="1" s="1"/>
  <c r="S316" i="1"/>
  <c r="R316" i="1"/>
  <c r="CW315" i="1"/>
  <c r="CP315" i="1"/>
  <c r="CO315" i="1"/>
  <c r="CV315" i="1" s="1"/>
  <c r="CN315" i="1"/>
  <c r="CU315" i="1" s="1"/>
  <c r="CM315" i="1"/>
  <c r="CT315" i="1" s="1"/>
  <c r="CJ315" i="1"/>
  <c r="CK315" i="1" s="1"/>
  <c r="CD315" i="1"/>
  <c r="CC315" i="1"/>
  <c r="BV315" i="1"/>
  <c r="BW315" i="1" s="1"/>
  <c r="BO315" i="1"/>
  <c r="BP315" i="1" s="1"/>
  <c r="BH315" i="1"/>
  <c r="BI315" i="1" s="1"/>
  <c r="BB315" i="1"/>
  <c r="BA315" i="1"/>
  <c r="AT315" i="1"/>
  <c r="AU315" i="1" s="1"/>
  <c r="AM315" i="1"/>
  <c r="AN315" i="1" s="1"/>
  <c r="AF315" i="1"/>
  <c r="AG315" i="1" s="1"/>
  <c r="Z315" i="1"/>
  <c r="Y315" i="1"/>
  <c r="R315" i="1"/>
  <c r="S315" i="1" s="1"/>
  <c r="CU314" i="1"/>
  <c r="CP314" i="1"/>
  <c r="CW314" i="1" s="1"/>
  <c r="CO314" i="1"/>
  <c r="CV314" i="1" s="1"/>
  <c r="CN314" i="1"/>
  <c r="CM314" i="1"/>
  <c r="CJ314" i="1"/>
  <c r="CK314" i="1" s="1"/>
  <c r="CC314" i="1"/>
  <c r="CD314" i="1" s="1"/>
  <c r="BW314" i="1"/>
  <c r="BV314" i="1"/>
  <c r="BO314" i="1"/>
  <c r="BP314" i="1" s="1"/>
  <c r="BH314" i="1"/>
  <c r="BI314" i="1" s="1"/>
  <c r="BA314" i="1"/>
  <c r="BB314" i="1" s="1"/>
  <c r="AU314" i="1"/>
  <c r="AT314" i="1"/>
  <c r="AM314" i="1"/>
  <c r="AN314" i="1" s="1"/>
  <c r="AF314" i="1"/>
  <c r="AG314" i="1" s="1"/>
  <c r="Y314" i="1"/>
  <c r="Z314" i="1" s="1"/>
  <c r="S314" i="1"/>
  <c r="R314" i="1"/>
  <c r="CW313" i="1"/>
  <c r="CV313" i="1"/>
  <c r="CP313" i="1"/>
  <c r="CO313" i="1"/>
  <c r="CN313" i="1"/>
  <c r="CU313" i="1" s="1"/>
  <c r="CM313" i="1"/>
  <c r="CQ313" i="1" s="1"/>
  <c r="CR313" i="1" s="1"/>
  <c r="CJ313" i="1"/>
  <c r="CK313" i="1" s="1"/>
  <c r="CC313" i="1"/>
  <c r="CD313" i="1" s="1"/>
  <c r="BV313" i="1"/>
  <c r="BW313" i="1" s="1"/>
  <c r="BP313" i="1"/>
  <c r="BO313" i="1"/>
  <c r="BH313" i="1"/>
  <c r="BI313" i="1" s="1"/>
  <c r="BA313" i="1"/>
  <c r="BB313" i="1" s="1"/>
  <c r="AT313" i="1"/>
  <c r="AU313" i="1" s="1"/>
  <c r="AN313" i="1"/>
  <c r="AM313" i="1"/>
  <c r="AF313" i="1"/>
  <c r="AG313" i="1" s="1"/>
  <c r="Y313" i="1"/>
  <c r="Z313" i="1" s="1"/>
  <c r="R313" i="1"/>
  <c r="S313" i="1" s="1"/>
  <c r="CV312" i="1"/>
  <c r="CU312" i="1"/>
  <c r="CT312" i="1"/>
  <c r="CP312" i="1"/>
  <c r="CW312" i="1" s="1"/>
  <c r="CO312" i="1"/>
  <c r="CN312" i="1"/>
  <c r="CM312" i="1"/>
  <c r="CK312" i="1"/>
  <c r="CJ312" i="1"/>
  <c r="CC312" i="1"/>
  <c r="CD312" i="1" s="1"/>
  <c r="BV312" i="1"/>
  <c r="BW312" i="1" s="1"/>
  <c r="BO312" i="1"/>
  <c r="BP312" i="1" s="1"/>
  <c r="BI312" i="1"/>
  <c r="BH312" i="1"/>
  <c r="BA312" i="1"/>
  <c r="BB312" i="1" s="1"/>
  <c r="AT312" i="1"/>
  <c r="AU312" i="1" s="1"/>
  <c r="AM312" i="1"/>
  <c r="AN312" i="1" s="1"/>
  <c r="AG312" i="1"/>
  <c r="AF312" i="1"/>
  <c r="Y312" i="1"/>
  <c r="Z312" i="1" s="1"/>
  <c r="R312" i="1"/>
  <c r="S312" i="1" s="1"/>
  <c r="CW311" i="1"/>
  <c r="CT311" i="1"/>
  <c r="CP311" i="1"/>
  <c r="CO311" i="1"/>
  <c r="CV311" i="1" s="1"/>
  <c r="CN311" i="1"/>
  <c r="CU311" i="1" s="1"/>
  <c r="CM311" i="1"/>
  <c r="CJ311" i="1"/>
  <c r="CK311" i="1" s="1"/>
  <c r="CD311" i="1"/>
  <c r="CC311" i="1"/>
  <c r="BV311" i="1"/>
  <c r="BW311" i="1" s="1"/>
  <c r="BO311" i="1"/>
  <c r="BP311" i="1" s="1"/>
  <c r="BH311" i="1"/>
  <c r="BI311" i="1" s="1"/>
  <c r="BB311" i="1"/>
  <c r="BA311" i="1"/>
  <c r="AT311" i="1"/>
  <c r="AU311" i="1" s="1"/>
  <c r="AM311" i="1"/>
  <c r="AN311" i="1" s="1"/>
  <c r="AF311" i="1"/>
  <c r="AG311" i="1" s="1"/>
  <c r="Z311" i="1"/>
  <c r="Y311" i="1"/>
  <c r="R311" i="1"/>
  <c r="S311" i="1" s="1"/>
  <c r="CP310" i="1"/>
  <c r="CW310" i="1" s="1"/>
  <c r="CO310" i="1"/>
  <c r="CV310" i="1" s="1"/>
  <c r="CN310" i="1"/>
  <c r="CU310" i="1" s="1"/>
  <c r="CM310" i="1"/>
  <c r="CQ310" i="1" s="1"/>
  <c r="CR310" i="1" s="1"/>
  <c r="CK310" i="1"/>
  <c r="CJ310" i="1"/>
  <c r="CD310" i="1"/>
  <c r="CC310" i="1"/>
  <c r="BW310" i="1"/>
  <c r="BV310" i="1"/>
  <c r="BP310" i="1"/>
  <c r="BO310" i="1"/>
  <c r="BI310" i="1"/>
  <c r="BH310" i="1"/>
  <c r="BB310" i="1"/>
  <c r="BA310" i="1"/>
  <c r="AU310" i="1"/>
  <c r="AT310" i="1"/>
  <c r="AN310" i="1"/>
  <c r="AM310" i="1"/>
  <c r="AG310" i="1"/>
  <c r="AF310" i="1"/>
  <c r="Z310" i="1"/>
  <c r="Y310" i="1"/>
  <c r="S310" i="1"/>
  <c r="R310" i="1"/>
  <c r="CU309" i="1"/>
  <c r="CP309" i="1"/>
  <c r="CW309" i="1" s="1"/>
  <c r="CO309" i="1"/>
  <c r="CV309" i="1" s="1"/>
  <c r="CN309" i="1"/>
  <c r="CM309" i="1"/>
  <c r="CT309" i="1" s="1"/>
  <c r="CK309" i="1"/>
  <c r="CJ309" i="1"/>
  <c r="CD309" i="1"/>
  <c r="CC309" i="1"/>
  <c r="BW309" i="1"/>
  <c r="BV309" i="1"/>
  <c r="BP309" i="1"/>
  <c r="BO309" i="1"/>
  <c r="BI309" i="1"/>
  <c r="BH309" i="1"/>
  <c r="BB309" i="1"/>
  <c r="BA309" i="1"/>
  <c r="AU309" i="1"/>
  <c r="AT309" i="1"/>
  <c r="AN309" i="1"/>
  <c r="AM309" i="1"/>
  <c r="AG309" i="1"/>
  <c r="AF309" i="1"/>
  <c r="Z309" i="1"/>
  <c r="Y309" i="1"/>
  <c r="S309" i="1"/>
  <c r="R309" i="1"/>
  <c r="CW308" i="1"/>
  <c r="CP308" i="1"/>
  <c r="CO308" i="1"/>
  <c r="CV308" i="1" s="1"/>
  <c r="CN308" i="1"/>
  <c r="CU308" i="1" s="1"/>
  <c r="CM308" i="1"/>
  <c r="CQ308" i="1" s="1"/>
  <c r="CR308" i="1" s="1"/>
  <c r="CK308" i="1"/>
  <c r="CJ308" i="1"/>
  <c r="CD308" i="1"/>
  <c r="CC308" i="1"/>
  <c r="BW308" i="1"/>
  <c r="BV308" i="1"/>
  <c r="BP308" i="1"/>
  <c r="BO308" i="1"/>
  <c r="BI308" i="1"/>
  <c r="BH308" i="1"/>
  <c r="BB308" i="1"/>
  <c r="BA308" i="1"/>
  <c r="AU308" i="1"/>
  <c r="AT308" i="1"/>
  <c r="AN308" i="1"/>
  <c r="AM308" i="1"/>
  <c r="AG308" i="1"/>
  <c r="AF308" i="1"/>
  <c r="Z308" i="1"/>
  <c r="Y308" i="1"/>
  <c r="S308" i="1"/>
  <c r="R308" i="1"/>
  <c r="CU307" i="1"/>
  <c r="CP307" i="1"/>
  <c r="CW307" i="1" s="1"/>
  <c r="CO307" i="1"/>
  <c r="CV307" i="1" s="1"/>
  <c r="CN307" i="1"/>
  <c r="CM307" i="1"/>
  <c r="CT307" i="1" s="1"/>
  <c r="CK307" i="1"/>
  <c r="CJ307" i="1"/>
  <c r="CD307" i="1"/>
  <c r="CC307" i="1"/>
  <c r="BW307" i="1"/>
  <c r="BV307" i="1"/>
  <c r="BP307" i="1"/>
  <c r="BO307" i="1"/>
  <c r="BI307" i="1"/>
  <c r="BH307" i="1"/>
  <c r="BB307" i="1"/>
  <c r="BA307" i="1"/>
  <c r="AU307" i="1"/>
  <c r="AT307" i="1"/>
  <c r="AN307" i="1"/>
  <c r="AM307" i="1"/>
  <c r="AG307" i="1"/>
  <c r="AF307" i="1"/>
  <c r="Z307" i="1"/>
  <c r="Y307" i="1"/>
  <c r="S307" i="1"/>
  <c r="R307" i="1"/>
  <c r="CW306" i="1"/>
  <c r="CP306" i="1"/>
  <c r="CO306" i="1"/>
  <c r="CV306" i="1" s="1"/>
  <c r="CN306" i="1"/>
  <c r="CU306" i="1" s="1"/>
  <c r="CM306" i="1"/>
  <c r="CQ306" i="1" s="1"/>
  <c r="CR306" i="1" s="1"/>
  <c r="CK306" i="1"/>
  <c r="CJ306" i="1"/>
  <c r="CD306" i="1"/>
  <c r="CC306" i="1"/>
  <c r="BW306" i="1"/>
  <c r="BV306" i="1"/>
  <c r="BP306" i="1"/>
  <c r="BO306" i="1"/>
  <c r="BI306" i="1"/>
  <c r="BH306" i="1"/>
  <c r="BB306" i="1"/>
  <c r="BA306" i="1"/>
  <c r="AU306" i="1"/>
  <c r="AT306" i="1"/>
  <c r="AN306" i="1"/>
  <c r="AM306" i="1"/>
  <c r="AG306" i="1"/>
  <c r="AF306" i="1"/>
  <c r="Z306" i="1"/>
  <c r="Y306" i="1"/>
  <c r="S306" i="1"/>
  <c r="R306" i="1"/>
  <c r="CU305" i="1"/>
  <c r="CP305" i="1"/>
  <c r="CW305" i="1" s="1"/>
  <c r="CO305" i="1"/>
  <c r="CV305" i="1" s="1"/>
  <c r="CN305" i="1"/>
  <c r="CM305" i="1"/>
  <c r="CT305" i="1" s="1"/>
  <c r="CK305" i="1"/>
  <c r="CJ305" i="1"/>
  <c r="CD305" i="1"/>
  <c r="CC305" i="1"/>
  <c r="BW305" i="1"/>
  <c r="BV305" i="1"/>
  <c r="BP305" i="1"/>
  <c r="BO305" i="1"/>
  <c r="BI305" i="1"/>
  <c r="BH305" i="1"/>
  <c r="BB305" i="1"/>
  <c r="BA305" i="1"/>
  <c r="AU305" i="1"/>
  <c r="AT305" i="1"/>
  <c r="AN305" i="1"/>
  <c r="AM305" i="1"/>
  <c r="AG305" i="1"/>
  <c r="AF305" i="1"/>
  <c r="Z305" i="1"/>
  <c r="Y305" i="1"/>
  <c r="S305" i="1"/>
  <c r="R305" i="1"/>
  <c r="CW304" i="1"/>
  <c r="CP304" i="1"/>
  <c r="CO304" i="1"/>
  <c r="CV304" i="1" s="1"/>
  <c r="CN304" i="1"/>
  <c r="CU304" i="1" s="1"/>
  <c r="CM304" i="1"/>
  <c r="CQ304" i="1" s="1"/>
  <c r="CR304" i="1" s="1"/>
  <c r="CK304" i="1"/>
  <c r="CJ304" i="1"/>
  <c r="CD304" i="1"/>
  <c r="CC304" i="1"/>
  <c r="BW304" i="1"/>
  <c r="BV304" i="1"/>
  <c r="BP304" i="1"/>
  <c r="BO304" i="1"/>
  <c r="BI304" i="1"/>
  <c r="BH304" i="1"/>
  <c r="BB304" i="1"/>
  <c r="BA304" i="1"/>
  <c r="AU304" i="1"/>
  <c r="AT304" i="1"/>
  <c r="AN304" i="1"/>
  <c r="AM304" i="1"/>
  <c r="AG304" i="1"/>
  <c r="AF304" i="1"/>
  <c r="Z304" i="1"/>
  <c r="Y304" i="1"/>
  <c r="S304" i="1"/>
  <c r="R304" i="1"/>
  <c r="CU303" i="1"/>
  <c r="CP303" i="1"/>
  <c r="CW303" i="1" s="1"/>
  <c r="CO303" i="1"/>
  <c r="CV303" i="1" s="1"/>
  <c r="CN303" i="1"/>
  <c r="CM303" i="1"/>
  <c r="CT303" i="1" s="1"/>
  <c r="CK303" i="1"/>
  <c r="CJ303" i="1"/>
  <c r="CD303" i="1"/>
  <c r="CC303" i="1"/>
  <c r="BW303" i="1"/>
  <c r="BV303" i="1"/>
  <c r="BP303" i="1"/>
  <c r="BO303" i="1"/>
  <c r="BI303" i="1"/>
  <c r="BH303" i="1"/>
  <c r="BB303" i="1"/>
  <c r="BA303" i="1"/>
  <c r="AU303" i="1"/>
  <c r="AT303" i="1"/>
  <c r="AN303" i="1"/>
  <c r="AM303" i="1"/>
  <c r="AG303" i="1"/>
  <c r="AF303" i="1"/>
  <c r="Z303" i="1"/>
  <c r="Y303" i="1"/>
  <c r="S303" i="1"/>
  <c r="R303" i="1"/>
  <c r="CW302" i="1"/>
  <c r="CP302" i="1"/>
  <c r="CO302" i="1"/>
  <c r="CV302" i="1" s="1"/>
  <c r="CN302" i="1"/>
  <c r="CU302" i="1" s="1"/>
  <c r="CM302" i="1"/>
  <c r="CQ302" i="1" s="1"/>
  <c r="CR302" i="1" s="1"/>
  <c r="CK302" i="1"/>
  <c r="CJ302" i="1"/>
  <c r="CD302" i="1"/>
  <c r="CC302" i="1"/>
  <c r="BW302" i="1"/>
  <c r="BV302" i="1"/>
  <c r="BP302" i="1"/>
  <c r="BO302" i="1"/>
  <c r="BI302" i="1"/>
  <c r="BH302" i="1"/>
  <c r="BB302" i="1"/>
  <c r="BA302" i="1"/>
  <c r="AU302" i="1"/>
  <c r="AT302" i="1"/>
  <c r="AN302" i="1"/>
  <c r="AM302" i="1"/>
  <c r="AG302" i="1"/>
  <c r="AF302" i="1"/>
  <c r="Z302" i="1"/>
  <c r="Y302" i="1"/>
  <c r="S302" i="1"/>
  <c r="R302" i="1"/>
  <c r="CU301" i="1"/>
  <c r="CP301" i="1"/>
  <c r="CW301" i="1" s="1"/>
  <c r="CO301" i="1"/>
  <c r="CV301" i="1" s="1"/>
  <c r="CN301" i="1"/>
  <c r="CM301" i="1"/>
  <c r="CT301" i="1" s="1"/>
  <c r="CK301" i="1"/>
  <c r="CJ301" i="1"/>
  <c r="CD301" i="1"/>
  <c r="CC301" i="1"/>
  <c r="BW301" i="1"/>
  <c r="BV301" i="1"/>
  <c r="BP301" i="1"/>
  <c r="BO301" i="1"/>
  <c r="BI301" i="1"/>
  <c r="BH301" i="1"/>
  <c r="BB301" i="1"/>
  <c r="BA301" i="1"/>
  <c r="AU301" i="1"/>
  <c r="AT301" i="1"/>
  <c r="AN301" i="1"/>
  <c r="AM301" i="1"/>
  <c r="AG301" i="1"/>
  <c r="AF301" i="1"/>
  <c r="Z301" i="1"/>
  <c r="Y301" i="1"/>
  <c r="S301" i="1"/>
  <c r="R301" i="1"/>
  <c r="CW300" i="1"/>
  <c r="CP300" i="1"/>
  <c r="CO300" i="1"/>
  <c r="CV300" i="1" s="1"/>
  <c r="CN300" i="1"/>
  <c r="CU300" i="1" s="1"/>
  <c r="CM300" i="1"/>
  <c r="CQ300" i="1" s="1"/>
  <c r="CR300" i="1" s="1"/>
  <c r="CK300" i="1"/>
  <c r="CJ300" i="1"/>
  <c r="CD300" i="1"/>
  <c r="CC300" i="1"/>
  <c r="BW300" i="1"/>
  <c r="BV300" i="1"/>
  <c r="BP300" i="1"/>
  <c r="BO300" i="1"/>
  <c r="BI300" i="1"/>
  <c r="BH300" i="1"/>
  <c r="BB300" i="1"/>
  <c r="BA300" i="1"/>
  <c r="AU300" i="1"/>
  <c r="AT300" i="1"/>
  <c r="AN300" i="1"/>
  <c r="AM300" i="1"/>
  <c r="AG300" i="1"/>
  <c r="AF300" i="1"/>
  <c r="Z300" i="1"/>
  <c r="Y300" i="1"/>
  <c r="S300" i="1"/>
  <c r="R300" i="1"/>
  <c r="CU299" i="1"/>
  <c r="CP299" i="1"/>
  <c r="CW299" i="1" s="1"/>
  <c r="CO299" i="1"/>
  <c r="CV299" i="1" s="1"/>
  <c r="CN299" i="1"/>
  <c r="CM299" i="1"/>
  <c r="CT299" i="1" s="1"/>
  <c r="CK299" i="1"/>
  <c r="CJ299" i="1"/>
  <c r="CD299" i="1"/>
  <c r="CC299" i="1"/>
  <c r="BW299" i="1"/>
  <c r="BV299" i="1"/>
  <c r="BP299" i="1"/>
  <c r="BO299" i="1"/>
  <c r="BI299" i="1"/>
  <c r="BH299" i="1"/>
  <c r="BB299" i="1"/>
  <c r="BA299" i="1"/>
  <c r="AU299" i="1"/>
  <c r="AT299" i="1"/>
  <c r="AN299" i="1"/>
  <c r="AM299" i="1"/>
  <c r="AG299" i="1"/>
  <c r="AF299" i="1"/>
  <c r="Z299" i="1"/>
  <c r="Y299" i="1"/>
  <c r="S299" i="1"/>
  <c r="R299" i="1"/>
  <c r="CW298" i="1"/>
  <c r="CP298" i="1"/>
  <c r="CO298" i="1"/>
  <c r="CV298" i="1" s="1"/>
  <c r="CN298" i="1"/>
  <c r="CU298" i="1" s="1"/>
  <c r="CM298" i="1"/>
  <c r="CQ298" i="1" s="1"/>
  <c r="CR298" i="1" s="1"/>
  <c r="CK298" i="1"/>
  <c r="CJ298" i="1"/>
  <c r="CD298" i="1"/>
  <c r="CC298" i="1"/>
  <c r="BW298" i="1"/>
  <c r="BV298" i="1"/>
  <c r="BP298" i="1"/>
  <c r="BO298" i="1"/>
  <c r="BI298" i="1"/>
  <c r="BH298" i="1"/>
  <c r="BB298" i="1"/>
  <c r="BA298" i="1"/>
  <c r="AU298" i="1"/>
  <c r="AT298" i="1"/>
  <c r="AN298" i="1"/>
  <c r="AM298" i="1"/>
  <c r="AG298" i="1"/>
  <c r="AF298" i="1"/>
  <c r="Z298" i="1"/>
  <c r="Y298" i="1"/>
  <c r="S298" i="1"/>
  <c r="R298" i="1"/>
  <c r="CU297" i="1"/>
  <c r="CP297" i="1"/>
  <c r="CW297" i="1" s="1"/>
  <c r="CO297" i="1"/>
  <c r="CV297" i="1" s="1"/>
  <c r="CN297" i="1"/>
  <c r="CM297" i="1"/>
  <c r="CT297" i="1" s="1"/>
  <c r="CK297" i="1"/>
  <c r="CJ297" i="1"/>
  <c r="CD297" i="1"/>
  <c r="CC297" i="1"/>
  <c r="BW297" i="1"/>
  <c r="BV297" i="1"/>
  <c r="BP297" i="1"/>
  <c r="BO297" i="1"/>
  <c r="BI297" i="1"/>
  <c r="BH297" i="1"/>
  <c r="BB297" i="1"/>
  <c r="BA297" i="1"/>
  <c r="AU297" i="1"/>
  <c r="AT297" i="1"/>
  <c r="AN297" i="1"/>
  <c r="AM297" i="1"/>
  <c r="AG297" i="1"/>
  <c r="AF297" i="1"/>
  <c r="Z297" i="1"/>
  <c r="Y297" i="1"/>
  <c r="S297" i="1"/>
  <c r="R297" i="1"/>
  <c r="CW296" i="1"/>
  <c r="CP296" i="1"/>
  <c r="CO296" i="1"/>
  <c r="CV296" i="1" s="1"/>
  <c r="CN296" i="1"/>
  <c r="CU296" i="1" s="1"/>
  <c r="CM296" i="1"/>
  <c r="CQ296" i="1" s="1"/>
  <c r="CR296" i="1" s="1"/>
  <c r="CK296" i="1"/>
  <c r="CJ296" i="1"/>
  <c r="CD296" i="1"/>
  <c r="CC296" i="1"/>
  <c r="BW296" i="1"/>
  <c r="BV296" i="1"/>
  <c r="BP296" i="1"/>
  <c r="BO296" i="1"/>
  <c r="BI296" i="1"/>
  <c r="BH296" i="1"/>
  <c r="BB296" i="1"/>
  <c r="BA296" i="1"/>
  <c r="AU296" i="1"/>
  <c r="AT296" i="1"/>
  <c r="AN296" i="1"/>
  <c r="AM296" i="1"/>
  <c r="AG296" i="1"/>
  <c r="AF296" i="1"/>
  <c r="Z296" i="1"/>
  <c r="Y296" i="1"/>
  <c r="S296" i="1"/>
  <c r="R296" i="1"/>
  <c r="CU295" i="1"/>
  <c r="CP295" i="1"/>
  <c r="CW295" i="1" s="1"/>
  <c r="CO295" i="1"/>
  <c r="CV295" i="1" s="1"/>
  <c r="CN295" i="1"/>
  <c r="CM295" i="1"/>
  <c r="CT295" i="1" s="1"/>
  <c r="CK295" i="1"/>
  <c r="CJ295" i="1"/>
  <c r="CD295" i="1"/>
  <c r="CC295" i="1"/>
  <c r="BW295" i="1"/>
  <c r="BV295" i="1"/>
  <c r="BP295" i="1"/>
  <c r="BO295" i="1"/>
  <c r="BI295" i="1"/>
  <c r="BH295" i="1"/>
  <c r="BB295" i="1"/>
  <c r="BA295" i="1"/>
  <c r="AU295" i="1"/>
  <c r="AT295" i="1"/>
  <c r="AN295" i="1"/>
  <c r="AM295" i="1"/>
  <c r="AG295" i="1"/>
  <c r="AF295" i="1"/>
  <c r="Z295" i="1"/>
  <c r="Y295" i="1"/>
  <c r="S295" i="1"/>
  <c r="R295" i="1"/>
  <c r="CW294" i="1"/>
  <c r="CP294" i="1"/>
  <c r="CO294" i="1"/>
  <c r="CV294" i="1" s="1"/>
  <c r="CN294" i="1"/>
  <c r="CU294" i="1" s="1"/>
  <c r="CM294" i="1"/>
  <c r="CQ294" i="1" s="1"/>
  <c r="CR294" i="1" s="1"/>
  <c r="CK294" i="1"/>
  <c r="CJ294" i="1"/>
  <c r="CD294" i="1"/>
  <c r="CC294" i="1"/>
  <c r="BW294" i="1"/>
  <c r="BV294" i="1"/>
  <c r="BP294" i="1"/>
  <c r="BO294" i="1"/>
  <c r="BI294" i="1"/>
  <c r="BH294" i="1"/>
  <c r="BB294" i="1"/>
  <c r="BA294" i="1"/>
  <c r="AU294" i="1"/>
  <c r="AT294" i="1"/>
  <c r="AN294" i="1"/>
  <c r="AM294" i="1"/>
  <c r="AG294" i="1"/>
  <c r="AF294" i="1"/>
  <c r="Z294" i="1"/>
  <c r="Y294" i="1"/>
  <c r="S294" i="1"/>
  <c r="R294" i="1"/>
  <c r="CU293" i="1"/>
  <c r="CP293" i="1"/>
  <c r="CW293" i="1" s="1"/>
  <c r="CO293" i="1"/>
  <c r="CV293" i="1" s="1"/>
  <c r="CN293" i="1"/>
  <c r="CM293" i="1"/>
  <c r="CT293" i="1" s="1"/>
  <c r="CK293" i="1"/>
  <c r="CJ293" i="1"/>
  <c r="CD293" i="1"/>
  <c r="CC293" i="1"/>
  <c r="BW293" i="1"/>
  <c r="BV293" i="1"/>
  <c r="BP293" i="1"/>
  <c r="BO293" i="1"/>
  <c r="BI293" i="1"/>
  <c r="BH293" i="1"/>
  <c r="BB293" i="1"/>
  <c r="BA293" i="1"/>
  <c r="AU293" i="1"/>
  <c r="AT293" i="1"/>
  <c r="AN293" i="1"/>
  <c r="AM293" i="1"/>
  <c r="AG293" i="1"/>
  <c r="AF293" i="1"/>
  <c r="Z293" i="1"/>
  <c r="Y293" i="1"/>
  <c r="S293" i="1"/>
  <c r="R293" i="1"/>
  <c r="CW292" i="1"/>
  <c r="CP292" i="1"/>
  <c r="CO292" i="1"/>
  <c r="CV292" i="1" s="1"/>
  <c r="CN292" i="1"/>
  <c r="CU292" i="1" s="1"/>
  <c r="CM292" i="1"/>
  <c r="CQ292" i="1" s="1"/>
  <c r="CR292" i="1" s="1"/>
  <c r="CK292" i="1"/>
  <c r="CJ292" i="1"/>
  <c r="CD292" i="1"/>
  <c r="CC292" i="1"/>
  <c r="BW292" i="1"/>
  <c r="BV292" i="1"/>
  <c r="BP292" i="1"/>
  <c r="BO292" i="1"/>
  <c r="BI292" i="1"/>
  <c r="BH292" i="1"/>
  <c r="BB292" i="1"/>
  <c r="BA292" i="1"/>
  <c r="AU292" i="1"/>
  <c r="AT292" i="1"/>
  <c r="AN292" i="1"/>
  <c r="AM292" i="1"/>
  <c r="AG292" i="1"/>
  <c r="AF292" i="1"/>
  <c r="Z292" i="1"/>
  <c r="Y292" i="1"/>
  <c r="S292" i="1"/>
  <c r="R292" i="1"/>
  <c r="CU291" i="1"/>
  <c r="CP291" i="1"/>
  <c r="CW291" i="1" s="1"/>
  <c r="CO291" i="1"/>
  <c r="CV291" i="1" s="1"/>
  <c r="CN291" i="1"/>
  <c r="CM291" i="1"/>
  <c r="CT291" i="1" s="1"/>
  <c r="CK291" i="1"/>
  <c r="CJ291" i="1"/>
  <c r="CD291" i="1"/>
  <c r="CC291" i="1"/>
  <c r="BW291" i="1"/>
  <c r="BV291" i="1"/>
  <c r="BP291" i="1"/>
  <c r="BO291" i="1"/>
  <c r="BI291" i="1"/>
  <c r="BH291" i="1"/>
  <c r="BB291" i="1"/>
  <c r="BA291" i="1"/>
  <c r="AU291" i="1"/>
  <c r="AT291" i="1"/>
  <c r="AN291" i="1"/>
  <c r="AM291" i="1"/>
  <c r="AG291" i="1"/>
  <c r="AF291" i="1"/>
  <c r="Z291" i="1"/>
  <c r="Y291" i="1"/>
  <c r="S291" i="1"/>
  <c r="R291" i="1"/>
  <c r="CW290" i="1"/>
  <c r="CP290" i="1"/>
  <c r="CO290" i="1"/>
  <c r="CV290" i="1" s="1"/>
  <c r="CN290" i="1"/>
  <c r="CU290" i="1" s="1"/>
  <c r="CM290" i="1"/>
  <c r="CQ290" i="1" s="1"/>
  <c r="CR290" i="1" s="1"/>
  <c r="CK290" i="1"/>
  <c r="CJ290" i="1"/>
  <c r="CD290" i="1"/>
  <c r="CC290" i="1"/>
  <c r="BW290" i="1"/>
  <c r="BV290" i="1"/>
  <c r="BP290" i="1"/>
  <c r="BO290" i="1"/>
  <c r="BI290" i="1"/>
  <c r="BH290" i="1"/>
  <c r="BB290" i="1"/>
  <c r="BA290" i="1"/>
  <c r="AU290" i="1"/>
  <c r="AT290" i="1"/>
  <c r="AN290" i="1"/>
  <c r="AM290" i="1"/>
  <c r="AG290" i="1"/>
  <c r="AF290" i="1"/>
  <c r="Z290" i="1"/>
  <c r="Y290" i="1"/>
  <c r="S290" i="1"/>
  <c r="R290" i="1"/>
  <c r="CU289" i="1"/>
  <c r="CP289" i="1"/>
  <c r="CW289" i="1" s="1"/>
  <c r="CO289" i="1"/>
  <c r="CV289" i="1" s="1"/>
  <c r="CN289" i="1"/>
  <c r="CM289" i="1"/>
  <c r="CT289" i="1" s="1"/>
  <c r="CK289" i="1"/>
  <c r="CJ289" i="1"/>
  <c r="CD289" i="1"/>
  <c r="CC289" i="1"/>
  <c r="BW289" i="1"/>
  <c r="BV289" i="1"/>
  <c r="BP289" i="1"/>
  <c r="BO289" i="1"/>
  <c r="BI289" i="1"/>
  <c r="BH289" i="1"/>
  <c r="BB289" i="1"/>
  <c r="BA289" i="1"/>
  <c r="AU289" i="1"/>
  <c r="AT289" i="1"/>
  <c r="AN289" i="1"/>
  <c r="AM289" i="1"/>
  <c r="AG289" i="1"/>
  <c r="AF289" i="1"/>
  <c r="Z289" i="1"/>
  <c r="Y289" i="1"/>
  <c r="S289" i="1"/>
  <c r="R289" i="1"/>
  <c r="CW288" i="1"/>
  <c r="CP288" i="1"/>
  <c r="CO288" i="1"/>
  <c r="CV288" i="1" s="1"/>
  <c r="CN288" i="1"/>
  <c r="CU288" i="1" s="1"/>
  <c r="CM288" i="1"/>
  <c r="CQ288" i="1" s="1"/>
  <c r="CR288" i="1" s="1"/>
  <c r="CK288" i="1"/>
  <c r="CJ288" i="1"/>
  <c r="CD288" i="1"/>
  <c r="CC288" i="1"/>
  <c r="BW288" i="1"/>
  <c r="BV288" i="1"/>
  <c r="BP288" i="1"/>
  <c r="BO288" i="1"/>
  <c r="BI288" i="1"/>
  <c r="BH288" i="1"/>
  <c r="BB288" i="1"/>
  <c r="BA288" i="1"/>
  <c r="AU288" i="1"/>
  <c r="AT288" i="1"/>
  <c r="AN288" i="1"/>
  <c r="AM288" i="1"/>
  <c r="AG288" i="1"/>
  <c r="AF288" i="1"/>
  <c r="Z288" i="1"/>
  <c r="Y288" i="1"/>
  <c r="S288" i="1"/>
  <c r="R288" i="1"/>
  <c r="CU287" i="1"/>
  <c r="CP287" i="1"/>
  <c r="CW287" i="1" s="1"/>
  <c r="CO287" i="1"/>
  <c r="CV287" i="1" s="1"/>
  <c r="CN287" i="1"/>
  <c r="CM287" i="1"/>
  <c r="CT287" i="1" s="1"/>
  <c r="CK287" i="1"/>
  <c r="CJ287" i="1"/>
  <c r="CD287" i="1"/>
  <c r="CC287" i="1"/>
  <c r="BW287" i="1"/>
  <c r="BV287" i="1"/>
  <c r="BP287" i="1"/>
  <c r="BO287" i="1"/>
  <c r="BI287" i="1"/>
  <c r="BH287" i="1"/>
  <c r="BB287" i="1"/>
  <c r="BA287" i="1"/>
  <c r="AU287" i="1"/>
  <c r="AT287" i="1"/>
  <c r="AN287" i="1"/>
  <c r="AM287" i="1"/>
  <c r="AG287" i="1"/>
  <c r="AF287" i="1"/>
  <c r="Z287" i="1"/>
  <c r="Y287" i="1"/>
  <c r="S287" i="1"/>
  <c r="R287" i="1"/>
  <c r="CW286" i="1"/>
  <c r="CP286" i="1"/>
  <c r="CO286" i="1"/>
  <c r="CV286" i="1" s="1"/>
  <c r="CN286" i="1"/>
  <c r="CU286" i="1" s="1"/>
  <c r="CM286" i="1"/>
  <c r="CQ286" i="1" s="1"/>
  <c r="CR286" i="1" s="1"/>
  <c r="CK286" i="1"/>
  <c r="CJ286" i="1"/>
  <c r="CD286" i="1"/>
  <c r="CC286" i="1"/>
  <c r="BW286" i="1"/>
  <c r="BV286" i="1"/>
  <c r="BP286" i="1"/>
  <c r="BO286" i="1"/>
  <c r="BI286" i="1"/>
  <c r="BH286" i="1"/>
  <c r="BB286" i="1"/>
  <c r="BA286" i="1"/>
  <c r="AU286" i="1"/>
  <c r="AT286" i="1"/>
  <c r="AN286" i="1"/>
  <c r="AM286" i="1"/>
  <c r="AG286" i="1"/>
  <c r="AF286" i="1"/>
  <c r="Z286" i="1"/>
  <c r="Y286" i="1"/>
  <c r="S286" i="1"/>
  <c r="R286" i="1"/>
  <c r="CU285" i="1"/>
  <c r="CP285" i="1"/>
  <c r="CW285" i="1" s="1"/>
  <c r="CO285" i="1"/>
  <c r="CV285" i="1" s="1"/>
  <c r="CN285" i="1"/>
  <c r="CM285" i="1"/>
  <c r="CT285" i="1" s="1"/>
  <c r="CK285" i="1"/>
  <c r="CJ285" i="1"/>
  <c r="CD285" i="1"/>
  <c r="CC285" i="1"/>
  <c r="BW285" i="1"/>
  <c r="BV285" i="1"/>
  <c r="BP285" i="1"/>
  <c r="BO285" i="1"/>
  <c r="BI285" i="1"/>
  <c r="BH285" i="1"/>
  <c r="BB285" i="1"/>
  <c r="BA285" i="1"/>
  <c r="AU285" i="1"/>
  <c r="AT285" i="1"/>
  <c r="AN285" i="1"/>
  <c r="AM285" i="1"/>
  <c r="AG285" i="1"/>
  <c r="AF285" i="1"/>
  <c r="Z285" i="1"/>
  <c r="Y285" i="1"/>
  <c r="S285" i="1"/>
  <c r="R285" i="1"/>
  <c r="CW284" i="1"/>
  <c r="CP284" i="1"/>
  <c r="CO284" i="1"/>
  <c r="CV284" i="1" s="1"/>
  <c r="CN284" i="1"/>
  <c r="CU284" i="1" s="1"/>
  <c r="CM284" i="1"/>
  <c r="CQ284" i="1" s="1"/>
  <c r="CR284" i="1" s="1"/>
  <c r="CK284" i="1"/>
  <c r="CJ284" i="1"/>
  <c r="CD284" i="1"/>
  <c r="CC284" i="1"/>
  <c r="BW284" i="1"/>
  <c r="BV284" i="1"/>
  <c r="BP284" i="1"/>
  <c r="BO284" i="1"/>
  <c r="BI284" i="1"/>
  <c r="BH284" i="1"/>
  <c r="BB284" i="1"/>
  <c r="BA284" i="1"/>
  <c r="AU284" i="1"/>
  <c r="AT284" i="1"/>
  <c r="AN284" i="1"/>
  <c r="AM284" i="1"/>
  <c r="AG284" i="1"/>
  <c r="AF284" i="1"/>
  <c r="Z284" i="1"/>
  <c r="Y284" i="1"/>
  <c r="S284" i="1"/>
  <c r="R284" i="1"/>
  <c r="CU283" i="1"/>
  <c r="CP283" i="1"/>
  <c r="CW283" i="1" s="1"/>
  <c r="CO283" i="1"/>
  <c r="CV283" i="1" s="1"/>
  <c r="CN283" i="1"/>
  <c r="CM283" i="1"/>
  <c r="CT283" i="1" s="1"/>
  <c r="CK283" i="1"/>
  <c r="CJ283" i="1"/>
  <c r="CD283" i="1"/>
  <c r="CC283" i="1"/>
  <c r="BW283" i="1"/>
  <c r="BV283" i="1"/>
  <c r="BP283" i="1"/>
  <c r="BO283" i="1"/>
  <c r="BI283" i="1"/>
  <c r="BH283" i="1"/>
  <c r="BB283" i="1"/>
  <c r="BA283" i="1"/>
  <c r="AU283" i="1"/>
  <c r="AT283" i="1"/>
  <c r="AN283" i="1"/>
  <c r="AM283" i="1"/>
  <c r="AG283" i="1"/>
  <c r="AF283" i="1"/>
  <c r="Z283" i="1"/>
  <c r="Y283" i="1"/>
  <c r="S283" i="1"/>
  <c r="R283" i="1"/>
  <c r="CW282" i="1"/>
  <c r="CP282" i="1"/>
  <c r="CO282" i="1"/>
  <c r="CV282" i="1" s="1"/>
  <c r="CN282" i="1"/>
  <c r="CU282" i="1" s="1"/>
  <c r="CM282" i="1"/>
  <c r="CQ282" i="1" s="1"/>
  <c r="CR282" i="1" s="1"/>
  <c r="CK282" i="1"/>
  <c r="CJ282" i="1"/>
  <c r="CD282" i="1"/>
  <c r="CC282" i="1"/>
  <c r="BW282" i="1"/>
  <c r="BV282" i="1"/>
  <c r="BP282" i="1"/>
  <c r="BO282" i="1"/>
  <c r="BI282" i="1"/>
  <c r="BH282" i="1"/>
  <c r="BB282" i="1"/>
  <c r="BA282" i="1"/>
  <c r="AU282" i="1"/>
  <c r="AT282" i="1"/>
  <c r="AN282" i="1"/>
  <c r="AM282" i="1"/>
  <c r="AG282" i="1"/>
  <c r="AF282" i="1"/>
  <c r="Z282" i="1"/>
  <c r="Y282" i="1"/>
  <c r="S282" i="1"/>
  <c r="R282" i="1"/>
  <c r="CU281" i="1"/>
  <c r="CP281" i="1"/>
  <c r="CW281" i="1" s="1"/>
  <c r="CO281" i="1"/>
  <c r="CV281" i="1" s="1"/>
  <c r="CN281" i="1"/>
  <c r="CM281" i="1"/>
  <c r="CT281" i="1" s="1"/>
  <c r="CK281" i="1"/>
  <c r="CJ281" i="1"/>
  <c r="CD281" i="1"/>
  <c r="CC281" i="1"/>
  <c r="BW281" i="1"/>
  <c r="BV281" i="1"/>
  <c r="BP281" i="1"/>
  <c r="BO281" i="1"/>
  <c r="BI281" i="1"/>
  <c r="BH281" i="1"/>
  <c r="BB281" i="1"/>
  <c r="BA281" i="1"/>
  <c r="AU281" i="1"/>
  <c r="AT281" i="1"/>
  <c r="AN281" i="1"/>
  <c r="AM281" i="1"/>
  <c r="AG281" i="1"/>
  <c r="AF281" i="1"/>
  <c r="Z281" i="1"/>
  <c r="Y281" i="1"/>
  <c r="S281" i="1"/>
  <c r="R281" i="1"/>
  <c r="CW280" i="1"/>
  <c r="CP280" i="1"/>
  <c r="CO280" i="1"/>
  <c r="CV280" i="1" s="1"/>
  <c r="CN280" i="1"/>
  <c r="CU280" i="1" s="1"/>
  <c r="CM280" i="1"/>
  <c r="CQ280" i="1" s="1"/>
  <c r="CR280" i="1" s="1"/>
  <c r="CK280" i="1"/>
  <c r="CJ280" i="1"/>
  <c r="CD280" i="1"/>
  <c r="CC280" i="1"/>
  <c r="BW280" i="1"/>
  <c r="BV280" i="1"/>
  <c r="BP280" i="1"/>
  <c r="BO280" i="1"/>
  <c r="BI280" i="1"/>
  <c r="BH280" i="1"/>
  <c r="BB280" i="1"/>
  <c r="BA280" i="1"/>
  <c r="AU280" i="1"/>
  <c r="AT280" i="1"/>
  <c r="AN280" i="1"/>
  <c r="AM280" i="1"/>
  <c r="AG280" i="1"/>
  <c r="AF280" i="1"/>
  <c r="Z280" i="1"/>
  <c r="Y280" i="1"/>
  <c r="S280" i="1"/>
  <c r="R280" i="1"/>
  <c r="CU279" i="1"/>
  <c r="CP279" i="1"/>
  <c r="CW279" i="1" s="1"/>
  <c r="CO279" i="1"/>
  <c r="CV279" i="1" s="1"/>
  <c r="CN279" i="1"/>
  <c r="CM279" i="1"/>
  <c r="CT279" i="1" s="1"/>
  <c r="CK279" i="1"/>
  <c r="CJ279" i="1"/>
  <c r="CD279" i="1"/>
  <c r="CC279" i="1"/>
  <c r="BW279" i="1"/>
  <c r="BV279" i="1"/>
  <c r="BP279" i="1"/>
  <c r="BO279" i="1"/>
  <c r="BI279" i="1"/>
  <c r="BH279" i="1"/>
  <c r="BB279" i="1"/>
  <c r="BA279" i="1"/>
  <c r="AU279" i="1"/>
  <c r="AT279" i="1"/>
  <c r="AN279" i="1"/>
  <c r="AM279" i="1"/>
  <c r="AG279" i="1"/>
  <c r="AF279" i="1"/>
  <c r="Z279" i="1"/>
  <c r="Y279" i="1"/>
  <c r="S279" i="1"/>
  <c r="R279" i="1"/>
  <c r="CW278" i="1"/>
  <c r="CP278" i="1"/>
  <c r="CO278" i="1"/>
  <c r="CV278" i="1" s="1"/>
  <c r="CN278" i="1"/>
  <c r="CU278" i="1" s="1"/>
  <c r="CM278" i="1"/>
  <c r="CQ278" i="1" s="1"/>
  <c r="CR278" i="1" s="1"/>
  <c r="CK278" i="1"/>
  <c r="CJ278" i="1"/>
  <c r="CD278" i="1"/>
  <c r="CC278" i="1"/>
  <c r="BW278" i="1"/>
  <c r="BV278" i="1"/>
  <c r="BP278" i="1"/>
  <c r="BO278" i="1"/>
  <c r="BI278" i="1"/>
  <c r="BH278" i="1"/>
  <c r="BB278" i="1"/>
  <c r="BA278" i="1"/>
  <c r="AU278" i="1"/>
  <c r="AT278" i="1"/>
  <c r="AN278" i="1"/>
  <c r="AM278" i="1"/>
  <c r="AG278" i="1"/>
  <c r="AF278" i="1"/>
  <c r="Z278" i="1"/>
  <c r="Y278" i="1"/>
  <c r="S278" i="1"/>
  <c r="R278" i="1"/>
  <c r="CU277" i="1"/>
  <c r="CP277" i="1"/>
  <c r="CW277" i="1" s="1"/>
  <c r="CO277" i="1"/>
  <c r="CV277" i="1" s="1"/>
  <c r="CN277" i="1"/>
  <c r="CM277" i="1"/>
  <c r="CT277" i="1" s="1"/>
  <c r="CK277" i="1"/>
  <c r="CJ277" i="1"/>
  <c r="CD277" i="1"/>
  <c r="CC277" i="1"/>
  <c r="BW277" i="1"/>
  <c r="BV277" i="1"/>
  <c r="BP277" i="1"/>
  <c r="BO277" i="1"/>
  <c r="BI277" i="1"/>
  <c r="BH277" i="1"/>
  <c r="BB277" i="1"/>
  <c r="BA277" i="1"/>
  <c r="AU277" i="1"/>
  <c r="AT277" i="1"/>
  <c r="AN277" i="1"/>
  <c r="AM277" i="1"/>
  <c r="AG277" i="1"/>
  <c r="AF277" i="1"/>
  <c r="Z277" i="1"/>
  <c r="Y277" i="1"/>
  <c r="S277" i="1"/>
  <c r="R277" i="1"/>
  <c r="CW276" i="1"/>
  <c r="CP276" i="1"/>
  <c r="CO276" i="1"/>
  <c r="CV276" i="1" s="1"/>
  <c r="CN276" i="1"/>
  <c r="CU276" i="1" s="1"/>
  <c r="CM276" i="1"/>
  <c r="CQ276" i="1" s="1"/>
  <c r="CR276" i="1" s="1"/>
  <c r="CK276" i="1"/>
  <c r="CJ276" i="1"/>
  <c r="CD276" i="1"/>
  <c r="CC276" i="1"/>
  <c r="BW276" i="1"/>
  <c r="BV276" i="1"/>
  <c r="BP276" i="1"/>
  <c r="BO276" i="1"/>
  <c r="BI276" i="1"/>
  <c r="BH276" i="1"/>
  <c r="BB276" i="1"/>
  <c r="BA276" i="1"/>
  <c r="AU276" i="1"/>
  <c r="AT276" i="1"/>
  <c r="AN276" i="1"/>
  <c r="AM276" i="1"/>
  <c r="AG276" i="1"/>
  <c r="AF276" i="1"/>
  <c r="Z276" i="1"/>
  <c r="Y276" i="1"/>
  <c r="S276" i="1"/>
  <c r="R276" i="1"/>
  <c r="CU275" i="1"/>
  <c r="CP275" i="1"/>
  <c r="CW275" i="1" s="1"/>
  <c r="CO275" i="1"/>
  <c r="CV275" i="1" s="1"/>
  <c r="CN275" i="1"/>
  <c r="CM275" i="1"/>
  <c r="CT275" i="1" s="1"/>
  <c r="CK275" i="1"/>
  <c r="CJ275" i="1"/>
  <c r="CD275" i="1"/>
  <c r="CC275" i="1"/>
  <c r="BW275" i="1"/>
  <c r="BV275" i="1"/>
  <c r="BP275" i="1"/>
  <c r="BO275" i="1"/>
  <c r="BI275" i="1"/>
  <c r="BH275" i="1"/>
  <c r="BB275" i="1"/>
  <c r="BA275" i="1"/>
  <c r="AU275" i="1"/>
  <c r="AT275" i="1"/>
  <c r="AN275" i="1"/>
  <c r="AM275" i="1"/>
  <c r="AG275" i="1"/>
  <c r="AF275" i="1"/>
  <c r="Z275" i="1"/>
  <c r="Y275" i="1"/>
  <c r="S275" i="1"/>
  <c r="R275" i="1"/>
  <c r="CW274" i="1"/>
  <c r="CP274" i="1"/>
  <c r="CO274" i="1"/>
  <c r="CV274" i="1" s="1"/>
  <c r="CN274" i="1"/>
  <c r="CU274" i="1" s="1"/>
  <c r="CM274" i="1"/>
  <c r="CQ274" i="1" s="1"/>
  <c r="CR274" i="1" s="1"/>
  <c r="CK274" i="1"/>
  <c r="CJ274" i="1"/>
  <c r="CD274" i="1"/>
  <c r="CC274" i="1"/>
  <c r="BW274" i="1"/>
  <c r="BV274" i="1"/>
  <c r="BP274" i="1"/>
  <c r="BO274" i="1"/>
  <c r="BI274" i="1"/>
  <c r="BH274" i="1"/>
  <c r="BB274" i="1"/>
  <c r="BA274" i="1"/>
  <c r="AU274" i="1"/>
  <c r="AT274" i="1"/>
  <c r="AN274" i="1"/>
  <c r="AM274" i="1"/>
  <c r="AG274" i="1"/>
  <c r="AF274" i="1"/>
  <c r="Z274" i="1"/>
  <c r="Y274" i="1"/>
  <c r="S274" i="1"/>
  <c r="R274" i="1"/>
  <c r="CU273" i="1"/>
  <c r="CP273" i="1"/>
  <c r="CW273" i="1" s="1"/>
  <c r="CO273" i="1"/>
  <c r="CV273" i="1" s="1"/>
  <c r="CN273" i="1"/>
  <c r="CM273" i="1"/>
  <c r="CT273" i="1" s="1"/>
  <c r="CK273" i="1"/>
  <c r="CJ273" i="1"/>
  <c r="CD273" i="1"/>
  <c r="CC273" i="1"/>
  <c r="BW273" i="1"/>
  <c r="BV273" i="1"/>
  <c r="BP273" i="1"/>
  <c r="BO273" i="1"/>
  <c r="BI273" i="1"/>
  <c r="BH273" i="1"/>
  <c r="BB273" i="1"/>
  <c r="BA273" i="1"/>
  <c r="AU273" i="1"/>
  <c r="AT273" i="1"/>
  <c r="AN273" i="1"/>
  <c r="AM273" i="1"/>
  <c r="AG273" i="1"/>
  <c r="AF273" i="1"/>
  <c r="Z273" i="1"/>
  <c r="Y273" i="1"/>
  <c r="S273" i="1"/>
  <c r="R273" i="1"/>
  <c r="CW272" i="1"/>
  <c r="CP272" i="1"/>
  <c r="CO272" i="1"/>
  <c r="CV272" i="1" s="1"/>
  <c r="CN272" i="1"/>
  <c r="CU272" i="1" s="1"/>
  <c r="CM272" i="1"/>
  <c r="CQ272" i="1" s="1"/>
  <c r="CR272" i="1" s="1"/>
  <c r="CK272" i="1"/>
  <c r="CJ272" i="1"/>
  <c r="CD272" i="1"/>
  <c r="CC272" i="1"/>
  <c r="BW272" i="1"/>
  <c r="BV272" i="1"/>
  <c r="BP272" i="1"/>
  <c r="BO272" i="1"/>
  <c r="BI272" i="1"/>
  <c r="BH272" i="1"/>
  <c r="BB272" i="1"/>
  <c r="BA272" i="1"/>
  <c r="AU272" i="1"/>
  <c r="AT272" i="1"/>
  <c r="AN272" i="1"/>
  <c r="AM272" i="1"/>
  <c r="AG272" i="1"/>
  <c r="AF272" i="1"/>
  <c r="Z272" i="1"/>
  <c r="Y272" i="1"/>
  <c r="S272" i="1"/>
  <c r="R272" i="1"/>
  <c r="CU271" i="1"/>
  <c r="CP271" i="1"/>
  <c r="CW271" i="1" s="1"/>
  <c r="CO271" i="1"/>
  <c r="CV271" i="1" s="1"/>
  <c r="CN271" i="1"/>
  <c r="CM271" i="1"/>
  <c r="CT271" i="1" s="1"/>
  <c r="CK271" i="1"/>
  <c r="CJ271" i="1"/>
  <c r="CD271" i="1"/>
  <c r="CC271" i="1"/>
  <c r="BW271" i="1"/>
  <c r="BV271" i="1"/>
  <c r="BP271" i="1"/>
  <c r="BO271" i="1"/>
  <c r="BI271" i="1"/>
  <c r="BH271" i="1"/>
  <c r="BB271" i="1"/>
  <c r="BA271" i="1"/>
  <c r="AU271" i="1"/>
  <c r="AT271" i="1"/>
  <c r="AN271" i="1"/>
  <c r="AM271" i="1"/>
  <c r="AG271" i="1"/>
  <c r="AF271" i="1"/>
  <c r="Z271" i="1"/>
  <c r="Y271" i="1"/>
  <c r="S271" i="1"/>
  <c r="R271" i="1"/>
  <c r="CW270" i="1"/>
  <c r="CP270" i="1"/>
  <c r="CO270" i="1"/>
  <c r="CV270" i="1" s="1"/>
  <c r="CN270" i="1"/>
  <c r="CU270" i="1" s="1"/>
  <c r="CM270" i="1"/>
  <c r="CQ270" i="1" s="1"/>
  <c r="CR270" i="1" s="1"/>
  <c r="CK270" i="1"/>
  <c r="CJ270" i="1"/>
  <c r="CD270" i="1"/>
  <c r="CC270" i="1"/>
  <c r="BW270" i="1"/>
  <c r="BV270" i="1"/>
  <c r="BP270" i="1"/>
  <c r="BO270" i="1"/>
  <c r="BI270" i="1"/>
  <c r="BH270" i="1"/>
  <c r="BB270" i="1"/>
  <c r="BA270" i="1"/>
  <c r="AU270" i="1"/>
  <c r="AT270" i="1"/>
  <c r="AN270" i="1"/>
  <c r="AM270" i="1"/>
  <c r="AG270" i="1"/>
  <c r="AF270" i="1"/>
  <c r="Z270" i="1"/>
  <c r="Y270" i="1"/>
  <c r="S270" i="1"/>
  <c r="R270" i="1"/>
  <c r="CU269" i="1"/>
  <c r="CP269" i="1"/>
  <c r="CW269" i="1" s="1"/>
  <c r="CO269" i="1"/>
  <c r="CV269" i="1" s="1"/>
  <c r="CN269" i="1"/>
  <c r="CM269" i="1"/>
  <c r="CT269" i="1" s="1"/>
  <c r="CK269" i="1"/>
  <c r="CJ269" i="1"/>
  <c r="CD269" i="1"/>
  <c r="CC269" i="1"/>
  <c r="BW269" i="1"/>
  <c r="BV269" i="1"/>
  <c r="BP269" i="1"/>
  <c r="BO269" i="1"/>
  <c r="BI269" i="1"/>
  <c r="BH269" i="1"/>
  <c r="BB269" i="1"/>
  <c r="BA269" i="1"/>
  <c r="AU269" i="1"/>
  <c r="AT269" i="1"/>
  <c r="AN269" i="1"/>
  <c r="AM269" i="1"/>
  <c r="AG269" i="1"/>
  <c r="AF269" i="1"/>
  <c r="Z269" i="1"/>
  <c r="Y269" i="1"/>
  <c r="S269" i="1"/>
  <c r="R269" i="1"/>
  <c r="CW268" i="1"/>
  <c r="CT268" i="1"/>
  <c r="CP268" i="1"/>
  <c r="CO268" i="1"/>
  <c r="CV268" i="1" s="1"/>
  <c r="CN268" i="1"/>
  <c r="CU268" i="1" s="1"/>
  <c r="CM268" i="1"/>
  <c r="CQ268" i="1" s="1"/>
  <c r="CR268" i="1" s="1"/>
  <c r="CK268" i="1"/>
  <c r="CJ268" i="1"/>
  <c r="CD268" i="1"/>
  <c r="CC268" i="1"/>
  <c r="BW268" i="1"/>
  <c r="BV268" i="1"/>
  <c r="BP268" i="1"/>
  <c r="BO268" i="1"/>
  <c r="BI268" i="1"/>
  <c r="BH268" i="1"/>
  <c r="BB268" i="1"/>
  <c r="BA268" i="1"/>
  <c r="AU268" i="1"/>
  <c r="AT268" i="1"/>
  <c r="AN268" i="1"/>
  <c r="AM268" i="1"/>
  <c r="AG268" i="1"/>
  <c r="AF268" i="1"/>
  <c r="Z268" i="1"/>
  <c r="Y268" i="1"/>
  <c r="S268" i="1"/>
  <c r="R268" i="1"/>
  <c r="CV267" i="1"/>
  <c r="CU267" i="1"/>
  <c r="CP267" i="1"/>
  <c r="CW267" i="1" s="1"/>
  <c r="CO267" i="1"/>
  <c r="CN267" i="1"/>
  <c r="CM267" i="1"/>
  <c r="CT267" i="1" s="1"/>
  <c r="CK267" i="1"/>
  <c r="CJ267" i="1"/>
  <c r="CD267" i="1"/>
  <c r="CC267" i="1"/>
  <c r="BW267" i="1"/>
  <c r="BV267" i="1"/>
  <c r="BP267" i="1"/>
  <c r="BO267" i="1"/>
  <c r="BI267" i="1"/>
  <c r="BH267" i="1"/>
  <c r="BB267" i="1"/>
  <c r="BA267" i="1"/>
  <c r="AU267" i="1"/>
  <c r="AT267" i="1"/>
  <c r="AN267" i="1"/>
  <c r="AM267" i="1"/>
  <c r="AG267" i="1"/>
  <c r="AF267" i="1"/>
  <c r="Z267" i="1"/>
  <c r="Y267" i="1"/>
  <c r="S267" i="1"/>
  <c r="R267" i="1"/>
  <c r="CW266" i="1"/>
  <c r="CT266" i="1"/>
  <c r="CP266" i="1"/>
  <c r="CO266" i="1"/>
  <c r="CV266" i="1" s="1"/>
  <c r="CN266" i="1"/>
  <c r="CU266" i="1" s="1"/>
  <c r="CM266" i="1"/>
  <c r="CQ266" i="1" s="1"/>
  <c r="CR266" i="1" s="1"/>
  <c r="CK266" i="1"/>
  <c r="CJ266" i="1"/>
  <c r="CD266" i="1"/>
  <c r="CC266" i="1"/>
  <c r="BW266" i="1"/>
  <c r="BV266" i="1"/>
  <c r="BP266" i="1"/>
  <c r="BO266" i="1"/>
  <c r="BI266" i="1"/>
  <c r="BH266" i="1"/>
  <c r="BB266" i="1"/>
  <c r="BA266" i="1"/>
  <c r="AU266" i="1"/>
  <c r="AT266" i="1"/>
  <c r="AN266" i="1"/>
  <c r="AM266" i="1"/>
  <c r="AG266" i="1"/>
  <c r="AF266" i="1"/>
  <c r="Z266" i="1"/>
  <c r="Y266" i="1"/>
  <c r="S266" i="1"/>
  <c r="R266" i="1"/>
  <c r="CV265" i="1"/>
  <c r="CU265" i="1"/>
  <c r="CP265" i="1"/>
  <c r="CW265" i="1" s="1"/>
  <c r="CO265" i="1"/>
  <c r="CN265" i="1"/>
  <c r="CM265" i="1"/>
  <c r="CT265" i="1" s="1"/>
  <c r="CK265" i="1"/>
  <c r="CJ265" i="1"/>
  <c r="CD265" i="1"/>
  <c r="CC265" i="1"/>
  <c r="BW265" i="1"/>
  <c r="BV265" i="1"/>
  <c r="BP265" i="1"/>
  <c r="BO265" i="1"/>
  <c r="BI265" i="1"/>
  <c r="BH265" i="1"/>
  <c r="BB265" i="1"/>
  <c r="BA265" i="1"/>
  <c r="AU265" i="1"/>
  <c r="AT265" i="1"/>
  <c r="AN265" i="1"/>
  <c r="AM265" i="1"/>
  <c r="AG265" i="1"/>
  <c r="AF265" i="1"/>
  <c r="Z265" i="1"/>
  <c r="Y265" i="1"/>
  <c r="S265" i="1"/>
  <c r="R265" i="1"/>
  <c r="CW264" i="1"/>
  <c r="CT264" i="1"/>
  <c r="CP264" i="1"/>
  <c r="CO264" i="1"/>
  <c r="CV264" i="1" s="1"/>
  <c r="CN264" i="1"/>
  <c r="CU264" i="1" s="1"/>
  <c r="CM264" i="1"/>
  <c r="CQ264" i="1" s="1"/>
  <c r="CR264" i="1" s="1"/>
  <c r="CK264" i="1"/>
  <c r="CJ264" i="1"/>
  <c r="CD264" i="1"/>
  <c r="CC264" i="1"/>
  <c r="BW264" i="1"/>
  <c r="BV264" i="1"/>
  <c r="BP264" i="1"/>
  <c r="BO264" i="1"/>
  <c r="BI264" i="1"/>
  <c r="BH264" i="1"/>
  <c r="BB264" i="1"/>
  <c r="BA264" i="1"/>
  <c r="AU264" i="1"/>
  <c r="AT264" i="1"/>
  <c r="AN264" i="1"/>
  <c r="AM264" i="1"/>
  <c r="AG264" i="1"/>
  <c r="AF264" i="1"/>
  <c r="Z264" i="1"/>
  <c r="Y264" i="1"/>
  <c r="S264" i="1"/>
  <c r="R264" i="1"/>
  <c r="CV263" i="1"/>
  <c r="CU263" i="1"/>
  <c r="CP263" i="1"/>
  <c r="CW263" i="1" s="1"/>
  <c r="CO263" i="1"/>
  <c r="CN263" i="1"/>
  <c r="CM263" i="1"/>
  <c r="CT263" i="1" s="1"/>
  <c r="CK263" i="1"/>
  <c r="CJ263" i="1"/>
  <c r="CD263" i="1"/>
  <c r="CC263" i="1"/>
  <c r="BW263" i="1"/>
  <c r="BV263" i="1"/>
  <c r="BP263" i="1"/>
  <c r="BO263" i="1"/>
  <c r="BI263" i="1"/>
  <c r="BH263" i="1"/>
  <c r="BB263" i="1"/>
  <c r="BA263" i="1"/>
  <c r="AU263" i="1"/>
  <c r="AT263" i="1"/>
  <c r="AN263" i="1"/>
  <c r="AM263" i="1"/>
  <c r="AG263" i="1"/>
  <c r="AF263" i="1"/>
  <c r="Z263" i="1"/>
  <c r="Y263" i="1"/>
  <c r="S263" i="1"/>
  <c r="R263" i="1"/>
  <c r="CW262" i="1"/>
  <c r="CT262" i="1"/>
  <c r="CP262" i="1"/>
  <c r="CO262" i="1"/>
  <c r="CV262" i="1" s="1"/>
  <c r="CN262" i="1"/>
  <c r="CU262" i="1" s="1"/>
  <c r="CM262" i="1"/>
  <c r="CQ262" i="1" s="1"/>
  <c r="CR262" i="1" s="1"/>
  <c r="CK262" i="1"/>
  <c r="CJ262" i="1"/>
  <c r="CD262" i="1"/>
  <c r="CC262" i="1"/>
  <c r="BW262" i="1"/>
  <c r="BV262" i="1"/>
  <c r="BP262" i="1"/>
  <c r="BO262" i="1"/>
  <c r="BI262" i="1"/>
  <c r="BH262" i="1"/>
  <c r="BB262" i="1"/>
  <c r="BA262" i="1"/>
  <c r="AU262" i="1"/>
  <c r="AT262" i="1"/>
  <c r="AN262" i="1"/>
  <c r="AM262" i="1"/>
  <c r="AG262" i="1"/>
  <c r="AF262" i="1"/>
  <c r="Z262" i="1"/>
  <c r="Y262" i="1"/>
  <c r="S262" i="1"/>
  <c r="R262" i="1"/>
  <c r="CV261" i="1"/>
  <c r="CU261" i="1"/>
  <c r="CP261" i="1"/>
  <c r="CW261" i="1" s="1"/>
  <c r="CO261" i="1"/>
  <c r="CN261" i="1"/>
  <c r="CM261" i="1"/>
  <c r="CT261" i="1" s="1"/>
  <c r="CK261" i="1"/>
  <c r="CJ261" i="1"/>
  <c r="CD261" i="1"/>
  <c r="CC261" i="1"/>
  <c r="BW261" i="1"/>
  <c r="BV261" i="1"/>
  <c r="BP261" i="1"/>
  <c r="BO261" i="1"/>
  <c r="BI261" i="1"/>
  <c r="BH261" i="1"/>
  <c r="BB261" i="1"/>
  <c r="BA261" i="1"/>
  <c r="AU261" i="1"/>
  <c r="AT261" i="1"/>
  <c r="AN261" i="1"/>
  <c r="AM261" i="1"/>
  <c r="AG261" i="1"/>
  <c r="AF261" i="1"/>
  <c r="Z261" i="1"/>
  <c r="Y261" i="1"/>
  <c r="S261" i="1"/>
  <c r="R261" i="1"/>
  <c r="CW260" i="1"/>
  <c r="CT260" i="1"/>
  <c r="CP260" i="1"/>
  <c r="CO260" i="1"/>
  <c r="CV260" i="1" s="1"/>
  <c r="CN260" i="1"/>
  <c r="CU260" i="1" s="1"/>
  <c r="CM260" i="1"/>
  <c r="CQ260" i="1" s="1"/>
  <c r="CR260" i="1" s="1"/>
  <c r="CK260" i="1"/>
  <c r="CJ260" i="1"/>
  <c r="CD260" i="1"/>
  <c r="CC260" i="1"/>
  <c r="BW260" i="1"/>
  <c r="BV260" i="1"/>
  <c r="BP260" i="1"/>
  <c r="BO260" i="1"/>
  <c r="BI260" i="1"/>
  <c r="BH260" i="1"/>
  <c r="BB260" i="1"/>
  <c r="BA260" i="1"/>
  <c r="AU260" i="1"/>
  <c r="AT260" i="1"/>
  <c r="AN260" i="1"/>
  <c r="AM260" i="1"/>
  <c r="AG260" i="1"/>
  <c r="AF260" i="1"/>
  <c r="Z260" i="1"/>
  <c r="Y260" i="1"/>
  <c r="S260" i="1"/>
  <c r="R260" i="1"/>
  <c r="CV259" i="1"/>
  <c r="CU259" i="1"/>
  <c r="CP259" i="1"/>
  <c r="CW259" i="1" s="1"/>
  <c r="CO259" i="1"/>
  <c r="CN259" i="1"/>
  <c r="CM259" i="1"/>
  <c r="CT259" i="1" s="1"/>
  <c r="CK259" i="1"/>
  <c r="CJ259" i="1"/>
  <c r="CD259" i="1"/>
  <c r="CC259" i="1"/>
  <c r="BW259" i="1"/>
  <c r="BV259" i="1"/>
  <c r="BP259" i="1"/>
  <c r="BO259" i="1"/>
  <c r="BI259" i="1"/>
  <c r="BH259" i="1"/>
  <c r="BB259" i="1"/>
  <c r="BA259" i="1"/>
  <c r="AU259" i="1"/>
  <c r="AT259" i="1"/>
  <c r="AN259" i="1"/>
  <c r="AM259" i="1"/>
  <c r="AG259" i="1"/>
  <c r="AF259" i="1"/>
  <c r="Z259" i="1"/>
  <c r="Y259" i="1"/>
  <c r="S259" i="1"/>
  <c r="R259" i="1"/>
  <c r="CW258" i="1"/>
  <c r="CT258" i="1"/>
  <c r="CP258" i="1"/>
  <c r="CO258" i="1"/>
  <c r="CV258" i="1" s="1"/>
  <c r="CN258" i="1"/>
  <c r="CU258" i="1" s="1"/>
  <c r="CM258" i="1"/>
  <c r="CQ258" i="1" s="1"/>
  <c r="CR258" i="1" s="1"/>
  <c r="CK258" i="1"/>
  <c r="CJ258" i="1"/>
  <c r="CD258" i="1"/>
  <c r="CC258" i="1"/>
  <c r="BW258" i="1"/>
  <c r="BV258" i="1"/>
  <c r="BP258" i="1"/>
  <c r="BO258" i="1"/>
  <c r="BI258" i="1"/>
  <c r="BH258" i="1"/>
  <c r="BB258" i="1"/>
  <c r="BA258" i="1"/>
  <c r="AU258" i="1"/>
  <c r="AT258" i="1"/>
  <c r="AN258" i="1"/>
  <c r="AM258" i="1"/>
  <c r="AG258" i="1"/>
  <c r="AF258" i="1"/>
  <c r="Z258" i="1"/>
  <c r="Y258" i="1"/>
  <c r="S258" i="1"/>
  <c r="R258" i="1"/>
  <c r="CV257" i="1"/>
  <c r="CU257" i="1"/>
  <c r="CP257" i="1"/>
  <c r="CW257" i="1" s="1"/>
  <c r="CO257" i="1"/>
  <c r="CN257" i="1"/>
  <c r="CM257" i="1"/>
  <c r="CT257" i="1" s="1"/>
  <c r="CK257" i="1"/>
  <c r="CJ257" i="1"/>
  <c r="CD257" i="1"/>
  <c r="CC257" i="1"/>
  <c r="BW257" i="1"/>
  <c r="BV257" i="1"/>
  <c r="BP257" i="1"/>
  <c r="BO257" i="1"/>
  <c r="BI257" i="1"/>
  <c r="BH257" i="1"/>
  <c r="BB257" i="1"/>
  <c r="BA257" i="1"/>
  <c r="AU257" i="1"/>
  <c r="AT257" i="1"/>
  <c r="AN257" i="1"/>
  <c r="AM257" i="1"/>
  <c r="AG257" i="1"/>
  <c r="AF257" i="1"/>
  <c r="Z257" i="1"/>
  <c r="Y257" i="1"/>
  <c r="S257" i="1"/>
  <c r="R257" i="1"/>
  <c r="CW256" i="1"/>
  <c r="CT256" i="1"/>
  <c r="CX256" i="1" s="1"/>
  <c r="CY256" i="1" s="1"/>
  <c r="CP256" i="1"/>
  <c r="CO256" i="1"/>
  <c r="CV256" i="1" s="1"/>
  <c r="CN256" i="1"/>
  <c r="CU256" i="1" s="1"/>
  <c r="CM256" i="1"/>
  <c r="CQ256" i="1" s="1"/>
  <c r="CR256" i="1" s="1"/>
  <c r="CK256" i="1"/>
  <c r="CJ256" i="1"/>
  <c r="CD256" i="1"/>
  <c r="CC256" i="1"/>
  <c r="BW256" i="1"/>
  <c r="BV256" i="1"/>
  <c r="BP256" i="1"/>
  <c r="BO256" i="1"/>
  <c r="BI256" i="1"/>
  <c r="BH256" i="1"/>
  <c r="BB256" i="1"/>
  <c r="BA256" i="1"/>
  <c r="AU256" i="1"/>
  <c r="AT256" i="1"/>
  <c r="AN256" i="1"/>
  <c r="AM256" i="1"/>
  <c r="AG256" i="1"/>
  <c r="AF256" i="1"/>
  <c r="Z256" i="1"/>
  <c r="Y256" i="1"/>
  <c r="S256" i="1"/>
  <c r="R256" i="1"/>
  <c r="CV255" i="1"/>
  <c r="CU255" i="1"/>
  <c r="CP255" i="1"/>
  <c r="CW255" i="1" s="1"/>
  <c r="CO255" i="1"/>
  <c r="CN255" i="1"/>
  <c r="CM255" i="1"/>
  <c r="CT255" i="1" s="1"/>
  <c r="CK255" i="1"/>
  <c r="CJ255" i="1"/>
  <c r="CD255" i="1"/>
  <c r="CC255" i="1"/>
  <c r="BW255" i="1"/>
  <c r="BV255" i="1"/>
  <c r="BP255" i="1"/>
  <c r="BO255" i="1"/>
  <c r="BI255" i="1"/>
  <c r="BH255" i="1"/>
  <c r="BB255" i="1"/>
  <c r="BA255" i="1"/>
  <c r="AU255" i="1"/>
  <c r="AT255" i="1"/>
  <c r="AN255" i="1"/>
  <c r="AM255" i="1"/>
  <c r="AG255" i="1"/>
  <c r="AF255" i="1"/>
  <c r="Z255" i="1"/>
  <c r="Y255" i="1"/>
  <c r="S255" i="1"/>
  <c r="R255" i="1"/>
  <c r="CW254" i="1"/>
  <c r="CT254" i="1"/>
  <c r="CX254" i="1" s="1"/>
  <c r="CY254" i="1" s="1"/>
  <c r="CP254" i="1"/>
  <c r="CO254" i="1"/>
  <c r="CV254" i="1" s="1"/>
  <c r="CN254" i="1"/>
  <c r="CU254" i="1" s="1"/>
  <c r="CM254" i="1"/>
  <c r="CQ254" i="1" s="1"/>
  <c r="CR254" i="1" s="1"/>
  <c r="CK254" i="1"/>
  <c r="CJ254" i="1"/>
  <c r="CD254" i="1"/>
  <c r="CC254" i="1"/>
  <c r="BW254" i="1"/>
  <c r="BV254" i="1"/>
  <c r="BP254" i="1"/>
  <c r="BO254" i="1"/>
  <c r="BI254" i="1"/>
  <c r="BH254" i="1"/>
  <c r="BB254" i="1"/>
  <c r="BA254" i="1"/>
  <c r="AU254" i="1"/>
  <c r="AT254" i="1"/>
  <c r="AN254" i="1"/>
  <c r="AM254" i="1"/>
  <c r="AG254" i="1"/>
  <c r="AF254" i="1"/>
  <c r="Z254" i="1"/>
  <c r="Y254" i="1"/>
  <c r="S254" i="1"/>
  <c r="R254" i="1"/>
  <c r="CV253" i="1"/>
  <c r="CU253" i="1"/>
  <c r="CP253" i="1"/>
  <c r="CW253" i="1" s="1"/>
  <c r="CO253" i="1"/>
  <c r="CN253" i="1"/>
  <c r="CM253" i="1"/>
  <c r="CT253" i="1" s="1"/>
  <c r="CK253" i="1"/>
  <c r="CJ253" i="1"/>
  <c r="CD253" i="1"/>
  <c r="CC253" i="1"/>
  <c r="BW253" i="1"/>
  <c r="BV253" i="1"/>
  <c r="BP253" i="1"/>
  <c r="BO253" i="1"/>
  <c r="BI253" i="1"/>
  <c r="BH253" i="1"/>
  <c r="BB253" i="1"/>
  <c r="BA253" i="1"/>
  <c r="AU253" i="1"/>
  <c r="AT253" i="1"/>
  <c r="AN253" i="1"/>
  <c r="AM253" i="1"/>
  <c r="AG253" i="1"/>
  <c r="AF253" i="1"/>
  <c r="Z253" i="1"/>
  <c r="Y253" i="1"/>
  <c r="S253" i="1"/>
  <c r="R253" i="1"/>
  <c r="CW252" i="1"/>
  <c r="CT252" i="1"/>
  <c r="CX252" i="1" s="1"/>
  <c r="CY252" i="1" s="1"/>
  <c r="CP252" i="1"/>
  <c r="CO252" i="1"/>
  <c r="CV252" i="1" s="1"/>
  <c r="CN252" i="1"/>
  <c r="CU252" i="1" s="1"/>
  <c r="CM252" i="1"/>
  <c r="CQ252" i="1" s="1"/>
  <c r="CR252" i="1" s="1"/>
  <c r="CK252" i="1"/>
  <c r="CJ252" i="1"/>
  <c r="CD252" i="1"/>
  <c r="CC252" i="1"/>
  <c r="BW252" i="1"/>
  <c r="BV252" i="1"/>
  <c r="BP252" i="1"/>
  <c r="BO252" i="1"/>
  <c r="BI252" i="1"/>
  <c r="BH252" i="1"/>
  <c r="BB252" i="1"/>
  <c r="BA252" i="1"/>
  <c r="AU252" i="1"/>
  <c r="AT252" i="1"/>
  <c r="AN252" i="1"/>
  <c r="AM252" i="1"/>
  <c r="AG252" i="1"/>
  <c r="AF252" i="1"/>
  <c r="Z252" i="1"/>
  <c r="Y252" i="1"/>
  <c r="S252" i="1"/>
  <c r="R252" i="1"/>
  <c r="CV251" i="1"/>
  <c r="CU251" i="1"/>
  <c r="CP251" i="1"/>
  <c r="CW251" i="1" s="1"/>
  <c r="CO251" i="1"/>
  <c r="CN251" i="1"/>
  <c r="CM251" i="1"/>
  <c r="CT251" i="1" s="1"/>
  <c r="CK251" i="1"/>
  <c r="CJ251" i="1"/>
  <c r="CD251" i="1"/>
  <c r="CC251" i="1"/>
  <c r="BW251" i="1"/>
  <c r="BV251" i="1"/>
  <c r="BP251" i="1"/>
  <c r="BO251" i="1"/>
  <c r="BI251" i="1"/>
  <c r="BH251" i="1"/>
  <c r="BB251" i="1"/>
  <c r="BA251" i="1"/>
  <c r="AU251" i="1"/>
  <c r="AT251" i="1"/>
  <c r="AN251" i="1"/>
  <c r="AM251" i="1"/>
  <c r="AG251" i="1"/>
  <c r="AF251" i="1"/>
  <c r="Z251" i="1"/>
  <c r="Y251" i="1"/>
  <c r="S251" i="1"/>
  <c r="R251" i="1"/>
  <c r="CW250" i="1"/>
  <c r="CT250" i="1"/>
  <c r="CX250" i="1" s="1"/>
  <c r="CY250" i="1" s="1"/>
  <c r="CP250" i="1"/>
  <c r="CO250" i="1"/>
  <c r="CV250" i="1" s="1"/>
  <c r="CN250" i="1"/>
  <c r="CU250" i="1" s="1"/>
  <c r="CM250" i="1"/>
  <c r="CQ250" i="1" s="1"/>
  <c r="CR250" i="1" s="1"/>
  <c r="CK250" i="1"/>
  <c r="CJ250" i="1"/>
  <c r="CD250" i="1"/>
  <c r="CC250" i="1"/>
  <c r="BW250" i="1"/>
  <c r="BV250" i="1"/>
  <c r="BP250" i="1"/>
  <c r="BO250" i="1"/>
  <c r="BI250" i="1"/>
  <c r="BH250" i="1"/>
  <c r="BB250" i="1"/>
  <c r="BA250" i="1"/>
  <c r="AU250" i="1"/>
  <c r="AT250" i="1"/>
  <c r="AN250" i="1"/>
  <c r="AM250" i="1"/>
  <c r="AG250" i="1"/>
  <c r="AF250" i="1"/>
  <c r="Z250" i="1"/>
  <c r="Y250" i="1"/>
  <c r="S250" i="1"/>
  <c r="R250" i="1"/>
  <c r="CV249" i="1"/>
  <c r="CU249" i="1"/>
  <c r="CP249" i="1"/>
  <c r="CW249" i="1" s="1"/>
  <c r="CO249" i="1"/>
  <c r="CN249" i="1"/>
  <c r="CM249" i="1"/>
  <c r="CT249" i="1" s="1"/>
  <c r="CK249" i="1"/>
  <c r="CJ249" i="1"/>
  <c r="CD249" i="1"/>
  <c r="CC249" i="1"/>
  <c r="BW249" i="1"/>
  <c r="BV249" i="1"/>
  <c r="BP249" i="1"/>
  <c r="BO249" i="1"/>
  <c r="BI249" i="1"/>
  <c r="BH249" i="1"/>
  <c r="BB249" i="1"/>
  <c r="BA249" i="1"/>
  <c r="AU249" i="1"/>
  <c r="AT249" i="1"/>
  <c r="AN249" i="1"/>
  <c r="AM249" i="1"/>
  <c r="AG249" i="1"/>
  <c r="AF249" i="1"/>
  <c r="Z249" i="1"/>
  <c r="Y249" i="1"/>
  <c r="S249" i="1"/>
  <c r="R249" i="1"/>
  <c r="CW248" i="1"/>
  <c r="CT248" i="1"/>
  <c r="CX248" i="1" s="1"/>
  <c r="CY248" i="1" s="1"/>
  <c r="CP248" i="1"/>
  <c r="CO248" i="1"/>
  <c r="CV248" i="1" s="1"/>
  <c r="CN248" i="1"/>
  <c r="CU248" i="1" s="1"/>
  <c r="CM248" i="1"/>
  <c r="CQ248" i="1" s="1"/>
  <c r="CR248" i="1" s="1"/>
  <c r="CK248" i="1"/>
  <c r="CJ248" i="1"/>
  <c r="CD248" i="1"/>
  <c r="CC248" i="1"/>
  <c r="BW248" i="1"/>
  <c r="BV248" i="1"/>
  <c r="BP248" i="1"/>
  <c r="BO248" i="1"/>
  <c r="BI248" i="1"/>
  <c r="BH248" i="1"/>
  <c r="BB248" i="1"/>
  <c r="BA248" i="1"/>
  <c r="AU248" i="1"/>
  <c r="AT248" i="1"/>
  <c r="AN248" i="1"/>
  <c r="AM248" i="1"/>
  <c r="AG248" i="1"/>
  <c r="AF248" i="1"/>
  <c r="Z248" i="1"/>
  <c r="Y248" i="1"/>
  <c r="S248" i="1"/>
  <c r="R248" i="1"/>
  <c r="CV247" i="1"/>
  <c r="CU247" i="1"/>
  <c r="CP247" i="1"/>
  <c r="CW247" i="1" s="1"/>
  <c r="CO247" i="1"/>
  <c r="CN247" i="1"/>
  <c r="CM247" i="1"/>
  <c r="CT247" i="1" s="1"/>
  <c r="CK247" i="1"/>
  <c r="CJ247" i="1"/>
  <c r="CD247" i="1"/>
  <c r="CC247" i="1"/>
  <c r="BW247" i="1"/>
  <c r="BV247" i="1"/>
  <c r="BP247" i="1"/>
  <c r="BO247" i="1"/>
  <c r="BI247" i="1"/>
  <c r="BH247" i="1"/>
  <c r="BB247" i="1"/>
  <c r="BA247" i="1"/>
  <c r="AU247" i="1"/>
  <c r="AT247" i="1"/>
  <c r="AN247" i="1"/>
  <c r="AM247" i="1"/>
  <c r="AG247" i="1"/>
  <c r="AF247" i="1"/>
  <c r="Z247" i="1"/>
  <c r="Y247" i="1"/>
  <c r="S247" i="1"/>
  <c r="R247" i="1"/>
  <c r="CW246" i="1"/>
  <c r="CT246" i="1"/>
  <c r="CX246" i="1" s="1"/>
  <c r="CY246" i="1" s="1"/>
  <c r="CP246" i="1"/>
  <c r="CO246" i="1"/>
  <c r="CV246" i="1" s="1"/>
  <c r="CN246" i="1"/>
  <c r="CU246" i="1" s="1"/>
  <c r="CM246" i="1"/>
  <c r="CQ246" i="1" s="1"/>
  <c r="CR246" i="1" s="1"/>
  <c r="CK246" i="1"/>
  <c r="CJ246" i="1"/>
  <c r="CD246" i="1"/>
  <c r="CC246" i="1"/>
  <c r="BW246" i="1"/>
  <c r="BV246" i="1"/>
  <c r="BP246" i="1"/>
  <c r="BO246" i="1"/>
  <c r="BI246" i="1"/>
  <c r="BH246" i="1"/>
  <c r="BB246" i="1"/>
  <c r="BA246" i="1"/>
  <c r="AU246" i="1"/>
  <c r="AT246" i="1"/>
  <c r="AN246" i="1"/>
  <c r="AM246" i="1"/>
  <c r="AG246" i="1"/>
  <c r="AF246" i="1"/>
  <c r="Z246" i="1"/>
  <c r="Y246" i="1"/>
  <c r="S246" i="1"/>
  <c r="R246" i="1"/>
  <c r="CV245" i="1"/>
  <c r="CU245" i="1"/>
  <c r="CP245" i="1"/>
  <c r="CW245" i="1" s="1"/>
  <c r="CO245" i="1"/>
  <c r="CN245" i="1"/>
  <c r="CM245" i="1"/>
  <c r="CT245" i="1" s="1"/>
  <c r="CK245" i="1"/>
  <c r="CJ245" i="1"/>
  <c r="CD245" i="1"/>
  <c r="CC245" i="1"/>
  <c r="BW245" i="1"/>
  <c r="BV245" i="1"/>
  <c r="BP245" i="1"/>
  <c r="BO245" i="1"/>
  <c r="BI245" i="1"/>
  <c r="BH245" i="1"/>
  <c r="BB245" i="1"/>
  <c r="BA245" i="1"/>
  <c r="AU245" i="1"/>
  <c r="AT245" i="1"/>
  <c r="AN245" i="1"/>
  <c r="AM245" i="1"/>
  <c r="AG245" i="1"/>
  <c r="AF245" i="1"/>
  <c r="Z245" i="1"/>
  <c r="Y245" i="1"/>
  <c r="S245" i="1"/>
  <c r="R245" i="1"/>
  <c r="CW244" i="1"/>
  <c r="CT244" i="1"/>
  <c r="CX244" i="1" s="1"/>
  <c r="CY244" i="1" s="1"/>
  <c r="CP244" i="1"/>
  <c r="CO244" i="1"/>
  <c r="CV244" i="1" s="1"/>
  <c r="CN244" i="1"/>
  <c r="CU244" i="1" s="1"/>
  <c r="CM244" i="1"/>
  <c r="CQ244" i="1" s="1"/>
  <c r="CR244" i="1" s="1"/>
  <c r="CK244" i="1"/>
  <c r="CJ244" i="1"/>
  <c r="CD244" i="1"/>
  <c r="CC244" i="1"/>
  <c r="BW244" i="1"/>
  <c r="BV244" i="1"/>
  <c r="BP244" i="1"/>
  <c r="BO244" i="1"/>
  <c r="BI244" i="1"/>
  <c r="BH244" i="1"/>
  <c r="BB244" i="1"/>
  <c r="BA244" i="1"/>
  <c r="AU244" i="1"/>
  <c r="AT244" i="1"/>
  <c r="AN244" i="1"/>
  <c r="AM244" i="1"/>
  <c r="AG244" i="1"/>
  <c r="AF244" i="1"/>
  <c r="Z244" i="1"/>
  <c r="Y244" i="1"/>
  <c r="S244" i="1"/>
  <c r="R244" i="1"/>
  <c r="CV243" i="1"/>
  <c r="CU243" i="1"/>
  <c r="CP243" i="1"/>
  <c r="CW243" i="1" s="1"/>
  <c r="CO243" i="1"/>
  <c r="CN243" i="1"/>
  <c r="CM243" i="1"/>
  <c r="CT243" i="1" s="1"/>
  <c r="CK243" i="1"/>
  <c r="CJ243" i="1"/>
  <c r="CD243" i="1"/>
  <c r="CC243" i="1"/>
  <c r="BW243" i="1"/>
  <c r="BV243" i="1"/>
  <c r="BP243" i="1"/>
  <c r="BO243" i="1"/>
  <c r="BI243" i="1"/>
  <c r="BH243" i="1"/>
  <c r="BB243" i="1"/>
  <c r="BA243" i="1"/>
  <c r="AU243" i="1"/>
  <c r="AT243" i="1"/>
  <c r="AN243" i="1"/>
  <c r="AM243" i="1"/>
  <c r="AG243" i="1"/>
  <c r="AF243" i="1"/>
  <c r="Z243" i="1"/>
  <c r="Y243" i="1"/>
  <c r="S243" i="1"/>
  <c r="R243" i="1"/>
  <c r="CW242" i="1"/>
  <c r="CT242" i="1"/>
  <c r="CX242" i="1" s="1"/>
  <c r="CY242" i="1" s="1"/>
  <c r="CP242" i="1"/>
  <c r="CO242" i="1"/>
  <c r="CV242" i="1" s="1"/>
  <c r="CN242" i="1"/>
  <c r="CU242" i="1" s="1"/>
  <c r="CM242" i="1"/>
  <c r="CQ242" i="1" s="1"/>
  <c r="CR242" i="1" s="1"/>
  <c r="CK242" i="1"/>
  <c r="CJ242" i="1"/>
  <c r="CD242" i="1"/>
  <c r="CC242" i="1"/>
  <c r="BW242" i="1"/>
  <c r="BV242" i="1"/>
  <c r="BP242" i="1"/>
  <c r="BO242" i="1"/>
  <c r="BI242" i="1"/>
  <c r="BH242" i="1"/>
  <c r="BB242" i="1"/>
  <c r="BA242" i="1"/>
  <c r="AU242" i="1"/>
  <c r="AT242" i="1"/>
  <c r="AN242" i="1"/>
  <c r="AM242" i="1"/>
  <c r="AG242" i="1"/>
  <c r="AF242" i="1"/>
  <c r="Z242" i="1"/>
  <c r="Y242" i="1"/>
  <c r="S242" i="1"/>
  <c r="R242" i="1"/>
  <c r="CV241" i="1"/>
  <c r="CU241" i="1"/>
  <c r="CP241" i="1"/>
  <c r="CW241" i="1" s="1"/>
  <c r="CO241" i="1"/>
  <c r="CN241" i="1"/>
  <c r="CM241" i="1"/>
  <c r="CT241" i="1" s="1"/>
  <c r="CK241" i="1"/>
  <c r="CJ241" i="1"/>
  <c r="CD241" i="1"/>
  <c r="CC241" i="1"/>
  <c r="BW241" i="1"/>
  <c r="BV241" i="1"/>
  <c r="BP241" i="1"/>
  <c r="BO241" i="1"/>
  <c r="BI241" i="1"/>
  <c r="BH241" i="1"/>
  <c r="BB241" i="1"/>
  <c r="BA241" i="1"/>
  <c r="AU241" i="1"/>
  <c r="AT241" i="1"/>
  <c r="AN241" i="1"/>
  <c r="AM241" i="1"/>
  <c r="AG241" i="1"/>
  <c r="AF241" i="1"/>
  <c r="Z241" i="1"/>
  <c r="Y241" i="1"/>
  <c r="S241" i="1"/>
  <c r="R241" i="1"/>
  <c r="CW240" i="1"/>
  <c r="CT240" i="1"/>
  <c r="CX240" i="1" s="1"/>
  <c r="CY240" i="1" s="1"/>
  <c r="CP240" i="1"/>
  <c r="CO240" i="1"/>
  <c r="CV240" i="1" s="1"/>
  <c r="CN240" i="1"/>
  <c r="CU240" i="1" s="1"/>
  <c r="CM240" i="1"/>
  <c r="CQ240" i="1" s="1"/>
  <c r="CR240" i="1" s="1"/>
  <c r="CK240" i="1"/>
  <c r="CJ240" i="1"/>
  <c r="CD240" i="1"/>
  <c r="CC240" i="1"/>
  <c r="BW240" i="1"/>
  <c r="BV240" i="1"/>
  <c r="BP240" i="1"/>
  <c r="BO240" i="1"/>
  <c r="BI240" i="1"/>
  <c r="BH240" i="1"/>
  <c r="BB240" i="1"/>
  <c r="BA240" i="1"/>
  <c r="AU240" i="1"/>
  <c r="AT240" i="1"/>
  <c r="AN240" i="1"/>
  <c r="AM240" i="1"/>
  <c r="AG240" i="1"/>
  <c r="AF240" i="1"/>
  <c r="Z240" i="1"/>
  <c r="Y240" i="1"/>
  <c r="S240" i="1"/>
  <c r="R240" i="1"/>
  <c r="CV239" i="1"/>
  <c r="CU239" i="1"/>
  <c r="CP239" i="1"/>
  <c r="CW239" i="1" s="1"/>
  <c r="CO239" i="1"/>
  <c r="CN239" i="1"/>
  <c r="CM239" i="1"/>
  <c r="CT239" i="1" s="1"/>
  <c r="CK239" i="1"/>
  <c r="CJ239" i="1"/>
  <c r="CD239" i="1"/>
  <c r="CC239" i="1"/>
  <c r="BW239" i="1"/>
  <c r="BV239" i="1"/>
  <c r="BP239" i="1"/>
  <c r="BO239" i="1"/>
  <c r="BI239" i="1"/>
  <c r="BH239" i="1"/>
  <c r="BB239" i="1"/>
  <c r="BA239" i="1"/>
  <c r="AU239" i="1"/>
  <c r="AT239" i="1"/>
  <c r="AN239" i="1"/>
  <c r="AM239" i="1"/>
  <c r="AG239" i="1"/>
  <c r="AF239" i="1"/>
  <c r="Z239" i="1"/>
  <c r="Y239" i="1"/>
  <c r="S239" i="1"/>
  <c r="R239" i="1"/>
  <c r="CW238" i="1"/>
  <c r="CT238" i="1"/>
  <c r="CX238" i="1" s="1"/>
  <c r="CY238" i="1" s="1"/>
  <c r="CP238" i="1"/>
  <c r="CO238" i="1"/>
  <c r="CV238" i="1" s="1"/>
  <c r="CN238" i="1"/>
  <c r="CU238" i="1" s="1"/>
  <c r="CM238" i="1"/>
  <c r="CQ238" i="1" s="1"/>
  <c r="CR238" i="1" s="1"/>
  <c r="CK238" i="1"/>
  <c r="CJ238" i="1"/>
  <c r="CD238" i="1"/>
  <c r="CC238" i="1"/>
  <c r="BW238" i="1"/>
  <c r="BV238" i="1"/>
  <c r="BP238" i="1"/>
  <c r="BO238" i="1"/>
  <c r="BI238" i="1"/>
  <c r="BH238" i="1"/>
  <c r="BB238" i="1"/>
  <c r="BA238" i="1"/>
  <c r="AU238" i="1"/>
  <c r="AT238" i="1"/>
  <c r="AN238" i="1"/>
  <c r="AM238" i="1"/>
  <c r="AG238" i="1"/>
  <c r="AF238" i="1"/>
  <c r="Z238" i="1"/>
  <c r="Y238" i="1"/>
  <c r="S238" i="1"/>
  <c r="R238" i="1"/>
  <c r="CV237" i="1"/>
  <c r="CU237" i="1"/>
  <c r="CP237" i="1"/>
  <c r="CW237" i="1" s="1"/>
  <c r="CO237" i="1"/>
  <c r="CN237" i="1"/>
  <c r="CM237" i="1"/>
  <c r="CT237" i="1" s="1"/>
  <c r="CK237" i="1"/>
  <c r="CJ237" i="1"/>
  <c r="CD237" i="1"/>
  <c r="CC237" i="1"/>
  <c r="BW237" i="1"/>
  <c r="BV237" i="1"/>
  <c r="BP237" i="1"/>
  <c r="BO237" i="1"/>
  <c r="BI237" i="1"/>
  <c r="BH237" i="1"/>
  <c r="BB237" i="1"/>
  <c r="BA237" i="1"/>
  <c r="AU237" i="1"/>
  <c r="AT237" i="1"/>
  <c r="AN237" i="1"/>
  <c r="AM237" i="1"/>
  <c r="AG237" i="1"/>
  <c r="AF237" i="1"/>
  <c r="Z237" i="1"/>
  <c r="Y237" i="1"/>
  <c r="S237" i="1"/>
  <c r="R237" i="1"/>
  <c r="CW236" i="1"/>
  <c r="CT236" i="1"/>
  <c r="CX236" i="1" s="1"/>
  <c r="CY236" i="1" s="1"/>
  <c r="CP236" i="1"/>
  <c r="CO236" i="1"/>
  <c r="CV236" i="1" s="1"/>
  <c r="CN236" i="1"/>
  <c r="CU236" i="1" s="1"/>
  <c r="CM236" i="1"/>
  <c r="CQ236" i="1" s="1"/>
  <c r="CR236" i="1" s="1"/>
  <c r="CK236" i="1"/>
  <c r="CJ236" i="1"/>
  <c r="CD236" i="1"/>
  <c r="CC236" i="1"/>
  <c r="BW236" i="1"/>
  <c r="BV236" i="1"/>
  <c r="BP236" i="1"/>
  <c r="BO236" i="1"/>
  <c r="BI236" i="1"/>
  <c r="BH236" i="1"/>
  <c r="BB236" i="1"/>
  <c r="BA236" i="1"/>
  <c r="AU236" i="1"/>
  <c r="AT236" i="1"/>
  <c r="AN236" i="1"/>
  <c r="AM236" i="1"/>
  <c r="AG236" i="1"/>
  <c r="AF236" i="1"/>
  <c r="Z236" i="1"/>
  <c r="Y236" i="1"/>
  <c r="S236" i="1"/>
  <c r="R236" i="1"/>
  <c r="CV235" i="1"/>
  <c r="CU235" i="1"/>
  <c r="CP235" i="1"/>
  <c r="CW235" i="1" s="1"/>
  <c r="CO235" i="1"/>
  <c r="CN235" i="1"/>
  <c r="CM235" i="1"/>
  <c r="CT235" i="1" s="1"/>
  <c r="CK235" i="1"/>
  <c r="CJ235" i="1"/>
  <c r="CD235" i="1"/>
  <c r="CC235" i="1"/>
  <c r="BW235" i="1"/>
  <c r="BV235" i="1"/>
  <c r="BP235" i="1"/>
  <c r="BO235" i="1"/>
  <c r="BI235" i="1"/>
  <c r="BH235" i="1"/>
  <c r="BB235" i="1"/>
  <c r="BA235" i="1"/>
  <c r="AU235" i="1"/>
  <c r="AT235" i="1"/>
  <c r="AN235" i="1"/>
  <c r="AM235" i="1"/>
  <c r="AG235" i="1"/>
  <c r="AF235" i="1"/>
  <c r="Z235" i="1"/>
  <c r="Y235" i="1"/>
  <c r="S235" i="1"/>
  <c r="R235" i="1"/>
  <c r="CW234" i="1"/>
  <c r="CT234" i="1"/>
  <c r="CX234" i="1" s="1"/>
  <c r="CY234" i="1" s="1"/>
  <c r="CP234" i="1"/>
  <c r="CO234" i="1"/>
  <c r="CV234" i="1" s="1"/>
  <c r="CN234" i="1"/>
  <c r="CU234" i="1" s="1"/>
  <c r="CM234" i="1"/>
  <c r="CQ234" i="1" s="1"/>
  <c r="CR234" i="1" s="1"/>
  <c r="CK234" i="1"/>
  <c r="CJ234" i="1"/>
  <c r="CD234" i="1"/>
  <c r="CC234" i="1"/>
  <c r="BW234" i="1"/>
  <c r="BV234" i="1"/>
  <c r="BP234" i="1"/>
  <c r="BO234" i="1"/>
  <c r="BI234" i="1"/>
  <c r="BH234" i="1"/>
  <c r="BB234" i="1"/>
  <c r="BA234" i="1"/>
  <c r="AU234" i="1"/>
  <c r="AT234" i="1"/>
  <c r="AN234" i="1"/>
  <c r="AM234" i="1"/>
  <c r="AG234" i="1"/>
  <c r="AF234" i="1"/>
  <c r="Z234" i="1"/>
  <c r="Y234" i="1"/>
  <c r="S234" i="1"/>
  <c r="R234" i="1"/>
  <c r="CV233" i="1"/>
  <c r="CU233" i="1"/>
  <c r="CP233" i="1"/>
  <c r="CW233" i="1" s="1"/>
  <c r="CO233" i="1"/>
  <c r="CN233" i="1"/>
  <c r="CM233" i="1"/>
  <c r="CT233" i="1" s="1"/>
  <c r="CK233" i="1"/>
  <c r="CJ233" i="1"/>
  <c r="CD233" i="1"/>
  <c r="CC233" i="1"/>
  <c r="BW233" i="1"/>
  <c r="BV233" i="1"/>
  <c r="BP233" i="1"/>
  <c r="BO233" i="1"/>
  <c r="BI233" i="1"/>
  <c r="BH233" i="1"/>
  <c r="BB233" i="1"/>
  <c r="BA233" i="1"/>
  <c r="AU233" i="1"/>
  <c r="AT233" i="1"/>
  <c r="AN233" i="1"/>
  <c r="AM233" i="1"/>
  <c r="AG233" i="1"/>
  <c r="AF233" i="1"/>
  <c r="Z233" i="1"/>
  <c r="Y233" i="1"/>
  <c r="S233" i="1"/>
  <c r="R233" i="1"/>
  <c r="CW232" i="1"/>
  <c r="CT232" i="1"/>
  <c r="CX232" i="1" s="1"/>
  <c r="CY232" i="1" s="1"/>
  <c r="CP232" i="1"/>
  <c r="CO232" i="1"/>
  <c r="CV232" i="1" s="1"/>
  <c r="CN232" i="1"/>
  <c r="CU232" i="1" s="1"/>
  <c r="CM232" i="1"/>
  <c r="CQ232" i="1" s="1"/>
  <c r="CR232" i="1" s="1"/>
  <c r="CK232" i="1"/>
  <c r="CJ232" i="1"/>
  <c r="CD232" i="1"/>
  <c r="CC232" i="1"/>
  <c r="BW232" i="1"/>
  <c r="BV232" i="1"/>
  <c r="BP232" i="1"/>
  <c r="BO232" i="1"/>
  <c r="BI232" i="1"/>
  <c r="BH232" i="1"/>
  <c r="BB232" i="1"/>
  <c r="BA232" i="1"/>
  <c r="AU232" i="1"/>
  <c r="AT232" i="1"/>
  <c r="AN232" i="1"/>
  <c r="AM232" i="1"/>
  <c r="AG232" i="1"/>
  <c r="AF232" i="1"/>
  <c r="Z232" i="1"/>
  <c r="Y232" i="1"/>
  <c r="S232" i="1"/>
  <c r="R232" i="1"/>
  <c r="CV231" i="1"/>
  <c r="CU231" i="1"/>
  <c r="CP231" i="1"/>
  <c r="CW231" i="1" s="1"/>
  <c r="CO231" i="1"/>
  <c r="CN231" i="1"/>
  <c r="CM231" i="1"/>
  <c r="CT231" i="1" s="1"/>
  <c r="CK231" i="1"/>
  <c r="CJ231" i="1"/>
  <c r="CD231" i="1"/>
  <c r="CC231" i="1"/>
  <c r="BW231" i="1"/>
  <c r="BV231" i="1"/>
  <c r="BP231" i="1"/>
  <c r="BO231" i="1"/>
  <c r="BI231" i="1"/>
  <c r="BH231" i="1"/>
  <c r="BB231" i="1"/>
  <c r="BA231" i="1"/>
  <c r="AU231" i="1"/>
  <c r="AT231" i="1"/>
  <c r="AN231" i="1"/>
  <c r="AM231" i="1"/>
  <c r="AG231" i="1"/>
  <c r="AF231" i="1"/>
  <c r="Z231" i="1"/>
  <c r="Y231" i="1"/>
  <c r="S231" i="1"/>
  <c r="R231" i="1"/>
  <c r="CW230" i="1"/>
  <c r="CT230" i="1"/>
  <c r="CX230" i="1" s="1"/>
  <c r="CY230" i="1" s="1"/>
  <c r="CP230" i="1"/>
  <c r="CO230" i="1"/>
  <c r="CV230" i="1" s="1"/>
  <c r="CN230" i="1"/>
  <c r="CU230" i="1" s="1"/>
  <c r="CM230" i="1"/>
  <c r="CQ230" i="1" s="1"/>
  <c r="CR230" i="1" s="1"/>
  <c r="CK230" i="1"/>
  <c r="CJ230" i="1"/>
  <c r="CD230" i="1"/>
  <c r="CC230" i="1"/>
  <c r="BW230" i="1"/>
  <c r="BV230" i="1"/>
  <c r="BP230" i="1"/>
  <c r="BO230" i="1"/>
  <c r="BI230" i="1"/>
  <c r="BH230" i="1"/>
  <c r="BB230" i="1"/>
  <c r="BA230" i="1"/>
  <c r="AU230" i="1"/>
  <c r="AT230" i="1"/>
  <c r="AN230" i="1"/>
  <c r="AM230" i="1"/>
  <c r="AG230" i="1"/>
  <c r="AF230" i="1"/>
  <c r="Z230" i="1"/>
  <c r="Y230" i="1"/>
  <c r="S230" i="1"/>
  <c r="R230" i="1"/>
  <c r="CV229" i="1"/>
  <c r="CU229" i="1"/>
  <c r="CP229" i="1"/>
  <c r="CW229" i="1" s="1"/>
  <c r="CO229" i="1"/>
  <c r="CN229" i="1"/>
  <c r="CM229" i="1"/>
  <c r="CT229" i="1" s="1"/>
  <c r="CK229" i="1"/>
  <c r="CJ229" i="1"/>
  <c r="CD229" i="1"/>
  <c r="CC229" i="1"/>
  <c r="BW229" i="1"/>
  <c r="BV229" i="1"/>
  <c r="BP229" i="1"/>
  <c r="BO229" i="1"/>
  <c r="BI229" i="1"/>
  <c r="BH229" i="1"/>
  <c r="BB229" i="1"/>
  <c r="BA229" i="1"/>
  <c r="AU229" i="1"/>
  <c r="AT229" i="1"/>
  <c r="AN229" i="1"/>
  <c r="AM229" i="1"/>
  <c r="AG229" i="1"/>
  <c r="AF229" i="1"/>
  <c r="Z229" i="1"/>
  <c r="Y229" i="1"/>
  <c r="S229" i="1"/>
  <c r="R229" i="1"/>
  <c r="CW228" i="1"/>
  <c r="CT228" i="1"/>
  <c r="CX228" i="1" s="1"/>
  <c r="CY228" i="1" s="1"/>
  <c r="CP228" i="1"/>
  <c r="CO228" i="1"/>
  <c r="CV228" i="1" s="1"/>
  <c r="CN228" i="1"/>
  <c r="CU228" i="1" s="1"/>
  <c r="CM228" i="1"/>
  <c r="CQ228" i="1" s="1"/>
  <c r="CR228" i="1" s="1"/>
  <c r="CK228" i="1"/>
  <c r="CJ228" i="1"/>
  <c r="CD228" i="1"/>
  <c r="CC228" i="1"/>
  <c r="BW228" i="1"/>
  <c r="BV228" i="1"/>
  <c r="BP228" i="1"/>
  <c r="BO228" i="1"/>
  <c r="BI228" i="1"/>
  <c r="BH228" i="1"/>
  <c r="BB228" i="1"/>
  <c r="BA228" i="1"/>
  <c r="AU228" i="1"/>
  <c r="AT228" i="1"/>
  <c r="AN228" i="1"/>
  <c r="AM228" i="1"/>
  <c r="AG228" i="1"/>
  <c r="AF228" i="1"/>
  <c r="Z228" i="1"/>
  <c r="Y228" i="1"/>
  <c r="S228" i="1"/>
  <c r="R228" i="1"/>
  <c r="CV227" i="1"/>
  <c r="CU227" i="1"/>
  <c r="CP227" i="1"/>
  <c r="CW227" i="1" s="1"/>
  <c r="CO227" i="1"/>
  <c r="CN227" i="1"/>
  <c r="CM227" i="1"/>
  <c r="CT227" i="1" s="1"/>
  <c r="CK227" i="1"/>
  <c r="CJ227" i="1"/>
  <c r="CD227" i="1"/>
  <c r="CC227" i="1"/>
  <c r="BW227" i="1"/>
  <c r="BV227" i="1"/>
  <c r="BP227" i="1"/>
  <c r="BO227" i="1"/>
  <c r="BI227" i="1"/>
  <c r="BH227" i="1"/>
  <c r="BB227" i="1"/>
  <c r="BA227" i="1"/>
  <c r="AU227" i="1"/>
  <c r="AT227" i="1"/>
  <c r="AN227" i="1"/>
  <c r="AM227" i="1"/>
  <c r="AG227" i="1"/>
  <c r="AF227" i="1"/>
  <c r="Z227" i="1"/>
  <c r="Y227" i="1"/>
  <c r="S227" i="1"/>
  <c r="R227" i="1"/>
  <c r="CW226" i="1"/>
  <c r="CT226" i="1"/>
  <c r="CX226" i="1" s="1"/>
  <c r="CY226" i="1" s="1"/>
  <c r="CP226" i="1"/>
  <c r="CO226" i="1"/>
  <c r="CV226" i="1" s="1"/>
  <c r="CN226" i="1"/>
  <c r="CU226" i="1" s="1"/>
  <c r="CM226" i="1"/>
  <c r="CQ226" i="1" s="1"/>
  <c r="CR226" i="1" s="1"/>
  <c r="CK226" i="1"/>
  <c r="CJ226" i="1"/>
  <c r="CD226" i="1"/>
  <c r="CC226" i="1"/>
  <c r="BW226" i="1"/>
  <c r="BV226" i="1"/>
  <c r="BP226" i="1"/>
  <c r="BO226" i="1"/>
  <c r="BI226" i="1"/>
  <c r="BH226" i="1"/>
  <c r="BB226" i="1"/>
  <c r="BA226" i="1"/>
  <c r="AU226" i="1"/>
  <c r="AT226" i="1"/>
  <c r="AN226" i="1"/>
  <c r="AM226" i="1"/>
  <c r="AG226" i="1"/>
  <c r="AF226" i="1"/>
  <c r="Z226" i="1"/>
  <c r="Y226" i="1"/>
  <c r="S226" i="1"/>
  <c r="R226" i="1"/>
  <c r="CV225" i="1"/>
  <c r="CU225" i="1"/>
  <c r="CP225" i="1"/>
  <c r="CW225" i="1" s="1"/>
  <c r="CO225" i="1"/>
  <c r="CN225" i="1"/>
  <c r="CM225" i="1"/>
  <c r="CT225" i="1" s="1"/>
  <c r="CK225" i="1"/>
  <c r="CJ225" i="1"/>
  <c r="CD225" i="1"/>
  <c r="CC225" i="1"/>
  <c r="BW225" i="1"/>
  <c r="BV225" i="1"/>
  <c r="BP225" i="1"/>
  <c r="BO225" i="1"/>
  <c r="BI225" i="1"/>
  <c r="BH225" i="1"/>
  <c r="BB225" i="1"/>
  <c r="BA225" i="1"/>
  <c r="AU225" i="1"/>
  <c r="AT225" i="1"/>
  <c r="AN225" i="1"/>
  <c r="AM225" i="1"/>
  <c r="AG225" i="1"/>
  <c r="AF225" i="1"/>
  <c r="Z225" i="1"/>
  <c r="Y225" i="1"/>
  <c r="S225" i="1"/>
  <c r="R225" i="1"/>
  <c r="CW224" i="1"/>
  <c r="CT224" i="1"/>
  <c r="CX224" i="1" s="1"/>
  <c r="CY224" i="1" s="1"/>
  <c r="CP224" i="1"/>
  <c r="CO224" i="1"/>
  <c r="CV224" i="1" s="1"/>
  <c r="CN224" i="1"/>
  <c r="CU224" i="1" s="1"/>
  <c r="CM224" i="1"/>
  <c r="CQ224" i="1" s="1"/>
  <c r="CR224" i="1" s="1"/>
  <c r="CK224" i="1"/>
  <c r="CJ224" i="1"/>
  <c r="CD224" i="1"/>
  <c r="CC224" i="1"/>
  <c r="BW224" i="1"/>
  <c r="BV224" i="1"/>
  <c r="BP224" i="1"/>
  <c r="BO224" i="1"/>
  <c r="BI224" i="1"/>
  <c r="BH224" i="1"/>
  <c r="BB224" i="1"/>
  <c r="BA224" i="1"/>
  <c r="AU224" i="1"/>
  <c r="AT224" i="1"/>
  <c r="AN224" i="1"/>
  <c r="AM224" i="1"/>
  <c r="AG224" i="1"/>
  <c r="AF224" i="1"/>
  <c r="Z224" i="1"/>
  <c r="Y224" i="1"/>
  <c r="S224" i="1"/>
  <c r="R224" i="1"/>
  <c r="CV223" i="1"/>
  <c r="CU223" i="1"/>
  <c r="CP223" i="1"/>
  <c r="CW223" i="1" s="1"/>
  <c r="CO223" i="1"/>
  <c r="CN223" i="1"/>
  <c r="CM223" i="1"/>
  <c r="CT223" i="1" s="1"/>
  <c r="CK223" i="1"/>
  <c r="CJ223" i="1"/>
  <c r="CD223" i="1"/>
  <c r="CC223" i="1"/>
  <c r="BW223" i="1"/>
  <c r="BV223" i="1"/>
  <c r="BP223" i="1"/>
  <c r="BO223" i="1"/>
  <c r="BI223" i="1"/>
  <c r="BH223" i="1"/>
  <c r="BB223" i="1"/>
  <c r="BA223" i="1"/>
  <c r="AU223" i="1"/>
  <c r="AT223" i="1"/>
  <c r="AN223" i="1"/>
  <c r="AM223" i="1"/>
  <c r="AG223" i="1"/>
  <c r="AF223" i="1"/>
  <c r="Z223" i="1"/>
  <c r="Y223" i="1"/>
  <c r="S223" i="1"/>
  <c r="R223" i="1"/>
  <c r="CW222" i="1"/>
  <c r="CT222" i="1"/>
  <c r="CX222" i="1" s="1"/>
  <c r="CY222" i="1" s="1"/>
  <c r="CP222" i="1"/>
  <c r="CO222" i="1"/>
  <c r="CV222" i="1" s="1"/>
  <c r="CN222" i="1"/>
  <c r="CU222" i="1" s="1"/>
  <c r="CM222" i="1"/>
  <c r="CQ222" i="1" s="1"/>
  <c r="CR222" i="1" s="1"/>
  <c r="CK222" i="1"/>
  <c r="CJ222" i="1"/>
  <c r="CD222" i="1"/>
  <c r="CC222" i="1"/>
  <c r="BW222" i="1"/>
  <c r="BV222" i="1"/>
  <c r="BP222" i="1"/>
  <c r="BO222" i="1"/>
  <c r="BI222" i="1"/>
  <c r="BH222" i="1"/>
  <c r="BB222" i="1"/>
  <c r="BA222" i="1"/>
  <c r="AU222" i="1"/>
  <c r="AT222" i="1"/>
  <c r="AN222" i="1"/>
  <c r="AM222" i="1"/>
  <c r="AG222" i="1"/>
  <c r="AF222" i="1"/>
  <c r="Z222" i="1"/>
  <c r="Y222" i="1"/>
  <c r="S222" i="1"/>
  <c r="R222" i="1"/>
  <c r="CV221" i="1"/>
  <c r="CU221" i="1"/>
  <c r="CP221" i="1"/>
  <c r="CW221" i="1" s="1"/>
  <c r="CO221" i="1"/>
  <c r="CN221" i="1"/>
  <c r="CM221" i="1"/>
  <c r="CT221" i="1" s="1"/>
  <c r="CK221" i="1"/>
  <c r="CJ221" i="1"/>
  <c r="CD221" i="1"/>
  <c r="CC221" i="1"/>
  <c r="BW221" i="1"/>
  <c r="BV221" i="1"/>
  <c r="BP221" i="1"/>
  <c r="BO221" i="1"/>
  <c r="BI221" i="1"/>
  <c r="BH221" i="1"/>
  <c r="BB221" i="1"/>
  <c r="BA221" i="1"/>
  <c r="AU221" i="1"/>
  <c r="AT221" i="1"/>
  <c r="AN221" i="1"/>
  <c r="AM221" i="1"/>
  <c r="AG221" i="1"/>
  <c r="AF221" i="1"/>
  <c r="Z221" i="1"/>
  <c r="Y221" i="1"/>
  <c r="S221" i="1"/>
  <c r="R221" i="1"/>
  <c r="CW220" i="1"/>
  <c r="CT220" i="1"/>
  <c r="CX220" i="1" s="1"/>
  <c r="CY220" i="1" s="1"/>
  <c r="CP220" i="1"/>
  <c r="CO220" i="1"/>
  <c r="CV220" i="1" s="1"/>
  <c r="CN220" i="1"/>
  <c r="CU220" i="1" s="1"/>
  <c r="CM220" i="1"/>
  <c r="CQ220" i="1" s="1"/>
  <c r="CR220" i="1" s="1"/>
  <c r="CK220" i="1"/>
  <c r="CJ220" i="1"/>
  <c r="CD220" i="1"/>
  <c r="CC220" i="1"/>
  <c r="BW220" i="1"/>
  <c r="BV220" i="1"/>
  <c r="BP220" i="1"/>
  <c r="BO220" i="1"/>
  <c r="BI220" i="1"/>
  <c r="BH220" i="1"/>
  <c r="BB220" i="1"/>
  <c r="BA220" i="1"/>
  <c r="AU220" i="1"/>
  <c r="AT220" i="1"/>
  <c r="AN220" i="1"/>
  <c r="AM220" i="1"/>
  <c r="AG220" i="1"/>
  <c r="AF220" i="1"/>
  <c r="Z220" i="1"/>
  <c r="Y220" i="1"/>
  <c r="S220" i="1"/>
  <c r="R220" i="1"/>
  <c r="CV219" i="1"/>
  <c r="CU219" i="1"/>
  <c r="CP219" i="1"/>
  <c r="CW219" i="1" s="1"/>
  <c r="CO219" i="1"/>
  <c r="CN219" i="1"/>
  <c r="CM219" i="1"/>
  <c r="CT219" i="1" s="1"/>
  <c r="CK219" i="1"/>
  <c r="CJ219" i="1"/>
  <c r="CD219" i="1"/>
  <c r="CC219" i="1"/>
  <c r="BW219" i="1"/>
  <c r="BV219" i="1"/>
  <c r="BP219" i="1"/>
  <c r="BO219" i="1"/>
  <c r="BI219" i="1"/>
  <c r="BH219" i="1"/>
  <c r="BB219" i="1"/>
  <c r="BA219" i="1"/>
  <c r="AU219" i="1"/>
  <c r="AT219" i="1"/>
  <c r="AN219" i="1"/>
  <c r="AM219" i="1"/>
  <c r="AG219" i="1"/>
  <c r="AF219" i="1"/>
  <c r="Z219" i="1"/>
  <c r="Y219" i="1"/>
  <c r="S219" i="1"/>
  <c r="R219" i="1"/>
  <c r="CW218" i="1"/>
  <c r="CT218" i="1"/>
  <c r="CX218" i="1" s="1"/>
  <c r="CY218" i="1" s="1"/>
  <c r="CP218" i="1"/>
  <c r="CO218" i="1"/>
  <c r="CV218" i="1" s="1"/>
  <c r="CN218" i="1"/>
  <c r="CU218" i="1" s="1"/>
  <c r="CM218" i="1"/>
  <c r="CQ218" i="1" s="1"/>
  <c r="CR218" i="1" s="1"/>
  <c r="CK218" i="1"/>
  <c r="CJ218" i="1"/>
  <c r="CD218" i="1"/>
  <c r="CC218" i="1"/>
  <c r="BW218" i="1"/>
  <c r="BV218" i="1"/>
  <c r="BP218" i="1"/>
  <c r="BO218" i="1"/>
  <c r="BI218" i="1"/>
  <c r="BH218" i="1"/>
  <c r="BB218" i="1"/>
  <c r="BA218" i="1"/>
  <c r="AU218" i="1"/>
  <c r="AT218" i="1"/>
  <c r="AN218" i="1"/>
  <c r="AM218" i="1"/>
  <c r="AG218" i="1"/>
  <c r="AF218" i="1"/>
  <c r="Z218" i="1"/>
  <c r="Y218" i="1"/>
  <c r="S218" i="1"/>
  <c r="R218" i="1"/>
  <c r="CV217" i="1"/>
  <c r="CU217" i="1"/>
  <c r="CP217" i="1"/>
  <c r="CW217" i="1" s="1"/>
  <c r="CO217" i="1"/>
  <c r="CN217" i="1"/>
  <c r="CM217" i="1"/>
  <c r="CT217" i="1" s="1"/>
  <c r="CK217" i="1"/>
  <c r="CJ217" i="1"/>
  <c r="CD217" i="1"/>
  <c r="CC217" i="1"/>
  <c r="BW217" i="1"/>
  <c r="BV217" i="1"/>
  <c r="BP217" i="1"/>
  <c r="BO217" i="1"/>
  <c r="BI217" i="1"/>
  <c r="BH217" i="1"/>
  <c r="BB217" i="1"/>
  <c r="BA217" i="1"/>
  <c r="AU217" i="1"/>
  <c r="AT217" i="1"/>
  <c r="AN217" i="1"/>
  <c r="AM217" i="1"/>
  <c r="AG217" i="1"/>
  <c r="AF217" i="1"/>
  <c r="Z217" i="1"/>
  <c r="Y217" i="1"/>
  <c r="S217" i="1"/>
  <c r="R217" i="1"/>
  <c r="CW216" i="1"/>
  <c r="CT216" i="1"/>
  <c r="CX216" i="1" s="1"/>
  <c r="CY216" i="1" s="1"/>
  <c r="CP216" i="1"/>
  <c r="CO216" i="1"/>
  <c r="CV216" i="1" s="1"/>
  <c r="CN216" i="1"/>
  <c r="CU216" i="1" s="1"/>
  <c r="CM216" i="1"/>
  <c r="CQ216" i="1" s="1"/>
  <c r="CR216" i="1" s="1"/>
  <c r="CK216" i="1"/>
  <c r="CJ216" i="1"/>
  <c r="CD216" i="1"/>
  <c r="CC216" i="1"/>
  <c r="BW216" i="1"/>
  <c r="BV216" i="1"/>
  <c r="BP216" i="1"/>
  <c r="BO216" i="1"/>
  <c r="BI216" i="1"/>
  <c r="BH216" i="1"/>
  <c r="BB216" i="1"/>
  <c r="BA216" i="1"/>
  <c r="AU216" i="1"/>
  <c r="AT216" i="1"/>
  <c r="AN216" i="1"/>
  <c r="AM216" i="1"/>
  <c r="AG216" i="1"/>
  <c r="AF216" i="1"/>
  <c r="Z216" i="1"/>
  <c r="Y216" i="1"/>
  <c r="S216" i="1"/>
  <c r="R216" i="1"/>
  <c r="CV215" i="1"/>
  <c r="CU215" i="1"/>
  <c r="CP215" i="1"/>
  <c r="CW215" i="1" s="1"/>
  <c r="CO215" i="1"/>
  <c r="CN215" i="1"/>
  <c r="CM215" i="1"/>
  <c r="CT215" i="1" s="1"/>
  <c r="CK215" i="1"/>
  <c r="CJ215" i="1"/>
  <c r="CD215" i="1"/>
  <c r="CC215" i="1"/>
  <c r="BW215" i="1"/>
  <c r="BV215" i="1"/>
  <c r="BP215" i="1"/>
  <c r="BO215" i="1"/>
  <c r="BI215" i="1"/>
  <c r="BH215" i="1"/>
  <c r="BB215" i="1"/>
  <c r="BA215" i="1"/>
  <c r="AU215" i="1"/>
  <c r="AT215" i="1"/>
  <c r="AN215" i="1"/>
  <c r="AM215" i="1"/>
  <c r="AG215" i="1"/>
  <c r="AF215" i="1"/>
  <c r="Z215" i="1"/>
  <c r="Y215" i="1"/>
  <c r="S215" i="1"/>
  <c r="R215" i="1"/>
  <c r="CW214" i="1"/>
  <c r="CT214" i="1"/>
  <c r="CX214" i="1" s="1"/>
  <c r="CY214" i="1" s="1"/>
  <c r="CP214" i="1"/>
  <c r="CO214" i="1"/>
  <c r="CV214" i="1" s="1"/>
  <c r="CN214" i="1"/>
  <c r="CU214" i="1" s="1"/>
  <c r="CM214" i="1"/>
  <c r="CQ214" i="1" s="1"/>
  <c r="CR214" i="1" s="1"/>
  <c r="CK214" i="1"/>
  <c r="CJ214" i="1"/>
  <c r="CD214" i="1"/>
  <c r="CC214" i="1"/>
  <c r="BW214" i="1"/>
  <c r="BV214" i="1"/>
  <c r="BP214" i="1"/>
  <c r="BO214" i="1"/>
  <c r="BI214" i="1"/>
  <c r="BH214" i="1"/>
  <c r="BB214" i="1"/>
  <c r="BA214" i="1"/>
  <c r="AU214" i="1"/>
  <c r="AT214" i="1"/>
  <c r="AN214" i="1"/>
  <c r="AM214" i="1"/>
  <c r="AG214" i="1"/>
  <c r="AF214" i="1"/>
  <c r="Z214" i="1"/>
  <c r="Y214" i="1"/>
  <c r="S214" i="1"/>
  <c r="R214" i="1"/>
  <c r="CV213" i="1"/>
  <c r="CU213" i="1"/>
  <c r="CP213" i="1"/>
  <c r="CW213" i="1" s="1"/>
  <c r="CO213" i="1"/>
  <c r="CN213" i="1"/>
  <c r="CM213" i="1"/>
  <c r="CT213" i="1" s="1"/>
  <c r="CK213" i="1"/>
  <c r="CJ213" i="1"/>
  <c r="CD213" i="1"/>
  <c r="CC213" i="1"/>
  <c r="BW213" i="1"/>
  <c r="BV213" i="1"/>
  <c r="BP213" i="1"/>
  <c r="BO213" i="1"/>
  <c r="BI213" i="1"/>
  <c r="BH213" i="1"/>
  <c r="BB213" i="1"/>
  <c r="BA213" i="1"/>
  <c r="AU213" i="1"/>
  <c r="AT213" i="1"/>
  <c r="AN213" i="1"/>
  <c r="AM213" i="1"/>
  <c r="AG213" i="1"/>
  <c r="AF213" i="1"/>
  <c r="Z213" i="1"/>
  <c r="Y213" i="1"/>
  <c r="S213" i="1"/>
  <c r="R213" i="1"/>
  <c r="CW212" i="1"/>
  <c r="CT212" i="1"/>
  <c r="CX212" i="1" s="1"/>
  <c r="CY212" i="1" s="1"/>
  <c r="CP212" i="1"/>
  <c r="CO212" i="1"/>
  <c r="CV212" i="1" s="1"/>
  <c r="CN212" i="1"/>
  <c r="CU212" i="1" s="1"/>
  <c r="CM212" i="1"/>
  <c r="CQ212" i="1" s="1"/>
  <c r="CR212" i="1" s="1"/>
  <c r="CK212" i="1"/>
  <c r="CJ212" i="1"/>
  <c r="CD212" i="1"/>
  <c r="CC212" i="1"/>
  <c r="BW212" i="1"/>
  <c r="BV212" i="1"/>
  <c r="BP212" i="1"/>
  <c r="BO212" i="1"/>
  <c r="BI212" i="1"/>
  <c r="BH212" i="1"/>
  <c r="BB212" i="1"/>
  <c r="BA212" i="1"/>
  <c r="AU212" i="1"/>
  <c r="AT212" i="1"/>
  <c r="AN212" i="1"/>
  <c r="AM212" i="1"/>
  <c r="AG212" i="1"/>
  <c r="AF212" i="1"/>
  <c r="Z212" i="1"/>
  <c r="Y212" i="1"/>
  <c r="S212" i="1"/>
  <c r="R212" i="1"/>
  <c r="CV211" i="1"/>
  <c r="CU211" i="1"/>
  <c r="CP211" i="1"/>
  <c r="CW211" i="1" s="1"/>
  <c r="CO211" i="1"/>
  <c r="CN211" i="1"/>
  <c r="CM211" i="1"/>
  <c r="CT211" i="1" s="1"/>
  <c r="CK211" i="1"/>
  <c r="CJ211" i="1"/>
  <c r="CD211" i="1"/>
  <c r="CC211" i="1"/>
  <c r="BW211" i="1"/>
  <c r="BV211" i="1"/>
  <c r="BP211" i="1"/>
  <c r="BO211" i="1"/>
  <c r="BI211" i="1"/>
  <c r="BH211" i="1"/>
  <c r="BB211" i="1"/>
  <c r="BA211" i="1"/>
  <c r="AU211" i="1"/>
  <c r="AT211" i="1"/>
  <c r="AN211" i="1"/>
  <c r="AM211" i="1"/>
  <c r="AG211" i="1"/>
  <c r="AF211" i="1"/>
  <c r="Z211" i="1"/>
  <c r="Y211" i="1"/>
  <c r="S211" i="1"/>
  <c r="R211" i="1"/>
  <c r="CW210" i="1"/>
  <c r="CT210" i="1"/>
  <c r="CX210" i="1" s="1"/>
  <c r="CY210" i="1" s="1"/>
  <c r="CP210" i="1"/>
  <c r="CO210" i="1"/>
  <c r="CV210" i="1" s="1"/>
  <c r="CN210" i="1"/>
  <c r="CU210" i="1" s="1"/>
  <c r="CM210" i="1"/>
  <c r="CQ210" i="1" s="1"/>
  <c r="CR210" i="1" s="1"/>
  <c r="CK210" i="1"/>
  <c r="CJ210" i="1"/>
  <c r="CD210" i="1"/>
  <c r="CC210" i="1"/>
  <c r="BW210" i="1"/>
  <c r="BV210" i="1"/>
  <c r="BP210" i="1"/>
  <c r="BO210" i="1"/>
  <c r="BI210" i="1"/>
  <c r="BH210" i="1"/>
  <c r="BB210" i="1"/>
  <c r="BA210" i="1"/>
  <c r="AU210" i="1"/>
  <c r="AT210" i="1"/>
  <c r="AN210" i="1"/>
  <c r="AM210" i="1"/>
  <c r="AG210" i="1"/>
  <c r="AF210" i="1"/>
  <c r="Z210" i="1"/>
  <c r="Y210" i="1"/>
  <c r="S210" i="1"/>
  <c r="R210" i="1"/>
  <c r="CV209" i="1"/>
  <c r="CU209" i="1"/>
  <c r="CP209" i="1"/>
  <c r="CW209" i="1" s="1"/>
  <c r="CO209" i="1"/>
  <c r="CN209" i="1"/>
  <c r="CM209" i="1"/>
  <c r="CT209" i="1" s="1"/>
  <c r="CK209" i="1"/>
  <c r="CJ209" i="1"/>
  <c r="CD209" i="1"/>
  <c r="CC209" i="1"/>
  <c r="BW209" i="1"/>
  <c r="BV209" i="1"/>
  <c r="BP209" i="1"/>
  <c r="BO209" i="1"/>
  <c r="BI209" i="1"/>
  <c r="BH209" i="1"/>
  <c r="BB209" i="1"/>
  <c r="BA209" i="1"/>
  <c r="AU209" i="1"/>
  <c r="AT209" i="1"/>
  <c r="AN209" i="1"/>
  <c r="AM209" i="1"/>
  <c r="AG209" i="1"/>
  <c r="AF209" i="1"/>
  <c r="Z209" i="1"/>
  <c r="Y209" i="1"/>
  <c r="S209" i="1"/>
  <c r="R209" i="1"/>
  <c r="CW208" i="1"/>
  <c r="CT208" i="1"/>
  <c r="CX208" i="1" s="1"/>
  <c r="CY208" i="1" s="1"/>
  <c r="CP208" i="1"/>
  <c r="CO208" i="1"/>
  <c r="CV208" i="1" s="1"/>
  <c r="CN208" i="1"/>
  <c r="CU208" i="1" s="1"/>
  <c r="CM208" i="1"/>
  <c r="CQ208" i="1" s="1"/>
  <c r="CR208" i="1" s="1"/>
  <c r="CK208" i="1"/>
  <c r="CJ208" i="1"/>
  <c r="CD208" i="1"/>
  <c r="CC208" i="1"/>
  <c r="BW208" i="1"/>
  <c r="BV208" i="1"/>
  <c r="BP208" i="1"/>
  <c r="BO208" i="1"/>
  <c r="BI208" i="1"/>
  <c r="BH208" i="1"/>
  <c r="BB208" i="1"/>
  <c r="BA208" i="1"/>
  <c r="AU208" i="1"/>
  <c r="AT208" i="1"/>
  <c r="AN208" i="1"/>
  <c r="AM208" i="1"/>
  <c r="AG208" i="1"/>
  <c r="AF208" i="1"/>
  <c r="Z208" i="1"/>
  <c r="Y208" i="1"/>
  <c r="S208" i="1"/>
  <c r="R208" i="1"/>
  <c r="CV207" i="1"/>
  <c r="CU207" i="1"/>
  <c r="CP207" i="1"/>
  <c r="CW207" i="1" s="1"/>
  <c r="CO207" i="1"/>
  <c r="CN207" i="1"/>
  <c r="CM207" i="1"/>
  <c r="CT207" i="1" s="1"/>
  <c r="CK207" i="1"/>
  <c r="CJ207" i="1"/>
  <c r="CD207" i="1"/>
  <c r="CC207" i="1"/>
  <c r="BW207" i="1"/>
  <c r="BV207" i="1"/>
  <c r="BP207" i="1"/>
  <c r="BO207" i="1"/>
  <c r="BI207" i="1"/>
  <c r="BH207" i="1"/>
  <c r="BB207" i="1"/>
  <c r="BA207" i="1"/>
  <c r="AU207" i="1"/>
  <c r="AT207" i="1"/>
  <c r="AN207" i="1"/>
  <c r="AM207" i="1"/>
  <c r="AG207" i="1"/>
  <c r="AF207" i="1"/>
  <c r="Z207" i="1"/>
  <c r="Y207" i="1"/>
  <c r="S207" i="1"/>
  <c r="R207" i="1"/>
  <c r="CW206" i="1"/>
  <c r="CT206" i="1"/>
  <c r="CX206" i="1" s="1"/>
  <c r="CY206" i="1" s="1"/>
  <c r="CP206" i="1"/>
  <c r="CO206" i="1"/>
  <c r="CV206" i="1" s="1"/>
  <c r="CN206" i="1"/>
  <c r="CU206" i="1" s="1"/>
  <c r="CM206" i="1"/>
  <c r="CQ206" i="1" s="1"/>
  <c r="CR206" i="1" s="1"/>
  <c r="CK206" i="1"/>
  <c r="CJ206" i="1"/>
  <c r="CD206" i="1"/>
  <c r="CC206" i="1"/>
  <c r="BW206" i="1"/>
  <c r="BV206" i="1"/>
  <c r="BP206" i="1"/>
  <c r="BO206" i="1"/>
  <c r="BI206" i="1"/>
  <c r="BH206" i="1"/>
  <c r="BB206" i="1"/>
  <c r="BA206" i="1"/>
  <c r="AU206" i="1"/>
  <c r="AT206" i="1"/>
  <c r="AN206" i="1"/>
  <c r="AM206" i="1"/>
  <c r="AG206" i="1"/>
  <c r="AF206" i="1"/>
  <c r="Z206" i="1"/>
  <c r="Y206" i="1"/>
  <c r="S206" i="1"/>
  <c r="R206" i="1"/>
  <c r="CV205" i="1"/>
  <c r="CU205" i="1"/>
  <c r="CP205" i="1"/>
  <c r="CW205" i="1" s="1"/>
  <c r="CO205" i="1"/>
  <c r="CN205" i="1"/>
  <c r="CM205" i="1"/>
  <c r="CT205" i="1" s="1"/>
  <c r="CK205" i="1"/>
  <c r="CJ205" i="1"/>
  <c r="CD205" i="1"/>
  <c r="CC205" i="1"/>
  <c r="BW205" i="1"/>
  <c r="BV205" i="1"/>
  <c r="BP205" i="1"/>
  <c r="BO205" i="1"/>
  <c r="BI205" i="1"/>
  <c r="BH205" i="1"/>
  <c r="BB205" i="1"/>
  <c r="BA205" i="1"/>
  <c r="AU205" i="1"/>
  <c r="AT205" i="1"/>
  <c r="AN205" i="1"/>
  <c r="AM205" i="1"/>
  <c r="AG205" i="1"/>
  <c r="AF205" i="1"/>
  <c r="Z205" i="1"/>
  <c r="Y205" i="1"/>
  <c r="S205" i="1"/>
  <c r="R205" i="1"/>
  <c r="CW204" i="1"/>
  <c r="CT204" i="1"/>
  <c r="CX204" i="1" s="1"/>
  <c r="CY204" i="1" s="1"/>
  <c r="CP204" i="1"/>
  <c r="CO204" i="1"/>
  <c r="CV204" i="1" s="1"/>
  <c r="CN204" i="1"/>
  <c r="CU204" i="1" s="1"/>
  <c r="CM204" i="1"/>
  <c r="CQ204" i="1" s="1"/>
  <c r="CR204" i="1" s="1"/>
  <c r="CK204" i="1"/>
  <c r="CJ204" i="1"/>
  <c r="CD204" i="1"/>
  <c r="CC204" i="1"/>
  <c r="BW204" i="1"/>
  <c r="BV204" i="1"/>
  <c r="BP204" i="1"/>
  <c r="BO204" i="1"/>
  <c r="BI204" i="1"/>
  <c r="BH204" i="1"/>
  <c r="BB204" i="1"/>
  <c r="BA204" i="1"/>
  <c r="AU204" i="1"/>
  <c r="AT204" i="1"/>
  <c r="AN204" i="1"/>
  <c r="AM204" i="1"/>
  <c r="AG204" i="1"/>
  <c r="AF204" i="1"/>
  <c r="Z204" i="1"/>
  <c r="Y204" i="1"/>
  <c r="S204" i="1"/>
  <c r="R204" i="1"/>
  <c r="CV203" i="1"/>
  <c r="CU203" i="1"/>
  <c r="CP203" i="1"/>
  <c r="CW203" i="1" s="1"/>
  <c r="CO203" i="1"/>
  <c r="CN203" i="1"/>
  <c r="CM203" i="1"/>
  <c r="CT203" i="1" s="1"/>
  <c r="CK203" i="1"/>
  <c r="CJ203" i="1"/>
  <c r="CD203" i="1"/>
  <c r="CC203" i="1"/>
  <c r="BW203" i="1"/>
  <c r="BV203" i="1"/>
  <c r="BP203" i="1"/>
  <c r="BO203" i="1"/>
  <c r="BI203" i="1"/>
  <c r="BH203" i="1"/>
  <c r="BB203" i="1"/>
  <c r="BA203" i="1"/>
  <c r="AU203" i="1"/>
  <c r="AT203" i="1"/>
  <c r="AN203" i="1"/>
  <c r="AM203" i="1"/>
  <c r="AG203" i="1"/>
  <c r="AF203" i="1"/>
  <c r="Z203" i="1"/>
  <c r="Y203" i="1"/>
  <c r="S203" i="1"/>
  <c r="R203" i="1"/>
  <c r="CW202" i="1"/>
  <c r="CT202" i="1"/>
  <c r="CX202" i="1" s="1"/>
  <c r="CY202" i="1" s="1"/>
  <c r="CP202" i="1"/>
  <c r="CO202" i="1"/>
  <c r="CV202" i="1" s="1"/>
  <c r="CN202" i="1"/>
  <c r="CU202" i="1" s="1"/>
  <c r="CM202" i="1"/>
  <c r="CQ202" i="1" s="1"/>
  <c r="CR202" i="1" s="1"/>
  <c r="CK202" i="1"/>
  <c r="CJ202" i="1"/>
  <c r="CD202" i="1"/>
  <c r="CC202" i="1"/>
  <c r="BW202" i="1"/>
  <c r="BV202" i="1"/>
  <c r="BP202" i="1"/>
  <c r="BO202" i="1"/>
  <c r="BI202" i="1"/>
  <c r="BH202" i="1"/>
  <c r="BB202" i="1"/>
  <c r="BA202" i="1"/>
  <c r="AU202" i="1"/>
  <c r="AT202" i="1"/>
  <c r="AN202" i="1"/>
  <c r="AM202" i="1"/>
  <c r="AG202" i="1"/>
  <c r="AF202" i="1"/>
  <c r="Z202" i="1"/>
  <c r="Y202" i="1"/>
  <c r="S202" i="1"/>
  <c r="R202" i="1"/>
  <c r="CV201" i="1"/>
  <c r="CU201" i="1"/>
  <c r="CP201" i="1"/>
  <c r="CW201" i="1" s="1"/>
  <c r="CO201" i="1"/>
  <c r="CN201" i="1"/>
  <c r="CM201" i="1"/>
  <c r="CT201" i="1" s="1"/>
  <c r="CK201" i="1"/>
  <c r="CJ201" i="1"/>
  <c r="CD201" i="1"/>
  <c r="CC201" i="1"/>
  <c r="BW201" i="1"/>
  <c r="BV201" i="1"/>
  <c r="BP201" i="1"/>
  <c r="BO201" i="1"/>
  <c r="BI201" i="1"/>
  <c r="BH201" i="1"/>
  <c r="BB201" i="1"/>
  <c r="BA201" i="1"/>
  <c r="AU201" i="1"/>
  <c r="AT201" i="1"/>
  <c r="AN201" i="1"/>
  <c r="AM201" i="1"/>
  <c r="AG201" i="1"/>
  <c r="AF201" i="1"/>
  <c r="Z201" i="1"/>
  <c r="Y201" i="1"/>
  <c r="S201" i="1"/>
  <c r="R201" i="1"/>
  <c r="CW200" i="1"/>
  <c r="CT200" i="1"/>
  <c r="CX200" i="1" s="1"/>
  <c r="CY200" i="1" s="1"/>
  <c r="CP200" i="1"/>
  <c r="CO200" i="1"/>
  <c r="CV200" i="1" s="1"/>
  <c r="CN200" i="1"/>
  <c r="CU200" i="1" s="1"/>
  <c r="CM200" i="1"/>
  <c r="CQ200" i="1" s="1"/>
  <c r="CR200" i="1" s="1"/>
  <c r="CK200" i="1"/>
  <c r="CJ200" i="1"/>
  <c r="CD200" i="1"/>
  <c r="CC200" i="1"/>
  <c r="BW200" i="1"/>
  <c r="BV200" i="1"/>
  <c r="BP200" i="1"/>
  <c r="BO200" i="1"/>
  <c r="BI200" i="1"/>
  <c r="BH200" i="1"/>
  <c r="BB200" i="1"/>
  <c r="BA200" i="1"/>
  <c r="AU200" i="1"/>
  <c r="AT200" i="1"/>
  <c r="AN200" i="1"/>
  <c r="AM200" i="1"/>
  <c r="AG200" i="1"/>
  <c r="AF200" i="1"/>
  <c r="Z200" i="1"/>
  <c r="Y200" i="1"/>
  <c r="S200" i="1"/>
  <c r="R200" i="1"/>
  <c r="CV199" i="1"/>
  <c r="CU199" i="1"/>
  <c r="CP199" i="1"/>
  <c r="CW199" i="1" s="1"/>
  <c r="CO199" i="1"/>
  <c r="CN199" i="1"/>
  <c r="CM199" i="1"/>
  <c r="CT199" i="1" s="1"/>
  <c r="CK199" i="1"/>
  <c r="CJ199" i="1"/>
  <c r="CD199" i="1"/>
  <c r="CC199" i="1"/>
  <c r="BW199" i="1"/>
  <c r="BV199" i="1"/>
  <c r="BP199" i="1"/>
  <c r="BO199" i="1"/>
  <c r="BI199" i="1"/>
  <c r="BH199" i="1"/>
  <c r="BB199" i="1"/>
  <c r="BA199" i="1"/>
  <c r="AU199" i="1"/>
  <c r="AT199" i="1"/>
  <c r="AN199" i="1"/>
  <c r="AM199" i="1"/>
  <c r="AG199" i="1"/>
  <c r="AF199" i="1"/>
  <c r="Z199" i="1"/>
  <c r="Y199" i="1"/>
  <c r="S199" i="1"/>
  <c r="R199" i="1"/>
  <c r="CW198" i="1"/>
  <c r="CT198" i="1"/>
  <c r="CX198" i="1" s="1"/>
  <c r="CY198" i="1" s="1"/>
  <c r="CP198" i="1"/>
  <c r="CO198" i="1"/>
  <c r="CV198" i="1" s="1"/>
  <c r="CN198" i="1"/>
  <c r="CU198" i="1" s="1"/>
  <c r="CM198" i="1"/>
  <c r="CQ198" i="1" s="1"/>
  <c r="CR198" i="1" s="1"/>
  <c r="CK198" i="1"/>
  <c r="CJ198" i="1"/>
  <c r="CD198" i="1"/>
  <c r="CC198" i="1"/>
  <c r="BW198" i="1"/>
  <c r="BV198" i="1"/>
  <c r="BP198" i="1"/>
  <c r="BO198" i="1"/>
  <c r="BI198" i="1"/>
  <c r="BH198" i="1"/>
  <c r="BB198" i="1"/>
  <c r="BA198" i="1"/>
  <c r="AU198" i="1"/>
  <c r="AT198" i="1"/>
  <c r="AN198" i="1"/>
  <c r="AM198" i="1"/>
  <c r="AG198" i="1"/>
  <c r="AF198" i="1"/>
  <c r="Z198" i="1"/>
  <c r="Y198" i="1"/>
  <c r="S198" i="1"/>
  <c r="R198" i="1"/>
  <c r="CV197" i="1"/>
  <c r="CU197" i="1"/>
  <c r="CP197" i="1"/>
  <c r="CW197" i="1" s="1"/>
  <c r="CO197" i="1"/>
  <c r="CN197" i="1"/>
  <c r="CM197" i="1"/>
  <c r="CT197" i="1" s="1"/>
  <c r="CK197" i="1"/>
  <c r="CJ197" i="1"/>
  <c r="CD197" i="1"/>
  <c r="CC197" i="1"/>
  <c r="BW197" i="1"/>
  <c r="BV197" i="1"/>
  <c r="BP197" i="1"/>
  <c r="BO197" i="1"/>
  <c r="BI197" i="1"/>
  <c r="BH197" i="1"/>
  <c r="BB197" i="1"/>
  <c r="BA197" i="1"/>
  <c r="AU197" i="1"/>
  <c r="AT197" i="1"/>
  <c r="AN197" i="1"/>
  <c r="AM197" i="1"/>
  <c r="AG197" i="1"/>
  <c r="AF197" i="1"/>
  <c r="Z197" i="1"/>
  <c r="Y197" i="1"/>
  <c r="S197" i="1"/>
  <c r="R197" i="1"/>
  <c r="CW196" i="1"/>
  <c r="CT196" i="1"/>
  <c r="CX196" i="1" s="1"/>
  <c r="CY196" i="1" s="1"/>
  <c r="CP196" i="1"/>
  <c r="CO196" i="1"/>
  <c r="CV196" i="1" s="1"/>
  <c r="CN196" i="1"/>
  <c r="CU196" i="1" s="1"/>
  <c r="CM196" i="1"/>
  <c r="CQ196" i="1" s="1"/>
  <c r="CR196" i="1" s="1"/>
  <c r="CK196" i="1"/>
  <c r="CJ196" i="1"/>
  <c r="CD196" i="1"/>
  <c r="CC196" i="1"/>
  <c r="BW196" i="1"/>
  <c r="BV196" i="1"/>
  <c r="BP196" i="1"/>
  <c r="BO196" i="1"/>
  <c r="BI196" i="1"/>
  <c r="BH196" i="1"/>
  <c r="BB196" i="1"/>
  <c r="BA196" i="1"/>
  <c r="AU196" i="1"/>
  <c r="AT196" i="1"/>
  <c r="AN196" i="1"/>
  <c r="AM196" i="1"/>
  <c r="AG196" i="1"/>
  <c r="AF196" i="1"/>
  <c r="Z196" i="1"/>
  <c r="Y196" i="1"/>
  <c r="S196" i="1"/>
  <c r="R196" i="1"/>
  <c r="CV195" i="1"/>
  <c r="CU195" i="1"/>
  <c r="CP195" i="1"/>
  <c r="CW195" i="1" s="1"/>
  <c r="CO195" i="1"/>
  <c r="CN195" i="1"/>
  <c r="CM195" i="1"/>
  <c r="CT195" i="1" s="1"/>
  <c r="CK195" i="1"/>
  <c r="CJ195" i="1"/>
  <c r="CD195" i="1"/>
  <c r="CC195" i="1"/>
  <c r="BW195" i="1"/>
  <c r="BV195" i="1"/>
  <c r="BP195" i="1"/>
  <c r="BO195" i="1"/>
  <c r="BI195" i="1"/>
  <c r="BH195" i="1"/>
  <c r="BB195" i="1"/>
  <c r="BA195" i="1"/>
  <c r="AU195" i="1"/>
  <c r="AT195" i="1"/>
  <c r="AN195" i="1"/>
  <c r="AM195" i="1"/>
  <c r="AG195" i="1"/>
  <c r="AF195" i="1"/>
  <c r="Z195" i="1"/>
  <c r="Y195" i="1"/>
  <c r="S195" i="1"/>
  <c r="R195" i="1"/>
  <c r="CW194" i="1"/>
  <c r="CT194" i="1"/>
  <c r="CX194" i="1" s="1"/>
  <c r="CY194" i="1" s="1"/>
  <c r="CP194" i="1"/>
  <c r="CO194" i="1"/>
  <c r="CV194" i="1" s="1"/>
  <c r="CN194" i="1"/>
  <c r="CU194" i="1" s="1"/>
  <c r="CM194" i="1"/>
  <c r="CQ194" i="1" s="1"/>
  <c r="CR194" i="1" s="1"/>
  <c r="CK194" i="1"/>
  <c r="CJ194" i="1"/>
  <c r="CD194" i="1"/>
  <c r="CC194" i="1"/>
  <c r="BW194" i="1"/>
  <c r="BV194" i="1"/>
  <c r="BP194" i="1"/>
  <c r="BO194" i="1"/>
  <c r="BI194" i="1"/>
  <c r="BH194" i="1"/>
  <c r="BB194" i="1"/>
  <c r="BA194" i="1"/>
  <c r="AU194" i="1"/>
  <c r="AT194" i="1"/>
  <c r="AN194" i="1"/>
  <c r="AM194" i="1"/>
  <c r="AG194" i="1"/>
  <c r="AF194" i="1"/>
  <c r="Z194" i="1"/>
  <c r="Y194" i="1"/>
  <c r="S194" i="1"/>
  <c r="R194" i="1"/>
  <c r="CV193" i="1"/>
  <c r="CU193" i="1"/>
  <c r="CP193" i="1"/>
  <c r="CW193" i="1" s="1"/>
  <c r="CO193" i="1"/>
  <c r="CN193" i="1"/>
  <c r="CM193" i="1"/>
  <c r="CT193" i="1" s="1"/>
  <c r="CK193" i="1"/>
  <c r="CJ193" i="1"/>
  <c r="CD193" i="1"/>
  <c r="CC193" i="1"/>
  <c r="BW193" i="1"/>
  <c r="BV193" i="1"/>
  <c r="BP193" i="1"/>
  <c r="BO193" i="1"/>
  <c r="BI193" i="1"/>
  <c r="BH193" i="1"/>
  <c r="BB193" i="1"/>
  <c r="BA193" i="1"/>
  <c r="AU193" i="1"/>
  <c r="AT193" i="1"/>
  <c r="AN193" i="1"/>
  <c r="AM193" i="1"/>
  <c r="AG193" i="1"/>
  <c r="AF193" i="1"/>
  <c r="Z193" i="1"/>
  <c r="Y193" i="1"/>
  <c r="S193" i="1"/>
  <c r="R193" i="1"/>
  <c r="CW192" i="1"/>
  <c r="CT192" i="1"/>
  <c r="CX192" i="1" s="1"/>
  <c r="CY192" i="1" s="1"/>
  <c r="CP192" i="1"/>
  <c r="CO192" i="1"/>
  <c r="CV192" i="1" s="1"/>
  <c r="CN192" i="1"/>
  <c r="CU192" i="1" s="1"/>
  <c r="CM192" i="1"/>
  <c r="CQ192" i="1" s="1"/>
  <c r="CR192" i="1" s="1"/>
  <c r="CK192" i="1"/>
  <c r="CJ192" i="1"/>
  <c r="CD192" i="1"/>
  <c r="CC192" i="1"/>
  <c r="BW192" i="1"/>
  <c r="BV192" i="1"/>
  <c r="BP192" i="1"/>
  <c r="BO192" i="1"/>
  <c r="BI192" i="1"/>
  <c r="BH192" i="1"/>
  <c r="BB192" i="1"/>
  <c r="BA192" i="1"/>
  <c r="AU192" i="1"/>
  <c r="AT192" i="1"/>
  <c r="AN192" i="1"/>
  <c r="AM192" i="1"/>
  <c r="AG192" i="1"/>
  <c r="AF192" i="1"/>
  <c r="Z192" i="1"/>
  <c r="Y192" i="1"/>
  <c r="S192" i="1"/>
  <c r="R192" i="1"/>
  <c r="CV191" i="1"/>
  <c r="CU191" i="1"/>
  <c r="CP191" i="1"/>
  <c r="CW191" i="1" s="1"/>
  <c r="CO191" i="1"/>
  <c r="CN191" i="1"/>
  <c r="CM191" i="1"/>
  <c r="CT191" i="1" s="1"/>
  <c r="CK191" i="1"/>
  <c r="CJ191" i="1"/>
  <c r="CD191" i="1"/>
  <c r="CC191" i="1"/>
  <c r="BW191" i="1"/>
  <c r="BV191" i="1"/>
  <c r="BP191" i="1"/>
  <c r="BO191" i="1"/>
  <c r="BI191" i="1"/>
  <c r="BH191" i="1"/>
  <c r="BB191" i="1"/>
  <c r="BA191" i="1"/>
  <c r="AU191" i="1"/>
  <c r="AT191" i="1"/>
  <c r="AN191" i="1"/>
  <c r="AM191" i="1"/>
  <c r="AG191" i="1"/>
  <c r="AF191" i="1"/>
  <c r="Z191" i="1"/>
  <c r="Y191" i="1"/>
  <c r="S191" i="1"/>
  <c r="R191" i="1"/>
  <c r="CW190" i="1"/>
  <c r="CT190" i="1"/>
  <c r="CX190" i="1" s="1"/>
  <c r="CY190" i="1" s="1"/>
  <c r="CP190" i="1"/>
  <c r="CO190" i="1"/>
  <c r="CV190" i="1" s="1"/>
  <c r="CN190" i="1"/>
  <c r="CU190" i="1" s="1"/>
  <c r="CM190" i="1"/>
  <c r="CQ190" i="1" s="1"/>
  <c r="CR190" i="1" s="1"/>
  <c r="CK190" i="1"/>
  <c r="CJ190" i="1"/>
  <c r="CD190" i="1"/>
  <c r="CC190" i="1"/>
  <c r="BW190" i="1"/>
  <c r="BV190" i="1"/>
  <c r="BP190" i="1"/>
  <c r="BO190" i="1"/>
  <c r="BI190" i="1"/>
  <c r="BH190" i="1"/>
  <c r="BB190" i="1"/>
  <c r="BA190" i="1"/>
  <c r="AU190" i="1"/>
  <c r="AT190" i="1"/>
  <c r="AN190" i="1"/>
  <c r="AM190" i="1"/>
  <c r="AG190" i="1"/>
  <c r="AF190" i="1"/>
  <c r="Z190" i="1"/>
  <c r="Y190" i="1"/>
  <c r="S190" i="1"/>
  <c r="R190" i="1"/>
  <c r="CV189" i="1"/>
  <c r="CU189" i="1"/>
  <c r="CP189" i="1"/>
  <c r="CW189" i="1" s="1"/>
  <c r="CO189" i="1"/>
  <c r="CN189" i="1"/>
  <c r="CM189" i="1"/>
  <c r="CT189" i="1" s="1"/>
  <c r="CK189" i="1"/>
  <c r="CJ189" i="1"/>
  <c r="CD189" i="1"/>
  <c r="CC189" i="1"/>
  <c r="BW189" i="1"/>
  <c r="BV189" i="1"/>
  <c r="BP189" i="1"/>
  <c r="BO189" i="1"/>
  <c r="BI189" i="1"/>
  <c r="BH189" i="1"/>
  <c r="BB189" i="1"/>
  <c r="BA189" i="1"/>
  <c r="AU189" i="1"/>
  <c r="AT189" i="1"/>
  <c r="AN189" i="1"/>
  <c r="AM189" i="1"/>
  <c r="AG189" i="1"/>
  <c r="AF189" i="1"/>
  <c r="Z189" i="1"/>
  <c r="Y189" i="1"/>
  <c r="S189" i="1"/>
  <c r="R189" i="1"/>
  <c r="CW188" i="1"/>
  <c r="CT188" i="1"/>
  <c r="CX188" i="1" s="1"/>
  <c r="CY188" i="1" s="1"/>
  <c r="CP188" i="1"/>
  <c r="CO188" i="1"/>
  <c r="CV188" i="1" s="1"/>
  <c r="CN188" i="1"/>
  <c r="CU188" i="1" s="1"/>
  <c r="CM188" i="1"/>
  <c r="CQ188" i="1" s="1"/>
  <c r="CR188" i="1" s="1"/>
  <c r="CK188" i="1"/>
  <c r="CJ188" i="1"/>
  <c r="CD188" i="1"/>
  <c r="CC188" i="1"/>
  <c r="BW188" i="1"/>
  <c r="BV188" i="1"/>
  <c r="BP188" i="1"/>
  <c r="BO188" i="1"/>
  <c r="BI188" i="1"/>
  <c r="BH188" i="1"/>
  <c r="BB188" i="1"/>
  <c r="BA188" i="1"/>
  <c r="AU188" i="1"/>
  <c r="AT188" i="1"/>
  <c r="AN188" i="1"/>
  <c r="AM188" i="1"/>
  <c r="AG188" i="1"/>
  <c r="AF188" i="1"/>
  <c r="Z188" i="1"/>
  <c r="Y188" i="1"/>
  <c r="S188" i="1"/>
  <c r="R188" i="1"/>
  <c r="CV187" i="1"/>
  <c r="CU187" i="1"/>
  <c r="CP187" i="1"/>
  <c r="CW187" i="1" s="1"/>
  <c r="CO187" i="1"/>
  <c r="CN187" i="1"/>
  <c r="CM187" i="1"/>
  <c r="CT187" i="1" s="1"/>
  <c r="CK187" i="1"/>
  <c r="CJ187" i="1"/>
  <c r="CD187" i="1"/>
  <c r="CC187" i="1"/>
  <c r="BW187" i="1"/>
  <c r="BV187" i="1"/>
  <c r="BP187" i="1"/>
  <c r="BO187" i="1"/>
  <c r="BI187" i="1"/>
  <c r="BH187" i="1"/>
  <c r="BB187" i="1"/>
  <c r="BA187" i="1"/>
  <c r="AU187" i="1"/>
  <c r="AT187" i="1"/>
  <c r="AN187" i="1"/>
  <c r="AM187" i="1"/>
  <c r="AG187" i="1"/>
  <c r="AF187" i="1"/>
  <c r="Z187" i="1"/>
  <c r="Y187" i="1"/>
  <c r="S187" i="1"/>
  <c r="R187" i="1"/>
  <c r="CW186" i="1"/>
  <c r="CT186" i="1"/>
  <c r="CX186" i="1" s="1"/>
  <c r="CY186" i="1" s="1"/>
  <c r="CP186" i="1"/>
  <c r="CO186" i="1"/>
  <c r="CV186" i="1" s="1"/>
  <c r="CN186" i="1"/>
  <c r="CU186" i="1" s="1"/>
  <c r="CM186" i="1"/>
  <c r="CQ186" i="1" s="1"/>
  <c r="CR186" i="1" s="1"/>
  <c r="CK186" i="1"/>
  <c r="CJ186" i="1"/>
  <c r="CD186" i="1"/>
  <c r="CC186" i="1"/>
  <c r="BW186" i="1"/>
  <c r="BV186" i="1"/>
  <c r="BP186" i="1"/>
  <c r="BO186" i="1"/>
  <c r="BI186" i="1"/>
  <c r="BH186" i="1"/>
  <c r="BB186" i="1"/>
  <c r="BA186" i="1"/>
  <c r="AU186" i="1"/>
  <c r="AT186" i="1"/>
  <c r="AN186" i="1"/>
  <c r="AM186" i="1"/>
  <c r="AG186" i="1"/>
  <c r="AF186" i="1"/>
  <c r="Z186" i="1"/>
  <c r="Y186" i="1"/>
  <c r="S186" i="1"/>
  <c r="R186" i="1"/>
  <c r="CV185" i="1"/>
  <c r="CU185" i="1"/>
  <c r="CP185" i="1"/>
  <c r="CW185" i="1" s="1"/>
  <c r="CO185" i="1"/>
  <c r="CN185" i="1"/>
  <c r="CM185" i="1"/>
  <c r="CT185" i="1" s="1"/>
  <c r="CK185" i="1"/>
  <c r="CJ185" i="1"/>
  <c r="CD185" i="1"/>
  <c r="CC185" i="1"/>
  <c r="BW185" i="1"/>
  <c r="BV185" i="1"/>
  <c r="BP185" i="1"/>
  <c r="BO185" i="1"/>
  <c r="BI185" i="1"/>
  <c r="BH185" i="1"/>
  <c r="BB185" i="1"/>
  <c r="BA185" i="1"/>
  <c r="AU185" i="1"/>
  <c r="AT185" i="1"/>
  <c r="AN185" i="1"/>
  <c r="AM185" i="1"/>
  <c r="AG185" i="1"/>
  <c r="AF185" i="1"/>
  <c r="Z185" i="1"/>
  <c r="Y185" i="1"/>
  <c r="S185" i="1"/>
  <c r="R185" i="1"/>
  <c r="CW184" i="1"/>
  <c r="CT184" i="1"/>
  <c r="CX184" i="1" s="1"/>
  <c r="CY184" i="1" s="1"/>
  <c r="CP184" i="1"/>
  <c r="CO184" i="1"/>
  <c r="CV184" i="1" s="1"/>
  <c r="CN184" i="1"/>
  <c r="CU184" i="1" s="1"/>
  <c r="CM184" i="1"/>
  <c r="CQ184" i="1" s="1"/>
  <c r="CR184" i="1" s="1"/>
  <c r="CK184" i="1"/>
  <c r="CJ184" i="1"/>
  <c r="CD184" i="1"/>
  <c r="CC184" i="1"/>
  <c r="BW184" i="1"/>
  <c r="BV184" i="1"/>
  <c r="BP184" i="1"/>
  <c r="BO184" i="1"/>
  <c r="BI184" i="1"/>
  <c r="BH184" i="1"/>
  <c r="BB184" i="1"/>
  <c r="BA184" i="1"/>
  <c r="AU184" i="1"/>
  <c r="AT184" i="1"/>
  <c r="AN184" i="1"/>
  <c r="AM184" i="1"/>
  <c r="AG184" i="1"/>
  <c r="AF184" i="1"/>
  <c r="Z184" i="1"/>
  <c r="Y184" i="1"/>
  <c r="S184" i="1"/>
  <c r="R184" i="1"/>
  <c r="CV183" i="1"/>
  <c r="CU183" i="1"/>
  <c r="CP183" i="1"/>
  <c r="CW183" i="1" s="1"/>
  <c r="CO183" i="1"/>
  <c r="CN183" i="1"/>
  <c r="CM183" i="1"/>
  <c r="CT183" i="1" s="1"/>
  <c r="CK183" i="1"/>
  <c r="CJ183" i="1"/>
  <c r="CD183" i="1"/>
  <c r="CC183" i="1"/>
  <c r="BW183" i="1"/>
  <c r="BV183" i="1"/>
  <c r="BP183" i="1"/>
  <c r="BO183" i="1"/>
  <c r="BI183" i="1"/>
  <c r="BH183" i="1"/>
  <c r="BB183" i="1"/>
  <c r="BA183" i="1"/>
  <c r="AU183" i="1"/>
  <c r="AT183" i="1"/>
  <c r="AN183" i="1"/>
  <c r="AM183" i="1"/>
  <c r="AG183" i="1"/>
  <c r="AF183" i="1"/>
  <c r="Z183" i="1"/>
  <c r="Y183" i="1"/>
  <c r="S183" i="1"/>
  <c r="R183" i="1"/>
  <c r="CW182" i="1"/>
  <c r="CT182" i="1"/>
  <c r="CX182" i="1" s="1"/>
  <c r="CY182" i="1" s="1"/>
  <c r="CP182" i="1"/>
  <c r="CO182" i="1"/>
  <c r="CV182" i="1" s="1"/>
  <c r="CN182" i="1"/>
  <c r="CU182" i="1" s="1"/>
  <c r="CM182" i="1"/>
  <c r="CQ182" i="1" s="1"/>
  <c r="CR182" i="1" s="1"/>
  <c r="CK182" i="1"/>
  <c r="CJ182" i="1"/>
  <c r="CD182" i="1"/>
  <c r="CC182" i="1"/>
  <c r="BW182" i="1"/>
  <c r="BV182" i="1"/>
  <c r="BP182" i="1"/>
  <c r="BO182" i="1"/>
  <c r="BI182" i="1"/>
  <c r="BH182" i="1"/>
  <c r="BB182" i="1"/>
  <c r="BA182" i="1"/>
  <c r="AU182" i="1"/>
  <c r="AT182" i="1"/>
  <c r="AN182" i="1"/>
  <c r="AM182" i="1"/>
  <c r="AG182" i="1"/>
  <c r="AF182" i="1"/>
  <c r="Z182" i="1"/>
  <c r="Y182" i="1"/>
  <c r="S182" i="1"/>
  <c r="R182" i="1"/>
  <c r="CV181" i="1"/>
  <c r="CU181" i="1"/>
  <c r="CP181" i="1"/>
  <c r="CW181" i="1" s="1"/>
  <c r="CO181" i="1"/>
  <c r="CN181" i="1"/>
  <c r="CM181" i="1"/>
  <c r="CT181" i="1" s="1"/>
  <c r="CK181" i="1"/>
  <c r="CJ181" i="1"/>
  <c r="CD181" i="1"/>
  <c r="CC181" i="1"/>
  <c r="BW181" i="1"/>
  <c r="BV181" i="1"/>
  <c r="BP181" i="1"/>
  <c r="BO181" i="1"/>
  <c r="BI181" i="1"/>
  <c r="BH181" i="1"/>
  <c r="BB181" i="1"/>
  <c r="BA181" i="1"/>
  <c r="AU181" i="1"/>
  <c r="AT181" i="1"/>
  <c r="AN181" i="1"/>
  <c r="AM181" i="1"/>
  <c r="AG181" i="1"/>
  <c r="AF181" i="1"/>
  <c r="Z181" i="1"/>
  <c r="Y181" i="1"/>
  <c r="S181" i="1"/>
  <c r="R181" i="1"/>
  <c r="CW180" i="1"/>
  <c r="CT180" i="1"/>
  <c r="CX180" i="1" s="1"/>
  <c r="CY180" i="1" s="1"/>
  <c r="CP180" i="1"/>
  <c r="CO180" i="1"/>
  <c r="CV180" i="1" s="1"/>
  <c r="CN180" i="1"/>
  <c r="CU180" i="1" s="1"/>
  <c r="CM180" i="1"/>
  <c r="CQ180" i="1" s="1"/>
  <c r="CR180" i="1" s="1"/>
  <c r="CK180" i="1"/>
  <c r="CJ180" i="1"/>
  <c r="CD180" i="1"/>
  <c r="CC180" i="1"/>
  <c r="BW180" i="1"/>
  <c r="BV180" i="1"/>
  <c r="BP180" i="1"/>
  <c r="BO180" i="1"/>
  <c r="BI180" i="1"/>
  <c r="BH180" i="1"/>
  <c r="BB180" i="1"/>
  <c r="BA180" i="1"/>
  <c r="AU180" i="1"/>
  <c r="AT180" i="1"/>
  <c r="AN180" i="1"/>
  <c r="AM180" i="1"/>
  <c r="AG180" i="1"/>
  <c r="AF180" i="1"/>
  <c r="Z180" i="1"/>
  <c r="Y180" i="1"/>
  <c r="S180" i="1"/>
  <c r="R180" i="1"/>
  <c r="CV179" i="1"/>
  <c r="CU179" i="1"/>
  <c r="CP179" i="1"/>
  <c r="CW179" i="1" s="1"/>
  <c r="CO179" i="1"/>
  <c r="CN179" i="1"/>
  <c r="CM179" i="1"/>
  <c r="CT179" i="1" s="1"/>
  <c r="CK179" i="1"/>
  <c r="CJ179" i="1"/>
  <c r="CD179" i="1"/>
  <c r="CC179" i="1"/>
  <c r="BW179" i="1"/>
  <c r="BV179" i="1"/>
  <c r="BP179" i="1"/>
  <c r="BO179" i="1"/>
  <c r="BI179" i="1"/>
  <c r="BH179" i="1"/>
  <c r="BB179" i="1"/>
  <c r="BA179" i="1"/>
  <c r="AU179" i="1"/>
  <c r="AT179" i="1"/>
  <c r="AN179" i="1"/>
  <c r="AM179" i="1"/>
  <c r="AG179" i="1"/>
  <c r="AF179" i="1"/>
  <c r="Z179" i="1"/>
  <c r="Y179" i="1"/>
  <c r="S179" i="1"/>
  <c r="R179" i="1"/>
  <c r="CW178" i="1"/>
  <c r="CT178" i="1"/>
  <c r="CX178" i="1" s="1"/>
  <c r="CY178" i="1" s="1"/>
  <c r="CP178" i="1"/>
  <c r="CO178" i="1"/>
  <c r="CV178" i="1" s="1"/>
  <c r="CN178" i="1"/>
  <c r="CU178" i="1" s="1"/>
  <c r="CM178" i="1"/>
  <c r="CQ178" i="1" s="1"/>
  <c r="CR178" i="1" s="1"/>
  <c r="CK178" i="1"/>
  <c r="CJ178" i="1"/>
  <c r="CD178" i="1"/>
  <c r="CC178" i="1"/>
  <c r="BW178" i="1"/>
  <c r="BV178" i="1"/>
  <c r="BP178" i="1"/>
  <c r="BO178" i="1"/>
  <c r="BI178" i="1"/>
  <c r="BH178" i="1"/>
  <c r="BB178" i="1"/>
  <c r="BA178" i="1"/>
  <c r="AU178" i="1"/>
  <c r="AT178" i="1"/>
  <c r="AN178" i="1"/>
  <c r="AM178" i="1"/>
  <c r="AG178" i="1"/>
  <c r="AF178" i="1"/>
  <c r="Z178" i="1"/>
  <c r="Y178" i="1"/>
  <c r="S178" i="1"/>
  <c r="R178" i="1"/>
  <c r="CV177" i="1"/>
  <c r="CU177" i="1"/>
  <c r="CP177" i="1"/>
  <c r="CW177" i="1" s="1"/>
  <c r="CO177" i="1"/>
  <c r="CN177" i="1"/>
  <c r="CM177" i="1"/>
  <c r="CT177" i="1" s="1"/>
  <c r="CK177" i="1"/>
  <c r="CJ177" i="1"/>
  <c r="CD177" i="1"/>
  <c r="CC177" i="1"/>
  <c r="BW177" i="1"/>
  <c r="BV177" i="1"/>
  <c r="BP177" i="1"/>
  <c r="BO177" i="1"/>
  <c r="BI177" i="1"/>
  <c r="BH177" i="1"/>
  <c r="BB177" i="1"/>
  <c r="BA177" i="1"/>
  <c r="AU177" i="1"/>
  <c r="AT177" i="1"/>
  <c r="AN177" i="1"/>
  <c r="AM177" i="1"/>
  <c r="AG177" i="1"/>
  <c r="AF177" i="1"/>
  <c r="Z177" i="1"/>
  <c r="Y177" i="1"/>
  <c r="S177" i="1"/>
  <c r="R177" i="1"/>
  <c r="CW176" i="1"/>
  <c r="CT176" i="1"/>
  <c r="CX176" i="1" s="1"/>
  <c r="CY176" i="1" s="1"/>
  <c r="CP176" i="1"/>
  <c r="CO176" i="1"/>
  <c r="CV176" i="1" s="1"/>
  <c r="CN176" i="1"/>
  <c r="CU176" i="1" s="1"/>
  <c r="CM176" i="1"/>
  <c r="CQ176" i="1" s="1"/>
  <c r="CR176" i="1" s="1"/>
  <c r="CK176" i="1"/>
  <c r="CJ176" i="1"/>
  <c r="CD176" i="1"/>
  <c r="CC176" i="1"/>
  <c r="BW176" i="1"/>
  <c r="BV176" i="1"/>
  <c r="BP176" i="1"/>
  <c r="BO176" i="1"/>
  <c r="BI176" i="1"/>
  <c r="BH176" i="1"/>
  <c r="BB176" i="1"/>
  <c r="BA176" i="1"/>
  <c r="AU176" i="1"/>
  <c r="AT176" i="1"/>
  <c r="AN176" i="1"/>
  <c r="AM176" i="1"/>
  <c r="AG176" i="1"/>
  <c r="AF176" i="1"/>
  <c r="Z176" i="1"/>
  <c r="Y176" i="1"/>
  <c r="S176" i="1"/>
  <c r="R176" i="1"/>
  <c r="CV175" i="1"/>
  <c r="CU175" i="1"/>
  <c r="CP175" i="1"/>
  <c r="CW175" i="1" s="1"/>
  <c r="CO175" i="1"/>
  <c r="CN175" i="1"/>
  <c r="CM175" i="1"/>
  <c r="CT175" i="1" s="1"/>
  <c r="CK175" i="1"/>
  <c r="CJ175" i="1"/>
  <c r="CD175" i="1"/>
  <c r="CC175" i="1"/>
  <c r="BW175" i="1"/>
  <c r="BV175" i="1"/>
  <c r="BP175" i="1"/>
  <c r="BO175" i="1"/>
  <c r="BI175" i="1"/>
  <c r="BH175" i="1"/>
  <c r="BB175" i="1"/>
  <c r="BA175" i="1"/>
  <c r="AU175" i="1"/>
  <c r="AT175" i="1"/>
  <c r="AN175" i="1"/>
  <c r="AM175" i="1"/>
  <c r="AG175" i="1"/>
  <c r="AF175" i="1"/>
  <c r="Z175" i="1"/>
  <c r="Y175" i="1"/>
  <c r="S175" i="1"/>
  <c r="R175" i="1"/>
  <c r="CW174" i="1"/>
  <c r="CT174" i="1"/>
  <c r="CX174" i="1" s="1"/>
  <c r="CY174" i="1" s="1"/>
  <c r="CP174" i="1"/>
  <c r="CO174" i="1"/>
  <c r="CV174" i="1" s="1"/>
  <c r="CN174" i="1"/>
  <c r="CU174" i="1" s="1"/>
  <c r="CM174" i="1"/>
  <c r="CQ174" i="1" s="1"/>
  <c r="CR174" i="1" s="1"/>
  <c r="CK174" i="1"/>
  <c r="CJ174" i="1"/>
  <c r="CD174" i="1"/>
  <c r="CC174" i="1"/>
  <c r="BW174" i="1"/>
  <c r="BV174" i="1"/>
  <c r="BP174" i="1"/>
  <c r="BO174" i="1"/>
  <c r="BI174" i="1"/>
  <c r="BH174" i="1"/>
  <c r="BB174" i="1"/>
  <c r="BA174" i="1"/>
  <c r="AU174" i="1"/>
  <c r="AT174" i="1"/>
  <c r="AN174" i="1"/>
  <c r="AM174" i="1"/>
  <c r="AG174" i="1"/>
  <c r="AF174" i="1"/>
  <c r="Z174" i="1"/>
  <c r="Y174" i="1"/>
  <c r="S174" i="1"/>
  <c r="R174" i="1"/>
  <c r="CV173" i="1"/>
  <c r="CU173" i="1"/>
  <c r="CP173" i="1"/>
  <c r="CW173" i="1" s="1"/>
  <c r="CO173" i="1"/>
  <c r="CN173" i="1"/>
  <c r="CM173" i="1"/>
  <c r="CT173" i="1" s="1"/>
  <c r="CK173" i="1"/>
  <c r="CJ173" i="1"/>
  <c r="CD173" i="1"/>
  <c r="CC173" i="1"/>
  <c r="BW173" i="1"/>
  <c r="BV173" i="1"/>
  <c r="BP173" i="1"/>
  <c r="BO173" i="1"/>
  <c r="BI173" i="1"/>
  <c r="BH173" i="1"/>
  <c r="BB173" i="1"/>
  <c r="BA173" i="1"/>
  <c r="AU173" i="1"/>
  <c r="AT173" i="1"/>
  <c r="AN173" i="1"/>
  <c r="AM173" i="1"/>
  <c r="AG173" i="1"/>
  <c r="AF173" i="1"/>
  <c r="Z173" i="1"/>
  <c r="Y173" i="1"/>
  <c r="S173" i="1"/>
  <c r="R173" i="1"/>
  <c r="CW172" i="1"/>
  <c r="CT172" i="1"/>
  <c r="CX172" i="1" s="1"/>
  <c r="CY172" i="1" s="1"/>
  <c r="CP172" i="1"/>
  <c r="CO172" i="1"/>
  <c r="CV172" i="1" s="1"/>
  <c r="CN172" i="1"/>
  <c r="CU172" i="1" s="1"/>
  <c r="CM172" i="1"/>
  <c r="CQ172" i="1" s="1"/>
  <c r="CR172" i="1" s="1"/>
  <c r="CK172" i="1"/>
  <c r="CJ172" i="1"/>
  <c r="CD172" i="1"/>
  <c r="CC172" i="1"/>
  <c r="BW172" i="1"/>
  <c r="BV172" i="1"/>
  <c r="BP172" i="1"/>
  <c r="BO172" i="1"/>
  <c r="BI172" i="1"/>
  <c r="BH172" i="1"/>
  <c r="BB172" i="1"/>
  <c r="BA172" i="1"/>
  <c r="AU172" i="1"/>
  <c r="AT172" i="1"/>
  <c r="AN172" i="1"/>
  <c r="AM172" i="1"/>
  <c r="AG172" i="1"/>
  <c r="AF172" i="1"/>
  <c r="Z172" i="1"/>
  <c r="Y172" i="1"/>
  <c r="S172" i="1"/>
  <c r="R172" i="1"/>
  <c r="CV171" i="1"/>
  <c r="CU171" i="1"/>
  <c r="CP171" i="1"/>
  <c r="CW171" i="1" s="1"/>
  <c r="CO171" i="1"/>
  <c r="CN171" i="1"/>
  <c r="CM171" i="1"/>
  <c r="CT171" i="1" s="1"/>
  <c r="CK171" i="1"/>
  <c r="CJ171" i="1"/>
  <c r="CD171" i="1"/>
  <c r="CC171" i="1"/>
  <c r="BW171" i="1"/>
  <c r="BV171" i="1"/>
  <c r="BP171" i="1"/>
  <c r="BO171" i="1"/>
  <c r="BI171" i="1"/>
  <c r="BH171" i="1"/>
  <c r="BB171" i="1"/>
  <c r="BA171" i="1"/>
  <c r="AU171" i="1"/>
  <c r="AT171" i="1"/>
  <c r="AN171" i="1"/>
  <c r="AM171" i="1"/>
  <c r="AG171" i="1"/>
  <c r="AF171" i="1"/>
  <c r="Z171" i="1"/>
  <c r="Y171" i="1"/>
  <c r="S171" i="1"/>
  <c r="R171" i="1"/>
  <c r="CW170" i="1"/>
  <c r="CT170" i="1"/>
  <c r="CX170" i="1" s="1"/>
  <c r="CY170" i="1" s="1"/>
  <c r="CP170" i="1"/>
  <c r="CO170" i="1"/>
  <c r="CV170" i="1" s="1"/>
  <c r="CN170" i="1"/>
  <c r="CU170" i="1" s="1"/>
  <c r="CM170" i="1"/>
  <c r="CQ170" i="1" s="1"/>
  <c r="CR170" i="1" s="1"/>
  <c r="CK170" i="1"/>
  <c r="CJ170" i="1"/>
  <c r="CD170" i="1"/>
  <c r="CC170" i="1"/>
  <c r="BW170" i="1"/>
  <c r="BV170" i="1"/>
  <c r="BP170" i="1"/>
  <c r="BO170" i="1"/>
  <c r="BI170" i="1"/>
  <c r="BH170" i="1"/>
  <c r="BB170" i="1"/>
  <c r="BA170" i="1"/>
  <c r="AU170" i="1"/>
  <c r="AT170" i="1"/>
  <c r="AN170" i="1"/>
  <c r="AM170" i="1"/>
  <c r="AG170" i="1"/>
  <c r="AF170" i="1"/>
  <c r="Z170" i="1"/>
  <c r="Y170" i="1"/>
  <c r="S170" i="1"/>
  <c r="R170" i="1"/>
  <c r="CV169" i="1"/>
  <c r="CU169" i="1"/>
  <c r="CP169" i="1"/>
  <c r="CW169" i="1" s="1"/>
  <c r="CO169" i="1"/>
  <c r="CN169" i="1"/>
  <c r="CM169" i="1"/>
  <c r="CT169" i="1" s="1"/>
  <c r="CK169" i="1"/>
  <c r="CJ169" i="1"/>
  <c r="CD169" i="1"/>
  <c r="CC169" i="1"/>
  <c r="BW169" i="1"/>
  <c r="BV169" i="1"/>
  <c r="BP169" i="1"/>
  <c r="BO169" i="1"/>
  <c r="BI169" i="1"/>
  <c r="BH169" i="1"/>
  <c r="BB169" i="1"/>
  <c r="BA169" i="1"/>
  <c r="AU169" i="1"/>
  <c r="AT169" i="1"/>
  <c r="AN169" i="1"/>
  <c r="AM169" i="1"/>
  <c r="AG169" i="1"/>
  <c r="AF169" i="1"/>
  <c r="Z169" i="1"/>
  <c r="Y169" i="1"/>
  <c r="S169" i="1"/>
  <c r="R169" i="1"/>
  <c r="CW168" i="1"/>
  <c r="CT168" i="1"/>
  <c r="CX168" i="1" s="1"/>
  <c r="CY168" i="1" s="1"/>
  <c r="CP168" i="1"/>
  <c r="CO168" i="1"/>
  <c r="CV168" i="1" s="1"/>
  <c r="CN168" i="1"/>
  <c r="CU168" i="1" s="1"/>
  <c r="CM168" i="1"/>
  <c r="CQ168" i="1" s="1"/>
  <c r="CR168" i="1" s="1"/>
  <c r="CK168" i="1"/>
  <c r="CJ168" i="1"/>
  <c r="CD168" i="1"/>
  <c r="CC168" i="1"/>
  <c r="BW168" i="1"/>
  <c r="BV168" i="1"/>
  <c r="BP168" i="1"/>
  <c r="BO168" i="1"/>
  <c r="BI168" i="1"/>
  <c r="BH168" i="1"/>
  <c r="BB168" i="1"/>
  <c r="BA168" i="1"/>
  <c r="AU168" i="1"/>
  <c r="AT168" i="1"/>
  <c r="AN168" i="1"/>
  <c r="AM168" i="1"/>
  <c r="AG168" i="1"/>
  <c r="AF168" i="1"/>
  <c r="Z168" i="1"/>
  <c r="Y168" i="1"/>
  <c r="S168" i="1"/>
  <c r="R168" i="1"/>
  <c r="CV167" i="1"/>
  <c r="CU167" i="1"/>
  <c r="CP167" i="1"/>
  <c r="CW167" i="1" s="1"/>
  <c r="CO167" i="1"/>
  <c r="CN167" i="1"/>
  <c r="CM167" i="1"/>
  <c r="CT167" i="1" s="1"/>
  <c r="CK167" i="1"/>
  <c r="CJ167" i="1"/>
  <c r="CD167" i="1"/>
  <c r="CC167" i="1"/>
  <c r="BW167" i="1"/>
  <c r="BV167" i="1"/>
  <c r="BP167" i="1"/>
  <c r="BO167" i="1"/>
  <c r="BI167" i="1"/>
  <c r="BH167" i="1"/>
  <c r="BB167" i="1"/>
  <c r="BA167" i="1"/>
  <c r="AU167" i="1"/>
  <c r="AT167" i="1"/>
  <c r="AN167" i="1"/>
  <c r="AM167" i="1"/>
  <c r="AG167" i="1"/>
  <c r="AF167" i="1"/>
  <c r="Z167" i="1"/>
  <c r="Y167" i="1"/>
  <c r="S167" i="1"/>
  <c r="R167" i="1"/>
  <c r="CW166" i="1"/>
  <c r="CT166" i="1"/>
  <c r="CX166" i="1" s="1"/>
  <c r="CY166" i="1" s="1"/>
  <c r="CP166" i="1"/>
  <c r="CO166" i="1"/>
  <c r="CV166" i="1" s="1"/>
  <c r="CN166" i="1"/>
  <c r="CU166" i="1" s="1"/>
  <c r="CM166" i="1"/>
  <c r="CQ166" i="1" s="1"/>
  <c r="CR166" i="1" s="1"/>
  <c r="CK166" i="1"/>
  <c r="CJ166" i="1"/>
  <c r="CD166" i="1"/>
  <c r="CC166" i="1"/>
  <c r="BW166" i="1"/>
  <c r="BV166" i="1"/>
  <c r="BP166" i="1"/>
  <c r="BO166" i="1"/>
  <c r="BI166" i="1"/>
  <c r="BH166" i="1"/>
  <c r="BB166" i="1"/>
  <c r="BA166" i="1"/>
  <c r="AU166" i="1"/>
  <c r="AT166" i="1"/>
  <c r="AN166" i="1"/>
  <c r="AM166" i="1"/>
  <c r="AG166" i="1"/>
  <c r="AF166" i="1"/>
  <c r="Z166" i="1"/>
  <c r="Y166" i="1"/>
  <c r="S166" i="1"/>
  <c r="R166" i="1"/>
  <c r="CV165" i="1"/>
  <c r="CU165" i="1"/>
  <c r="CP165" i="1"/>
  <c r="CW165" i="1" s="1"/>
  <c r="CO165" i="1"/>
  <c r="CN165" i="1"/>
  <c r="CM165" i="1"/>
  <c r="CT165" i="1" s="1"/>
  <c r="CK165" i="1"/>
  <c r="CJ165" i="1"/>
  <c r="CD165" i="1"/>
  <c r="CC165" i="1"/>
  <c r="BW165" i="1"/>
  <c r="BV165" i="1"/>
  <c r="BP165" i="1"/>
  <c r="BO165" i="1"/>
  <c r="BI165" i="1"/>
  <c r="BH165" i="1"/>
  <c r="BB165" i="1"/>
  <c r="BA165" i="1"/>
  <c r="AU165" i="1"/>
  <c r="AT165" i="1"/>
  <c r="AN165" i="1"/>
  <c r="AM165" i="1"/>
  <c r="AG165" i="1"/>
  <c r="AF165" i="1"/>
  <c r="Z165" i="1"/>
  <c r="Y165" i="1"/>
  <c r="S165" i="1"/>
  <c r="R165" i="1"/>
  <c r="CW164" i="1"/>
  <c r="CT164" i="1"/>
  <c r="CX164" i="1" s="1"/>
  <c r="CY164" i="1" s="1"/>
  <c r="CP164" i="1"/>
  <c r="CO164" i="1"/>
  <c r="CV164" i="1" s="1"/>
  <c r="CN164" i="1"/>
  <c r="CU164" i="1" s="1"/>
  <c r="CM164" i="1"/>
  <c r="CQ164" i="1" s="1"/>
  <c r="CR164" i="1" s="1"/>
  <c r="CK164" i="1"/>
  <c r="CJ164" i="1"/>
  <c r="CD164" i="1"/>
  <c r="CC164" i="1"/>
  <c r="BW164" i="1"/>
  <c r="BV164" i="1"/>
  <c r="BP164" i="1"/>
  <c r="BO164" i="1"/>
  <c r="BI164" i="1"/>
  <c r="BH164" i="1"/>
  <c r="BB164" i="1"/>
  <c r="BA164" i="1"/>
  <c r="AU164" i="1"/>
  <c r="AT164" i="1"/>
  <c r="AN164" i="1"/>
  <c r="AM164" i="1"/>
  <c r="AG164" i="1"/>
  <c r="AF164" i="1"/>
  <c r="Z164" i="1"/>
  <c r="Y164" i="1"/>
  <c r="S164" i="1"/>
  <c r="R164" i="1"/>
  <c r="CV163" i="1"/>
  <c r="CU163" i="1"/>
  <c r="CP163" i="1"/>
  <c r="CW163" i="1" s="1"/>
  <c r="CO163" i="1"/>
  <c r="CN163" i="1"/>
  <c r="CM163" i="1"/>
  <c r="CT163" i="1" s="1"/>
  <c r="CK163" i="1"/>
  <c r="CJ163" i="1"/>
  <c r="CD163" i="1"/>
  <c r="CC163" i="1"/>
  <c r="BW163" i="1"/>
  <c r="BV163" i="1"/>
  <c r="BP163" i="1"/>
  <c r="BO163" i="1"/>
  <c r="BI163" i="1"/>
  <c r="BH163" i="1"/>
  <c r="BB163" i="1"/>
  <c r="BA163" i="1"/>
  <c r="AU163" i="1"/>
  <c r="AT163" i="1"/>
  <c r="AN163" i="1"/>
  <c r="AM163" i="1"/>
  <c r="AG163" i="1"/>
  <c r="AF163" i="1"/>
  <c r="Z163" i="1"/>
  <c r="Y163" i="1"/>
  <c r="S163" i="1"/>
  <c r="R163" i="1"/>
  <c r="CW162" i="1"/>
  <c r="CT162" i="1"/>
  <c r="CX162" i="1" s="1"/>
  <c r="CY162" i="1" s="1"/>
  <c r="CP162" i="1"/>
  <c r="CO162" i="1"/>
  <c r="CV162" i="1" s="1"/>
  <c r="CN162" i="1"/>
  <c r="CU162" i="1" s="1"/>
  <c r="CM162" i="1"/>
  <c r="CQ162" i="1" s="1"/>
  <c r="CR162" i="1" s="1"/>
  <c r="CK162" i="1"/>
  <c r="CJ162" i="1"/>
  <c r="CD162" i="1"/>
  <c r="CC162" i="1"/>
  <c r="BW162" i="1"/>
  <c r="BV162" i="1"/>
  <c r="BP162" i="1"/>
  <c r="BO162" i="1"/>
  <c r="BI162" i="1"/>
  <c r="BH162" i="1"/>
  <c r="BB162" i="1"/>
  <c r="BA162" i="1"/>
  <c r="AU162" i="1"/>
  <c r="AT162" i="1"/>
  <c r="AN162" i="1"/>
  <c r="AM162" i="1"/>
  <c r="AG162" i="1"/>
  <c r="AF162" i="1"/>
  <c r="Z162" i="1"/>
  <c r="Y162" i="1"/>
  <c r="S162" i="1"/>
  <c r="R162" i="1"/>
  <c r="CV161" i="1"/>
  <c r="CU161" i="1"/>
  <c r="CP161" i="1"/>
  <c r="CW161" i="1" s="1"/>
  <c r="CO161" i="1"/>
  <c r="CN161" i="1"/>
  <c r="CM161" i="1"/>
  <c r="CT161" i="1" s="1"/>
  <c r="CK161" i="1"/>
  <c r="CJ161" i="1"/>
  <c r="CD161" i="1"/>
  <c r="CC161" i="1"/>
  <c r="BW161" i="1"/>
  <c r="BV161" i="1"/>
  <c r="BP161" i="1"/>
  <c r="BO161" i="1"/>
  <c r="BI161" i="1"/>
  <c r="BH161" i="1"/>
  <c r="BB161" i="1"/>
  <c r="BA161" i="1"/>
  <c r="AU161" i="1"/>
  <c r="AT161" i="1"/>
  <c r="AN161" i="1"/>
  <c r="AM161" i="1"/>
  <c r="AG161" i="1"/>
  <c r="AF161" i="1"/>
  <c r="Z161" i="1"/>
  <c r="Y161" i="1"/>
  <c r="S161" i="1"/>
  <c r="R161" i="1"/>
  <c r="CW160" i="1"/>
  <c r="CT160" i="1"/>
  <c r="CX160" i="1" s="1"/>
  <c r="CY160" i="1" s="1"/>
  <c r="CP160" i="1"/>
  <c r="CO160" i="1"/>
  <c r="CV160" i="1" s="1"/>
  <c r="CN160" i="1"/>
  <c r="CU160" i="1" s="1"/>
  <c r="CM160" i="1"/>
  <c r="CQ160" i="1" s="1"/>
  <c r="CR160" i="1" s="1"/>
  <c r="CK160" i="1"/>
  <c r="CJ160" i="1"/>
  <c r="CD160" i="1"/>
  <c r="CC160" i="1"/>
  <c r="BW160" i="1"/>
  <c r="BV160" i="1"/>
  <c r="BP160" i="1"/>
  <c r="BO160" i="1"/>
  <c r="BI160" i="1"/>
  <c r="BH160" i="1"/>
  <c r="BB160" i="1"/>
  <c r="BA160" i="1"/>
  <c r="AU160" i="1"/>
  <c r="AT160" i="1"/>
  <c r="AN160" i="1"/>
  <c r="AM160" i="1"/>
  <c r="AG160" i="1"/>
  <c r="AF160" i="1"/>
  <c r="Z160" i="1"/>
  <c r="Y160" i="1"/>
  <c r="S160" i="1"/>
  <c r="R160" i="1"/>
  <c r="CV159" i="1"/>
  <c r="CU159" i="1"/>
  <c r="CP159" i="1"/>
  <c r="CW159" i="1" s="1"/>
  <c r="CO159" i="1"/>
  <c r="CN159" i="1"/>
  <c r="CM159" i="1"/>
  <c r="CT159" i="1" s="1"/>
  <c r="CK159" i="1"/>
  <c r="CJ159" i="1"/>
  <c r="CD159" i="1"/>
  <c r="CC159" i="1"/>
  <c r="BW159" i="1"/>
  <c r="BV159" i="1"/>
  <c r="BP159" i="1"/>
  <c r="BO159" i="1"/>
  <c r="BI159" i="1"/>
  <c r="BH159" i="1"/>
  <c r="BB159" i="1"/>
  <c r="BA159" i="1"/>
  <c r="AU159" i="1"/>
  <c r="AT159" i="1"/>
  <c r="AN159" i="1"/>
  <c r="AM159" i="1"/>
  <c r="AG159" i="1"/>
  <c r="AF159" i="1"/>
  <c r="Z159" i="1"/>
  <c r="Y159" i="1"/>
  <c r="S159" i="1"/>
  <c r="R159" i="1"/>
  <c r="CW158" i="1"/>
  <c r="CT158" i="1"/>
  <c r="CX158" i="1" s="1"/>
  <c r="CY158" i="1" s="1"/>
  <c r="CP158" i="1"/>
  <c r="CO158" i="1"/>
  <c r="CV158" i="1" s="1"/>
  <c r="CN158" i="1"/>
  <c r="CU158" i="1" s="1"/>
  <c r="CM158" i="1"/>
  <c r="CQ158" i="1" s="1"/>
  <c r="CR158" i="1" s="1"/>
  <c r="CK158" i="1"/>
  <c r="CJ158" i="1"/>
  <c r="CD158" i="1"/>
  <c r="CC158" i="1"/>
  <c r="BW158" i="1"/>
  <c r="BV158" i="1"/>
  <c r="BP158" i="1"/>
  <c r="BO158" i="1"/>
  <c r="BI158" i="1"/>
  <c r="BH158" i="1"/>
  <c r="BB158" i="1"/>
  <c r="BA158" i="1"/>
  <c r="AU158" i="1"/>
  <c r="AT158" i="1"/>
  <c r="AN158" i="1"/>
  <c r="AM158" i="1"/>
  <c r="AG158" i="1"/>
  <c r="AF158" i="1"/>
  <c r="Z158" i="1"/>
  <c r="Y158" i="1"/>
  <c r="S158" i="1"/>
  <c r="R158" i="1"/>
  <c r="CV157" i="1"/>
  <c r="CU157" i="1"/>
  <c r="CP157" i="1"/>
  <c r="CW157" i="1" s="1"/>
  <c r="CO157" i="1"/>
  <c r="CN157" i="1"/>
  <c r="CM157" i="1"/>
  <c r="CT157" i="1" s="1"/>
  <c r="CK157" i="1"/>
  <c r="CJ157" i="1"/>
  <c r="CD157" i="1"/>
  <c r="CC157" i="1"/>
  <c r="BW157" i="1"/>
  <c r="BV157" i="1"/>
  <c r="BP157" i="1"/>
  <c r="BO157" i="1"/>
  <c r="BI157" i="1"/>
  <c r="BH157" i="1"/>
  <c r="BB157" i="1"/>
  <c r="BA157" i="1"/>
  <c r="AU157" i="1"/>
  <c r="AT157" i="1"/>
  <c r="AN157" i="1"/>
  <c r="AM157" i="1"/>
  <c r="AG157" i="1"/>
  <c r="AF157" i="1"/>
  <c r="Z157" i="1"/>
  <c r="Y157" i="1"/>
  <c r="S157" i="1"/>
  <c r="R157" i="1"/>
  <c r="CW156" i="1"/>
  <c r="CT156" i="1"/>
  <c r="CX156" i="1" s="1"/>
  <c r="CY156" i="1" s="1"/>
  <c r="CP156" i="1"/>
  <c r="CO156" i="1"/>
  <c r="CV156" i="1" s="1"/>
  <c r="CN156" i="1"/>
  <c r="CU156" i="1" s="1"/>
  <c r="CM156" i="1"/>
  <c r="CQ156" i="1" s="1"/>
  <c r="CR156" i="1" s="1"/>
  <c r="CK156" i="1"/>
  <c r="CJ156" i="1"/>
  <c r="CD156" i="1"/>
  <c r="CC156" i="1"/>
  <c r="BW156" i="1"/>
  <c r="BV156" i="1"/>
  <c r="BP156" i="1"/>
  <c r="BO156" i="1"/>
  <c r="BI156" i="1"/>
  <c r="BH156" i="1"/>
  <c r="BB156" i="1"/>
  <c r="BA156" i="1"/>
  <c r="AU156" i="1"/>
  <c r="AT156" i="1"/>
  <c r="AN156" i="1"/>
  <c r="AM156" i="1"/>
  <c r="AG156" i="1"/>
  <c r="AF156" i="1"/>
  <c r="Z156" i="1"/>
  <c r="Y156" i="1"/>
  <c r="S156" i="1"/>
  <c r="R156" i="1"/>
  <c r="CV155" i="1"/>
  <c r="CU155" i="1"/>
  <c r="CP155" i="1"/>
  <c r="CW155" i="1" s="1"/>
  <c r="CO155" i="1"/>
  <c r="CN155" i="1"/>
  <c r="CM155" i="1"/>
  <c r="CT155" i="1" s="1"/>
  <c r="CK155" i="1"/>
  <c r="CJ155" i="1"/>
  <c r="CD155" i="1"/>
  <c r="CC155" i="1"/>
  <c r="BW155" i="1"/>
  <c r="BV155" i="1"/>
  <c r="BP155" i="1"/>
  <c r="BO155" i="1"/>
  <c r="BI155" i="1"/>
  <c r="BH155" i="1"/>
  <c r="BB155" i="1"/>
  <c r="BA155" i="1"/>
  <c r="AU155" i="1"/>
  <c r="AT155" i="1"/>
  <c r="AN155" i="1"/>
  <c r="AM155" i="1"/>
  <c r="AG155" i="1"/>
  <c r="AF155" i="1"/>
  <c r="Z155" i="1"/>
  <c r="Y155" i="1"/>
  <c r="S155" i="1"/>
  <c r="R155" i="1"/>
  <c r="CW154" i="1"/>
  <c r="CT154" i="1"/>
  <c r="CX154" i="1" s="1"/>
  <c r="CY154" i="1" s="1"/>
  <c r="CP154" i="1"/>
  <c r="CO154" i="1"/>
  <c r="CV154" i="1" s="1"/>
  <c r="CN154" i="1"/>
  <c r="CU154" i="1" s="1"/>
  <c r="CM154" i="1"/>
  <c r="CQ154" i="1" s="1"/>
  <c r="CR154" i="1" s="1"/>
  <c r="CK154" i="1"/>
  <c r="CJ154" i="1"/>
  <c r="CD154" i="1"/>
  <c r="CC154" i="1"/>
  <c r="BW154" i="1"/>
  <c r="BV154" i="1"/>
  <c r="BP154" i="1"/>
  <c r="BO154" i="1"/>
  <c r="BI154" i="1"/>
  <c r="BH154" i="1"/>
  <c r="BB154" i="1"/>
  <c r="BA154" i="1"/>
  <c r="AU154" i="1"/>
  <c r="AT154" i="1"/>
  <c r="AN154" i="1"/>
  <c r="AM154" i="1"/>
  <c r="AG154" i="1"/>
  <c r="AF154" i="1"/>
  <c r="Z154" i="1"/>
  <c r="Y154" i="1"/>
  <c r="S154" i="1"/>
  <c r="R154" i="1"/>
  <c r="CV153" i="1"/>
  <c r="CU153" i="1"/>
  <c r="CP153" i="1"/>
  <c r="CW153" i="1" s="1"/>
  <c r="CO153" i="1"/>
  <c r="CN153" i="1"/>
  <c r="CM153" i="1"/>
  <c r="CT153" i="1" s="1"/>
  <c r="CK153" i="1"/>
  <c r="CJ153" i="1"/>
  <c r="CD153" i="1"/>
  <c r="CC153" i="1"/>
  <c r="BW153" i="1"/>
  <c r="BV153" i="1"/>
  <c r="BP153" i="1"/>
  <c r="BO153" i="1"/>
  <c r="BI153" i="1"/>
  <c r="BH153" i="1"/>
  <c r="BB153" i="1"/>
  <c r="BA153" i="1"/>
  <c r="AU153" i="1"/>
  <c r="AT153" i="1"/>
  <c r="AN153" i="1"/>
  <c r="AM153" i="1"/>
  <c r="AG153" i="1"/>
  <c r="AF153" i="1"/>
  <c r="Z153" i="1"/>
  <c r="Y153" i="1"/>
  <c r="S153" i="1"/>
  <c r="R153" i="1"/>
  <c r="CW152" i="1"/>
  <c r="CT152" i="1"/>
  <c r="CX152" i="1" s="1"/>
  <c r="CY152" i="1" s="1"/>
  <c r="CP152" i="1"/>
  <c r="CO152" i="1"/>
  <c r="CV152" i="1" s="1"/>
  <c r="CN152" i="1"/>
  <c r="CU152" i="1" s="1"/>
  <c r="CM152" i="1"/>
  <c r="CQ152" i="1" s="1"/>
  <c r="CR152" i="1" s="1"/>
  <c r="CK152" i="1"/>
  <c r="CJ152" i="1"/>
  <c r="CD152" i="1"/>
  <c r="CC152" i="1"/>
  <c r="BW152" i="1"/>
  <c r="BV152" i="1"/>
  <c r="BP152" i="1"/>
  <c r="BO152" i="1"/>
  <c r="BI152" i="1"/>
  <c r="BH152" i="1"/>
  <c r="BB152" i="1"/>
  <c r="BA152" i="1"/>
  <c r="AU152" i="1"/>
  <c r="AT152" i="1"/>
  <c r="AN152" i="1"/>
  <c r="AM152" i="1"/>
  <c r="AG152" i="1"/>
  <c r="AF152" i="1"/>
  <c r="Z152" i="1"/>
  <c r="Y152" i="1"/>
  <c r="S152" i="1"/>
  <c r="R152" i="1"/>
  <c r="CV151" i="1"/>
  <c r="CU151" i="1"/>
  <c r="CP151" i="1"/>
  <c r="CW151" i="1" s="1"/>
  <c r="CO151" i="1"/>
  <c r="CN151" i="1"/>
  <c r="CM151" i="1"/>
  <c r="CT151" i="1" s="1"/>
  <c r="CK151" i="1"/>
  <c r="CJ151" i="1"/>
  <c r="CD151" i="1"/>
  <c r="CC151" i="1"/>
  <c r="BW151" i="1"/>
  <c r="BV151" i="1"/>
  <c r="BP151" i="1"/>
  <c r="BO151" i="1"/>
  <c r="BI151" i="1"/>
  <c r="BH151" i="1"/>
  <c r="BB151" i="1"/>
  <c r="BA151" i="1"/>
  <c r="AU151" i="1"/>
  <c r="AT151" i="1"/>
  <c r="AN151" i="1"/>
  <c r="AM151" i="1"/>
  <c r="AG151" i="1"/>
  <c r="AF151" i="1"/>
  <c r="Z151" i="1"/>
  <c r="Y151" i="1"/>
  <c r="S151" i="1"/>
  <c r="R151" i="1"/>
  <c r="CW150" i="1"/>
  <c r="CT150" i="1"/>
  <c r="CX150" i="1" s="1"/>
  <c r="CY150" i="1" s="1"/>
  <c r="CP150" i="1"/>
  <c r="CO150" i="1"/>
  <c r="CV150" i="1" s="1"/>
  <c r="CN150" i="1"/>
  <c r="CU150" i="1" s="1"/>
  <c r="CM150" i="1"/>
  <c r="CQ150" i="1" s="1"/>
  <c r="CR150" i="1" s="1"/>
  <c r="CK150" i="1"/>
  <c r="CJ150" i="1"/>
  <c r="CD150" i="1"/>
  <c r="CC150" i="1"/>
  <c r="BW150" i="1"/>
  <c r="BV150" i="1"/>
  <c r="BP150" i="1"/>
  <c r="BO150" i="1"/>
  <c r="BI150" i="1"/>
  <c r="BH150" i="1"/>
  <c r="BB150" i="1"/>
  <c r="BA150" i="1"/>
  <c r="AU150" i="1"/>
  <c r="AT150" i="1"/>
  <c r="AN150" i="1"/>
  <c r="AM150" i="1"/>
  <c r="AG150" i="1"/>
  <c r="AF150" i="1"/>
  <c r="Z150" i="1"/>
  <c r="Y150" i="1"/>
  <c r="S150" i="1"/>
  <c r="R150" i="1"/>
  <c r="CV149" i="1"/>
  <c r="CU149" i="1"/>
  <c r="CP149" i="1"/>
  <c r="CW149" i="1" s="1"/>
  <c r="CO149" i="1"/>
  <c r="CN149" i="1"/>
  <c r="CM149" i="1"/>
  <c r="CT149" i="1" s="1"/>
  <c r="CK149" i="1"/>
  <c r="CJ149" i="1"/>
  <c r="CD149" i="1"/>
  <c r="CC149" i="1"/>
  <c r="BW149" i="1"/>
  <c r="BV149" i="1"/>
  <c r="BP149" i="1"/>
  <c r="BO149" i="1"/>
  <c r="BI149" i="1"/>
  <c r="BH149" i="1"/>
  <c r="BB149" i="1"/>
  <c r="BA149" i="1"/>
  <c r="AU149" i="1"/>
  <c r="AT149" i="1"/>
  <c r="AN149" i="1"/>
  <c r="AM149" i="1"/>
  <c r="AG149" i="1"/>
  <c r="AF149" i="1"/>
  <c r="Z149" i="1"/>
  <c r="Y149" i="1"/>
  <c r="S149" i="1"/>
  <c r="R149" i="1"/>
  <c r="CW148" i="1"/>
  <c r="CT148" i="1"/>
  <c r="CX148" i="1" s="1"/>
  <c r="CY148" i="1" s="1"/>
  <c r="CP148" i="1"/>
  <c r="CO148" i="1"/>
  <c r="CV148" i="1" s="1"/>
  <c r="CN148" i="1"/>
  <c r="CU148" i="1" s="1"/>
  <c r="CM148" i="1"/>
  <c r="CQ148" i="1" s="1"/>
  <c r="CR148" i="1" s="1"/>
  <c r="CK148" i="1"/>
  <c r="CJ148" i="1"/>
  <c r="CD148" i="1"/>
  <c r="CC148" i="1"/>
  <c r="BW148" i="1"/>
  <c r="BV148" i="1"/>
  <c r="BP148" i="1"/>
  <c r="BO148" i="1"/>
  <c r="BI148" i="1"/>
  <c r="BH148" i="1"/>
  <c r="BB148" i="1"/>
  <c r="BA148" i="1"/>
  <c r="AU148" i="1"/>
  <c r="AT148" i="1"/>
  <c r="AN148" i="1"/>
  <c r="AM148" i="1"/>
  <c r="AG148" i="1"/>
  <c r="AF148" i="1"/>
  <c r="Z148" i="1"/>
  <c r="Y148" i="1"/>
  <c r="S148" i="1"/>
  <c r="R148" i="1"/>
  <c r="CV147" i="1"/>
  <c r="CU147" i="1"/>
  <c r="CP147" i="1"/>
  <c r="CW147" i="1" s="1"/>
  <c r="CO147" i="1"/>
  <c r="CN147" i="1"/>
  <c r="CM147" i="1"/>
  <c r="CT147" i="1" s="1"/>
  <c r="CK147" i="1"/>
  <c r="CJ147" i="1"/>
  <c r="CD147" i="1"/>
  <c r="CC147" i="1"/>
  <c r="BW147" i="1"/>
  <c r="BV147" i="1"/>
  <c r="BP147" i="1"/>
  <c r="BO147" i="1"/>
  <c r="BI147" i="1"/>
  <c r="BH147" i="1"/>
  <c r="BB147" i="1"/>
  <c r="BA147" i="1"/>
  <c r="AU147" i="1"/>
  <c r="AT147" i="1"/>
  <c r="AN147" i="1"/>
  <c r="AM147" i="1"/>
  <c r="AG147" i="1"/>
  <c r="AF147" i="1"/>
  <c r="Z147" i="1"/>
  <c r="Y147" i="1"/>
  <c r="S147" i="1"/>
  <c r="R147" i="1"/>
  <c r="CW146" i="1"/>
  <c r="CT146" i="1"/>
  <c r="CX146" i="1" s="1"/>
  <c r="CY146" i="1" s="1"/>
  <c r="CP146" i="1"/>
  <c r="CO146" i="1"/>
  <c r="CV146" i="1" s="1"/>
  <c r="CN146" i="1"/>
  <c r="CU146" i="1" s="1"/>
  <c r="CM146" i="1"/>
  <c r="CQ146" i="1" s="1"/>
  <c r="CR146" i="1" s="1"/>
  <c r="CK146" i="1"/>
  <c r="CJ146" i="1"/>
  <c r="CD146" i="1"/>
  <c r="CC146" i="1"/>
  <c r="BW146" i="1"/>
  <c r="BV146" i="1"/>
  <c r="BP146" i="1"/>
  <c r="BO146" i="1"/>
  <c r="BI146" i="1"/>
  <c r="BH146" i="1"/>
  <c r="BB146" i="1"/>
  <c r="BA146" i="1"/>
  <c r="AU146" i="1"/>
  <c r="AT146" i="1"/>
  <c r="AN146" i="1"/>
  <c r="AM146" i="1"/>
  <c r="AG146" i="1"/>
  <c r="AF146" i="1"/>
  <c r="Z146" i="1"/>
  <c r="Y146" i="1"/>
  <c r="S146" i="1"/>
  <c r="R146" i="1"/>
  <c r="CV145" i="1"/>
  <c r="CU145" i="1"/>
  <c r="CP145" i="1"/>
  <c r="CW145" i="1" s="1"/>
  <c r="CO145" i="1"/>
  <c r="CN145" i="1"/>
  <c r="CM145" i="1"/>
  <c r="CT145" i="1" s="1"/>
  <c r="CK145" i="1"/>
  <c r="CJ145" i="1"/>
  <c r="CD145" i="1"/>
  <c r="CC145" i="1"/>
  <c r="BW145" i="1"/>
  <c r="BV145" i="1"/>
  <c r="BP145" i="1"/>
  <c r="BO145" i="1"/>
  <c r="BI145" i="1"/>
  <c r="BH145" i="1"/>
  <c r="BB145" i="1"/>
  <c r="BA145" i="1"/>
  <c r="AU145" i="1"/>
  <c r="AT145" i="1"/>
  <c r="AN145" i="1"/>
  <c r="AM145" i="1"/>
  <c r="AG145" i="1"/>
  <c r="AF145" i="1"/>
  <c r="Z145" i="1"/>
  <c r="Y145" i="1"/>
  <c r="S145" i="1"/>
  <c r="R145" i="1"/>
  <c r="CW144" i="1"/>
  <c r="CT144" i="1"/>
  <c r="CX144" i="1" s="1"/>
  <c r="CY144" i="1" s="1"/>
  <c r="CP144" i="1"/>
  <c r="CO144" i="1"/>
  <c r="CV144" i="1" s="1"/>
  <c r="CN144" i="1"/>
  <c r="CU144" i="1" s="1"/>
  <c r="CM144" i="1"/>
  <c r="CQ144" i="1" s="1"/>
  <c r="CR144" i="1" s="1"/>
  <c r="CK144" i="1"/>
  <c r="CJ144" i="1"/>
  <c r="CD144" i="1"/>
  <c r="CC144" i="1"/>
  <c r="BW144" i="1"/>
  <c r="BV144" i="1"/>
  <c r="BP144" i="1"/>
  <c r="BO144" i="1"/>
  <c r="BI144" i="1"/>
  <c r="BH144" i="1"/>
  <c r="BB144" i="1"/>
  <c r="BA144" i="1"/>
  <c r="AU144" i="1"/>
  <c r="AT144" i="1"/>
  <c r="AN144" i="1"/>
  <c r="AM144" i="1"/>
  <c r="AG144" i="1"/>
  <c r="AF144" i="1"/>
  <c r="Z144" i="1"/>
  <c r="Y144" i="1"/>
  <c r="S144" i="1"/>
  <c r="R144" i="1"/>
  <c r="CV143" i="1"/>
  <c r="CU143" i="1"/>
  <c r="CP143" i="1"/>
  <c r="CW143" i="1" s="1"/>
  <c r="CO143" i="1"/>
  <c r="CN143" i="1"/>
  <c r="CM143" i="1"/>
  <c r="CT143" i="1" s="1"/>
  <c r="CK143" i="1"/>
  <c r="CJ143" i="1"/>
  <c r="CD143" i="1"/>
  <c r="CC143" i="1"/>
  <c r="BW143" i="1"/>
  <c r="BV143" i="1"/>
  <c r="BP143" i="1"/>
  <c r="BO143" i="1"/>
  <c r="BI143" i="1"/>
  <c r="BH143" i="1"/>
  <c r="BB143" i="1"/>
  <c r="BA143" i="1"/>
  <c r="AU143" i="1"/>
  <c r="AT143" i="1"/>
  <c r="AN143" i="1"/>
  <c r="AM143" i="1"/>
  <c r="AG143" i="1"/>
  <c r="AF143" i="1"/>
  <c r="Z143" i="1"/>
  <c r="Y143" i="1"/>
  <c r="S143" i="1"/>
  <c r="R143" i="1"/>
  <c r="CW142" i="1"/>
  <c r="CT142" i="1"/>
  <c r="CX142" i="1" s="1"/>
  <c r="CY142" i="1" s="1"/>
  <c r="CP142" i="1"/>
  <c r="CO142" i="1"/>
  <c r="CV142" i="1" s="1"/>
  <c r="CN142" i="1"/>
  <c r="CU142" i="1" s="1"/>
  <c r="CM142" i="1"/>
  <c r="CQ142" i="1" s="1"/>
  <c r="CR142" i="1" s="1"/>
  <c r="CK142" i="1"/>
  <c r="CJ142" i="1"/>
  <c r="CD142" i="1"/>
  <c r="CC142" i="1"/>
  <c r="BW142" i="1"/>
  <c r="BV142" i="1"/>
  <c r="BP142" i="1"/>
  <c r="BO142" i="1"/>
  <c r="BI142" i="1"/>
  <c r="BH142" i="1"/>
  <c r="BB142" i="1"/>
  <c r="BA142" i="1"/>
  <c r="AU142" i="1"/>
  <c r="AT142" i="1"/>
  <c r="AN142" i="1"/>
  <c r="AM142" i="1"/>
  <c r="AG142" i="1"/>
  <c r="AF142" i="1"/>
  <c r="Z142" i="1"/>
  <c r="Y142" i="1"/>
  <c r="S142" i="1"/>
  <c r="R142" i="1"/>
  <c r="CV141" i="1"/>
  <c r="CU141" i="1"/>
  <c r="CP141" i="1"/>
  <c r="CW141" i="1" s="1"/>
  <c r="CO141" i="1"/>
  <c r="CN141" i="1"/>
  <c r="CM141" i="1"/>
  <c r="CT141" i="1" s="1"/>
  <c r="CK141" i="1"/>
  <c r="CJ141" i="1"/>
  <c r="CD141" i="1"/>
  <c r="CC141" i="1"/>
  <c r="BW141" i="1"/>
  <c r="BV141" i="1"/>
  <c r="BP141" i="1"/>
  <c r="BO141" i="1"/>
  <c r="BI141" i="1"/>
  <c r="BH141" i="1"/>
  <c r="BB141" i="1"/>
  <c r="BA141" i="1"/>
  <c r="AU141" i="1"/>
  <c r="AT141" i="1"/>
  <c r="AN141" i="1"/>
  <c r="AM141" i="1"/>
  <c r="AG141" i="1"/>
  <c r="AF141" i="1"/>
  <c r="Z141" i="1"/>
  <c r="Y141" i="1"/>
  <c r="S141" i="1"/>
  <c r="R141" i="1"/>
  <c r="CW140" i="1"/>
  <c r="CT140" i="1"/>
  <c r="CX140" i="1" s="1"/>
  <c r="CY140" i="1" s="1"/>
  <c r="CP140" i="1"/>
  <c r="CO140" i="1"/>
  <c r="CV140" i="1" s="1"/>
  <c r="CN140" i="1"/>
  <c r="CU140" i="1" s="1"/>
  <c r="CM140" i="1"/>
  <c r="CQ140" i="1" s="1"/>
  <c r="CR140" i="1" s="1"/>
  <c r="CK140" i="1"/>
  <c r="CJ140" i="1"/>
  <c r="CD140" i="1"/>
  <c r="CC140" i="1"/>
  <c r="BW140" i="1"/>
  <c r="BV140" i="1"/>
  <c r="BP140" i="1"/>
  <c r="BO140" i="1"/>
  <c r="BI140" i="1"/>
  <c r="BH140" i="1"/>
  <c r="BB140" i="1"/>
  <c r="BA140" i="1"/>
  <c r="AU140" i="1"/>
  <c r="AT140" i="1"/>
  <c r="AN140" i="1"/>
  <c r="AM140" i="1"/>
  <c r="AG140" i="1"/>
  <c r="AF140" i="1"/>
  <c r="Z140" i="1"/>
  <c r="Y140" i="1"/>
  <c r="S140" i="1"/>
  <c r="R140" i="1"/>
  <c r="CV139" i="1"/>
  <c r="CU139" i="1"/>
  <c r="CP139" i="1"/>
  <c r="CW139" i="1" s="1"/>
  <c r="CO139" i="1"/>
  <c r="CN139" i="1"/>
  <c r="CM139" i="1"/>
  <c r="CT139" i="1" s="1"/>
  <c r="CK139" i="1"/>
  <c r="CJ139" i="1"/>
  <c r="CD139" i="1"/>
  <c r="CC139" i="1"/>
  <c r="BW139" i="1"/>
  <c r="BV139" i="1"/>
  <c r="BP139" i="1"/>
  <c r="BO139" i="1"/>
  <c r="BI139" i="1"/>
  <c r="BH139" i="1"/>
  <c r="BB139" i="1"/>
  <c r="BA139" i="1"/>
  <c r="AU139" i="1"/>
  <c r="AT139" i="1"/>
  <c r="AN139" i="1"/>
  <c r="AM139" i="1"/>
  <c r="AG139" i="1"/>
  <c r="AF139" i="1"/>
  <c r="Z139" i="1"/>
  <c r="Y139" i="1"/>
  <c r="S139" i="1"/>
  <c r="R139" i="1"/>
  <c r="CW138" i="1"/>
  <c r="CT138" i="1"/>
  <c r="CX138" i="1" s="1"/>
  <c r="CY138" i="1" s="1"/>
  <c r="CP138" i="1"/>
  <c r="CO138" i="1"/>
  <c r="CV138" i="1" s="1"/>
  <c r="CN138" i="1"/>
  <c r="CU138" i="1" s="1"/>
  <c r="CM138" i="1"/>
  <c r="CQ138" i="1" s="1"/>
  <c r="CR138" i="1" s="1"/>
  <c r="CK138" i="1"/>
  <c r="CJ138" i="1"/>
  <c r="CD138" i="1"/>
  <c r="CC138" i="1"/>
  <c r="BW138" i="1"/>
  <c r="BV138" i="1"/>
  <c r="BP138" i="1"/>
  <c r="BO138" i="1"/>
  <c r="BI138" i="1"/>
  <c r="BH138" i="1"/>
  <c r="BB138" i="1"/>
  <c r="BA138" i="1"/>
  <c r="AU138" i="1"/>
  <c r="AT138" i="1"/>
  <c r="AN138" i="1"/>
  <c r="AM138" i="1"/>
  <c r="AG138" i="1"/>
  <c r="AF138" i="1"/>
  <c r="Z138" i="1"/>
  <c r="Y138" i="1"/>
  <c r="S138" i="1"/>
  <c r="R138" i="1"/>
  <c r="CV137" i="1"/>
  <c r="CU137" i="1"/>
  <c r="CP137" i="1"/>
  <c r="CW137" i="1" s="1"/>
  <c r="CO137" i="1"/>
  <c r="CN137" i="1"/>
  <c r="CM137" i="1"/>
  <c r="CT137" i="1" s="1"/>
  <c r="CK137" i="1"/>
  <c r="CJ137" i="1"/>
  <c r="CD137" i="1"/>
  <c r="CC137" i="1"/>
  <c r="BW137" i="1"/>
  <c r="BV137" i="1"/>
  <c r="BP137" i="1"/>
  <c r="BO137" i="1"/>
  <c r="BI137" i="1"/>
  <c r="BH137" i="1"/>
  <c r="BB137" i="1"/>
  <c r="BA137" i="1"/>
  <c r="AU137" i="1"/>
  <c r="AT137" i="1"/>
  <c r="AN137" i="1"/>
  <c r="AM137" i="1"/>
  <c r="AG137" i="1"/>
  <c r="AF137" i="1"/>
  <c r="Z137" i="1"/>
  <c r="Y137" i="1"/>
  <c r="S137" i="1"/>
  <c r="R137" i="1"/>
  <c r="CW136" i="1"/>
  <c r="CT136" i="1"/>
  <c r="CX136" i="1" s="1"/>
  <c r="CY136" i="1" s="1"/>
  <c r="CP136" i="1"/>
  <c r="CO136" i="1"/>
  <c r="CV136" i="1" s="1"/>
  <c r="CN136" i="1"/>
  <c r="CU136" i="1" s="1"/>
  <c r="CM136" i="1"/>
  <c r="CQ136" i="1" s="1"/>
  <c r="CR136" i="1" s="1"/>
  <c r="CK136" i="1"/>
  <c r="CJ136" i="1"/>
  <c r="CD136" i="1"/>
  <c r="CC136" i="1"/>
  <c r="BW136" i="1"/>
  <c r="BV136" i="1"/>
  <c r="BP136" i="1"/>
  <c r="BO136" i="1"/>
  <c r="BI136" i="1"/>
  <c r="BH136" i="1"/>
  <c r="BB136" i="1"/>
  <c r="BA136" i="1"/>
  <c r="AU136" i="1"/>
  <c r="AT136" i="1"/>
  <c r="AN136" i="1"/>
  <c r="AM136" i="1"/>
  <c r="AG136" i="1"/>
  <c r="AF136" i="1"/>
  <c r="Z136" i="1"/>
  <c r="Y136" i="1"/>
  <c r="S136" i="1"/>
  <c r="R136" i="1"/>
  <c r="CV135" i="1"/>
  <c r="CU135" i="1"/>
  <c r="CP135" i="1"/>
  <c r="CW135" i="1" s="1"/>
  <c r="CO135" i="1"/>
  <c r="CN135" i="1"/>
  <c r="CM135" i="1"/>
  <c r="CT135" i="1" s="1"/>
  <c r="CK135" i="1"/>
  <c r="CJ135" i="1"/>
  <c r="CD135" i="1"/>
  <c r="CC135" i="1"/>
  <c r="BW135" i="1"/>
  <c r="BV135" i="1"/>
  <c r="BP135" i="1"/>
  <c r="BO135" i="1"/>
  <c r="BI135" i="1"/>
  <c r="BH135" i="1"/>
  <c r="BB135" i="1"/>
  <c r="BA135" i="1"/>
  <c r="AU135" i="1"/>
  <c r="AT135" i="1"/>
  <c r="AN135" i="1"/>
  <c r="AM135" i="1"/>
  <c r="AG135" i="1"/>
  <c r="AF135" i="1"/>
  <c r="Z135" i="1"/>
  <c r="Y135" i="1"/>
  <c r="S135" i="1"/>
  <c r="R135" i="1"/>
  <c r="CW134" i="1"/>
  <c r="CT134" i="1"/>
  <c r="CX134" i="1" s="1"/>
  <c r="CY134" i="1" s="1"/>
  <c r="CP134" i="1"/>
  <c r="CO134" i="1"/>
  <c r="CV134" i="1" s="1"/>
  <c r="CN134" i="1"/>
  <c r="CU134" i="1" s="1"/>
  <c r="CM134" i="1"/>
  <c r="CQ134" i="1" s="1"/>
  <c r="CR134" i="1" s="1"/>
  <c r="CK134" i="1"/>
  <c r="CJ134" i="1"/>
  <c r="CD134" i="1"/>
  <c r="CC134" i="1"/>
  <c r="BW134" i="1"/>
  <c r="BV134" i="1"/>
  <c r="BP134" i="1"/>
  <c r="BO134" i="1"/>
  <c r="BI134" i="1"/>
  <c r="BH134" i="1"/>
  <c r="BB134" i="1"/>
  <c r="BA134" i="1"/>
  <c r="AU134" i="1"/>
  <c r="AT134" i="1"/>
  <c r="AN134" i="1"/>
  <c r="AM134" i="1"/>
  <c r="AG134" i="1"/>
  <c r="AF134" i="1"/>
  <c r="Z134" i="1"/>
  <c r="Y134" i="1"/>
  <c r="S134" i="1"/>
  <c r="R134" i="1"/>
  <c r="CV133" i="1"/>
  <c r="CU133" i="1"/>
  <c r="CP133" i="1"/>
  <c r="CW133" i="1" s="1"/>
  <c r="CO133" i="1"/>
  <c r="CN133" i="1"/>
  <c r="CM133" i="1"/>
  <c r="CT133" i="1" s="1"/>
  <c r="CK133" i="1"/>
  <c r="CJ133" i="1"/>
  <c r="CD133" i="1"/>
  <c r="CC133" i="1"/>
  <c r="BW133" i="1"/>
  <c r="BV133" i="1"/>
  <c r="BP133" i="1"/>
  <c r="BO133" i="1"/>
  <c r="BI133" i="1"/>
  <c r="BH133" i="1"/>
  <c r="BB133" i="1"/>
  <c r="BA133" i="1"/>
  <c r="AU133" i="1"/>
  <c r="AT133" i="1"/>
  <c r="AN133" i="1"/>
  <c r="AM133" i="1"/>
  <c r="AG133" i="1"/>
  <c r="AF133" i="1"/>
  <c r="Z133" i="1"/>
  <c r="Y133" i="1"/>
  <c r="S133" i="1"/>
  <c r="R133" i="1"/>
  <c r="CW132" i="1"/>
  <c r="CT132" i="1"/>
  <c r="CX132" i="1" s="1"/>
  <c r="CY132" i="1" s="1"/>
  <c r="CP132" i="1"/>
  <c r="CO132" i="1"/>
  <c r="CV132" i="1" s="1"/>
  <c r="CN132" i="1"/>
  <c r="CU132" i="1" s="1"/>
  <c r="CM132" i="1"/>
  <c r="CQ132" i="1" s="1"/>
  <c r="CR132" i="1" s="1"/>
  <c r="CK132" i="1"/>
  <c r="CJ132" i="1"/>
  <c r="CD132" i="1"/>
  <c r="CC132" i="1"/>
  <c r="BW132" i="1"/>
  <c r="BV132" i="1"/>
  <c r="BP132" i="1"/>
  <c r="BO132" i="1"/>
  <c r="BI132" i="1"/>
  <c r="BH132" i="1"/>
  <c r="BB132" i="1"/>
  <c r="BA132" i="1"/>
  <c r="AU132" i="1"/>
  <c r="AT132" i="1"/>
  <c r="AN132" i="1"/>
  <c r="AM132" i="1"/>
  <c r="AG132" i="1"/>
  <c r="AF132" i="1"/>
  <c r="Z132" i="1"/>
  <c r="Y132" i="1"/>
  <c r="S132" i="1"/>
  <c r="R132" i="1"/>
  <c r="CV131" i="1"/>
  <c r="CU131" i="1"/>
  <c r="CP131" i="1"/>
  <c r="CW131" i="1" s="1"/>
  <c r="CO131" i="1"/>
  <c r="CN131" i="1"/>
  <c r="CM131" i="1"/>
  <c r="CT131" i="1" s="1"/>
  <c r="CK131" i="1"/>
  <c r="CJ131" i="1"/>
  <c r="CD131" i="1"/>
  <c r="CC131" i="1"/>
  <c r="BW131" i="1"/>
  <c r="BV131" i="1"/>
  <c r="BP131" i="1"/>
  <c r="BO131" i="1"/>
  <c r="BI131" i="1"/>
  <c r="BH131" i="1"/>
  <c r="BB131" i="1"/>
  <c r="BA131" i="1"/>
  <c r="AU131" i="1"/>
  <c r="AT131" i="1"/>
  <c r="AN131" i="1"/>
  <c r="AM131" i="1"/>
  <c r="AG131" i="1"/>
  <c r="AF131" i="1"/>
  <c r="Z131" i="1"/>
  <c r="Y131" i="1"/>
  <c r="S131" i="1"/>
  <c r="R131" i="1"/>
  <c r="CW130" i="1"/>
  <c r="CT130" i="1"/>
  <c r="CX130" i="1" s="1"/>
  <c r="CY130" i="1" s="1"/>
  <c r="CP130" i="1"/>
  <c r="CO130" i="1"/>
  <c r="CV130" i="1" s="1"/>
  <c r="CN130" i="1"/>
  <c r="CU130" i="1" s="1"/>
  <c r="CM130" i="1"/>
  <c r="CQ130" i="1" s="1"/>
  <c r="CR130" i="1" s="1"/>
  <c r="CK130" i="1"/>
  <c r="CJ130" i="1"/>
  <c r="CD130" i="1"/>
  <c r="CC130" i="1"/>
  <c r="BW130" i="1"/>
  <c r="BV130" i="1"/>
  <c r="BP130" i="1"/>
  <c r="BO130" i="1"/>
  <c r="BI130" i="1"/>
  <c r="BH130" i="1"/>
  <c r="BB130" i="1"/>
  <c r="BA130" i="1"/>
  <c r="AU130" i="1"/>
  <c r="AT130" i="1"/>
  <c r="AN130" i="1"/>
  <c r="AM130" i="1"/>
  <c r="AG130" i="1"/>
  <c r="AF130" i="1"/>
  <c r="Z130" i="1"/>
  <c r="Y130" i="1"/>
  <c r="S130" i="1"/>
  <c r="R130" i="1"/>
  <c r="CV129" i="1"/>
  <c r="CU129" i="1"/>
  <c r="CP129" i="1"/>
  <c r="CW129" i="1" s="1"/>
  <c r="CO129" i="1"/>
  <c r="CN129" i="1"/>
  <c r="CM129" i="1"/>
  <c r="CT129" i="1" s="1"/>
  <c r="CK129" i="1"/>
  <c r="CJ129" i="1"/>
  <c r="CD129" i="1"/>
  <c r="CC129" i="1"/>
  <c r="BW129" i="1"/>
  <c r="BV129" i="1"/>
  <c r="BP129" i="1"/>
  <c r="BO129" i="1"/>
  <c r="BI129" i="1"/>
  <c r="BH129" i="1"/>
  <c r="BB129" i="1"/>
  <c r="BA129" i="1"/>
  <c r="AU129" i="1"/>
  <c r="AT129" i="1"/>
  <c r="AN129" i="1"/>
  <c r="AM129" i="1"/>
  <c r="AG129" i="1"/>
  <c r="AF129" i="1"/>
  <c r="Z129" i="1"/>
  <c r="Y129" i="1"/>
  <c r="S129" i="1"/>
  <c r="R129" i="1"/>
  <c r="CW128" i="1"/>
  <c r="CT128" i="1"/>
  <c r="CX128" i="1" s="1"/>
  <c r="CY128" i="1" s="1"/>
  <c r="CP128" i="1"/>
  <c r="CO128" i="1"/>
  <c r="CV128" i="1" s="1"/>
  <c r="CN128" i="1"/>
  <c r="CU128" i="1" s="1"/>
  <c r="CM128" i="1"/>
  <c r="CQ128" i="1" s="1"/>
  <c r="CR128" i="1" s="1"/>
  <c r="CK128" i="1"/>
  <c r="CJ128" i="1"/>
  <c r="CD128" i="1"/>
  <c r="CC128" i="1"/>
  <c r="BW128" i="1"/>
  <c r="BV128" i="1"/>
  <c r="BP128" i="1"/>
  <c r="BO128" i="1"/>
  <c r="BI128" i="1"/>
  <c r="BH128" i="1"/>
  <c r="BB128" i="1"/>
  <c r="BA128" i="1"/>
  <c r="AU128" i="1"/>
  <c r="AT128" i="1"/>
  <c r="AN128" i="1"/>
  <c r="AM128" i="1"/>
  <c r="AG128" i="1"/>
  <c r="AF128" i="1"/>
  <c r="Z128" i="1"/>
  <c r="Y128" i="1"/>
  <c r="S128" i="1"/>
  <c r="R128" i="1"/>
  <c r="CV127" i="1"/>
  <c r="CU127" i="1"/>
  <c r="CP127" i="1"/>
  <c r="CW127" i="1" s="1"/>
  <c r="CO127" i="1"/>
  <c r="CN127" i="1"/>
  <c r="CM127" i="1"/>
  <c r="CT127" i="1" s="1"/>
  <c r="CK127" i="1"/>
  <c r="CJ127" i="1"/>
  <c r="CD127" i="1"/>
  <c r="CC127" i="1"/>
  <c r="BW127" i="1"/>
  <c r="BV127" i="1"/>
  <c r="BP127" i="1"/>
  <c r="BO127" i="1"/>
  <c r="BI127" i="1"/>
  <c r="BH127" i="1"/>
  <c r="BB127" i="1"/>
  <c r="BA127" i="1"/>
  <c r="AU127" i="1"/>
  <c r="AT127" i="1"/>
  <c r="AN127" i="1"/>
  <c r="AM127" i="1"/>
  <c r="AG127" i="1"/>
  <c r="AF127" i="1"/>
  <c r="Z127" i="1"/>
  <c r="Y127" i="1"/>
  <c r="S127" i="1"/>
  <c r="R127" i="1"/>
  <c r="CW126" i="1"/>
  <c r="CT126" i="1"/>
  <c r="CX126" i="1" s="1"/>
  <c r="CY126" i="1" s="1"/>
  <c r="CP126" i="1"/>
  <c r="CO126" i="1"/>
  <c r="CV126" i="1" s="1"/>
  <c r="CN126" i="1"/>
  <c r="CU126" i="1" s="1"/>
  <c r="CM126" i="1"/>
  <c r="CQ126" i="1" s="1"/>
  <c r="CR126" i="1" s="1"/>
  <c r="CK126" i="1"/>
  <c r="CJ126" i="1"/>
  <c r="CD126" i="1"/>
  <c r="CC126" i="1"/>
  <c r="BW126" i="1"/>
  <c r="BV126" i="1"/>
  <c r="BP126" i="1"/>
  <c r="BO126" i="1"/>
  <c r="BI126" i="1"/>
  <c r="BH126" i="1"/>
  <c r="BB126" i="1"/>
  <c r="BA126" i="1"/>
  <c r="AU126" i="1"/>
  <c r="AT126" i="1"/>
  <c r="AN126" i="1"/>
  <c r="AM126" i="1"/>
  <c r="AG126" i="1"/>
  <c r="AF126" i="1"/>
  <c r="Z126" i="1"/>
  <c r="Y126" i="1"/>
  <c r="S126" i="1"/>
  <c r="R126" i="1"/>
  <c r="CV125" i="1"/>
  <c r="CU125" i="1"/>
  <c r="CP125" i="1"/>
  <c r="CW125" i="1" s="1"/>
  <c r="CO125" i="1"/>
  <c r="CN125" i="1"/>
  <c r="CM125" i="1"/>
  <c r="CT125" i="1" s="1"/>
  <c r="CK125" i="1"/>
  <c r="CJ125" i="1"/>
  <c r="CD125" i="1"/>
  <c r="CC125" i="1"/>
  <c r="BW125" i="1"/>
  <c r="BV125" i="1"/>
  <c r="BP125" i="1"/>
  <c r="BO125" i="1"/>
  <c r="BI125" i="1"/>
  <c r="BH125" i="1"/>
  <c r="BB125" i="1"/>
  <c r="BA125" i="1"/>
  <c r="AU125" i="1"/>
  <c r="AT125" i="1"/>
  <c r="AN125" i="1"/>
  <c r="AM125" i="1"/>
  <c r="AG125" i="1"/>
  <c r="AF125" i="1"/>
  <c r="Z125" i="1"/>
  <c r="Y125" i="1"/>
  <c r="S125" i="1"/>
  <c r="R125" i="1"/>
  <c r="CW124" i="1"/>
  <c r="CT124" i="1"/>
  <c r="CX124" i="1" s="1"/>
  <c r="CY124" i="1" s="1"/>
  <c r="CP124" i="1"/>
  <c r="CO124" i="1"/>
  <c r="CV124" i="1" s="1"/>
  <c r="CN124" i="1"/>
  <c r="CU124" i="1" s="1"/>
  <c r="CM124" i="1"/>
  <c r="CQ124" i="1" s="1"/>
  <c r="CR124" i="1" s="1"/>
  <c r="CK124" i="1"/>
  <c r="CJ124" i="1"/>
  <c r="CD124" i="1"/>
  <c r="CC124" i="1"/>
  <c r="BW124" i="1"/>
  <c r="BV124" i="1"/>
  <c r="BP124" i="1"/>
  <c r="BO124" i="1"/>
  <c r="BI124" i="1"/>
  <c r="BH124" i="1"/>
  <c r="BB124" i="1"/>
  <c r="BA124" i="1"/>
  <c r="AU124" i="1"/>
  <c r="AT124" i="1"/>
  <c r="AN124" i="1"/>
  <c r="AM124" i="1"/>
  <c r="AG124" i="1"/>
  <c r="AF124" i="1"/>
  <c r="Z124" i="1"/>
  <c r="Y124" i="1"/>
  <c r="S124" i="1"/>
  <c r="R124" i="1"/>
  <c r="CV123" i="1"/>
  <c r="CU123" i="1"/>
  <c r="CP123" i="1"/>
  <c r="CW123" i="1" s="1"/>
  <c r="CO123" i="1"/>
  <c r="CN123" i="1"/>
  <c r="CM123" i="1"/>
  <c r="CT123" i="1" s="1"/>
  <c r="CK123" i="1"/>
  <c r="CJ123" i="1"/>
  <c r="CD123" i="1"/>
  <c r="CC123" i="1"/>
  <c r="BW123" i="1"/>
  <c r="BV123" i="1"/>
  <c r="BP123" i="1"/>
  <c r="BO123" i="1"/>
  <c r="BI123" i="1"/>
  <c r="BH123" i="1"/>
  <c r="BB123" i="1"/>
  <c r="BA123" i="1"/>
  <c r="AU123" i="1"/>
  <c r="AT123" i="1"/>
  <c r="AN123" i="1"/>
  <c r="AM123" i="1"/>
  <c r="AG123" i="1"/>
  <c r="AF123" i="1"/>
  <c r="Z123" i="1"/>
  <c r="Y123" i="1"/>
  <c r="S123" i="1"/>
  <c r="R123" i="1"/>
  <c r="CW122" i="1"/>
  <c r="CT122" i="1"/>
  <c r="CX122" i="1" s="1"/>
  <c r="CY122" i="1" s="1"/>
  <c r="CP122" i="1"/>
  <c r="CO122" i="1"/>
  <c r="CV122" i="1" s="1"/>
  <c r="CN122" i="1"/>
  <c r="CU122" i="1" s="1"/>
  <c r="CM122" i="1"/>
  <c r="CQ122" i="1" s="1"/>
  <c r="CR122" i="1" s="1"/>
  <c r="CK122" i="1"/>
  <c r="CJ122" i="1"/>
  <c r="CD122" i="1"/>
  <c r="CC122" i="1"/>
  <c r="BW122" i="1"/>
  <c r="BV122" i="1"/>
  <c r="BP122" i="1"/>
  <c r="BO122" i="1"/>
  <c r="BI122" i="1"/>
  <c r="BH122" i="1"/>
  <c r="BB122" i="1"/>
  <c r="BA122" i="1"/>
  <c r="AU122" i="1"/>
  <c r="AT122" i="1"/>
  <c r="AN122" i="1"/>
  <c r="AM122" i="1"/>
  <c r="AG122" i="1"/>
  <c r="AF122" i="1"/>
  <c r="Z122" i="1"/>
  <c r="Y122" i="1"/>
  <c r="S122" i="1"/>
  <c r="R122" i="1"/>
  <c r="CV121" i="1"/>
  <c r="CU121" i="1"/>
  <c r="CP121" i="1"/>
  <c r="CW121" i="1" s="1"/>
  <c r="CO121" i="1"/>
  <c r="CN121" i="1"/>
  <c r="CM121" i="1"/>
  <c r="CT121" i="1" s="1"/>
  <c r="CK121" i="1"/>
  <c r="CJ121" i="1"/>
  <c r="CD121" i="1"/>
  <c r="CC121" i="1"/>
  <c r="BW121" i="1"/>
  <c r="BV121" i="1"/>
  <c r="BP121" i="1"/>
  <c r="BO121" i="1"/>
  <c r="BI121" i="1"/>
  <c r="BH121" i="1"/>
  <c r="BB121" i="1"/>
  <c r="BA121" i="1"/>
  <c r="AU121" i="1"/>
  <c r="AT121" i="1"/>
  <c r="AN121" i="1"/>
  <c r="AM121" i="1"/>
  <c r="AG121" i="1"/>
  <c r="AF121" i="1"/>
  <c r="Z121" i="1"/>
  <c r="Y121" i="1"/>
  <c r="S121" i="1"/>
  <c r="R121" i="1"/>
  <c r="CW120" i="1"/>
  <c r="CT120" i="1"/>
  <c r="CX120" i="1" s="1"/>
  <c r="CY120" i="1" s="1"/>
  <c r="CP120" i="1"/>
  <c r="CO120" i="1"/>
  <c r="CV120" i="1" s="1"/>
  <c r="CN120" i="1"/>
  <c r="CU120" i="1" s="1"/>
  <c r="CM120" i="1"/>
  <c r="CQ120" i="1" s="1"/>
  <c r="CR120" i="1" s="1"/>
  <c r="CK120" i="1"/>
  <c r="CJ120" i="1"/>
  <c r="CD120" i="1"/>
  <c r="CC120" i="1"/>
  <c r="BW120" i="1"/>
  <c r="BV120" i="1"/>
  <c r="BP120" i="1"/>
  <c r="BO120" i="1"/>
  <c r="BI120" i="1"/>
  <c r="BH120" i="1"/>
  <c r="BB120" i="1"/>
  <c r="BA120" i="1"/>
  <c r="AU120" i="1"/>
  <c r="AT120" i="1"/>
  <c r="AN120" i="1"/>
  <c r="AM120" i="1"/>
  <c r="AG120" i="1"/>
  <c r="AF120" i="1"/>
  <c r="Z120" i="1"/>
  <c r="Y120" i="1"/>
  <c r="S120" i="1"/>
  <c r="R120" i="1"/>
  <c r="CV119" i="1"/>
  <c r="CU119" i="1"/>
  <c r="CP119" i="1"/>
  <c r="CW119" i="1" s="1"/>
  <c r="CO119" i="1"/>
  <c r="CN119" i="1"/>
  <c r="CM119" i="1"/>
  <c r="CT119" i="1" s="1"/>
  <c r="CK119" i="1"/>
  <c r="CJ119" i="1"/>
  <c r="CD119" i="1"/>
  <c r="CC119" i="1"/>
  <c r="BW119" i="1"/>
  <c r="BV119" i="1"/>
  <c r="BP119" i="1"/>
  <c r="BO119" i="1"/>
  <c r="BI119" i="1"/>
  <c r="BH119" i="1"/>
  <c r="BB119" i="1"/>
  <c r="BA119" i="1"/>
  <c r="AU119" i="1"/>
  <c r="AT119" i="1"/>
  <c r="AN119" i="1"/>
  <c r="AM119" i="1"/>
  <c r="AG119" i="1"/>
  <c r="AF119" i="1"/>
  <c r="Z119" i="1"/>
  <c r="Y119" i="1"/>
  <c r="S119" i="1"/>
  <c r="R119" i="1"/>
  <c r="CW118" i="1"/>
  <c r="CT118" i="1"/>
  <c r="CX118" i="1" s="1"/>
  <c r="CY118" i="1" s="1"/>
  <c r="CP118" i="1"/>
  <c r="CO118" i="1"/>
  <c r="CV118" i="1" s="1"/>
  <c r="CN118" i="1"/>
  <c r="CU118" i="1" s="1"/>
  <c r="CM118" i="1"/>
  <c r="CQ118" i="1" s="1"/>
  <c r="CR118" i="1" s="1"/>
  <c r="CK118" i="1"/>
  <c r="CJ118" i="1"/>
  <c r="CD118" i="1"/>
  <c r="CC118" i="1"/>
  <c r="BW118" i="1"/>
  <c r="BV118" i="1"/>
  <c r="BP118" i="1"/>
  <c r="BO118" i="1"/>
  <c r="BI118" i="1"/>
  <c r="BH118" i="1"/>
  <c r="BB118" i="1"/>
  <c r="BA118" i="1"/>
  <c r="AU118" i="1"/>
  <c r="AT118" i="1"/>
  <c r="AN118" i="1"/>
  <c r="AM118" i="1"/>
  <c r="AG118" i="1"/>
  <c r="AF118" i="1"/>
  <c r="Z118" i="1"/>
  <c r="Y118" i="1"/>
  <c r="S118" i="1"/>
  <c r="R118" i="1"/>
  <c r="CV117" i="1"/>
  <c r="CU117" i="1"/>
  <c r="CP117" i="1"/>
  <c r="CW117" i="1" s="1"/>
  <c r="CO117" i="1"/>
  <c r="CN117" i="1"/>
  <c r="CM117" i="1"/>
  <c r="CT117" i="1" s="1"/>
  <c r="CK117" i="1"/>
  <c r="CJ117" i="1"/>
  <c r="CD117" i="1"/>
  <c r="CC117" i="1"/>
  <c r="BW117" i="1"/>
  <c r="BV117" i="1"/>
  <c r="BP117" i="1"/>
  <c r="BO117" i="1"/>
  <c r="BI117" i="1"/>
  <c r="BH117" i="1"/>
  <c r="BB117" i="1"/>
  <c r="BA117" i="1"/>
  <c r="AU117" i="1"/>
  <c r="AT117" i="1"/>
  <c r="AN117" i="1"/>
  <c r="AM117" i="1"/>
  <c r="AG117" i="1"/>
  <c r="AF117" i="1"/>
  <c r="Z117" i="1"/>
  <c r="Y117" i="1"/>
  <c r="S117" i="1"/>
  <c r="R117" i="1"/>
  <c r="CW116" i="1"/>
  <c r="CT116" i="1"/>
  <c r="CX116" i="1" s="1"/>
  <c r="CY116" i="1" s="1"/>
  <c r="CP116" i="1"/>
  <c r="CO116" i="1"/>
  <c r="CV116" i="1" s="1"/>
  <c r="CN116" i="1"/>
  <c r="CU116" i="1" s="1"/>
  <c r="CM116" i="1"/>
  <c r="CQ116" i="1" s="1"/>
  <c r="CR116" i="1" s="1"/>
  <c r="CK116" i="1"/>
  <c r="CJ116" i="1"/>
  <c r="CD116" i="1"/>
  <c r="CC116" i="1"/>
  <c r="BW116" i="1"/>
  <c r="BV116" i="1"/>
  <c r="BP116" i="1"/>
  <c r="BO116" i="1"/>
  <c r="BI116" i="1"/>
  <c r="BH116" i="1"/>
  <c r="BB116" i="1"/>
  <c r="BA116" i="1"/>
  <c r="AU116" i="1"/>
  <c r="AT116" i="1"/>
  <c r="AN116" i="1"/>
  <c r="AM116" i="1"/>
  <c r="AG116" i="1"/>
  <c r="AF116" i="1"/>
  <c r="Z116" i="1"/>
  <c r="Y116" i="1"/>
  <c r="S116" i="1"/>
  <c r="R116" i="1"/>
  <c r="CV115" i="1"/>
  <c r="CU115" i="1"/>
  <c r="CP115" i="1"/>
  <c r="CW115" i="1" s="1"/>
  <c r="CO115" i="1"/>
  <c r="CN115" i="1"/>
  <c r="CM115" i="1"/>
  <c r="CT115" i="1" s="1"/>
  <c r="CK115" i="1"/>
  <c r="CJ115" i="1"/>
  <c r="CD115" i="1"/>
  <c r="CC115" i="1"/>
  <c r="BW115" i="1"/>
  <c r="BV115" i="1"/>
  <c r="BP115" i="1"/>
  <c r="BO115" i="1"/>
  <c r="BI115" i="1"/>
  <c r="BH115" i="1"/>
  <c r="BB115" i="1"/>
  <c r="BA115" i="1"/>
  <c r="AU115" i="1"/>
  <c r="AT115" i="1"/>
  <c r="AN115" i="1"/>
  <c r="AM115" i="1"/>
  <c r="AG115" i="1"/>
  <c r="AF115" i="1"/>
  <c r="Z115" i="1"/>
  <c r="Y115" i="1"/>
  <c r="S115" i="1"/>
  <c r="R115" i="1"/>
  <c r="CW114" i="1"/>
  <c r="CT114" i="1"/>
  <c r="CX114" i="1" s="1"/>
  <c r="CY114" i="1" s="1"/>
  <c r="CP114" i="1"/>
  <c r="CO114" i="1"/>
  <c r="CV114" i="1" s="1"/>
  <c r="CN114" i="1"/>
  <c r="CU114" i="1" s="1"/>
  <c r="CM114" i="1"/>
  <c r="CQ114" i="1" s="1"/>
  <c r="CR114" i="1" s="1"/>
  <c r="CK114" i="1"/>
  <c r="CJ114" i="1"/>
  <c r="CD114" i="1"/>
  <c r="CC114" i="1"/>
  <c r="BW114" i="1"/>
  <c r="BV114" i="1"/>
  <c r="BP114" i="1"/>
  <c r="BO114" i="1"/>
  <c r="BI114" i="1"/>
  <c r="BH114" i="1"/>
  <c r="BB114" i="1"/>
  <c r="BA114" i="1"/>
  <c r="AU114" i="1"/>
  <c r="AT114" i="1"/>
  <c r="AN114" i="1"/>
  <c r="AM114" i="1"/>
  <c r="AG114" i="1"/>
  <c r="AF114" i="1"/>
  <c r="Z114" i="1"/>
  <c r="Y114" i="1"/>
  <c r="S114" i="1"/>
  <c r="R114" i="1"/>
  <c r="CV113" i="1"/>
  <c r="CU113" i="1"/>
  <c r="CP113" i="1"/>
  <c r="CW113" i="1" s="1"/>
  <c r="CO113" i="1"/>
  <c r="CN113" i="1"/>
  <c r="CM113" i="1"/>
  <c r="CT113" i="1" s="1"/>
  <c r="CK113" i="1"/>
  <c r="CJ113" i="1"/>
  <c r="CD113" i="1"/>
  <c r="CC113" i="1"/>
  <c r="BW113" i="1"/>
  <c r="BV113" i="1"/>
  <c r="BP113" i="1"/>
  <c r="BO113" i="1"/>
  <c r="BI113" i="1"/>
  <c r="BH113" i="1"/>
  <c r="BB113" i="1"/>
  <c r="BA113" i="1"/>
  <c r="AU113" i="1"/>
  <c r="AT113" i="1"/>
  <c r="AN113" i="1"/>
  <c r="AM113" i="1"/>
  <c r="AG113" i="1"/>
  <c r="AF113" i="1"/>
  <c r="Z113" i="1"/>
  <c r="Y113" i="1"/>
  <c r="S113" i="1"/>
  <c r="R113" i="1"/>
  <c r="CW112" i="1"/>
  <c r="CT112" i="1"/>
  <c r="CX112" i="1" s="1"/>
  <c r="CY112" i="1" s="1"/>
  <c r="CP112" i="1"/>
  <c r="CO112" i="1"/>
  <c r="CV112" i="1" s="1"/>
  <c r="CN112" i="1"/>
  <c r="CU112" i="1" s="1"/>
  <c r="CM112" i="1"/>
  <c r="CQ112" i="1" s="1"/>
  <c r="CR112" i="1" s="1"/>
  <c r="CK112" i="1"/>
  <c r="CJ112" i="1"/>
  <c r="CD112" i="1"/>
  <c r="CC112" i="1"/>
  <c r="BW112" i="1"/>
  <c r="BV112" i="1"/>
  <c r="BP112" i="1"/>
  <c r="BO112" i="1"/>
  <c r="BI112" i="1"/>
  <c r="BH112" i="1"/>
  <c r="BB112" i="1"/>
  <c r="BA112" i="1"/>
  <c r="AU112" i="1"/>
  <c r="AT112" i="1"/>
  <c r="AN112" i="1"/>
  <c r="AM112" i="1"/>
  <c r="AG112" i="1"/>
  <c r="AF112" i="1"/>
  <c r="Z112" i="1"/>
  <c r="Y112" i="1"/>
  <c r="S112" i="1"/>
  <c r="R112" i="1"/>
  <c r="CV111" i="1"/>
  <c r="CU111" i="1"/>
  <c r="CP111" i="1"/>
  <c r="CW111" i="1" s="1"/>
  <c r="CO111" i="1"/>
  <c r="CN111" i="1"/>
  <c r="CM111" i="1"/>
  <c r="CT111" i="1" s="1"/>
  <c r="CK111" i="1"/>
  <c r="CJ111" i="1"/>
  <c r="CD111" i="1"/>
  <c r="CC111" i="1"/>
  <c r="BW111" i="1"/>
  <c r="BV111" i="1"/>
  <c r="BP111" i="1"/>
  <c r="BO111" i="1"/>
  <c r="BI111" i="1"/>
  <c r="BH111" i="1"/>
  <c r="BB111" i="1"/>
  <c r="BA111" i="1"/>
  <c r="AU111" i="1"/>
  <c r="AT111" i="1"/>
  <c r="AN111" i="1"/>
  <c r="AM111" i="1"/>
  <c r="AG111" i="1"/>
  <c r="AF111" i="1"/>
  <c r="Z111" i="1"/>
  <c r="Y111" i="1"/>
  <c r="S111" i="1"/>
  <c r="R111" i="1"/>
  <c r="CW110" i="1"/>
  <c r="CT110" i="1"/>
  <c r="CX110" i="1" s="1"/>
  <c r="CY110" i="1" s="1"/>
  <c r="CP110" i="1"/>
  <c r="CO110" i="1"/>
  <c r="CV110" i="1" s="1"/>
  <c r="CN110" i="1"/>
  <c r="CU110" i="1" s="1"/>
  <c r="CM110" i="1"/>
  <c r="CQ110" i="1" s="1"/>
  <c r="CR110" i="1" s="1"/>
  <c r="CK110" i="1"/>
  <c r="CJ110" i="1"/>
  <c r="CD110" i="1"/>
  <c r="CC110" i="1"/>
  <c r="BW110" i="1"/>
  <c r="BV110" i="1"/>
  <c r="BP110" i="1"/>
  <c r="BO110" i="1"/>
  <c r="BI110" i="1"/>
  <c r="BH110" i="1"/>
  <c r="BB110" i="1"/>
  <c r="BA110" i="1"/>
  <c r="AU110" i="1"/>
  <c r="AT110" i="1"/>
  <c r="AN110" i="1"/>
  <c r="AM110" i="1"/>
  <c r="AG110" i="1"/>
  <c r="AF110" i="1"/>
  <c r="Z110" i="1"/>
  <c r="Y110" i="1"/>
  <c r="S110" i="1"/>
  <c r="R110" i="1"/>
  <c r="CV109" i="1"/>
  <c r="CU109" i="1"/>
  <c r="CP109" i="1"/>
  <c r="CW109" i="1" s="1"/>
  <c r="CO109" i="1"/>
  <c r="CN109" i="1"/>
  <c r="CM109" i="1"/>
  <c r="CT109" i="1" s="1"/>
  <c r="CK109" i="1"/>
  <c r="CJ109" i="1"/>
  <c r="CD109" i="1"/>
  <c r="CC109" i="1"/>
  <c r="BW109" i="1"/>
  <c r="BV109" i="1"/>
  <c r="BP109" i="1"/>
  <c r="BO109" i="1"/>
  <c r="BI109" i="1"/>
  <c r="BH109" i="1"/>
  <c r="BB109" i="1"/>
  <c r="BA109" i="1"/>
  <c r="AU109" i="1"/>
  <c r="AT109" i="1"/>
  <c r="AN109" i="1"/>
  <c r="AM109" i="1"/>
  <c r="AG109" i="1"/>
  <c r="AF109" i="1"/>
  <c r="Z109" i="1"/>
  <c r="Y109" i="1"/>
  <c r="S109" i="1"/>
  <c r="R109" i="1"/>
  <c r="CW108" i="1"/>
  <c r="CT108" i="1"/>
  <c r="CX108" i="1" s="1"/>
  <c r="CY108" i="1" s="1"/>
  <c r="CP108" i="1"/>
  <c r="CO108" i="1"/>
  <c r="CV108" i="1" s="1"/>
  <c r="CN108" i="1"/>
  <c r="CU108" i="1" s="1"/>
  <c r="CM108" i="1"/>
  <c r="CQ108" i="1" s="1"/>
  <c r="CR108" i="1" s="1"/>
  <c r="CK108" i="1"/>
  <c r="CJ108" i="1"/>
  <c r="CD108" i="1"/>
  <c r="CC108" i="1"/>
  <c r="BW108" i="1"/>
  <c r="BV108" i="1"/>
  <c r="BP108" i="1"/>
  <c r="BO108" i="1"/>
  <c r="BI108" i="1"/>
  <c r="BH108" i="1"/>
  <c r="BB108" i="1"/>
  <c r="BA108" i="1"/>
  <c r="AU108" i="1"/>
  <c r="AT108" i="1"/>
  <c r="AN108" i="1"/>
  <c r="AM108" i="1"/>
  <c r="AG108" i="1"/>
  <c r="AF108" i="1"/>
  <c r="Z108" i="1"/>
  <c r="Y108" i="1"/>
  <c r="S108" i="1"/>
  <c r="R108" i="1"/>
  <c r="CV107" i="1"/>
  <c r="CU107" i="1"/>
  <c r="CP107" i="1"/>
  <c r="CW107" i="1" s="1"/>
  <c r="CO107" i="1"/>
  <c r="CN107" i="1"/>
  <c r="CM107" i="1"/>
  <c r="CT107" i="1" s="1"/>
  <c r="CK107" i="1"/>
  <c r="CJ107" i="1"/>
  <c r="CD107" i="1"/>
  <c r="CC107" i="1"/>
  <c r="BW107" i="1"/>
  <c r="BV107" i="1"/>
  <c r="BP107" i="1"/>
  <c r="BO107" i="1"/>
  <c r="BI107" i="1"/>
  <c r="BH107" i="1"/>
  <c r="BB107" i="1"/>
  <c r="BA107" i="1"/>
  <c r="AU107" i="1"/>
  <c r="AT107" i="1"/>
  <c r="AN107" i="1"/>
  <c r="AM107" i="1"/>
  <c r="AG107" i="1"/>
  <c r="AF107" i="1"/>
  <c r="Z107" i="1"/>
  <c r="Y107" i="1"/>
  <c r="S107" i="1"/>
  <c r="R107" i="1"/>
  <c r="CW106" i="1"/>
  <c r="CT106" i="1"/>
  <c r="CX106" i="1" s="1"/>
  <c r="CY106" i="1" s="1"/>
  <c r="CP106" i="1"/>
  <c r="CO106" i="1"/>
  <c r="CV106" i="1" s="1"/>
  <c r="CN106" i="1"/>
  <c r="CU106" i="1" s="1"/>
  <c r="CM106" i="1"/>
  <c r="CQ106" i="1" s="1"/>
  <c r="CR106" i="1" s="1"/>
  <c r="CK106" i="1"/>
  <c r="CJ106" i="1"/>
  <c r="CD106" i="1"/>
  <c r="CC106" i="1"/>
  <c r="BW106" i="1"/>
  <c r="BV106" i="1"/>
  <c r="BP106" i="1"/>
  <c r="BO106" i="1"/>
  <c r="BI106" i="1"/>
  <c r="BH106" i="1"/>
  <c r="BB106" i="1"/>
  <c r="BA106" i="1"/>
  <c r="AU106" i="1"/>
  <c r="AT106" i="1"/>
  <c r="AN106" i="1"/>
  <c r="AM106" i="1"/>
  <c r="AG106" i="1"/>
  <c r="AF106" i="1"/>
  <c r="Z106" i="1"/>
  <c r="Y106" i="1"/>
  <c r="S106" i="1"/>
  <c r="R106" i="1"/>
  <c r="CV105" i="1"/>
  <c r="CU105" i="1"/>
  <c r="CP105" i="1"/>
  <c r="CW105" i="1" s="1"/>
  <c r="CO105" i="1"/>
  <c r="CN105" i="1"/>
  <c r="CM105" i="1"/>
  <c r="CT105" i="1" s="1"/>
  <c r="CK105" i="1"/>
  <c r="CJ105" i="1"/>
  <c r="CD105" i="1"/>
  <c r="CC105" i="1"/>
  <c r="BW105" i="1"/>
  <c r="BV105" i="1"/>
  <c r="BP105" i="1"/>
  <c r="BO105" i="1"/>
  <c r="BI105" i="1"/>
  <c r="BH105" i="1"/>
  <c r="BB105" i="1"/>
  <c r="BA105" i="1"/>
  <c r="AU105" i="1"/>
  <c r="AT105" i="1"/>
  <c r="AN105" i="1"/>
  <c r="AM105" i="1"/>
  <c r="AG105" i="1"/>
  <c r="AF105" i="1"/>
  <c r="Z105" i="1"/>
  <c r="Y105" i="1"/>
  <c r="S105" i="1"/>
  <c r="R105" i="1"/>
  <c r="CW104" i="1"/>
  <c r="CT104" i="1"/>
  <c r="CX104" i="1" s="1"/>
  <c r="CY104" i="1" s="1"/>
  <c r="CP104" i="1"/>
  <c r="CO104" i="1"/>
  <c r="CV104" i="1" s="1"/>
  <c r="CN104" i="1"/>
  <c r="CU104" i="1" s="1"/>
  <c r="CM104" i="1"/>
  <c r="CQ104" i="1" s="1"/>
  <c r="CR104" i="1" s="1"/>
  <c r="CK104" i="1"/>
  <c r="CJ104" i="1"/>
  <c r="CD104" i="1"/>
  <c r="CC104" i="1"/>
  <c r="BW104" i="1"/>
  <c r="BV104" i="1"/>
  <c r="BP104" i="1"/>
  <c r="BO104" i="1"/>
  <c r="BI104" i="1"/>
  <c r="BH104" i="1"/>
  <c r="BB104" i="1"/>
  <c r="BA104" i="1"/>
  <c r="AU104" i="1"/>
  <c r="AT104" i="1"/>
  <c r="AN104" i="1"/>
  <c r="AM104" i="1"/>
  <c r="AG104" i="1"/>
  <c r="AF104" i="1"/>
  <c r="Z104" i="1"/>
  <c r="Y104" i="1"/>
  <c r="S104" i="1"/>
  <c r="R104" i="1"/>
  <c r="CV103" i="1"/>
  <c r="CU103" i="1"/>
  <c r="CP103" i="1"/>
  <c r="CW103" i="1" s="1"/>
  <c r="CO103" i="1"/>
  <c r="CN103" i="1"/>
  <c r="CM103" i="1"/>
  <c r="CT103" i="1" s="1"/>
  <c r="CK103" i="1"/>
  <c r="CJ103" i="1"/>
  <c r="CD103" i="1"/>
  <c r="CC103" i="1"/>
  <c r="BW103" i="1"/>
  <c r="BV103" i="1"/>
  <c r="BP103" i="1"/>
  <c r="BO103" i="1"/>
  <c r="BI103" i="1"/>
  <c r="BH103" i="1"/>
  <c r="BB103" i="1"/>
  <c r="BA103" i="1"/>
  <c r="AU103" i="1"/>
  <c r="AT103" i="1"/>
  <c r="AN103" i="1"/>
  <c r="AM103" i="1"/>
  <c r="AG103" i="1"/>
  <c r="AF103" i="1"/>
  <c r="Z103" i="1"/>
  <c r="Y103" i="1"/>
  <c r="S103" i="1"/>
  <c r="R103" i="1"/>
  <c r="CW102" i="1"/>
  <c r="CT102" i="1"/>
  <c r="CX102" i="1" s="1"/>
  <c r="CY102" i="1" s="1"/>
  <c r="CP102" i="1"/>
  <c r="CO102" i="1"/>
  <c r="CV102" i="1" s="1"/>
  <c r="CN102" i="1"/>
  <c r="CU102" i="1" s="1"/>
  <c r="CM102" i="1"/>
  <c r="CQ102" i="1" s="1"/>
  <c r="CR102" i="1" s="1"/>
  <c r="CK102" i="1"/>
  <c r="CJ102" i="1"/>
  <c r="CD102" i="1"/>
  <c r="CC102" i="1"/>
  <c r="BW102" i="1"/>
  <c r="BV102" i="1"/>
  <c r="BP102" i="1"/>
  <c r="BO102" i="1"/>
  <c r="BI102" i="1"/>
  <c r="BH102" i="1"/>
  <c r="BB102" i="1"/>
  <c r="BA102" i="1"/>
  <c r="AU102" i="1"/>
  <c r="AT102" i="1"/>
  <c r="AN102" i="1"/>
  <c r="AM102" i="1"/>
  <c r="AG102" i="1"/>
  <c r="AF102" i="1"/>
  <c r="Z102" i="1"/>
  <c r="Y102" i="1"/>
  <c r="S102" i="1"/>
  <c r="R102" i="1"/>
  <c r="CV101" i="1"/>
  <c r="CU101" i="1"/>
  <c r="CP101" i="1"/>
  <c r="CW101" i="1" s="1"/>
  <c r="CO101" i="1"/>
  <c r="CN101" i="1"/>
  <c r="CM101" i="1"/>
  <c r="CT101" i="1" s="1"/>
  <c r="CK101" i="1"/>
  <c r="CJ101" i="1"/>
  <c r="CD101" i="1"/>
  <c r="CC101" i="1"/>
  <c r="BW101" i="1"/>
  <c r="BV101" i="1"/>
  <c r="BP101" i="1"/>
  <c r="BO101" i="1"/>
  <c r="BI101" i="1"/>
  <c r="BH101" i="1"/>
  <c r="BB101" i="1"/>
  <c r="BA101" i="1"/>
  <c r="AU101" i="1"/>
  <c r="AT101" i="1"/>
  <c r="AN101" i="1"/>
  <c r="AM101" i="1"/>
  <c r="AG101" i="1"/>
  <c r="AF101" i="1"/>
  <c r="Z101" i="1"/>
  <c r="Y101" i="1"/>
  <c r="S101" i="1"/>
  <c r="R101" i="1"/>
  <c r="CW100" i="1"/>
  <c r="CT100" i="1"/>
  <c r="CX100" i="1" s="1"/>
  <c r="CY100" i="1" s="1"/>
  <c r="CP100" i="1"/>
  <c r="CO100" i="1"/>
  <c r="CV100" i="1" s="1"/>
  <c r="CN100" i="1"/>
  <c r="CU100" i="1" s="1"/>
  <c r="CM100" i="1"/>
  <c r="CQ100" i="1" s="1"/>
  <c r="CR100" i="1" s="1"/>
  <c r="CK100" i="1"/>
  <c r="CJ100" i="1"/>
  <c r="CD100" i="1"/>
  <c r="CC100" i="1"/>
  <c r="BW100" i="1"/>
  <c r="BV100" i="1"/>
  <c r="BP100" i="1"/>
  <c r="BO100" i="1"/>
  <c r="BI100" i="1"/>
  <c r="BH100" i="1"/>
  <c r="BB100" i="1"/>
  <c r="BA100" i="1"/>
  <c r="AU100" i="1"/>
  <c r="AT100" i="1"/>
  <c r="AN100" i="1"/>
  <c r="AM100" i="1"/>
  <c r="AG100" i="1"/>
  <c r="AF100" i="1"/>
  <c r="Z100" i="1"/>
  <c r="Y100" i="1"/>
  <c r="S100" i="1"/>
  <c r="R100" i="1"/>
  <c r="CV99" i="1"/>
  <c r="CU99" i="1"/>
  <c r="CP99" i="1"/>
  <c r="CW99" i="1" s="1"/>
  <c r="CO99" i="1"/>
  <c r="CN99" i="1"/>
  <c r="CM99" i="1"/>
  <c r="CT99" i="1" s="1"/>
  <c r="CK99" i="1"/>
  <c r="CJ99" i="1"/>
  <c r="CD99" i="1"/>
  <c r="CC99" i="1"/>
  <c r="BW99" i="1"/>
  <c r="BV99" i="1"/>
  <c r="BP99" i="1"/>
  <c r="BO99" i="1"/>
  <c r="BI99" i="1"/>
  <c r="BH99" i="1"/>
  <c r="BB99" i="1"/>
  <c r="BA99" i="1"/>
  <c r="AU99" i="1"/>
  <c r="AT99" i="1"/>
  <c r="AN99" i="1"/>
  <c r="AM99" i="1"/>
  <c r="AG99" i="1"/>
  <c r="AF99" i="1"/>
  <c r="Z99" i="1"/>
  <c r="Y99" i="1"/>
  <c r="S99" i="1"/>
  <c r="R99" i="1"/>
  <c r="CW98" i="1"/>
  <c r="CT98" i="1"/>
  <c r="CX98" i="1" s="1"/>
  <c r="CY98" i="1" s="1"/>
  <c r="CP98" i="1"/>
  <c r="CO98" i="1"/>
  <c r="CV98" i="1" s="1"/>
  <c r="CN98" i="1"/>
  <c r="CU98" i="1" s="1"/>
  <c r="CM98" i="1"/>
  <c r="CQ98" i="1" s="1"/>
  <c r="CR98" i="1" s="1"/>
  <c r="CK98" i="1"/>
  <c r="CJ98" i="1"/>
  <c r="CD98" i="1"/>
  <c r="CC98" i="1"/>
  <c r="BW98" i="1"/>
  <c r="BV98" i="1"/>
  <c r="BP98" i="1"/>
  <c r="BO98" i="1"/>
  <c r="BI98" i="1"/>
  <c r="BH98" i="1"/>
  <c r="BB98" i="1"/>
  <c r="BA98" i="1"/>
  <c r="AU98" i="1"/>
  <c r="AT98" i="1"/>
  <c r="AN98" i="1"/>
  <c r="AM98" i="1"/>
  <c r="AG98" i="1"/>
  <c r="AF98" i="1"/>
  <c r="Z98" i="1"/>
  <c r="Y98" i="1"/>
  <c r="S98" i="1"/>
  <c r="R98" i="1"/>
  <c r="CV97" i="1"/>
  <c r="CU97" i="1"/>
  <c r="CP97" i="1"/>
  <c r="CW97" i="1" s="1"/>
  <c r="CO97" i="1"/>
  <c r="CN97" i="1"/>
  <c r="CM97" i="1"/>
  <c r="CT97" i="1" s="1"/>
  <c r="CK97" i="1"/>
  <c r="CJ97" i="1"/>
  <c r="CD97" i="1"/>
  <c r="CC97" i="1"/>
  <c r="BW97" i="1"/>
  <c r="BV97" i="1"/>
  <c r="BP97" i="1"/>
  <c r="BO97" i="1"/>
  <c r="BI97" i="1"/>
  <c r="BH97" i="1"/>
  <c r="BB97" i="1"/>
  <c r="BA97" i="1"/>
  <c r="AU97" i="1"/>
  <c r="AT97" i="1"/>
  <c r="AN97" i="1"/>
  <c r="AM97" i="1"/>
  <c r="AG97" i="1"/>
  <c r="AF97" i="1"/>
  <c r="Z97" i="1"/>
  <c r="Y97" i="1"/>
  <c r="S97" i="1"/>
  <c r="R97" i="1"/>
  <c r="CW96" i="1"/>
  <c r="CT96" i="1"/>
  <c r="CX96" i="1" s="1"/>
  <c r="CY96" i="1" s="1"/>
  <c r="CP96" i="1"/>
  <c r="CO96" i="1"/>
  <c r="CV96" i="1" s="1"/>
  <c r="CN96" i="1"/>
  <c r="CU96" i="1" s="1"/>
  <c r="CM96" i="1"/>
  <c r="CQ96" i="1" s="1"/>
  <c r="CR96" i="1" s="1"/>
  <c r="CK96" i="1"/>
  <c r="CJ96" i="1"/>
  <c r="CD96" i="1"/>
  <c r="CC96" i="1"/>
  <c r="BW96" i="1"/>
  <c r="BV96" i="1"/>
  <c r="BP96" i="1"/>
  <c r="BO96" i="1"/>
  <c r="BI96" i="1"/>
  <c r="BH96" i="1"/>
  <c r="BB96" i="1"/>
  <c r="BA96" i="1"/>
  <c r="AU96" i="1"/>
  <c r="AT96" i="1"/>
  <c r="AN96" i="1"/>
  <c r="AM96" i="1"/>
  <c r="AG96" i="1"/>
  <c r="AF96" i="1"/>
  <c r="Z96" i="1"/>
  <c r="Y96" i="1"/>
  <c r="S96" i="1"/>
  <c r="R96" i="1"/>
  <c r="CV95" i="1"/>
  <c r="CU95" i="1"/>
  <c r="CP95" i="1"/>
  <c r="CW95" i="1" s="1"/>
  <c r="CO95" i="1"/>
  <c r="CN95" i="1"/>
  <c r="CM95" i="1"/>
  <c r="CT95" i="1" s="1"/>
  <c r="CK95" i="1"/>
  <c r="CJ95" i="1"/>
  <c r="CD95" i="1"/>
  <c r="CC95" i="1"/>
  <c r="BW95" i="1"/>
  <c r="BV95" i="1"/>
  <c r="BP95" i="1"/>
  <c r="BO95" i="1"/>
  <c r="BI95" i="1"/>
  <c r="BH95" i="1"/>
  <c r="BB95" i="1"/>
  <c r="BA95" i="1"/>
  <c r="AU95" i="1"/>
  <c r="AT95" i="1"/>
  <c r="AN95" i="1"/>
  <c r="AM95" i="1"/>
  <c r="AG95" i="1"/>
  <c r="AF95" i="1"/>
  <c r="Z95" i="1"/>
  <c r="Y95" i="1"/>
  <c r="S95" i="1"/>
  <c r="R95" i="1"/>
  <c r="CW94" i="1"/>
  <c r="CT94" i="1"/>
  <c r="CX94" i="1" s="1"/>
  <c r="CY94" i="1" s="1"/>
  <c r="CP94" i="1"/>
  <c r="CO94" i="1"/>
  <c r="CV94" i="1" s="1"/>
  <c r="CN94" i="1"/>
  <c r="CU94" i="1" s="1"/>
  <c r="CM94" i="1"/>
  <c r="CQ94" i="1" s="1"/>
  <c r="CR94" i="1" s="1"/>
  <c r="CK94" i="1"/>
  <c r="CJ94" i="1"/>
  <c r="CD94" i="1"/>
  <c r="CC94" i="1"/>
  <c r="BW94" i="1"/>
  <c r="BV94" i="1"/>
  <c r="BP94" i="1"/>
  <c r="BO94" i="1"/>
  <c r="BI94" i="1"/>
  <c r="BH94" i="1"/>
  <c r="BB94" i="1"/>
  <c r="BA94" i="1"/>
  <c r="AU94" i="1"/>
  <c r="AT94" i="1"/>
  <c r="AN94" i="1"/>
  <c r="AM94" i="1"/>
  <c r="AG94" i="1"/>
  <c r="AF94" i="1"/>
  <c r="Z94" i="1"/>
  <c r="Y94" i="1"/>
  <c r="S94" i="1"/>
  <c r="R94" i="1"/>
  <c r="CV93" i="1"/>
  <c r="CU93" i="1"/>
  <c r="CP93" i="1"/>
  <c r="CW93" i="1" s="1"/>
  <c r="CO93" i="1"/>
  <c r="CN93" i="1"/>
  <c r="CM93" i="1"/>
  <c r="CT93" i="1" s="1"/>
  <c r="CK93" i="1"/>
  <c r="CJ93" i="1"/>
  <c r="CD93" i="1"/>
  <c r="CC93" i="1"/>
  <c r="BW93" i="1"/>
  <c r="BV93" i="1"/>
  <c r="BP93" i="1"/>
  <c r="BO93" i="1"/>
  <c r="BI93" i="1"/>
  <c r="BH93" i="1"/>
  <c r="BB93" i="1"/>
  <c r="BA93" i="1"/>
  <c r="AU93" i="1"/>
  <c r="AT93" i="1"/>
  <c r="AN93" i="1"/>
  <c r="AM93" i="1"/>
  <c r="AG93" i="1"/>
  <c r="AF93" i="1"/>
  <c r="Z93" i="1"/>
  <c r="Y93" i="1"/>
  <c r="S93" i="1"/>
  <c r="R93" i="1"/>
  <c r="CW92" i="1"/>
  <c r="CT92" i="1"/>
  <c r="CX92" i="1" s="1"/>
  <c r="CY92" i="1" s="1"/>
  <c r="CP92" i="1"/>
  <c r="CO92" i="1"/>
  <c r="CV92" i="1" s="1"/>
  <c r="CN92" i="1"/>
  <c r="CU92" i="1" s="1"/>
  <c r="CM92" i="1"/>
  <c r="CQ92" i="1" s="1"/>
  <c r="CR92" i="1" s="1"/>
  <c r="CK92" i="1"/>
  <c r="CJ92" i="1"/>
  <c r="CD92" i="1"/>
  <c r="CC92" i="1"/>
  <c r="BW92" i="1"/>
  <c r="BV92" i="1"/>
  <c r="BP92" i="1"/>
  <c r="BO92" i="1"/>
  <c r="BI92" i="1"/>
  <c r="BH92" i="1"/>
  <c r="BB92" i="1"/>
  <c r="BA92" i="1"/>
  <c r="AU92" i="1"/>
  <c r="AT92" i="1"/>
  <c r="AN92" i="1"/>
  <c r="AM92" i="1"/>
  <c r="AG92" i="1"/>
  <c r="AF92" i="1"/>
  <c r="Z92" i="1"/>
  <c r="Y92" i="1"/>
  <c r="S92" i="1"/>
  <c r="R92" i="1"/>
  <c r="CV91" i="1"/>
  <c r="CU91" i="1"/>
  <c r="CP91" i="1"/>
  <c r="CW91" i="1" s="1"/>
  <c r="CO91" i="1"/>
  <c r="CN91" i="1"/>
  <c r="CM91" i="1"/>
  <c r="CT91" i="1" s="1"/>
  <c r="CK91" i="1"/>
  <c r="CJ91" i="1"/>
  <c r="CD91" i="1"/>
  <c r="CC91" i="1"/>
  <c r="BW91" i="1"/>
  <c r="BV91" i="1"/>
  <c r="BP91" i="1"/>
  <c r="BO91" i="1"/>
  <c r="BI91" i="1"/>
  <c r="BH91" i="1"/>
  <c r="BB91" i="1"/>
  <c r="BA91" i="1"/>
  <c r="AU91" i="1"/>
  <c r="AT91" i="1"/>
  <c r="AN91" i="1"/>
  <c r="AM91" i="1"/>
  <c r="AG91" i="1"/>
  <c r="AF91" i="1"/>
  <c r="Z91" i="1"/>
  <c r="Y91" i="1"/>
  <c r="S91" i="1"/>
  <c r="R91" i="1"/>
  <c r="CW90" i="1"/>
  <c r="CT90" i="1"/>
  <c r="CX90" i="1" s="1"/>
  <c r="CY90" i="1" s="1"/>
  <c r="CP90" i="1"/>
  <c r="CO90" i="1"/>
  <c r="CV90" i="1" s="1"/>
  <c r="CN90" i="1"/>
  <c r="CU90" i="1" s="1"/>
  <c r="CM90" i="1"/>
  <c r="CQ90" i="1" s="1"/>
  <c r="CR90" i="1" s="1"/>
  <c r="CK90" i="1"/>
  <c r="CJ90" i="1"/>
  <c r="CD90" i="1"/>
  <c r="CC90" i="1"/>
  <c r="BW90" i="1"/>
  <c r="BV90" i="1"/>
  <c r="BP90" i="1"/>
  <c r="BO90" i="1"/>
  <c r="BI90" i="1"/>
  <c r="BH90" i="1"/>
  <c r="BB90" i="1"/>
  <c r="BA90" i="1"/>
  <c r="AU90" i="1"/>
  <c r="AT90" i="1"/>
  <c r="AN90" i="1"/>
  <c r="AM90" i="1"/>
  <c r="AG90" i="1"/>
  <c r="AF90" i="1"/>
  <c r="Z90" i="1"/>
  <c r="Y90" i="1"/>
  <c r="S90" i="1"/>
  <c r="R90" i="1"/>
  <c r="CV89" i="1"/>
  <c r="CU89" i="1"/>
  <c r="CP89" i="1"/>
  <c r="CW89" i="1" s="1"/>
  <c r="CO89" i="1"/>
  <c r="CN89" i="1"/>
  <c r="CM89" i="1"/>
  <c r="CT89" i="1" s="1"/>
  <c r="CK89" i="1"/>
  <c r="CJ89" i="1"/>
  <c r="CD89" i="1"/>
  <c r="CC89" i="1"/>
  <c r="BW89" i="1"/>
  <c r="BV89" i="1"/>
  <c r="BP89" i="1"/>
  <c r="BO89" i="1"/>
  <c r="BI89" i="1"/>
  <c r="BH89" i="1"/>
  <c r="BB89" i="1"/>
  <c r="BA89" i="1"/>
  <c r="AU89" i="1"/>
  <c r="AT89" i="1"/>
  <c r="AN89" i="1"/>
  <c r="AM89" i="1"/>
  <c r="AG89" i="1"/>
  <c r="AF89" i="1"/>
  <c r="Z89" i="1"/>
  <c r="Y89" i="1"/>
  <c r="S89" i="1"/>
  <c r="R89" i="1"/>
  <c r="CW88" i="1"/>
  <c r="CT88" i="1"/>
  <c r="CX88" i="1" s="1"/>
  <c r="CY88" i="1" s="1"/>
  <c r="CP88" i="1"/>
  <c r="CO88" i="1"/>
  <c r="CV88" i="1" s="1"/>
  <c r="CN88" i="1"/>
  <c r="CU88" i="1" s="1"/>
  <c r="CM88" i="1"/>
  <c r="CQ88" i="1" s="1"/>
  <c r="CR88" i="1" s="1"/>
  <c r="CK88" i="1"/>
  <c r="CJ88" i="1"/>
  <c r="CD88" i="1"/>
  <c r="CC88" i="1"/>
  <c r="BW88" i="1"/>
  <c r="BV88" i="1"/>
  <c r="BP88" i="1"/>
  <c r="BO88" i="1"/>
  <c r="BI88" i="1"/>
  <c r="BH88" i="1"/>
  <c r="BB88" i="1"/>
  <c r="BA88" i="1"/>
  <c r="AU88" i="1"/>
  <c r="AT88" i="1"/>
  <c r="AN88" i="1"/>
  <c r="AM88" i="1"/>
  <c r="AG88" i="1"/>
  <c r="AF88" i="1"/>
  <c r="Z88" i="1"/>
  <c r="Y88" i="1"/>
  <c r="S88" i="1"/>
  <c r="R88" i="1"/>
  <c r="CV87" i="1"/>
  <c r="CU87" i="1"/>
  <c r="CP87" i="1"/>
  <c r="CW87" i="1" s="1"/>
  <c r="CO87" i="1"/>
  <c r="CN87" i="1"/>
  <c r="CM87" i="1"/>
  <c r="CT87" i="1" s="1"/>
  <c r="CK87" i="1"/>
  <c r="CJ87" i="1"/>
  <c r="CD87" i="1"/>
  <c r="CC87" i="1"/>
  <c r="BW87" i="1"/>
  <c r="BV87" i="1"/>
  <c r="BP87" i="1"/>
  <c r="BO87" i="1"/>
  <c r="BI87" i="1"/>
  <c r="BH87" i="1"/>
  <c r="BB87" i="1"/>
  <c r="BA87" i="1"/>
  <c r="AU87" i="1"/>
  <c r="AT87" i="1"/>
  <c r="AN87" i="1"/>
  <c r="AM87" i="1"/>
  <c r="AG87" i="1"/>
  <c r="AF87" i="1"/>
  <c r="Z87" i="1"/>
  <c r="Y87" i="1"/>
  <c r="S87" i="1"/>
  <c r="R87" i="1"/>
  <c r="CW86" i="1"/>
  <c r="CT86" i="1"/>
  <c r="CX86" i="1" s="1"/>
  <c r="CY86" i="1" s="1"/>
  <c r="CP86" i="1"/>
  <c r="CO86" i="1"/>
  <c r="CV86" i="1" s="1"/>
  <c r="CN86" i="1"/>
  <c r="CU86" i="1" s="1"/>
  <c r="CM86" i="1"/>
  <c r="CQ86" i="1" s="1"/>
  <c r="CR86" i="1" s="1"/>
  <c r="CK86" i="1"/>
  <c r="CJ86" i="1"/>
  <c r="CD86" i="1"/>
  <c r="CC86" i="1"/>
  <c r="BW86" i="1"/>
  <c r="BV86" i="1"/>
  <c r="BP86" i="1"/>
  <c r="BO86" i="1"/>
  <c r="BI86" i="1"/>
  <c r="BH86" i="1"/>
  <c r="BB86" i="1"/>
  <c r="BA86" i="1"/>
  <c r="AU86" i="1"/>
  <c r="AT86" i="1"/>
  <c r="AN86" i="1"/>
  <c r="AM86" i="1"/>
  <c r="AG86" i="1"/>
  <c r="AF86" i="1"/>
  <c r="Z86" i="1"/>
  <c r="Y86" i="1"/>
  <c r="S86" i="1"/>
  <c r="R86" i="1"/>
  <c r="CV85" i="1"/>
  <c r="CU85" i="1"/>
  <c r="CP85" i="1"/>
  <c r="CW85" i="1" s="1"/>
  <c r="CO85" i="1"/>
  <c r="CN85" i="1"/>
  <c r="CM85" i="1"/>
  <c r="CT85" i="1" s="1"/>
  <c r="CK85" i="1"/>
  <c r="CJ85" i="1"/>
  <c r="CD85" i="1"/>
  <c r="CC85" i="1"/>
  <c r="BW85" i="1"/>
  <c r="BV85" i="1"/>
  <c r="BP85" i="1"/>
  <c r="BO85" i="1"/>
  <c r="BI85" i="1"/>
  <c r="BH85" i="1"/>
  <c r="BB85" i="1"/>
  <c r="BA85" i="1"/>
  <c r="AU85" i="1"/>
  <c r="AT85" i="1"/>
  <c r="AN85" i="1"/>
  <c r="AM85" i="1"/>
  <c r="AG85" i="1"/>
  <c r="AF85" i="1"/>
  <c r="Z85" i="1"/>
  <c r="Y85" i="1"/>
  <c r="S85" i="1"/>
  <c r="R85" i="1"/>
  <c r="CW84" i="1"/>
  <c r="CT84" i="1"/>
  <c r="CX84" i="1" s="1"/>
  <c r="CY84" i="1" s="1"/>
  <c r="CP84" i="1"/>
  <c r="CO84" i="1"/>
  <c r="CV84" i="1" s="1"/>
  <c r="CN84" i="1"/>
  <c r="CU84" i="1" s="1"/>
  <c r="CM84" i="1"/>
  <c r="CQ84" i="1" s="1"/>
  <c r="CR84" i="1" s="1"/>
  <c r="CK84" i="1"/>
  <c r="CJ84" i="1"/>
  <c r="CD84" i="1"/>
  <c r="CC84" i="1"/>
  <c r="BW84" i="1"/>
  <c r="BV84" i="1"/>
  <c r="BP84" i="1"/>
  <c r="BO84" i="1"/>
  <c r="BI84" i="1"/>
  <c r="BH84" i="1"/>
  <c r="BB84" i="1"/>
  <c r="BA84" i="1"/>
  <c r="AU84" i="1"/>
  <c r="AT84" i="1"/>
  <c r="AN84" i="1"/>
  <c r="AM84" i="1"/>
  <c r="AG84" i="1"/>
  <c r="AF84" i="1"/>
  <c r="Z84" i="1"/>
  <c r="Y84" i="1"/>
  <c r="S84" i="1"/>
  <c r="R84" i="1"/>
  <c r="CV83" i="1"/>
  <c r="CU83" i="1"/>
  <c r="CP83" i="1"/>
  <c r="CW83" i="1" s="1"/>
  <c r="CO83" i="1"/>
  <c r="CN83" i="1"/>
  <c r="CM83" i="1"/>
  <c r="CT83" i="1" s="1"/>
  <c r="CK83" i="1"/>
  <c r="CJ83" i="1"/>
  <c r="CD83" i="1"/>
  <c r="CC83" i="1"/>
  <c r="BW83" i="1"/>
  <c r="BV83" i="1"/>
  <c r="BP83" i="1"/>
  <c r="BO83" i="1"/>
  <c r="BI83" i="1"/>
  <c r="BH83" i="1"/>
  <c r="BB83" i="1"/>
  <c r="BA83" i="1"/>
  <c r="AU83" i="1"/>
  <c r="AT83" i="1"/>
  <c r="AN83" i="1"/>
  <c r="AM83" i="1"/>
  <c r="AG83" i="1"/>
  <c r="AF83" i="1"/>
  <c r="Z83" i="1"/>
  <c r="Y83" i="1"/>
  <c r="S83" i="1"/>
  <c r="R83" i="1"/>
  <c r="CW82" i="1"/>
  <c r="CT82" i="1"/>
  <c r="CX82" i="1" s="1"/>
  <c r="CY82" i="1" s="1"/>
  <c r="CP82" i="1"/>
  <c r="CO82" i="1"/>
  <c r="CV82" i="1" s="1"/>
  <c r="CN82" i="1"/>
  <c r="CU82" i="1" s="1"/>
  <c r="CM82" i="1"/>
  <c r="CQ82" i="1" s="1"/>
  <c r="CR82" i="1" s="1"/>
  <c r="CK82" i="1"/>
  <c r="CJ82" i="1"/>
  <c r="CD82" i="1"/>
  <c r="CC82" i="1"/>
  <c r="BW82" i="1"/>
  <c r="BV82" i="1"/>
  <c r="BP82" i="1"/>
  <c r="BO82" i="1"/>
  <c r="BI82" i="1"/>
  <c r="BH82" i="1"/>
  <c r="BB82" i="1"/>
  <c r="BA82" i="1"/>
  <c r="AU82" i="1"/>
  <c r="AT82" i="1"/>
  <c r="AN82" i="1"/>
  <c r="AM82" i="1"/>
  <c r="AG82" i="1"/>
  <c r="AF82" i="1"/>
  <c r="Z82" i="1"/>
  <c r="Y82" i="1"/>
  <c r="S82" i="1"/>
  <c r="R82" i="1"/>
  <c r="CV81" i="1"/>
  <c r="CU81" i="1"/>
  <c r="CP81" i="1"/>
  <c r="CW81" i="1" s="1"/>
  <c r="CO81" i="1"/>
  <c r="CN81" i="1"/>
  <c r="CM81" i="1"/>
  <c r="CT81" i="1" s="1"/>
  <c r="CK81" i="1"/>
  <c r="CJ81" i="1"/>
  <c r="CD81" i="1"/>
  <c r="CC81" i="1"/>
  <c r="BW81" i="1"/>
  <c r="BV81" i="1"/>
  <c r="BP81" i="1"/>
  <c r="BO81" i="1"/>
  <c r="BI81" i="1"/>
  <c r="BH81" i="1"/>
  <c r="BB81" i="1"/>
  <c r="BA81" i="1"/>
  <c r="AU81" i="1"/>
  <c r="AT81" i="1"/>
  <c r="AN81" i="1"/>
  <c r="AM81" i="1"/>
  <c r="AG81" i="1"/>
  <c r="AF81" i="1"/>
  <c r="Z81" i="1"/>
  <c r="Y81" i="1"/>
  <c r="S81" i="1"/>
  <c r="R81" i="1"/>
  <c r="CW80" i="1"/>
  <c r="CT80" i="1"/>
  <c r="CX80" i="1" s="1"/>
  <c r="CY80" i="1" s="1"/>
  <c r="CP80" i="1"/>
  <c r="CO80" i="1"/>
  <c r="CV80" i="1" s="1"/>
  <c r="CN80" i="1"/>
  <c r="CU80" i="1" s="1"/>
  <c r="CM80" i="1"/>
  <c r="CQ80" i="1" s="1"/>
  <c r="CR80" i="1" s="1"/>
  <c r="CK80" i="1"/>
  <c r="CJ80" i="1"/>
  <c r="CD80" i="1"/>
  <c r="CC80" i="1"/>
  <c r="BW80" i="1"/>
  <c r="BV80" i="1"/>
  <c r="BP80" i="1"/>
  <c r="BO80" i="1"/>
  <c r="BI80" i="1"/>
  <c r="BH80" i="1"/>
  <c r="BB80" i="1"/>
  <c r="BA80" i="1"/>
  <c r="AU80" i="1"/>
  <c r="AT80" i="1"/>
  <c r="AN80" i="1"/>
  <c r="AM80" i="1"/>
  <c r="AG80" i="1"/>
  <c r="AF80" i="1"/>
  <c r="Z80" i="1"/>
  <c r="Y80" i="1"/>
  <c r="S80" i="1"/>
  <c r="R80" i="1"/>
  <c r="CV79" i="1"/>
  <c r="CU79" i="1"/>
  <c r="CP79" i="1"/>
  <c r="CW79" i="1" s="1"/>
  <c r="CO79" i="1"/>
  <c r="CN79" i="1"/>
  <c r="CM79" i="1"/>
  <c r="CT79" i="1" s="1"/>
  <c r="CK79" i="1"/>
  <c r="CJ79" i="1"/>
  <c r="CD79" i="1"/>
  <c r="CC79" i="1"/>
  <c r="BW79" i="1"/>
  <c r="BV79" i="1"/>
  <c r="BP79" i="1"/>
  <c r="BO79" i="1"/>
  <c r="BI79" i="1"/>
  <c r="BH79" i="1"/>
  <c r="BB79" i="1"/>
  <c r="BA79" i="1"/>
  <c r="AU79" i="1"/>
  <c r="AT79" i="1"/>
  <c r="AN79" i="1"/>
  <c r="AM79" i="1"/>
  <c r="AG79" i="1"/>
  <c r="AF79" i="1"/>
  <c r="Z79" i="1"/>
  <c r="Y79" i="1"/>
  <c r="S79" i="1"/>
  <c r="R79" i="1"/>
  <c r="CW78" i="1"/>
  <c r="CT78" i="1"/>
  <c r="CX78" i="1" s="1"/>
  <c r="CY78" i="1" s="1"/>
  <c r="CP78" i="1"/>
  <c r="CO78" i="1"/>
  <c r="CV78" i="1" s="1"/>
  <c r="CN78" i="1"/>
  <c r="CU78" i="1" s="1"/>
  <c r="CM78" i="1"/>
  <c r="CQ78" i="1" s="1"/>
  <c r="CR78" i="1" s="1"/>
  <c r="CK78" i="1"/>
  <c r="CJ78" i="1"/>
  <c r="CD78" i="1"/>
  <c r="CC78" i="1"/>
  <c r="BW78" i="1"/>
  <c r="BV78" i="1"/>
  <c r="BP78" i="1"/>
  <c r="BO78" i="1"/>
  <c r="BI78" i="1"/>
  <c r="BH78" i="1"/>
  <c r="BB78" i="1"/>
  <c r="BA78" i="1"/>
  <c r="AU78" i="1"/>
  <c r="AT78" i="1"/>
  <c r="AN78" i="1"/>
  <c r="AM78" i="1"/>
  <c r="AG78" i="1"/>
  <c r="AF78" i="1"/>
  <c r="Z78" i="1"/>
  <c r="Y78" i="1"/>
  <c r="S78" i="1"/>
  <c r="R78" i="1"/>
  <c r="CV77" i="1"/>
  <c r="CU77" i="1"/>
  <c r="CP77" i="1"/>
  <c r="CW77" i="1" s="1"/>
  <c r="CO77" i="1"/>
  <c r="CN77" i="1"/>
  <c r="CM77" i="1"/>
  <c r="CT77" i="1" s="1"/>
  <c r="CK77" i="1"/>
  <c r="CJ77" i="1"/>
  <c r="CC77" i="1"/>
  <c r="CD77" i="1" s="1"/>
  <c r="BW77" i="1"/>
  <c r="BV77" i="1"/>
  <c r="BO77" i="1"/>
  <c r="BP77" i="1" s="1"/>
  <c r="BI77" i="1"/>
  <c r="BH77" i="1"/>
  <c r="BA77" i="1"/>
  <c r="BB77" i="1" s="1"/>
  <c r="AU77" i="1"/>
  <c r="AT77" i="1"/>
  <c r="AM77" i="1"/>
  <c r="AN77" i="1" s="1"/>
  <c r="AG77" i="1"/>
  <c r="AF77" i="1"/>
  <c r="Y77" i="1"/>
  <c r="Z77" i="1" s="1"/>
  <c r="S77" i="1"/>
  <c r="R77" i="1"/>
  <c r="CW76" i="1"/>
  <c r="CT76" i="1"/>
  <c r="CP76" i="1"/>
  <c r="CO76" i="1"/>
  <c r="CV76" i="1" s="1"/>
  <c r="CN76" i="1"/>
  <c r="CU76" i="1" s="1"/>
  <c r="CM76" i="1"/>
  <c r="CQ76" i="1" s="1"/>
  <c r="CR76" i="1" s="1"/>
  <c r="CJ76" i="1"/>
  <c r="CK76" i="1" s="1"/>
  <c r="CD76" i="1"/>
  <c r="CC76" i="1"/>
  <c r="BV76" i="1"/>
  <c r="BW76" i="1" s="1"/>
  <c r="BP76" i="1"/>
  <c r="BO76" i="1"/>
  <c r="BH76" i="1"/>
  <c r="BI76" i="1" s="1"/>
  <c r="BB76" i="1"/>
  <c r="BA76" i="1"/>
  <c r="AT76" i="1"/>
  <c r="AU76" i="1" s="1"/>
  <c r="AN76" i="1"/>
  <c r="AM76" i="1"/>
  <c r="AF76" i="1"/>
  <c r="AG76" i="1" s="1"/>
  <c r="Z76" i="1"/>
  <c r="Y76" i="1"/>
  <c r="R76" i="1"/>
  <c r="S76" i="1" s="1"/>
  <c r="CV75" i="1"/>
  <c r="CU75" i="1"/>
  <c r="CP75" i="1"/>
  <c r="CW75" i="1" s="1"/>
  <c r="CO75" i="1"/>
  <c r="CN75" i="1"/>
  <c r="CM75" i="1"/>
  <c r="CT75" i="1" s="1"/>
  <c r="CK75" i="1"/>
  <c r="CJ75" i="1"/>
  <c r="CC75" i="1"/>
  <c r="CD75" i="1" s="1"/>
  <c r="BW75" i="1"/>
  <c r="BV75" i="1"/>
  <c r="BO75" i="1"/>
  <c r="BP75" i="1" s="1"/>
  <c r="BI75" i="1"/>
  <c r="BH75" i="1"/>
  <c r="BA75" i="1"/>
  <c r="BB75" i="1" s="1"/>
  <c r="AU75" i="1"/>
  <c r="AT75" i="1"/>
  <c r="AM75" i="1"/>
  <c r="AN75" i="1" s="1"/>
  <c r="AG75" i="1"/>
  <c r="AF75" i="1"/>
  <c r="Y75" i="1"/>
  <c r="Z75" i="1" s="1"/>
  <c r="S75" i="1"/>
  <c r="R75" i="1"/>
  <c r="CW74" i="1"/>
  <c r="CT74" i="1"/>
  <c r="CP74" i="1"/>
  <c r="CO74" i="1"/>
  <c r="CV74" i="1" s="1"/>
  <c r="CN74" i="1"/>
  <c r="CU74" i="1" s="1"/>
  <c r="CM74" i="1"/>
  <c r="CQ74" i="1" s="1"/>
  <c r="CR74" i="1" s="1"/>
  <c r="CJ74" i="1"/>
  <c r="CK74" i="1" s="1"/>
  <c r="CD74" i="1"/>
  <c r="CC74" i="1"/>
  <c r="BV74" i="1"/>
  <c r="BW74" i="1" s="1"/>
  <c r="BP74" i="1"/>
  <c r="BO74" i="1"/>
  <c r="BH74" i="1"/>
  <c r="BI74" i="1" s="1"/>
  <c r="BB74" i="1"/>
  <c r="BA74" i="1"/>
  <c r="AT74" i="1"/>
  <c r="AU74" i="1" s="1"/>
  <c r="AN74" i="1"/>
  <c r="AM74" i="1"/>
  <c r="AF74" i="1"/>
  <c r="AG74" i="1" s="1"/>
  <c r="Z74" i="1"/>
  <c r="Y74" i="1"/>
  <c r="R74" i="1"/>
  <c r="S74" i="1" s="1"/>
  <c r="CV73" i="1"/>
  <c r="CU73" i="1"/>
  <c r="CP73" i="1"/>
  <c r="CW73" i="1" s="1"/>
  <c r="CO73" i="1"/>
  <c r="CN73" i="1"/>
  <c r="CM73" i="1"/>
  <c r="CT73" i="1" s="1"/>
  <c r="CK73" i="1"/>
  <c r="CJ73" i="1"/>
  <c r="CC73" i="1"/>
  <c r="CD73" i="1" s="1"/>
  <c r="BW73" i="1"/>
  <c r="BV73" i="1"/>
  <c r="BO73" i="1"/>
  <c r="BP73" i="1" s="1"/>
  <c r="BI73" i="1"/>
  <c r="BH73" i="1"/>
  <c r="BA73" i="1"/>
  <c r="BB73" i="1" s="1"/>
  <c r="AU73" i="1"/>
  <c r="AT73" i="1"/>
  <c r="AM73" i="1"/>
  <c r="AN73" i="1" s="1"/>
  <c r="AG73" i="1"/>
  <c r="AF73" i="1"/>
  <c r="Y73" i="1"/>
  <c r="Z73" i="1" s="1"/>
  <c r="S73" i="1"/>
  <c r="R73" i="1"/>
  <c r="CW72" i="1"/>
  <c r="CT72" i="1"/>
  <c r="CP72" i="1"/>
  <c r="CO72" i="1"/>
  <c r="CV72" i="1" s="1"/>
  <c r="CN72" i="1"/>
  <c r="CU72" i="1" s="1"/>
  <c r="CM72" i="1"/>
  <c r="CQ72" i="1" s="1"/>
  <c r="CR72" i="1" s="1"/>
  <c r="CJ72" i="1"/>
  <c r="CK72" i="1" s="1"/>
  <c r="CD72" i="1"/>
  <c r="CC72" i="1"/>
  <c r="BV72" i="1"/>
  <c r="BW72" i="1" s="1"/>
  <c r="BP72" i="1"/>
  <c r="BO72" i="1"/>
  <c r="BH72" i="1"/>
  <c r="BI72" i="1" s="1"/>
  <c r="BB72" i="1"/>
  <c r="BA72" i="1"/>
  <c r="AT72" i="1"/>
  <c r="AU72" i="1" s="1"/>
  <c r="AN72" i="1"/>
  <c r="AM72" i="1"/>
  <c r="AF72" i="1"/>
  <c r="AG72" i="1" s="1"/>
  <c r="Z72" i="1"/>
  <c r="Y72" i="1"/>
  <c r="R72" i="1"/>
  <c r="S72" i="1" s="1"/>
  <c r="CV71" i="1"/>
  <c r="CU71" i="1"/>
  <c r="CP71" i="1"/>
  <c r="CW71" i="1" s="1"/>
  <c r="CO71" i="1"/>
  <c r="CN71" i="1"/>
  <c r="CM71" i="1"/>
  <c r="CT71" i="1" s="1"/>
  <c r="CK71" i="1"/>
  <c r="CJ71" i="1"/>
  <c r="CC71" i="1"/>
  <c r="CD71" i="1" s="1"/>
  <c r="BW71" i="1"/>
  <c r="BV71" i="1"/>
  <c r="BO71" i="1"/>
  <c r="BP71" i="1" s="1"/>
  <c r="BI71" i="1"/>
  <c r="BH71" i="1"/>
  <c r="BA71" i="1"/>
  <c r="BB71" i="1" s="1"/>
  <c r="AU71" i="1"/>
  <c r="AT71" i="1"/>
  <c r="AM71" i="1"/>
  <c r="AN71" i="1" s="1"/>
  <c r="AG71" i="1"/>
  <c r="AF71" i="1"/>
  <c r="Y71" i="1"/>
  <c r="Z71" i="1" s="1"/>
  <c r="S71" i="1"/>
  <c r="R71" i="1"/>
  <c r="CW70" i="1"/>
  <c r="CT70" i="1"/>
  <c r="CP70" i="1"/>
  <c r="CO70" i="1"/>
  <c r="CV70" i="1" s="1"/>
  <c r="CN70" i="1"/>
  <c r="CU70" i="1" s="1"/>
  <c r="CM70" i="1"/>
  <c r="CQ70" i="1" s="1"/>
  <c r="CR70" i="1" s="1"/>
  <c r="CJ70" i="1"/>
  <c r="CK70" i="1" s="1"/>
  <c r="CD70" i="1"/>
  <c r="CC70" i="1"/>
  <c r="BV70" i="1"/>
  <c r="BW70" i="1" s="1"/>
  <c r="BP70" i="1"/>
  <c r="BO70" i="1"/>
  <c r="BH70" i="1"/>
  <c r="BI70" i="1" s="1"/>
  <c r="BB70" i="1"/>
  <c r="BA70" i="1"/>
  <c r="AT70" i="1"/>
  <c r="AU70" i="1" s="1"/>
  <c r="AN70" i="1"/>
  <c r="AM70" i="1"/>
  <c r="AF70" i="1"/>
  <c r="AG70" i="1" s="1"/>
  <c r="Z70" i="1"/>
  <c r="Y70" i="1"/>
  <c r="R70" i="1"/>
  <c r="S70" i="1" s="1"/>
  <c r="CV69" i="1"/>
  <c r="CU69" i="1"/>
  <c r="CP69" i="1"/>
  <c r="CW69" i="1" s="1"/>
  <c r="CO69" i="1"/>
  <c r="CN69" i="1"/>
  <c r="CM69" i="1"/>
  <c r="CT69" i="1" s="1"/>
  <c r="CK69" i="1"/>
  <c r="CJ69" i="1"/>
  <c r="CC69" i="1"/>
  <c r="CD69" i="1" s="1"/>
  <c r="BW69" i="1"/>
  <c r="BV69" i="1"/>
  <c r="BO69" i="1"/>
  <c r="BP69" i="1" s="1"/>
  <c r="BI69" i="1"/>
  <c r="BH69" i="1"/>
  <c r="BA69" i="1"/>
  <c r="BB69" i="1" s="1"/>
  <c r="AU69" i="1"/>
  <c r="AT69" i="1"/>
  <c r="AM69" i="1"/>
  <c r="AN69" i="1" s="1"/>
  <c r="AG69" i="1"/>
  <c r="AF69" i="1"/>
  <c r="Y69" i="1"/>
  <c r="Z69" i="1" s="1"/>
  <c r="S69" i="1"/>
  <c r="R69" i="1"/>
  <c r="CW68" i="1"/>
  <c r="CT68" i="1"/>
  <c r="CP68" i="1"/>
  <c r="CO68" i="1"/>
  <c r="CV68" i="1" s="1"/>
  <c r="CN68" i="1"/>
  <c r="CU68" i="1" s="1"/>
  <c r="CM68" i="1"/>
  <c r="CQ68" i="1" s="1"/>
  <c r="CR68" i="1" s="1"/>
  <c r="CJ68" i="1"/>
  <c r="CK68" i="1" s="1"/>
  <c r="CD68" i="1"/>
  <c r="CC68" i="1"/>
  <c r="BV68" i="1"/>
  <c r="BW68" i="1" s="1"/>
  <c r="BP68" i="1"/>
  <c r="BO68" i="1"/>
  <c r="BH68" i="1"/>
  <c r="BI68" i="1" s="1"/>
  <c r="BB68" i="1"/>
  <c r="BA68" i="1"/>
  <c r="AT68" i="1"/>
  <c r="AU68" i="1" s="1"/>
  <c r="AN68" i="1"/>
  <c r="AM68" i="1"/>
  <c r="AF68" i="1"/>
  <c r="AG68" i="1" s="1"/>
  <c r="Z68" i="1"/>
  <c r="Y68" i="1"/>
  <c r="R68" i="1"/>
  <c r="S68" i="1" s="1"/>
  <c r="CV67" i="1"/>
  <c r="CU67" i="1"/>
  <c r="CP67" i="1"/>
  <c r="CW67" i="1" s="1"/>
  <c r="CO67" i="1"/>
  <c r="CN67" i="1"/>
  <c r="CM67" i="1"/>
  <c r="CT67" i="1" s="1"/>
  <c r="CK67" i="1"/>
  <c r="CJ67" i="1"/>
  <c r="CC67" i="1"/>
  <c r="CD67" i="1" s="1"/>
  <c r="BW67" i="1"/>
  <c r="BV67" i="1"/>
  <c r="BO67" i="1"/>
  <c r="BP67" i="1" s="1"/>
  <c r="BI67" i="1"/>
  <c r="BH67" i="1"/>
  <c r="BA67" i="1"/>
  <c r="BB67" i="1" s="1"/>
  <c r="AU67" i="1"/>
  <c r="AT67" i="1"/>
  <c r="AM67" i="1"/>
  <c r="AN67" i="1" s="1"/>
  <c r="AG67" i="1"/>
  <c r="AF67" i="1"/>
  <c r="Y67" i="1"/>
  <c r="Z67" i="1" s="1"/>
  <c r="S67" i="1"/>
  <c r="R67" i="1"/>
  <c r="CW66" i="1"/>
  <c r="CT66" i="1"/>
  <c r="CP66" i="1"/>
  <c r="CO66" i="1"/>
  <c r="CV66" i="1" s="1"/>
  <c r="CN66" i="1"/>
  <c r="CU66" i="1" s="1"/>
  <c r="CM66" i="1"/>
  <c r="CQ66" i="1" s="1"/>
  <c r="CR66" i="1" s="1"/>
  <c r="CJ66" i="1"/>
  <c r="CK66" i="1" s="1"/>
  <c r="CD66" i="1"/>
  <c r="CC66" i="1"/>
  <c r="BV66" i="1"/>
  <c r="BW66" i="1" s="1"/>
  <c r="BP66" i="1"/>
  <c r="BO66" i="1"/>
  <c r="BH66" i="1"/>
  <c r="BI66" i="1" s="1"/>
  <c r="BB66" i="1"/>
  <c r="BA66" i="1"/>
  <c r="AT66" i="1"/>
  <c r="AU66" i="1" s="1"/>
  <c r="AN66" i="1"/>
  <c r="AM66" i="1"/>
  <c r="AF66" i="1"/>
  <c r="AG66" i="1" s="1"/>
  <c r="Z66" i="1"/>
  <c r="Y66" i="1"/>
  <c r="R66" i="1"/>
  <c r="S66" i="1" s="1"/>
  <c r="CV65" i="1"/>
  <c r="CU65" i="1"/>
  <c r="CP65" i="1"/>
  <c r="CW65" i="1" s="1"/>
  <c r="CO65" i="1"/>
  <c r="CN65" i="1"/>
  <c r="CM65" i="1"/>
  <c r="CT65" i="1" s="1"/>
  <c r="CK65" i="1"/>
  <c r="CJ65" i="1"/>
  <c r="CC65" i="1"/>
  <c r="CD65" i="1" s="1"/>
  <c r="BW65" i="1"/>
  <c r="BV65" i="1"/>
  <c r="BO65" i="1"/>
  <c r="BP65" i="1" s="1"/>
  <c r="BI65" i="1"/>
  <c r="BH65" i="1"/>
  <c r="BA65" i="1"/>
  <c r="BB65" i="1" s="1"/>
  <c r="AU65" i="1"/>
  <c r="AT65" i="1"/>
  <c r="AM65" i="1"/>
  <c r="AN65" i="1" s="1"/>
  <c r="AG65" i="1"/>
  <c r="AF65" i="1"/>
  <c r="Y65" i="1"/>
  <c r="Z65" i="1" s="1"/>
  <c r="S65" i="1"/>
  <c r="R65" i="1"/>
  <c r="CW64" i="1"/>
  <c r="CT64" i="1"/>
  <c r="CP64" i="1"/>
  <c r="CO64" i="1"/>
  <c r="CV64" i="1" s="1"/>
  <c r="CN64" i="1"/>
  <c r="CU64" i="1" s="1"/>
  <c r="CM64" i="1"/>
  <c r="CQ64" i="1" s="1"/>
  <c r="CR64" i="1" s="1"/>
  <c r="CJ64" i="1"/>
  <c r="CK64" i="1" s="1"/>
  <c r="CD64" i="1"/>
  <c r="CC64" i="1"/>
  <c r="BV64" i="1"/>
  <c r="BW64" i="1" s="1"/>
  <c r="BP64" i="1"/>
  <c r="BO64" i="1"/>
  <c r="BH64" i="1"/>
  <c r="BI64" i="1" s="1"/>
  <c r="BB64" i="1"/>
  <c r="BA64" i="1"/>
  <c r="AT64" i="1"/>
  <c r="AU64" i="1" s="1"/>
  <c r="AN64" i="1"/>
  <c r="AM64" i="1"/>
  <c r="AF64" i="1"/>
  <c r="AG64" i="1" s="1"/>
  <c r="Z64" i="1"/>
  <c r="Y64" i="1"/>
  <c r="R64" i="1"/>
  <c r="S64" i="1" s="1"/>
  <c r="CV63" i="1"/>
  <c r="CU63" i="1"/>
  <c r="CP63" i="1"/>
  <c r="CW63" i="1" s="1"/>
  <c r="CO63" i="1"/>
  <c r="CN63" i="1"/>
  <c r="CM63" i="1"/>
  <c r="CT63" i="1" s="1"/>
  <c r="CK63" i="1"/>
  <c r="CJ63" i="1"/>
  <c r="CC63" i="1"/>
  <c r="CD63" i="1" s="1"/>
  <c r="BW63" i="1"/>
  <c r="BV63" i="1"/>
  <c r="BO63" i="1"/>
  <c r="BP63" i="1" s="1"/>
  <c r="BI63" i="1"/>
  <c r="BH63" i="1"/>
  <c r="BA63" i="1"/>
  <c r="BB63" i="1" s="1"/>
  <c r="AU63" i="1"/>
  <c r="AT63" i="1"/>
  <c r="AM63" i="1"/>
  <c r="AN63" i="1" s="1"/>
  <c r="AG63" i="1"/>
  <c r="AF63" i="1"/>
  <c r="Y63" i="1"/>
  <c r="Z63" i="1" s="1"/>
  <c r="S63" i="1"/>
  <c r="R63" i="1"/>
  <c r="CW62" i="1"/>
  <c r="CT62" i="1"/>
  <c r="CP62" i="1"/>
  <c r="CO62" i="1"/>
  <c r="CV62" i="1" s="1"/>
  <c r="CN62" i="1"/>
  <c r="CU62" i="1" s="1"/>
  <c r="CM62" i="1"/>
  <c r="CQ62" i="1" s="1"/>
  <c r="CR62" i="1" s="1"/>
  <c r="CJ62" i="1"/>
  <c r="CK62" i="1" s="1"/>
  <c r="CD62" i="1"/>
  <c r="CC62" i="1"/>
  <c r="BV62" i="1"/>
  <c r="BW62" i="1" s="1"/>
  <c r="BP62" i="1"/>
  <c r="BO62" i="1"/>
  <c r="BH62" i="1"/>
  <c r="BI62" i="1" s="1"/>
  <c r="BB62" i="1"/>
  <c r="BA62" i="1"/>
  <c r="AT62" i="1"/>
  <c r="AU62" i="1" s="1"/>
  <c r="AN62" i="1"/>
  <c r="AM62" i="1"/>
  <c r="AF62" i="1"/>
  <c r="AG62" i="1" s="1"/>
  <c r="Z62" i="1"/>
  <c r="Y62" i="1"/>
  <c r="R62" i="1"/>
  <c r="S62" i="1" s="1"/>
  <c r="CV61" i="1"/>
  <c r="CU61" i="1"/>
  <c r="CP61" i="1"/>
  <c r="CW61" i="1" s="1"/>
  <c r="CO61" i="1"/>
  <c r="CN61" i="1"/>
  <c r="CM61" i="1"/>
  <c r="CT61" i="1" s="1"/>
  <c r="CK61" i="1"/>
  <c r="CJ61" i="1"/>
  <c r="CC61" i="1"/>
  <c r="CD61" i="1" s="1"/>
  <c r="BW61" i="1"/>
  <c r="BV61" i="1"/>
  <c r="BO61" i="1"/>
  <c r="BP61" i="1" s="1"/>
  <c r="BI61" i="1"/>
  <c r="BH61" i="1"/>
  <c r="BA61" i="1"/>
  <c r="BB61" i="1" s="1"/>
  <c r="AU61" i="1"/>
  <c r="AT61" i="1"/>
  <c r="AM61" i="1"/>
  <c r="AN61" i="1" s="1"/>
  <c r="AG61" i="1"/>
  <c r="AF61" i="1"/>
  <c r="Y61" i="1"/>
  <c r="Z61" i="1" s="1"/>
  <c r="S61" i="1"/>
  <c r="R61" i="1"/>
  <c r="CW60" i="1"/>
  <c r="CT60" i="1"/>
  <c r="CP60" i="1"/>
  <c r="CO60" i="1"/>
  <c r="CV60" i="1" s="1"/>
  <c r="CN60" i="1"/>
  <c r="CU60" i="1" s="1"/>
  <c r="CM60" i="1"/>
  <c r="CQ60" i="1" s="1"/>
  <c r="CR60" i="1" s="1"/>
  <c r="CJ60" i="1"/>
  <c r="CK60" i="1" s="1"/>
  <c r="CD60" i="1"/>
  <c r="CC60" i="1"/>
  <c r="BV60" i="1"/>
  <c r="BW60" i="1" s="1"/>
  <c r="BP60" i="1"/>
  <c r="BO60" i="1"/>
  <c r="BH60" i="1"/>
  <c r="BI60" i="1" s="1"/>
  <c r="BB60" i="1"/>
  <c r="BA60" i="1"/>
  <c r="AT60" i="1"/>
  <c r="AU60" i="1" s="1"/>
  <c r="AN60" i="1"/>
  <c r="AM60" i="1"/>
  <c r="AF60" i="1"/>
  <c r="AG60" i="1" s="1"/>
  <c r="Z60" i="1"/>
  <c r="Y60" i="1"/>
  <c r="R60" i="1"/>
  <c r="S60" i="1" s="1"/>
  <c r="CV59" i="1"/>
  <c r="CU59" i="1"/>
  <c r="CP59" i="1"/>
  <c r="CW59" i="1" s="1"/>
  <c r="CO59" i="1"/>
  <c r="CN59" i="1"/>
  <c r="CM59" i="1"/>
  <c r="CT59" i="1" s="1"/>
  <c r="CK59" i="1"/>
  <c r="CJ59" i="1"/>
  <c r="CC59" i="1"/>
  <c r="CD59" i="1" s="1"/>
  <c r="BW59" i="1"/>
  <c r="BV59" i="1"/>
  <c r="BO59" i="1"/>
  <c r="BP59" i="1" s="1"/>
  <c r="BI59" i="1"/>
  <c r="BH59" i="1"/>
  <c r="BA59" i="1"/>
  <c r="BB59" i="1" s="1"/>
  <c r="AU59" i="1"/>
  <c r="AT59" i="1"/>
  <c r="AM59" i="1"/>
  <c r="AN59" i="1" s="1"/>
  <c r="AG59" i="1"/>
  <c r="AF59" i="1"/>
  <c r="Y59" i="1"/>
  <c r="Z59" i="1" s="1"/>
  <c r="S59" i="1"/>
  <c r="R59" i="1"/>
  <c r="CW58" i="1"/>
  <c r="CT58" i="1"/>
  <c r="CP58" i="1"/>
  <c r="CO58" i="1"/>
  <c r="CV58" i="1" s="1"/>
  <c r="CN58" i="1"/>
  <c r="CU58" i="1" s="1"/>
  <c r="CM58" i="1"/>
  <c r="CQ58" i="1" s="1"/>
  <c r="CR58" i="1" s="1"/>
  <c r="CJ58" i="1"/>
  <c r="CK58" i="1" s="1"/>
  <c r="CD58" i="1"/>
  <c r="CC58" i="1"/>
  <c r="BV58" i="1"/>
  <c r="BW58" i="1" s="1"/>
  <c r="BP58" i="1"/>
  <c r="BO58" i="1"/>
  <c r="BH58" i="1"/>
  <c r="BI58" i="1" s="1"/>
  <c r="BB58" i="1"/>
  <c r="BA58" i="1"/>
  <c r="AT58" i="1"/>
  <c r="AU58" i="1" s="1"/>
  <c r="AN58" i="1"/>
  <c r="AM58" i="1"/>
  <c r="AF58" i="1"/>
  <c r="AG58" i="1" s="1"/>
  <c r="Z58" i="1"/>
  <c r="Y58" i="1"/>
  <c r="R58" i="1"/>
  <c r="S58" i="1" s="1"/>
  <c r="CV57" i="1"/>
  <c r="CU57" i="1"/>
  <c r="CP57" i="1"/>
  <c r="CW57" i="1" s="1"/>
  <c r="CO57" i="1"/>
  <c r="CN57" i="1"/>
  <c r="CM57" i="1"/>
  <c r="CT57" i="1" s="1"/>
  <c r="CK57" i="1"/>
  <c r="CJ57" i="1"/>
  <c r="CC57" i="1"/>
  <c r="CD57" i="1" s="1"/>
  <c r="BW57" i="1"/>
  <c r="BV57" i="1"/>
  <c r="BO57" i="1"/>
  <c r="BP57" i="1" s="1"/>
  <c r="BI57" i="1"/>
  <c r="BH57" i="1"/>
  <c r="BA57" i="1"/>
  <c r="BB57" i="1" s="1"/>
  <c r="AU57" i="1"/>
  <c r="AT57" i="1"/>
  <c r="AM57" i="1"/>
  <c r="AN57" i="1" s="1"/>
  <c r="AG57" i="1"/>
  <c r="AF57" i="1"/>
  <c r="Y57" i="1"/>
  <c r="Z57" i="1" s="1"/>
  <c r="S57" i="1"/>
  <c r="R57" i="1"/>
  <c r="CW56" i="1"/>
  <c r="CT56" i="1"/>
  <c r="CP56" i="1"/>
  <c r="CO56" i="1"/>
  <c r="CV56" i="1" s="1"/>
  <c r="CN56" i="1"/>
  <c r="CU56" i="1" s="1"/>
  <c r="CM56" i="1"/>
  <c r="CQ56" i="1" s="1"/>
  <c r="CR56" i="1" s="1"/>
  <c r="CJ56" i="1"/>
  <c r="CK56" i="1" s="1"/>
  <c r="CD56" i="1"/>
  <c r="CC56" i="1"/>
  <c r="BV56" i="1"/>
  <c r="BW56" i="1" s="1"/>
  <c r="BP56" i="1"/>
  <c r="BO56" i="1"/>
  <c r="BH56" i="1"/>
  <c r="BI56" i="1" s="1"/>
  <c r="BB56" i="1"/>
  <c r="BA56" i="1"/>
  <c r="AT56" i="1"/>
  <c r="AU56" i="1" s="1"/>
  <c r="AN56" i="1"/>
  <c r="AM56" i="1"/>
  <c r="AF56" i="1"/>
  <c r="AG56" i="1" s="1"/>
  <c r="Z56" i="1"/>
  <c r="Y56" i="1"/>
  <c r="R56" i="1"/>
  <c r="S56" i="1" s="1"/>
  <c r="CV55" i="1"/>
  <c r="CU55" i="1"/>
  <c r="CP55" i="1"/>
  <c r="CW55" i="1" s="1"/>
  <c r="CO55" i="1"/>
  <c r="CN55" i="1"/>
  <c r="CM55" i="1"/>
  <c r="CT55" i="1" s="1"/>
  <c r="CK55" i="1"/>
  <c r="CJ55" i="1"/>
  <c r="CC55" i="1"/>
  <c r="CD55" i="1" s="1"/>
  <c r="BW55" i="1"/>
  <c r="BV55" i="1"/>
  <c r="BO55" i="1"/>
  <c r="BP55" i="1" s="1"/>
  <c r="BI55" i="1"/>
  <c r="BH55" i="1"/>
  <c r="BA55" i="1"/>
  <c r="BB55" i="1" s="1"/>
  <c r="AU55" i="1"/>
  <c r="AT55" i="1"/>
  <c r="AM55" i="1"/>
  <c r="AN55" i="1" s="1"/>
  <c r="AG55" i="1"/>
  <c r="AF55" i="1"/>
  <c r="Y55" i="1"/>
  <c r="Z55" i="1" s="1"/>
  <c r="S55" i="1"/>
  <c r="R55" i="1"/>
  <c r="CP54" i="1"/>
  <c r="CW54" i="1" s="1"/>
  <c r="CO54" i="1"/>
  <c r="CV54" i="1" s="1"/>
  <c r="CN54" i="1"/>
  <c r="CU54" i="1" s="1"/>
  <c r="CM54" i="1"/>
  <c r="CT54" i="1" s="1"/>
  <c r="CJ54" i="1"/>
  <c r="CK54" i="1" s="1"/>
  <c r="CD54" i="1"/>
  <c r="CC54" i="1"/>
  <c r="BV54" i="1"/>
  <c r="BW54" i="1" s="1"/>
  <c r="BP54" i="1"/>
  <c r="BO54" i="1"/>
  <c r="CW53" i="1"/>
  <c r="CT53" i="1"/>
  <c r="CP53" i="1"/>
  <c r="CO53" i="1"/>
  <c r="CV53" i="1" s="1"/>
  <c r="CN53" i="1"/>
  <c r="CU53" i="1" s="1"/>
  <c r="CM53" i="1"/>
  <c r="CQ53" i="1" s="1"/>
  <c r="CR53" i="1" s="1"/>
  <c r="CJ53" i="1"/>
  <c r="CK53" i="1" s="1"/>
  <c r="CD53" i="1"/>
  <c r="CC53" i="1"/>
  <c r="BV53" i="1"/>
  <c r="BW53" i="1" s="1"/>
  <c r="BP53" i="1"/>
  <c r="BO53" i="1"/>
  <c r="BH53" i="1"/>
  <c r="BI53" i="1" s="1"/>
  <c r="BB53" i="1"/>
  <c r="BA53" i="1"/>
  <c r="AT53" i="1"/>
  <c r="AU53" i="1" s="1"/>
  <c r="AN53" i="1"/>
  <c r="AM53" i="1"/>
  <c r="AF53" i="1"/>
  <c r="AG53" i="1" s="1"/>
  <c r="Z53" i="1"/>
  <c r="Y53" i="1"/>
  <c r="R53" i="1"/>
  <c r="S53" i="1" s="1"/>
  <c r="CV52" i="1"/>
  <c r="CU52" i="1"/>
  <c r="CP52" i="1"/>
  <c r="CW52" i="1" s="1"/>
  <c r="CO52" i="1"/>
  <c r="CN52" i="1"/>
  <c r="CM52" i="1"/>
  <c r="CT52" i="1" s="1"/>
  <c r="CK52" i="1"/>
  <c r="CJ52" i="1"/>
  <c r="CC52" i="1"/>
  <c r="CD52" i="1" s="1"/>
  <c r="BW52" i="1"/>
  <c r="BV52" i="1"/>
  <c r="BO52" i="1"/>
  <c r="BP52" i="1" s="1"/>
  <c r="BI52" i="1"/>
  <c r="BH52" i="1"/>
  <c r="BA52" i="1"/>
  <c r="BB52" i="1" s="1"/>
  <c r="AU52" i="1"/>
  <c r="AT52" i="1"/>
  <c r="AM52" i="1"/>
  <c r="AN52" i="1" s="1"/>
  <c r="AG52" i="1"/>
  <c r="AF52" i="1"/>
  <c r="Y52" i="1"/>
  <c r="Z52" i="1" s="1"/>
  <c r="S52" i="1"/>
  <c r="R52" i="1"/>
  <c r="CW51" i="1"/>
  <c r="CT51" i="1"/>
  <c r="CP51" i="1"/>
  <c r="CO51" i="1"/>
  <c r="CV51" i="1" s="1"/>
  <c r="CN51" i="1"/>
  <c r="CU51" i="1" s="1"/>
  <c r="CM51" i="1"/>
  <c r="CQ51" i="1" s="1"/>
  <c r="CR51" i="1" s="1"/>
  <c r="CJ51" i="1"/>
  <c r="CK51" i="1" s="1"/>
  <c r="CD51" i="1"/>
  <c r="CC51" i="1"/>
  <c r="BV51" i="1"/>
  <c r="BW51" i="1" s="1"/>
  <c r="BP51" i="1"/>
  <c r="BO51" i="1"/>
  <c r="BH51" i="1"/>
  <c r="BI51" i="1" s="1"/>
  <c r="BB51" i="1"/>
  <c r="BA51" i="1"/>
  <c r="AT51" i="1"/>
  <c r="AU51" i="1" s="1"/>
  <c r="AN51" i="1"/>
  <c r="AM51" i="1"/>
  <c r="AF51" i="1"/>
  <c r="AG51" i="1" s="1"/>
  <c r="Z51" i="1"/>
  <c r="Y51" i="1"/>
  <c r="R51" i="1"/>
  <c r="S51" i="1" s="1"/>
  <c r="CV50" i="1"/>
  <c r="CU50" i="1"/>
  <c r="CP50" i="1"/>
  <c r="CW50" i="1" s="1"/>
  <c r="CO50" i="1"/>
  <c r="CN50" i="1"/>
  <c r="CM50" i="1"/>
  <c r="CT50" i="1" s="1"/>
  <c r="CK50" i="1"/>
  <c r="CJ50" i="1"/>
  <c r="CC50" i="1"/>
  <c r="CD50" i="1" s="1"/>
  <c r="BW50" i="1"/>
  <c r="BV50" i="1"/>
  <c r="BO50" i="1"/>
  <c r="BP50" i="1" s="1"/>
  <c r="BI50" i="1"/>
  <c r="BH50" i="1"/>
  <c r="BA50" i="1"/>
  <c r="BB50" i="1" s="1"/>
  <c r="AU50" i="1"/>
  <c r="AT50" i="1"/>
  <c r="AM50" i="1"/>
  <c r="AN50" i="1" s="1"/>
  <c r="AG50" i="1"/>
  <c r="AF50" i="1"/>
  <c r="Y50" i="1"/>
  <c r="Z50" i="1" s="1"/>
  <c r="S50" i="1"/>
  <c r="R50" i="1"/>
  <c r="CW49" i="1"/>
  <c r="CT49" i="1"/>
  <c r="CP49" i="1"/>
  <c r="CO49" i="1"/>
  <c r="CV49" i="1" s="1"/>
  <c r="CN49" i="1"/>
  <c r="CU49" i="1" s="1"/>
  <c r="CM49" i="1"/>
  <c r="CQ49" i="1" s="1"/>
  <c r="CR49" i="1" s="1"/>
  <c r="CJ49" i="1"/>
  <c r="CK49" i="1" s="1"/>
  <c r="CD49" i="1"/>
  <c r="CC49" i="1"/>
  <c r="BV49" i="1"/>
  <c r="BW49" i="1" s="1"/>
  <c r="BP49" i="1"/>
  <c r="BO49" i="1"/>
  <c r="BH49" i="1"/>
  <c r="BI49" i="1" s="1"/>
  <c r="BB49" i="1"/>
  <c r="BA49" i="1"/>
  <c r="AT49" i="1"/>
  <c r="AU49" i="1" s="1"/>
  <c r="AN49" i="1"/>
  <c r="AM49" i="1"/>
  <c r="AF49" i="1"/>
  <c r="AG49" i="1" s="1"/>
  <c r="Z49" i="1"/>
  <c r="Y49" i="1"/>
  <c r="R49" i="1"/>
  <c r="S49" i="1" s="1"/>
  <c r="CV48" i="1"/>
  <c r="CU48" i="1"/>
  <c r="CP48" i="1"/>
  <c r="CW48" i="1" s="1"/>
  <c r="CO48" i="1"/>
  <c r="CN48" i="1"/>
  <c r="CM48" i="1"/>
  <c r="CT48" i="1" s="1"/>
  <c r="CK48" i="1"/>
  <c r="CJ48" i="1"/>
  <c r="CC48" i="1"/>
  <c r="CD48" i="1" s="1"/>
  <c r="BW48" i="1"/>
  <c r="BV48" i="1"/>
  <c r="BO48" i="1"/>
  <c r="BP48" i="1" s="1"/>
  <c r="BI48" i="1"/>
  <c r="BH48" i="1"/>
  <c r="BA48" i="1"/>
  <c r="BB48" i="1" s="1"/>
  <c r="AU48" i="1"/>
  <c r="AT48" i="1"/>
  <c r="AM48" i="1"/>
  <c r="AN48" i="1" s="1"/>
  <c r="AG48" i="1"/>
  <c r="AF48" i="1"/>
  <c r="Y48" i="1"/>
  <c r="Z48" i="1" s="1"/>
  <c r="S48" i="1"/>
  <c r="R48" i="1"/>
  <c r="CW47" i="1"/>
  <c r="CT47" i="1"/>
  <c r="CP47" i="1"/>
  <c r="CO47" i="1"/>
  <c r="CV47" i="1" s="1"/>
  <c r="CN47" i="1"/>
  <c r="CU47" i="1" s="1"/>
  <c r="CM47" i="1"/>
  <c r="CQ47" i="1" s="1"/>
  <c r="CR47" i="1" s="1"/>
  <c r="CJ47" i="1"/>
  <c r="CK47" i="1" s="1"/>
  <c r="CD47" i="1"/>
  <c r="CC47" i="1"/>
  <c r="BV47" i="1"/>
  <c r="BW47" i="1" s="1"/>
  <c r="BP47" i="1"/>
  <c r="BO47" i="1"/>
  <c r="BH47" i="1"/>
  <c r="BI47" i="1" s="1"/>
  <c r="BB47" i="1"/>
  <c r="BA47" i="1"/>
  <c r="AT47" i="1"/>
  <c r="AU47" i="1" s="1"/>
  <c r="AN47" i="1"/>
  <c r="AM47" i="1"/>
  <c r="AF47" i="1"/>
  <c r="AG47" i="1" s="1"/>
  <c r="Z47" i="1"/>
  <c r="Y47" i="1"/>
  <c r="R47" i="1"/>
  <c r="S47" i="1" s="1"/>
  <c r="CV46" i="1"/>
  <c r="CU46" i="1"/>
  <c r="CP46" i="1"/>
  <c r="CW46" i="1" s="1"/>
  <c r="CO46" i="1"/>
  <c r="CN46" i="1"/>
  <c r="CM46" i="1"/>
  <c r="CT46" i="1" s="1"/>
  <c r="CK46" i="1"/>
  <c r="CJ46" i="1"/>
  <c r="CC46" i="1"/>
  <c r="CD46" i="1" s="1"/>
  <c r="BW46" i="1"/>
  <c r="BV46" i="1"/>
  <c r="BO46" i="1"/>
  <c r="BP46" i="1" s="1"/>
  <c r="BI46" i="1"/>
  <c r="BH46" i="1"/>
  <c r="BA46" i="1"/>
  <c r="BB46" i="1" s="1"/>
  <c r="AU46" i="1"/>
  <c r="AT46" i="1"/>
  <c r="AM46" i="1"/>
  <c r="AN46" i="1" s="1"/>
  <c r="AG46" i="1"/>
  <c r="AF46" i="1"/>
  <c r="Y46" i="1"/>
  <c r="Z46" i="1" s="1"/>
  <c r="S46" i="1"/>
  <c r="R46" i="1"/>
  <c r="CW45" i="1"/>
  <c r="CT45" i="1"/>
  <c r="CP45" i="1"/>
  <c r="CO45" i="1"/>
  <c r="CV45" i="1" s="1"/>
  <c r="CN45" i="1"/>
  <c r="CU45" i="1" s="1"/>
  <c r="CM45" i="1"/>
  <c r="CQ45" i="1" s="1"/>
  <c r="CR45" i="1" s="1"/>
  <c r="CJ45" i="1"/>
  <c r="CK45" i="1" s="1"/>
  <c r="CD45" i="1"/>
  <c r="CC45" i="1"/>
  <c r="BV45" i="1"/>
  <c r="BW45" i="1" s="1"/>
  <c r="BP45" i="1"/>
  <c r="BO45" i="1"/>
  <c r="BH45" i="1"/>
  <c r="BI45" i="1" s="1"/>
  <c r="BB45" i="1"/>
  <c r="BA45" i="1"/>
  <c r="AT45" i="1"/>
  <c r="AU45" i="1" s="1"/>
  <c r="AN45" i="1"/>
  <c r="AM45" i="1"/>
  <c r="AF45" i="1"/>
  <c r="AG45" i="1" s="1"/>
  <c r="Z45" i="1"/>
  <c r="Y45" i="1"/>
  <c r="R45" i="1"/>
  <c r="S45" i="1" s="1"/>
  <c r="CV44" i="1"/>
  <c r="CU44" i="1"/>
  <c r="CP44" i="1"/>
  <c r="CW44" i="1" s="1"/>
  <c r="CO44" i="1"/>
  <c r="CN44" i="1"/>
  <c r="CM44" i="1"/>
  <c r="CT44" i="1" s="1"/>
  <c r="CK44" i="1"/>
  <c r="CJ44" i="1"/>
  <c r="CC44" i="1"/>
  <c r="CD44" i="1" s="1"/>
  <c r="BW44" i="1"/>
  <c r="BV44" i="1"/>
  <c r="BO44" i="1"/>
  <c r="BP44" i="1" s="1"/>
  <c r="BI44" i="1"/>
  <c r="BH44" i="1"/>
  <c r="BA44" i="1"/>
  <c r="BB44" i="1" s="1"/>
  <c r="AU44" i="1"/>
  <c r="AT44" i="1"/>
  <c r="AM44" i="1"/>
  <c r="AN44" i="1" s="1"/>
  <c r="AG44" i="1"/>
  <c r="AF44" i="1"/>
  <c r="Y44" i="1"/>
  <c r="Z44" i="1" s="1"/>
  <c r="S44" i="1"/>
  <c r="R44" i="1"/>
  <c r="CW43" i="1"/>
  <c r="CT43" i="1"/>
  <c r="CP43" i="1"/>
  <c r="CO43" i="1"/>
  <c r="CV43" i="1" s="1"/>
  <c r="CN43" i="1"/>
  <c r="CU43" i="1" s="1"/>
  <c r="CM43" i="1"/>
  <c r="CQ43" i="1" s="1"/>
  <c r="CR43" i="1" s="1"/>
  <c r="CJ43" i="1"/>
  <c r="CK43" i="1" s="1"/>
  <c r="CD43" i="1"/>
  <c r="CC43" i="1"/>
  <c r="BV43" i="1"/>
  <c r="BW43" i="1" s="1"/>
  <c r="BP43" i="1"/>
  <c r="BO43" i="1"/>
  <c r="BH43" i="1"/>
  <c r="BI43" i="1" s="1"/>
  <c r="BB43" i="1"/>
  <c r="BA43" i="1"/>
  <c r="AT43" i="1"/>
  <c r="AU43" i="1" s="1"/>
  <c r="AN43" i="1"/>
  <c r="AM43" i="1"/>
  <c r="AF43" i="1"/>
  <c r="AG43" i="1" s="1"/>
  <c r="Z43" i="1"/>
  <c r="Y43" i="1"/>
  <c r="R43" i="1"/>
  <c r="S43" i="1" s="1"/>
  <c r="CV42" i="1"/>
  <c r="CU42" i="1"/>
  <c r="CP42" i="1"/>
  <c r="CW42" i="1" s="1"/>
  <c r="CO42" i="1"/>
  <c r="CN42" i="1"/>
  <c r="CM42" i="1"/>
  <c r="CT42" i="1" s="1"/>
  <c r="CK42" i="1"/>
  <c r="CJ42" i="1"/>
  <c r="CC42" i="1"/>
  <c r="CD42" i="1" s="1"/>
  <c r="BW42" i="1"/>
  <c r="BV42" i="1"/>
  <c r="BO42" i="1"/>
  <c r="BP42" i="1" s="1"/>
  <c r="BI42" i="1"/>
  <c r="BH42" i="1"/>
  <c r="BA42" i="1"/>
  <c r="BB42" i="1" s="1"/>
  <c r="AU42" i="1"/>
  <c r="AT42" i="1"/>
  <c r="AM42" i="1"/>
  <c r="AN42" i="1" s="1"/>
  <c r="AG42" i="1"/>
  <c r="AF42" i="1"/>
  <c r="Y42" i="1"/>
  <c r="Z42" i="1" s="1"/>
  <c r="S42" i="1"/>
  <c r="R42" i="1"/>
  <c r="CW41" i="1"/>
  <c r="CT41" i="1"/>
  <c r="CP41" i="1"/>
  <c r="CO41" i="1"/>
  <c r="CV41" i="1" s="1"/>
  <c r="CN41" i="1"/>
  <c r="CU41" i="1" s="1"/>
  <c r="CM41" i="1"/>
  <c r="CJ41" i="1"/>
  <c r="CK41" i="1" s="1"/>
  <c r="CD41" i="1"/>
  <c r="CC41" i="1"/>
  <c r="BV41" i="1"/>
  <c r="BW41" i="1" s="1"/>
  <c r="BP41" i="1"/>
  <c r="BO41" i="1"/>
  <c r="BH41" i="1"/>
  <c r="BI41" i="1" s="1"/>
  <c r="BB41" i="1"/>
  <c r="BA41" i="1"/>
  <c r="AT41" i="1"/>
  <c r="AU41" i="1" s="1"/>
  <c r="AN41" i="1"/>
  <c r="AM41" i="1"/>
  <c r="AF41" i="1"/>
  <c r="AG41" i="1" s="1"/>
  <c r="Z41" i="1"/>
  <c r="Y41" i="1"/>
  <c r="R41" i="1"/>
  <c r="S41" i="1" s="1"/>
  <c r="CV40" i="1"/>
  <c r="CU40" i="1"/>
  <c r="CP40" i="1"/>
  <c r="CW40" i="1" s="1"/>
  <c r="CO40" i="1"/>
  <c r="CN40" i="1"/>
  <c r="CM40" i="1"/>
  <c r="CT40" i="1" s="1"/>
  <c r="CX40" i="1" s="1"/>
  <c r="CK40" i="1"/>
  <c r="CJ40" i="1"/>
  <c r="CC40" i="1"/>
  <c r="CD40" i="1" s="1"/>
  <c r="BW40" i="1"/>
  <c r="BV40" i="1"/>
  <c r="BO40" i="1"/>
  <c r="BP40" i="1" s="1"/>
  <c r="BI40" i="1"/>
  <c r="BH40" i="1"/>
  <c r="BA40" i="1"/>
  <c r="BB40" i="1" s="1"/>
  <c r="AU40" i="1"/>
  <c r="AT40" i="1"/>
  <c r="AM40" i="1"/>
  <c r="AN40" i="1" s="1"/>
  <c r="AG40" i="1"/>
  <c r="AF40" i="1"/>
  <c r="Y40" i="1"/>
  <c r="Z40" i="1" s="1"/>
  <c r="S40" i="1"/>
  <c r="R40" i="1"/>
  <c r="CW39" i="1"/>
  <c r="CT39" i="1"/>
  <c r="CP39" i="1"/>
  <c r="CO39" i="1"/>
  <c r="CV39" i="1" s="1"/>
  <c r="CN39" i="1"/>
  <c r="CU39" i="1" s="1"/>
  <c r="CM39" i="1"/>
  <c r="CQ39" i="1" s="1"/>
  <c r="CR39" i="1" s="1"/>
  <c r="CJ39" i="1"/>
  <c r="CK39" i="1" s="1"/>
  <c r="CD39" i="1"/>
  <c r="CC39" i="1"/>
  <c r="BV39" i="1"/>
  <c r="BW39" i="1" s="1"/>
  <c r="BP39" i="1"/>
  <c r="BO39" i="1"/>
  <c r="BH39" i="1"/>
  <c r="BI39" i="1" s="1"/>
  <c r="BB39" i="1"/>
  <c r="BA39" i="1"/>
  <c r="AT39" i="1"/>
  <c r="AU39" i="1" s="1"/>
  <c r="AN39" i="1"/>
  <c r="AM39" i="1"/>
  <c r="AF39" i="1"/>
  <c r="AG39" i="1" s="1"/>
  <c r="Z39" i="1"/>
  <c r="Y39" i="1"/>
  <c r="R39" i="1"/>
  <c r="S39" i="1" s="1"/>
  <c r="CV38" i="1"/>
  <c r="CU38" i="1"/>
  <c r="CP38" i="1"/>
  <c r="CW38" i="1" s="1"/>
  <c r="CO38" i="1"/>
  <c r="CN38" i="1"/>
  <c r="CM38" i="1"/>
  <c r="CT38" i="1" s="1"/>
  <c r="CK38" i="1"/>
  <c r="CJ38" i="1"/>
  <c r="CC38" i="1"/>
  <c r="CD38" i="1" s="1"/>
  <c r="BW38" i="1"/>
  <c r="BV38" i="1"/>
  <c r="BO38" i="1"/>
  <c r="BP38" i="1" s="1"/>
  <c r="BI38" i="1"/>
  <c r="BH38" i="1"/>
  <c r="BA38" i="1"/>
  <c r="BB38" i="1" s="1"/>
  <c r="AU38" i="1"/>
  <c r="AT38" i="1"/>
  <c r="AM38" i="1"/>
  <c r="AN38" i="1" s="1"/>
  <c r="AG38" i="1"/>
  <c r="AF38" i="1"/>
  <c r="Y38" i="1"/>
  <c r="Z38" i="1" s="1"/>
  <c r="S38" i="1"/>
  <c r="R38" i="1"/>
  <c r="CW37" i="1"/>
  <c r="CT37" i="1"/>
  <c r="CP37" i="1"/>
  <c r="CO37" i="1"/>
  <c r="CV37" i="1" s="1"/>
  <c r="CN37" i="1"/>
  <c r="CU37" i="1" s="1"/>
  <c r="CM37" i="1"/>
  <c r="CJ37" i="1"/>
  <c r="CK37" i="1" s="1"/>
  <c r="CD37" i="1"/>
  <c r="CC37" i="1"/>
  <c r="BV37" i="1"/>
  <c r="BW37" i="1" s="1"/>
  <c r="BP37" i="1"/>
  <c r="BO37" i="1"/>
  <c r="BH37" i="1"/>
  <c r="BI37" i="1" s="1"/>
  <c r="BB37" i="1"/>
  <c r="BA37" i="1"/>
  <c r="AT37" i="1"/>
  <c r="AU37" i="1" s="1"/>
  <c r="AN37" i="1"/>
  <c r="AM37" i="1"/>
  <c r="AF37" i="1"/>
  <c r="AG37" i="1" s="1"/>
  <c r="Z37" i="1"/>
  <c r="Y37" i="1"/>
  <c r="R37" i="1"/>
  <c r="S37" i="1" s="1"/>
  <c r="CY36" i="1"/>
  <c r="CV36" i="1"/>
  <c r="CU36" i="1"/>
  <c r="CP36" i="1"/>
  <c r="CW36" i="1" s="1"/>
  <c r="CO36" i="1"/>
  <c r="CN36" i="1"/>
  <c r="CM36" i="1"/>
  <c r="CT36" i="1" s="1"/>
  <c r="CX36" i="1" s="1"/>
  <c r="CK36" i="1"/>
  <c r="CJ36" i="1"/>
  <c r="CC36" i="1"/>
  <c r="CD36" i="1" s="1"/>
  <c r="BW36" i="1"/>
  <c r="BV36" i="1"/>
  <c r="BO36" i="1"/>
  <c r="BP36" i="1" s="1"/>
  <c r="BI36" i="1"/>
  <c r="BH36" i="1"/>
  <c r="BA36" i="1"/>
  <c r="BB36" i="1" s="1"/>
  <c r="AU36" i="1"/>
  <c r="AT36" i="1"/>
  <c r="AM36" i="1"/>
  <c r="AN36" i="1" s="1"/>
  <c r="AG36" i="1"/>
  <c r="AF36" i="1"/>
  <c r="Y36" i="1"/>
  <c r="Z36" i="1" s="1"/>
  <c r="S36" i="1"/>
  <c r="R36" i="1"/>
  <c r="CW35" i="1"/>
  <c r="CT35" i="1"/>
  <c r="CP35" i="1"/>
  <c r="CO35" i="1"/>
  <c r="CV35" i="1" s="1"/>
  <c r="CN35" i="1"/>
  <c r="CU35" i="1" s="1"/>
  <c r="CM35" i="1"/>
  <c r="CQ35" i="1" s="1"/>
  <c r="CR35" i="1" s="1"/>
  <c r="CJ35" i="1"/>
  <c r="CK35" i="1" s="1"/>
  <c r="CD35" i="1"/>
  <c r="CC35" i="1"/>
  <c r="BV35" i="1"/>
  <c r="BW35" i="1" s="1"/>
  <c r="BP35" i="1"/>
  <c r="BO35" i="1"/>
  <c r="BH35" i="1"/>
  <c r="BI35" i="1" s="1"/>
  <c r="BB35" i="1"/>
  <c r="BA35" i="1"/>
  <c r="AT35" i="1"/>
  <c r="AU35" i="1" s="1"/>
  <c r="AN35" i="1"/>
  <c r="AM35" i="1"/>
  <c r="AF35" i="1"/>
  <c r="AG35" i="1" s="1"/>
  <c r="Z35" i="1"/>
  <c r="Y35" i="1"/>
  <c r="R35" i="1"/>
  <c r="S35" i="1" s="1"/>
  <c r="CV34" i="1"/>
  <c r="CU34" i="1"/>
  <c r="CP34" i="1"/>
  <c r="CW34" i="1" s="1"/>
  <c r="CO34" i="1"/>
  <c r="CN34" i="1"/>
  <c r="CM34" i="1"/>
  <c r="CT34" i="1" s="1"/>
  <c r="CK34" i="1"/>
  <c r="CJ34" i="1"/>
  <c r="CC34" i="1"/>
  <c r="CD34" i="1" s="1"/>
  <c r="BW34" i="1"/>
  <c r="BV34" i="1"/>
  <c r="BO34" i="1"/>
  <c r="BP34" i="1" s="1"/>
  <c r="BI34" i="1"/>
  <c r="BH34" i="1"/>
  <c r="BA34" i="1"/>
  <c r="BB34" i="1" s="1"/>
  <c r="AU34" i="1"/>
  <c r="AT34" i="1"/>
  <c r="AM34" i="1"/>
  <c r="AN34" i="1" s="1"/>
  <c r="AG34" i="1"/>
  <c r="AF34" i="1"/>
  <c r="Y34" i="1"/>
  <c r="Z34" i="1" s="1"/>
  <c r="S34" i="1"/>
  <c r="R34" i="1"/>
  <c r="CW33" i="1"/>
  <c r="CT33" i="1"/>
  <c r="CP33" i="1"/>
  <c r="CO33" i="1"/>
  <c r="CV33" i="1" s="1"/>
  <c r="CN33" i="1"/>
  <c r="CU33" i="1" s="1"/>
  <c r="CM33" i="1"/>
  <c r="CJ33" i="1"/>
  <c r="CK33" i="1" s="1"/>
  <c r="CD33" i="1"/>
  <c r="CC33" i="1"/>
  <c r="BV33" i="1"/>
  <c r="BW33" i="1" s="1"/>
  <c r="BP33" i="1"/>
  <c r="BO33" i="1"/>
  <c r="BH33" i="1"/>
  <c r="BI33" i="1" s="1"/>
  <c r="BB33" i="1"/>
  <c r="BA33" i="1"/>
  <c r="AT33" i="1"/>
  <c r="AU33" i="1" s="1"/>
  <c r="AN33" i="1"/>
  <c r="AM33" i="1"/>
  <c r="AF33" i="1"/>
  <c r="AG33" i="1" s="1"/>
  <c r="Z33" i="1"/>
  <c r="Y33" i="1"/>
  <c r="R33" i="1"/>
  <c r="S33" i="1" s="1"/>
  <c r="CV32" i="1"/>
  <c r="CU32" i="1"/>
  <c r="CP32" i="1"/>
  <c r="CW32" i="1" s="1"/>
  <c r="CO32" i="1"/>
  <c r="CN32" i="1"/>
  <c r="CM32" i="1"/>
  <c r="CT32" i="1" s="1"/>
  <c r="CX32" i="1" s="1"/>
  <c r="CK32" i="1"/>
  <c r="CJ32" i="1"/>
  <c r="CC32" i="1"/>
  <c r="CD32" i="1" s="1"/>
  <c r="BW32" i="1"/>
  <c r="BV32" i="1"/>
  <c r="BO32" i="1"/>
  <c r="BP32" i="1" s="1"/>
  <c r="BI32" i="1"/>
  <c r="BH32" i="1"/>
  <c r="BA32" i="1"/>
  <c r="BB32" i="1" s="1"/>
  <c r="AU32" i="1"/>
  <c r="AT32" i="1"/>
  <c r="AM32" i="1"/>
  <c r="AN32" i="1" s="1"/>
  <c r="AG32" i="1"/>
  <c r="AF32" i="1"/>
  <c r="Y32" i="1"/>
  <c r="Z32" i="1" s="1"/>
  <c r="S32" i="1"/>
  <c r="R32" i="1"/>
  <c r="CW31" i="1"/>
  <c r="CT31" i="1"/>
  <c r="CP31" i="1"/>
  <c r="CO31" i="1"/>
  <c r="CV31" i="1" s="1"/>
  <c r="CN31" i="1"/>
  <c r="CU31" i="1" s="1"/>
  <c r="CM31" i="1"/>
  <c r="CQ31" i="1" s="1"/>
  <c r="CR31" i="1" s="1"/>
  <c r="CJ31" i="1"/>
  <c r="CK31" i="1" s="1"/>
  <c r="CD31" i="1"/>
  <c r="CC31" i="1"/>
  <c r="BV31" i="1"/>
  <c r="BW31" i="1" s="1"/>
  <c r="BP31" i="1"/>
  <c r="BO31" i="1"/>
  <c r="BH31" i="1"/>
  <c r="BI31" i="1" s="1"/>
  <c r="BB31" i="1"/>
  <c r="BA31" i="1"/>
  <c r="AT31" i="1"/>
  <c r="AU31" i="1" s="1"/>
  <c r="AN31" i="1"/>
  <c r="AM31" i="1"/>
  <c r="AF31" i="1"/>
  <c r="AG31" i="1" s="1"/>
  <c r="Z31" i="1"/>
  <c r="Y31" i="1"/>
  <c r="R31" i="1"/>
  <c r="S31" i="1" s="1"/>
  <c r="CV30" i="1"/>
  <c r="CU30" i="1"/>
  <c r="CP30" i="1"/>
  <c r="CW30" i="1" s="1"/>
  <c r="CO30" i="1"/>
  <c r="CN30" i="1"/>
  <c r="CM30" i="1"/>
  <c r="CT30" i="1" s="1"/>
  <c r="CK30" i="1"/>
  <c r="CJ30" i="1"/>
  <c r="CC30" i="1"/>
  <c r="CD30" i="1" s="1"/>
  <c r="BW30" i="1"/>
  <c r="BV30" i="1"/>
  <c r="BO30" i="1"/>
  <c r="BP30" i="1" s="1"/>
  <c r="BI30" i="1"/>
  <c r="BH30" i="1"/>
  <c r="BA30" i="1"/>
  <c r="BB30" i="1" s="1"/>
  <c r="AU30" i="1"/>
  <c r="AT30" i="1"/>
  <c r="AM30" i="1"/>
  <c r="AN30" i="1" s="1"/>
  <c r="AG30" i="1"/>
  <c r="AF30" i="1"/>
  <c r="Y30" i="1"/>
  <c r="Z30" i="1" s="1"/>
  <c r="S30" i="1"/>
  <c r="R30" i="1"/>
  <c r="CW29" i="1"/>
  <c r="CT29" i="1"/>
  <c r="CP29" i="1"/>
  <c r="CO29" i="1"/>
  <c r="CV29" i="1" s="1"/>
  <c r="CN29" i="1"/>
  <c r="CU29" i="1" s="1"/>
  <c r="CM29" i="1"/>
  <c r="CJ29" i="1"/>
  <c r="CK29" i="1" s="1"/>
  <c r="CD29" i="1"/>
  <c r="CC29" i="1"/>
  <c r="BV29" i="1"/>
  <c r="BW29" i="1" s="1"/>
  <c r="BP29" i="1"/>
  <c r="BO29" i="1"/>
  <c r="BH29" i="1"/>
  <c r="BI29" i="1" s="1"/>
  <c r="BB29" i="1"/>
  <c r="BA29" i="1"/>
  <c r="AT29" i="1"/>
  <c r="AU29" i="1" s="1"/>
  <c r="AN29" i="1"/>
  <c r="AM29" i="1"/>
  <c r="AF29" i="1"/>
  <c r="AG29" i="1" s="1"/>
  <c r="Z29" i="1"/>
  <c r="Y29" i="1"/>
  <c r="R29" i="1"/>
  <c r="S29" i="1" s="1"/>
  <c r="CY28" i="1"/>
  <c r="CV28" i="1"/>
  <c r="CU28" i="1"/>
  <c r="CP28" i="1"/>
  <c r="CW28" i="1" s="1"/>
  <c r="CO28" i="1"/>
  <c r="CN28" i="1"/>
  <c r="CM28" i="1"/>
  <c r="CT28" i="1" s="1"/>
  <c r="CX28" i="1" s="1"/>
  <c r="CK28" i="1"/>
  <c r="CJ28" i="1"/>
  <c r="CC28" i="1"/>
  <c r="CD28" i="1" s="1"/>
  <c r="BW28" i="1"/>
  <c r="BV28" i="1"/>
  <c r="BO28" i="1"/>
  <c r="BP28" i="1" s="1"/>
  <c r="BI28" i="1"/>
  <c r="BH28" i="1"/>
  <c r="BA28" i="1"/>
  <c r="BB28" i="1" s="1"/>
  <c r="AU28" i="1"/>
  <c r="AT28" i="1"/>
  <c r="AM28" i="1"/>
  <c r="AN28" i="1" s="1"/>
  <c r="AG28" i="1"/>
  <c r="AF28" i="1"/>
  <c r="Y28" i="1"/>
  <c r="Z28" i="1" s="1"/>
  <c r="S28" i="1"/>
  <c r="R28" i="1"/>
  <c r="CW27" i="1"/>
  <c r="CT27" i="1"/>
  <c r="CP27" i="1"/>
  <c r="CO27" i="1"/>
  <c r="CV27" i="1" s="1"/>
  <c r="CN27" i="1"/>
  <c r="CU27" i="1" s="1"/>
  <c r="CM27" i="1"/>
  <c r="CQ27" i="1" s="1"/>
  <c r="CR27" i="1" s="1"/>
  <c r="CJ27" i="1"/>
  <c r="CK27" i="1" s="1"/>
  <c r="CD27" i="1"/>
  <c r="CC27" i="1"/>
  <c r="BV27" i="1"/>
  <c r="BW27" i="1" s="1"/>
  <c r="BP27" i="1"/>
  <c r="BO27" i="1"/>
  <c r="BH27" i="1"/>
  <c r="BI27" i="1" s="1"/>
  <c r="BB27" i="1"/>
  <c r="BA27" i="1"/>
  <c r="AT27" i="1"/>
  <c r="AU27" i="1" s="1"/>
  <c r="AN27" i="1"/>
  <c r="AM27" i="1"/>
  <c r="AF27" i="1"/>
  <c r="AG27" i="1" s="1"/>
  <c r="Z27" i="1"/>
  <c r="Y27" i="1"/>
  <c r="R27" i="1"/>
  <c r="S27" i="1" s="1"/>
  <c r="CV26" i="1"/>
  <c r="CU26" i="1"/>
  <c r="CP26" i="1"/>
  <c r="CW26" i="1" s="1"/>
  <c r="CO26" i="1"/>
  <c r="CN26" i="1"/>
  <c r="CM26" i="1"/>
  <c r="CT26" i="1" s="1"/>
  <c r="CK26" i="1"/>
  <c r="CJ26" i="1"/>
  <c r="CC26" i="1"/>
  <c r="CD26" i="1" s="1"/>
  <c r="BW26" i="1"/>
  <c r="BV26" i="1"/>
  <c r="BO26" i="1"/>
  <c r="BP26" i="1" s="1"/>
  <c r="BI26" i="1"/>
  <c r="BH26" i="1"/>
  <c r="BA26" i="1"/>
  <c r="BB26" i="1" s="1"/>
  <c r="AU26" i="1"/>
  <c r="AT26" i="1"/>
  <c r="AM26" i="1"/>
  <c r="AN26" i="1" s="1"/>
  <c r="AG26" i="1"/>
  <c r="AF26" i="1"/>
  <c r="Y26" i="1"/>
  <c r="Z26" i="1" s="1"/>
  <c r="S26" i="1"/>
  <c r="R26" i="1"/>
  <c r="CW25" i="1"/>
  <c r="CT25" i="1"/>
  <c r="CP25" i="1"/>
  <c r="CO25" i="1"/>
  <c r="CV25" i="1" s="1"/>
  <c r="CN25" i="1"/>
  <c r="CU25" i="1" s="1"/>
  <c r="CM25" i="1"/>
  <c r="CJ25" i="1"/>
  <c r="CK25" i="1" s="1"/>
  <c r="CD25" i="1"/>
  <c r="CC25" i="1"/>
  <c r="BV25" i="1"/>
  <c r="BW25" i="1" s="1"/>
  <c r="BP25" i="1"/>
  <c r="BO25" i="1"/>
  <c r="BH25" i="1"/>
  <c r="BI25" i="1" s="1"/>
  <c r="BB25" i="1"/>
  <c r="BA25" i="1"/>
  <c r="AT25" i="1"/>
  <c r="AU25" i="1" s="1"/>
  <c r="AN25" i="1"/>
  <c r="AM25" i="1"/>
  <c r="AF25" i="1"/>
  <c r="AG25" i="1" s="1"/>
  <c r="Z25" i="1"/>
  <c r="Y25" i="1"/>
  <c r="R25" i="1"/>
  <c r="S25" i="1" s="1"/>
  <c r="CV24" i="1"/>
  <c r="CU24" i="1"/>
  <c r="CP24" i="1"/>
  <c r="CW24" i="1" s="1"/>
  <c r="CO24" i="1"/>
  <c r="CN24" i="1"/>
  <c r="CM24" i="1"/>
  <c r="CT24" i="1" s="1"/>
  <c r="CX24" i="1" s="1"/>
  <c r="CK24" i="1"/>
  <c r="CJ24" i="1"/>
  <c r="CC24" i="1"/>
  <c r="CD24" i="1" s="1"/>
  <c r="BW24" i="1"/>
  <c r="BV24" i="1"/>
  <c r="BO24" i="1"/>
  <c r="BP24" i="1" s="1"/>
  <c r="BI24" i="1"/>
  <c r="BH24" i="1"/>
  <c r="BA24" i="1"/>
  <c r="BB24" i="1" s="1"/>
  <c r="AU24" i="1"/>
  <c r="AT24" i="1"/>
  <c r="AM24" i="1"/>
  <c r="AN24" i="1" s="1"/>
  <c r="AG24" i="1"/>
  <c r="AF24" i="1"/>
  <c r="Y24" i="1"/>
  <c r="Z24" i="1" s="1"/>
  <c r="S24" i="1"/>
  <c r="R24" i="1"/>
  <c r="CW23" i="1"/>
  <c r="CT23" i="1"/>
  <c r="CP23" i="1"/>
  <c r="CO23" i="1"/>
  <c r="CV23" i="1" s="1"/>
  <c r="CN23" i="1"/>
  <c r="CU23" i="1" s="1"/>
  <c r="CM23" i="1"/>
  <c r="CQ23" i="1" s="1"/>
  <c r="CR23" i="1" s="1"/>
  <c r="CJ23" i="1"/>
  <c r="CK23" i="1" s="1"/>
  <c r="CD23" i="1"/>
  <c r="CC23" i="1"/>
  <c r="BV23" i="1"/>
  <c r="BW23" i="1" s="1"/>
  <c r="BP23" i="1"/>
  <c r="BO23" i="1"/>
  <c r="BH23" i="1"/>
  <c r="BI23" i="1" s="1"/>
  <c r="BB23" i="1"/>
  <c r="BA23" i="1"/>
  <c r="AT23" i="1"/>
  <c r="AU23" i="1" s="1"/>
  <c r="AN23" i="1"/>
  <c r="AM23" i="1"/>
  <c r="AF23" i="1"/>
  <c r="AG23" i="1" s="1"/>
  <c r="Z23" i="1"/>
  <c r="Y23" i="1"/>
  <c r="R23" i="1"/>
  <c r="S23" i="1" s="1"/>
  <c r="CV22" i="1"/>
  <c r="CU22" i="1"/>
  <c r="CP22" i="1"/>
  <c r="CW22" i="1" s="1"/>
  <c r="CO22" i="1"/>
  <c r="CN22" i="1"/>
  <c r="CM22" i="1"/>
  <c r="CT22" i="1" s="1"/>
  <c r="CK22" i="1"/>
  <c r="CJ22" i="1"/>
  <c r="CC22" i="1"/>
  <c r="CD22" i="1" s="1"/>
  <c r="BW22" i="1"/>
  <c r="BV22" i="1"/>
  <c r="BO22" i="1"/>
  <c r="BP22" i="1" s="1"/>
  <c r="BI22" i="1"/>
  <c r="BH22" i="1"/>
  <c r="BA22" i="1"/>
  <c r="BB22" i="1" s="1"/>
  <c r="AU22" i="1"/>
  <c r="AT22" i="1"/>
  <c r="AM22" i="1"/>
  <c r="AN22" i="1" s="1"/>
  <c r="AG22" i="1"/>
  <c r="AF22" i="1"/>
  <c r="Y22" i="1"/>
  <c r="Z22" i="1" s="1"/>
  <c r="S22" i="1"/>
  <c r="R22" i="1"/>
  <c r="CW21" i="1"/>
  <c r="CT21" i="1"/>
  <c r="CP21" i="1"/>
  <c r="CO21" i="1"/>
  <c r="CV21" i="1" s="1"/>
  <c r="CN21" i="1"/>
  <c r="CU21" i="1" s="1"/>
  <c r="CM21" i="1"/>
  <c r="CJ21" i="1"/>
  <c r="CK21" i="1" s="1"/>
  <c r="CD21" i="1"/>
  <c r="CC21" i="1"/>
  <c r="BV21" i="1"/>
  <c r="BW21" i="1" s="1"/>
  <c r="BP21" i="1"/>
  <c r="BO21" i="1"/>
  <c r="BH21" i="1"/>
  <c r="BI21" i="1" s="1"/>
  <c r="BB21" i="1"/>
  <c r="BA21" i="1"/>
  <c r="AT21" i="1"/>
  <c r="AU21" i="1" s="1"/>
  <c r="AN21" i="1"/>
  <c r="AM21" i="1"/>
  <c r="AF21" i="1"/>
  <c r="AG21" i="1" s="1"/>
  <c r="Z21" i="1"/>
  <c r="Y21" i="1"/>
  <c r="R21" i="1"/>
  <c r="S21" i="1" s="1"/>
  <c r="CY20" i="1"/>
  <c r="CV20" i="1"/>
  <c r="CU20" i="1"/>
  <c r="CP20" i="1"/>
  <c r="CW20" i="1" s="1"/>
  <c r="CO20" i="1"/>
  <c r="CN20" i="1"/>
  <c r="CM20" i="1"/>
  <c r="CT20" i="1" s="1"/>
  <c r="CX20" i="1" s="1"/>
  <c r="CK20" i="1"/>
  <c r="CJ20" i="1"/>
  <c r="CC20" i="1"/>
  <c r="CD20" i="1" s="1"/>
  <c r="BW20" i="1"/>
  <c r="BV20" i="1"/>
  <c r="BO20" i="1"/>
  <c r="BP20" i="1" s="1"/>
  <c r="BI20" i="1"/>
  <c r="BH20" i="1"/>
  <c r="BA20" i="1"/>
  <c r="BB20" i="1" s="1"/>
  <c r="AU20" i="1"/>
  <c r="AT20" i="1"/>
  <c r="AM20" i="1"/>
  <c r="AN20" i="1" s="1"/>
  <c r="AG20" i="1"/>
  <c r="AF20" i="1"/>
  <c r="Y20" i="1"/>
  <c r="Z20" i="1" s="1"/>
  <c r="S20" i="1"/>
  <c r="R20" i="1"/>
  <c r="CW19" i="1"/>
  <c r="CT19" i="1"/>
  <c r="CP19" i="1"/>
  <c r="CO19" i="1"/>
  <c r="CV19" i="1" s="1"/>
  <c r="CN19" i="1"/>
  <c r="CU19" i="1" s="1"/>
  <c r="CM19" i="1"/>
  <c r="CQ19" i="1" s="1"/>
  <c r="CR19" i="1" s="1"/>
  <c r="CJ19" i="1"/>
  <c r="CK19" i="1" s="1"/>
  <c r="CD19" i="1"/>
  <c r="CC19" i="1"/>
  <c r="BV19" i="1"/>
  <c r="BW19" i="1" s="1"/>
  <c r="BP19" i="1"/>
  <c r="BO19" i="1"/>
  <c r="BH19" i="1"/>
  <c r="BI19" i="1" s="1"/>
  <c r="BB19" i="1"/>
  <c r="BA19" i="1"/>
  <c r="AT19" i="1"/>
  <c r="AU19" i="1" s="1"/>
  <c r="AN19" i="1"/>
  <c r="AM19" i="1"/>
  <c r="AF19" i="1"/>
  <c r="AG19" i="1" s="1"/>
  <c r="Z19" i="1"/>
  <c r="Y19" i="1"/>
  <c r="R19" i="1"/>
  <c r="S19" i="1" s="1"/>
  <c r="CV18" i="1"/>
  <c r="CU18" i="1"/>
  <c r="CP18" i="1"/>
  <c r="CW18" i="1" s="1"/>
  <c r="CO18" i="1"/>
  <c r="CN18" i="1"/>
  <c r="CM18" i="1"/>
  <c r="CT18" i="1" s="1"/>
  <c r="CK18" i="1"/>
  <c r="CJ18" i="1"/>
  <c r="CC18" i="1"/>
  <c r="CD18" i="1" s="1"/>
  <c r="BW18" i="1"/>
  <c r="BV18" i="1"/>
  <c r="BO18" i="1"/>
  <c r="BP18" i="1" s="1"/>
  <c r="BI18" i="1"/>
  <c r="BH18" i="1"/>
  <c r="BA18" i="1"/>
  <c r="BB18" i="1" s="1"/>
  <c r="AU18" i="1"/>
  <c r="AT18" i="1"/>
  <c r="AM18" i="1"/>
  <c r="AN18" i="1" s="1"/>
  <c r="AG18" i="1"/>
  <c r="AF18" i="1"/>
  <c r="Y18" i="1"/>
  <c r="Z18" i="1" s="1"/>
  <c r="S18" i="1"/>
  <c r="R18" i="1"/>
  <c r="CW17" i="1"/>
  <c r="CT17" i="1"/>
  <c r="CP17" i="1"/>
  <c r="CO17" i="1"/>
  <c r="CV17" i="1" s="1"/>
  <c r="CN17" i="1"/>
  <c r="CU17" i="1" s="1"/>
  <c r="CM17" i="1"/>
  <c r="CJ17" i="1"/>
  <c r="CK17" i="1" s="1"/>
  <c r="CD17" i="1"/>
  <c r="CC17" i="1"/>
  <c r="BV17" i="1"/>
  <c r="BW17" i="1" s="1"/>
  <c r="BP17" i="1"/>
  <c r="BO17" i="1"/>
  <c r="BH17" i="1"/>
  <c r="BI17" i="1" s="1"/>
  <c r="BB17" i="1"/>
  <c r="BA17" i="1"/>
  <c r="AT17" i="1"/>
  <c r="AU17" i="1" s="1"/>
  <c r="AN17" i="1"/>
  <c r="AM17" i="1"/>
  <c r="AF17" i="1"/>
  <c r="AG17" i="1" s="1"/>
  <c r="Z17" i="1"/>
  <c r="Y17" i="1"/>
  <c r="R17" i="1"/>
  <c r="S17" i="1" s="1"/>
  <c r="CV16" i="1"/>
  <c r="CU16" i="1"/>
  <c r="CP16" i="1"/>
  <c r="CW16" i="1" s="1"/>
  <c r="CO16" i="1"/>
  <c r="CN16" i="1"/>
  <c r="CM16" i="1"/>
  <c r="CT16" i="1" s="1"/>
  <c r="CX16" i="1" s="1"/>
  <c r="CK16" i="1"/>
  <c r="CJ16" i="1"/>
  <c r="CC16" i="1"/>
  <c r="CD16" i="1" s="1"/>
  <c r="BW16" i="1"/>
  <c r="BV16" i="1"/>
  <c r="BO16" i="1"/>
  <c r="BP16" i="1" s="1"/>
  <c r="BI16" i="1"/>
  <c r="BH16" i="1"/>
  <c r="BA16" i="1"/>
  <c r="BB16" i="1" s="1"/>
  <c r="AU16" i="1"/>
  <c r="AT16" i="1"/>
  <c r="AM16" i="1"/>
  <c r="AN16" i="1" s="1"/>
  <c r="AG16" i="1"/>
  <c r="AF16" i="1"/>
  <c r="Y16" i="1"/>
  <c r="Z16" i="1" s="1"/>
  <c r="S16" i="1"/>
  <c r="R16" i="1"/>
  <c r="CW15" i="1"/>
  <c r="CT15" i="1"/>
  <c r="CP15" i="1"/>
  <c r="CO15" i="1"/>
  <c r="CV15" i="1" s="1"/>
  <c r="CN15" i="1"/>
  <c r="CU15" i="1" s="1"/>
  <c r="CM15" i="1"/>
  <c r="CQ15" i="1" s="1"/>
  <c r="CR15" i="1" s="1"/>
  <c r="CJ15" i="1"/>
  <c r="CK15" i="1" s="1"/>
  <c r="CD15" i="1"/>
  <c r="CC15" i="1"/>
  <c r="BV15" i="1"/>
  <c r="BW15" i="1" s="1"/>
  <c r="BP15" i="1"/>
  <c r="BO15" i="1"/>
  <c r="BH15" i="1"/>
  <c r="BI15" i="1" s="1"/>
  <c r="BB15" i="1"/>
  <c r="BA15" i="1"/>
  <c r="AT15" i="1"/>
  <c r="AU15" i="1" s="1"/>
  <c r="AN15" i="1"/>
  <c r="AM15" i="1"/>
  <c r="AF15" i="1"/>
  <c r="AG15" i="1" s="1"/>
  <c r="Z15" i="1"/>
  <c r="Y15" i="1"/>
  <c r="R15" i="1"/>
  <c r="S15" i="1" s="1"/>
  <c r="CV14" i="1"/>
  <c r="CU14" i="1"/>
  <c r="CP14" i="1"/>
  <c r="CW14" i="1" s="1"/>
  <c r="CO14" i="1"/>
  <c r="CN14" i="1"/>
  <c r="CM14" i="1"/>
  <c r="CT14" i="1" s="1"/>
  <c r="CK14" i="1"/>
  <c r="CJ14" i="1"/>
  <c r="CC14" i="1"/>
  <c r="CD14" i="1" s="1"/>
  <c r="BW14" i="1"/>
  <c r="BV14" i="1"/>
  <c r="BO14" i="1"/>
  <c r="BP14" i="1" s="1"/>
  <c r="BI14" i="1"/>
  <c r="BH14" i="1"/>
  <c r="BA14" i="1"/>
  <c r="BB14" i="1" s="1"/>
  <c r="AU14" i="1"/>
  <c r="AT14" i="1"/>
  <c r="AM14" i="1"/>
  <c r="AN14" i="1" s="1"/>
  <c r="AG14" i="1"/>
  <c r="AF14" i="1"/>
  <c r="Y14" i="1"/>
  <c r="Z14" i="1" s="1"/>
  <c r="S14" i="1"/>
  <c r="R14" i="1"/>
  <c r="CW13" i="1"/>
  <c r="CT13" i="1"/>
  <c r="CP13" i="1"/>
  <c r="CO13" i="1"/>
  <c r="CV13" i="1" s="1"/>
  <c r="CN13" i="1"/>
  <c r="CU13" i="1" s="1"/>
  <c r="CM13" i="1"/>
  <c r="CJ13" i="1"/>
  <c r="CK13" i="1" s="1"/>
  <c r="CD13" i="1"/>
  <c r="CC13" i="1"/>
  <c r="BV13" i="1"/>
  <c r="BW13" i="1" s="1"/>
  <c r="BP13" i="1"/>
  <c r="BO13" i="1"/>
  <c r="BH13" i="1"/>
  <c r="BI13" i="1" s="1"/>
  <c r="BB13" i="1"/>
  <c r="BA13" i="1"/>
  <c r="AT13" i="1"/>
  <c r="AU13" i="1" s="1"/>
  <c r="AN13" i="1"/>
  <c r="AM13" i="1"/>
  <c r="AF13" i="1"/>
  <c r="AG13" i="1" s="1"/>
  <c r="Z13" i="1"/>
  <c r="Y13" i="1"/>
  <c r="R13" i="1"/>
  <c r="S13" i="1" s="1"/>
  <c r="CY12" i="1"/>
  <c r="CV12" i="1"/>
  <c r="CU12" i="1"/>
  <c r="CP12" i="1"/>
  <c r="CW12" i="1" s="1"/>
  <c r="CO12" i="1"/>
  <c r="CN12" i="1"/>
  <c r="CM12" i="1"/>
  <c r="CT12" i="1" s="1"/>
  <c r="CX12" i="1" s="1"/>
  <c r="CK12" i="1"/>
  <c r="CJ12" i="1"/>
  <c r="CC12" i="1"/>
  <c r="CD12" i="1" s="1"/>
  <c r="BW12" i="1"/>
  <c r="BV12" i="1"/>
  <c r="BO12" i="1"/>
  <c r="BP12" i="1" s="1"/>
  <c r="BI12" i="1"/>
  <c r="BH12" i="1"/>
  <c r="BA12" i="1"/>
  <c r="BB12" i="1" s="1"/>
  <c r="AU12" i="1"/>
  <c r="AT12" i="1"/>
  <c r="AM12" i="1"/>
  <c r="AN12" i="1" s="1"/>
  <c r="AG12" i="1"/>
  <c r="AF12" i="1"/>
  <c r="Y12" i="1"/>
  <c r="Z12" i="1" s="1"/>
  <c r="S12" i="1"/>
  <c r="R12" i="1"/>
  <c r="CW11" i="1"/>
  <c r="CT11" i="1"/>
  <c r="CP11" i="1"/>
  <c r="CO11" i="1"/>
  <c r="CV11" i="1" s="1"/>
  <c r="CN11" i="1"/>
  <c r="CU11" i="1" s="1"/>
  <c r="CM11" i="1"/>
  <c r="CQ11" i="1" s="1"/>
  <c r="CR11" i="1" s="1"/>
  <c r="CJ11" i="1"/>
  <c r="CK11" i="1" s="1"/>
  <c r="CD11" i="1"/>
  <c r="CC11" i="1"/>
  <c r="BV11" i="1"/>
  <c r="BW11" i="1" s="1"/>
  <c r="BP11" i="1"/>
  <c r="BO11" i="1"/>
  <c r="BH11" i="1"/>
  <c r="BI11" i="1" s="1"/>
  <c r="BB11" i="1"/>
  <c r="BA11" i="1"/>
  <c r="AT11" i="1"/>
  <c r="AU11" i="1" s="1"/>
  <c r="AN11" i="1"/>
  <c r="AM11" i="1"/>
  <c r="AF11" i="1"/>
  <c r="AG11" i="1" s="1"/>
  <c r="Z11" i="1"/>
  <c r="Y11" i="1"/>
  <c r="R11" i="1"/>
  <c r="S11" i="1" s="1"/>
  <c r="CV10" i="1"/>
  <c r="CU10" i="1"/>
  <c r="CP10" i="1"/>
  <c r="CW10" i="1" s="1"/>
  <c r="CO10" i="1"/>
  <c r="CN10" i="1"/>
  <c r="CM10" i="1"/>
  <c r="CT10" i="1" s="1"/>
  <c r="CK10" i="1"/>
  <c r="CJ10" i="1"/>
  <c r="CC10" i="1"/>
  <c r="CD10" i="1" s="1"/>
  <c r="BW10" i="1"/>
  <c r="BV10" i="1"/>
  <c r="BO10" i="1"/>
  <c r="BP10" i="1" s="1"/>
  <c r="BI10" i="1"/>
  <c r="BH10" i="1"/>
  <c r="BA10" i="1"/>
  <c r="BB10" i="1" s="1"/>
  <c r="AU10" i="1"/>
  <c r="AT10" i="1"/>
  <c r="AM10" i="1"/>
  <c r="AN10" i="1" s="1"/>
  <c r="AG10" i="1"/>
  <c r="AF10" i="1"/>
  <c r="Y10" i="1"/>
  <c r="Z10" i="1" s="1"/>
  <c r="S10" i="1"/>
  <c r="R10" i="1"/>
  <c r="CW9" i="1"/>
  <c r="CT9" i="1"/>
  <c r="CP9" i="1"/>
  <c r="CO9" i="1"/>
  <c r="CV9" i="1" s="1"/>
  <c r="CN9" i="1"/>
  <c r="CU9" i="1" s="1"/>
  <c r="CM9" i="1"/>
  <c r="CJ9" i="1"/>
  <c r="CK9" i="1" s="1"/>
  <c r="CD9" i="1"/>
  <c r="CC9" i="1"/>
  <c r="BV9" i="1"/>
  <c r="BW9" i="1" s="1"/>
  <c r="BP9" i="1"/>
  <c r="BO9" i="1"/>
  <c r="BH9" i="1"/>
  <c r="BI9" i="1" s="1"/>
  <c r="BB9" i="1"/>
  <c r="BA9" i="1"/>
  <c r="AT9" i="1"/>
  <c r="AU9" i="1" s="1"/>
  <c r="AN9" i="1"/>
  <c r="AM9" i="1"/>
  <c r="AF9" i="1"/>
  <c r="AG9" i="1" s="1"/>
  <c r="Z9" i="1"/>
  <c r="Y9" i="1"/>
  <c r="R9" i="1"/>
  <c r="S9" i="1" s="1"/>
  <c r="CV8" i="1"/>
  <c r="CU8" i="1"/>
  <c r="CP8" i="1"/>
  <c r="CW8" i="1" s="1"/>
  <c r="CO8" i="1"/>
  <c r="CN8" i="1"/>
  <c r="CM8" i="1"/>
  <c r="CT8" i="1" s="1"/>
  <c r="CX8" i="1" s="1"/>
  <c r="CK8" i="1"/>
  <c r="CJ8" i="1"/>
  <c r="CC8" i="1"/>
  <c r="CD8" i="1" s="1"/>
  <c r="BW8" i="1"/>
  <c r="BV8" i="1"/>
  <c r="BO8" i="1"/>
  <c r="BP8" i="1" s="1"/>
  <c r="BI8" i="1"/>
  <c r="BH8" i="1"/>
  <c r="BA8" i="1"/>
  <c r="BB8" i="1" s="1"/>
  <c r="AU8" i="1"/>
  <c r="AT8" i="1"/>
  <c r="AM8" i="1"/>
  <c r="AN8" i="1" s="1"/>
  <c r="AG8" i="1"/>
  <c r="AF8" i="1"/>
  <c r="Y8" i="1"/>
  <c r="Z8" i="1" s="1"/>
  <c r="S8" i="1"/>
  <c r="R8" i="1"/>
  <c r="CW7" i="1"/>
  <c r="CT7" i="1"/>
  <c r="CP7" i="1"/>
  <c r="CO7" i="1"/>
  <c r="CV7" i="1" s="1"/>
  <c r="CN7" i="1"/>
  <c r="CU7" i="1" s="1"/>
  <c r="CM7" i="1"/>
  <c r="CQ7" i="1" s="1"/>
  <c r="CR7" i="1" s="1"/>
  <c r="CJ7" i="1"/>
  <c r="CK7" i="1" s="1"/>
  <c r="CD7" i="1"/>
  <c r="CC7" i="1"/>
  <c r="BV7" i="1"/>
  <c r="BW7" i="1" s="1"/>
  <c r="BP7" i="1"/>
  <c r="BO7" i="1"/>
  <c r="BH7" i="1"/>
  <c r="BI7" i="1" s="1"/>
  <c r="BB7" i="1"/>
  <c r="BA7" i="1"/>
  <c r="AT7" i="1"/>
  <c r="AU7" i="1" s="1"/>
  <c r="AN7" i="1"/>
  <c r="AM7" i="1"/>
  <c r="AF7" i="1"/>
  <c r="AG7" i="1" s="1"/>
  <c r="Z7" i="1"/>
  <c r="Y7" i="1"/>
  <c r="R7" i="1"/>
  <c r="S7" i="1" s="1"/>
  <c r="CV6" i="1"/>
  <c r="CU6" i="1"/>
  <c r="CP6" i="1"/>
  <c r="CW6" i="1" s="1"/>
  <c r="CO6" i="1"/>
  <c r="CN6" i="1"/>
  <c r="CM6" i="1"/>
  <c r="CT6" i="1" s="1"/>
  <c r="CK6" i="1"/>
  <c r="CJ6" i="1"/>
  <c r="CC6" i="1"/>
  <c r="CD6" i="1" s="1"/>
  <c r="BW6" i="1"/>
  <c r="BV6" i="1"/>
  <c r="BO6" i="1"/>
  <c r="BP6" i="1" s="1"/>
  <c r="BI6" i="1"/>
  <c r="BH6" i="1"/>
  <c r="BA6" i="1"/>
  <c r="BB6" i="1" s="1"/>
  <c r="AU6" i="1"/>
  <c r="AT6" i="1"/>
  <c r="AM6" i="1"/>
  <c r="AN6" i="1" s="1"/>
  <c r="AG6" i="1"/>
  <c r="AF6" i="1"/>
  <c r="Y6" i="1"/>
  <c r="Z6" i="1" s="1"/>
  <c r="S6" i="1"/>
  <c r="R6" i="1"/>
  <c r="CW5" i="1"/>
  <c r="CT5" i="1"/>
  <c r="CP5" i="1"/>
  <c r="CO5" i="1"/>
  <c r="CV5" i="1" s="1"/>
  <c r="CN5" i="1"/>
  <c r="CU5" i="1" s="1"/>
  <c r="CM5" i="1"/>
  <c r="CJ5" i="1"/>
  <c r="CK5" i="1" s="1"/>
  <c r="CD5" i="1"/>
  <c r="CC5" i="1"/>
  <c r="BV5" i="1"/>
  <c r="BW5" i="1" s="1"/>
  <c r="BP5" i="1"/>
  <c r="BO5" i="1"/>
  <c r="BH5" i="1"/>
  <c r="BI5" i="1" s="1"/>
  <c r="BB5" i="1"/>
  <c r="BA5" i="1"/>
  <c r="AT5" i="1"/>
  <c r="AU5" i="1" s="1"/>
  <c r="AN5" i="1"/>
  <c r="AM5" i="1"/>
  <c r="AF5" i="1"/>
  <c r="AG5" i="1" s="1"/>
  <c r="Z5" i="1"/>
  <c r="Y5" i="1"/>
  <c r="R5" i="1"/>
  <c r="S5" i="1" s="1"/>
  <c r="CV4" i="1"/>
  <c r="CU4" i="1"/>
  <c r="CP4" i="1"/>
  <c r="CO4" i="1"/>
  <c r="CN4" i="1"/>
  <c r="CM4" i="1"/>
  <c r="CK4" i="1"/>
  <c r="CJ4" i="1"/>
  <c r="CC4" i="1"/>
  <c r="CC1017" i="1" s="1"/>
  <c r="BW4" i="1"/>
  <c r="BV4" i="1"/>
  <c r="BO4" i="1"/>
  <c r="BO1017" i="1" s="1"/>
  <c r="BK1018" i="1" s="1"/>
  <c r="BI4" i="1"/>
  <c r="BH4" i="1"/>
  <c r="BA4" i="1"/>
  <c r="BA1017" i="1" s="1"/>
  <c r="AW1018" i="1" s="1"/>
  <c r="AU4" i="1"/>
  <c r="AT4" i="1"/>
  <c r="AM4" i="1"/>
  <c r="AM1017" i="1" s="1"/>
  <c r="AI1018" i="1" s="1"/>
  <c r="AG4" i="1"/>
  <c r="AF4" i="1"/>
  <c r="Y4" i="1"/>
  <c r="Y1017" i="1" s="1"/>
  <c r="U1018" i="1" s="1"/>
  <c r="S4" i="1"/>
  <c r="R4" i="1"/>
  <c r="CP1017" i="1" l="1"/>
  <c r="CW4" i="1"/>
  <c r="CW1017" i="1" s="1"/>
  <c r="CQ5" i="1"/>
  <c r="CR5" i="1" s="1"/>
  <c r="CX6" i="1"/>
  <c r="CY6" i="1" s="1"/>
  <c r="CQ13" i="1"/>
  <c r="CR13" i="1" s="1"/>
  <c r="CX14" i="1"/>
  <c r="CQ21" i="1"/>
  <c r="CR21" i="1" s="1"/>
  <c r="CX22" i="1"/>
  <c r="CY22" i="1" s="1"/>
  <c r="CQ29" i="1"/>
  <c r="CR29" i="1" s="1"/>
  <c r="CX30" i="1"/>
  <c r="CY30" i="1" s="1"/>
  <c r="CQ37" i="1"/>
  <c r="CR37" i="1" s="1"/>
  <c r="CX38" i="1"/>
  <c r="CX50" i="1"/>
  <c r="CY50" i="1" s="1"/>
  <c r="CX55" i="1"/>
  <c r="CY55" i="1" s="1"/>
  <c r="CX63" i="1"/>
  <c r="CY63" i="1"/>
  <c r="CX71" i="1"/>
  <c r="CY71" i="1" s="1"/>
  <c r="CU1017" i="1"/>
  <c r="CY5" i="1"/>
  <c r="CY8" i="1"/>
  <c r="CY16" i="1"/>
  <c r="CY21" i="1"/>
  <c r="CY24" i="1"/>
  <c r="CY32" i="1"/>
  <c r="CY37" i="1"/>
  <c r="CY40" i="1"/>
  <c r="CX44" i="1"/>
  <c r="CY44" i="1"/>
  <c r="CY49" i="1"/>
  <c r="CX52" i="1"/>
  <c r="CY52" i="1" s="1"/>
  <c r="CX57" i="1"/>
  <c r="CY57" i="1"/>
  <c r="CY62" i="1"/>
  <c r="CX65" i="1"/>
  <c r="CY65" i="1"/>
  <c r="CY70" i="1"/>
  <c r="CX73" i="1"/>
  <c r="CY73" i="1" s="1"/>
  <c r="CX271" i="1"/>
  <c r="CY271" i="1"/>
  <c r="CX275" i="1"/>
  <c r="CY275" i="1" s="1"/>
  <c r="CX279" i="1"/>
  <c r="CY279" i="1"/>
  <c r="CX283" i="1"/>
  <c r="CY283" i="1" s="1"/>
  <c r="CX287" i="1"/>
  <c r="CY287" i="1"/>
  <c r="CX291" i="1"/>
  <c r="CY291" i="1" s="1"/>
  <c r="CX295" i="1"/>
  <c r="CY295" i="1"/>
  <c r="CX299" i="1"/>
  <c r="CY299" i="1" s="1"/>
  <c r="CX303" i="1"/>
  <c r="CY303" i="1"/>
  <c r="CX307" i="1"/>
  <c r="CY307" i="1" s="1"/>
  <c r="CQ9" i="1"/>
  <c r="CR9" i="1" s="1"/>
  <c r="CX10" i="1"/>
  <c r="CY10" i="1" s="1"/>
  <c r="CY14" i="1"/>
  <c r="CQ17" i="1"/>
  <c r="CR17" i="1" s="1"/>
  <c r="CX18" i="1"/>
  <c r="CY18" i="1" s="1"/>
  <c r="CQ25" i="1"/>
  <c r="CR25" i="1" s="1"/>
  <c r="CX26" i="1"/>
  <c r="CY26" i="1" s="1"/>
  <c r="CQ33" i="1"/>
  <c r="CR33" i="1" s="1"/>
  <c r="CX34" i="1"/>
  <c r="CY34" i="1" s="1"/>
  <c r="CY38" i="1"/>
  <c r="CQ41" i="1"/>
  <c r="CR41" i="1" s="1"/>
  <c r="CX42" i="1"/>
  <c r="CY42" i="1" s="1"/>
  <c r="CX46" i="1"/>
  <c r="CY46" i="1"/>
  <c r="CX59" i="1"/>
  <c r="CY59" i="1"/>
  <c r="CX67" i="1"/>
  <c r="CY67" i="1" s="1"/>
  <c r="CX75" i="1"/>
  <c r="CY75" i="1" s="1"/>
  <c r="CY17" i="1"/>
  <c r="CY25" i="1"/>
  <c r="CY33" i="1"/>
  <c r="CY45" i="1"/>
  <c r="CX48" i="1"/>
  <c r="CY48" i="1" s="1"/>
  <c r="CY58" i="1"/>
  <c r="CX61" i="1"/>
  <c r="CY61" i="1" s="1"/>
  <c r="CX69" i="1"/>
  <c r="CY69" i="1"/>
  <c r="CY74" i="1"/>
  <c r="CX77" i="1"/>
  <c r="CY77" i="1"/>
  <c r="CX79" i="1"/>
  <c r="CY79" i="1" s="1"/>
  <c r="CX81" i="1"/>
  <c r="CY81" i="1"/>
  <c r="CX83" i="1"/>
  <c r="CY83" i="1" s="1"/>
  <c r="CX85" i="1"/>
  <c r="CY85" i="1"/>
  <c r="CX87" i="1"/>
  <c r="CY87" i="1" s="1"/>
  <c r="CX89" i="1"/>
  <c r="CY89" i="1"/>
  <c r="CX91" i="1"/>
  <c r="CY91" i="1" s="1"/>
  <c r="CX93" i="1"/>
  <c r="CY93" i="1"/>
  <c r="CX95" i="1"/>
  <c r="CY95" i="1" s="1"/>
  <c r="CX97" i="1"/>
  <c r="CY97" i="1"/>
  <c r="CX99" i="1"/>
  <c r="CY99" i="1" s="1"/>
  <c r="CX101" i="1"/>
  <c r="CY101" i="1"/>
  <c r="CX103" i="1"/>
  <c r="CY103" i="1" s="1"/>
  <c r="CX105" i="1"/>
  <c r="CY105" i="1"/>
  <c r="CX107" i="1"/>
  <c r="CY107" i="1" s="1"/>
  <c r="CX109" i="1"/>
  <c r="CY109" i="1"/>
  <c r="CX111" i="1"/>
  <c r="CY111" i="1" s="1"/>
  <c r="CX113" i="1"/>
  <c r="CY113" i="1"/>
  <c r="CX115" i="1"/>
  <c r="CY115" i="1" s="1"/>
  <c r="CX117" i="1"/>
  <c r="CY117" i="1"/>
  <c r="CX119" i="1"/>
  <c r="CY119" i="1" s="1"/>
  <c r="CX121" i="1"/>
  <c r="CY121" i="1"/>
  <c r="CX123" i="1"/>
  <c r="CY123" i="1" s="1"/>
  <c r="CX125" i="1"/>
  <c r="CY125" i="1"/>
  <c r="CX127" i="1"/>
  <c r="CY127" i="1" s="1"/>
  <c r="CX129" i="1"/>
  <c r="CY129" i="1"/>
  <c r="CX131" i="1"/>
  <c r="CY131" i="1" s="1"/>
  <c r="CX133" i="1"/>
  <c r="CY133" i="1"/>
  <c r="CX135" i="1"/>
  <c r="CY135" i="1" s="1"/>
  <c r="CX137" i="1"/>
  <c r="CY137" i="1"/>
  <c r="CX139" i="1"/>
  <c r="CY139" i="1" s="1"/>
  <c r="CX141" i="1"/>
  <c r="CY141" i="1"/>
  <c r="CX143" i="1"/>
  <c r="CY143" i="1" s="1"/>
  <c r="CX145" i="1"/>
  <c r="CY145" i="1"/>
  <c r="CX147" i="1"/>
  <c r="CY147" i="1" s="1"/>
  <c r="CX149" i="1"/>
  <c r="CY149" i="1"/>
  <c r="CX151" i="1"/>
  <c r="CY151" i="1" s="1"/>
  <c r="CX153" i="1"/>
  <c r="CY153" i="1"/>
  <c r="CX155" i="1"/>
  <c r="CY155" i="1" s="1"/>
  <c r="CX157" i="1"/>
  <c r="CY157" i="1"/>
  <c r="CX159" i="1"/>
  <c r="CY159" i="1" s="1"/>
  <c r="CX161" i="1"/>
  <c r="CY161" i="1"/>
  <c r="CX163" i="1"/>
  <c r="CY163" i="1" s="1"/>
  <c r="CX165" i="1"/>
  <c r="CY165" i="1"/>
  <c r="CX167" i="1"/>
  <c r="CY167" i="1" s="1"/>
  <c r="CX169" i="1"/>
  <c r="CY169" i="1"/>
  <c r="CX171" i="1"/>
  <c r="CY171" i="1" s="1"/>
  <c r="CX173" i="1"/>
  <c r="CY173" i="1"/>
  <c r="CX175" i="1"/>
  <c r="CY175" i="1" s="1"/>
  <c r="CX177" i="1"/>
  <c r="CY177" i="1"/>
  <c r="CX179" i="1"/>
  <c r="CY179" i="1" s="1"/>
  <c r="CX181" i="1"/>
  <c r="CY181" i="1"/>
  <c r="CX183" i="1"/>
  <c r="CY183" i="1" s="1"/>
  <c r="CX185" i="1"/>
  <c r="CY185" i="1"/>
  <c r="CX187" i="1"/>
  <c r="CY187" i="1" s="1"/>
  <c r="CX189" i="1"/>
  <c r="CY189" i="1"/>
  <c r="CX191" i="1"/>
  <c r="CY191" i="1" s="1"/>
  <c r="CX193" i="1"/>
  <c r="CY193" i="1"/>
  <c r="CX195" i="1"/>
  <c r="CY195" i="1" s="1"/>
  <c r="CX197" i="1"/>
  <c r="CY197" i="1"/>
  <c r="CX199" i="1"/>
  <c r="CY199" i="1" s="1"/>
  <c r="CX201" i="1"/>
  <c r="CY201" i="1"/>
  <c r="CX203" i="1"/>
  <c r="CY203" i="1" s="1"/>
  <c r="CX205" i="1"/>
  <c r="CY205" i="1"/>
  <c r="CX207" i="1"/>
  <c r="CY207" i="1" s="1"/>
  <c r="CX209" i="1"/>
  <c r="CY209" i="1"/>
  <c r="CX211" i="1"/>
  <c r="CY211" i="1" s="1"/>
  <c r="CX213" i="1"/>
  <c r="CY213" i="1"/>
  <c r="CX215" i="1"/>
  <c r="CY215" i="1" s="1"/>
  <c r="CX217" i="1"/>
  <c r="CY217" i="1"/>
  <c r="CX219" i="1"/>
  <c r="CY219" i="1" s="1"/>
  <c r="CX221" i="1"/>
  <c r="CY221" i="1"/>
  <c r="CX223" i="1"/>
  <c r="CY223" i="1" s="1"/>
  <c r="CX225" i="1"/>
  <c r="CY225" i="1"/>
  <c r="CX227" i="1"/>
  <c r="CY227" i="1" s="1"/>
  <c r="CX229" i="1"/>
  <c r="CY229" i="1"/>
  <c r="CX231" i="1"/>
  <c r="CY231" i="1" s="1"/>
  <c r="CX233" i="1"/>
  <c r="CY233" i="1"/>
  <c r="CX235" i="1"/>
  <c r="CY235" i="1" s="1"/>
  <c r="CX237" i="1"/>
  <c r="CY237" i="1"/>
  <c r="CX239" i="1"/>
  <c r="CY239" i="1" s="1"/>
  <c r="CX241" i="1"/>
  <c r="CY241" i="1"/>
  <c r="CX243" i="1"/>
  <c r="CY243" i="1" s="1"/>
  <c r="CX245" i="1"/>
  <c r="CY245" i="1"/>
  <c r="CX247" i="1"/>
  <c r="CY247" i="1" s="1"/>
  <c r="CX249" i="1"/>
  <c r="CY249" i="1"/>
  <c r="CX251" i="1"/>
  <c r="CY251" i="1" s="1"/>
  <c r="CX253" i="1"/>
  <c r="CY253" i="1"/>
  <c r="CX255" i="1"/>
  <c r="CY255" i="1" s="1"/>
  <c r="CX257" i="1"/>
  <c r="CY257" i="1"/>
  <c r="CX258" i="1"/>
  <c r="CY258" i="1" s="1"/>
  <c r="CX259" i="1"/>
  <c r="CY259" i="1" s="1"/>
  <c r="CX260" i="1"/>
  <c r="CY260" i="1" s="1"/>
  <c r="CX261" i="1"/>
  <c r="CY261" i="1" s="1"/>
  <c r="CX262" i="1"/>
  <c r="CY262" i="1" s="1"/>
  <c r="CX263" i="1"/>
  <c r="CY263" i="1"/>
  <c r="CX264" i="1"/>
  <c r="CY264" i="1" s="1"/>
  <c r="CX265" i="1"/>
  <c r="CY265" i="1"/>
  <c r="CX266" i="1"/>
  <c r="CY266" i="1" s="1"/>
  <c r="CX267" i="1"/>
  <c r="CY267" i="1" s="1"/>
  <c r="CX268" i="1"/>
  <c r="CY268" i="1" s="1"/>
  <c r="CX269" i="1"/>
  <c r="CY269" i="1" s="1"/>
  <c r="CX273" i="1"/>
  <c r="CY273" i="1"/>
  <c r="CX277" i="1"/>
  <c r="CY277" i="1" s="1"/>
  <c r="CX281" i="1"/>
  <c r="CY281" i="1"/>
  <c r="CX285" i="1"/>
  <c r="CY285" i="1" s="1"/>
  <c r="CX289" i="1"/>
  <c r="CY289" i="1"/>
  <c r="CX293" i="1"/>
  <c r="CY293" i="1" s="1"/>
  <c r="CX297" i="1"/>
  <c r="CY297" i="1"/>
  <c r="CX301" i="1"/>
  <c r="CY301" i="1" s="1"/>
  <c r="CX305" i="1"/>
  <c r="CY305" i="1"/>
  <c r="CX309" i="1"/>
  <c r="CY309" i="1" s="1"/>
  <c r="CX315" i="1"/>
  <c r="CY315" i="1" s="1"/>
  <c r="CQ315" i="1"/>
  <c r="CT320" i="1"/>
  <c r="CQ320" i="1"/>
  <c r="CR320" i="1" s="1"/>
  <c r="CT328" i="1"/>
  <c r="CQ328" i="1"/>
  <c r="CR328" i="1" s="1"/>
  <c r="CT336" i="1"/>
  <c r="CQ336" i="1"/>
  <c r="CR336" i="1" s="1"/>
  <c r="CT344" i="1"/>
  <c r="CQ344" i="1"/>
  <c r="CR344" i="1" s="1"/>
  <c r="CM1017" i="1"/>
  <c r="CQ4" i="1"/>
  <c r="CR4" i="1" s="1"/>
  <c r="CV1017" i="1"/>
  <c r="CX5" i="1"/>
  <c r="CQ6" i="1"/>
  <c r="CX7" i="1"/>
  <c r="CY7" i="1" s="1"/>
  <c r="CQ8" i="1"/>
  <c r="CX9" i="1"/>
  <c r="CY9" i="1" s="1"/>
  <c r="CQ10" i="1"/>
  <c r="CX11" i="1"/>
  <c r="CY11" i="1" s="1"/>
  <c r="CQ12" i="1"/>
  <c r="CR12" i="1" s="1"/>
  <c r="CX13" i="1"/>
  <c r="CY13" i="1" s="1"/>
  <c r="CQ14" i="1"/>
  <c r="CX15" i="1"/>
  <c r="CY15" i="1" s="1"/>
  <c r="CQ16" i="1"/>
  <c r="CX17" i="1"/>
  <c r="CQ18" i="1"/>
  <c r="CX19" i="1"/>
  <c r="CY19" i="1" s="1"/>
  <c r="CQ20" i="1"/>
  <c r="CR20" i="1" s="1"/>
  <c r="CX21" i="1"/>
  <c r="CQ22" i="1"/>
  <c r="CX23" i="1"/>
  <c r="CY23" i="1" s="1"/>
  <c r="CQ24" i="1"/>
  <c r="CX25" i="1"/>
  <c r="CQ26" i="1"/>
  <c r="CX27" i="1"/>
  <c r="CY27" i="1" s="1"/>
  <c r="CQ28" i="1"/>
  <c r="CR28" i="1" s="1"/>
  <c r="CX29" i="1"/>
  <c r="CY29" i="1" s="1"/>
  <c r="CQ30" i="1"/>
  <c r="CX31" i="1"/>
  <c r="CY31" i="1" s="1"/>
  <c r="CQ32" i="1"/>
  <c r="CX33" i="1"/>
  <c r="CQ34" i="1"/>
  <c r="CX35" i="1"/>
  <c r="CY35" i="1" s="1"/>
  <c r="CQ36" i="1"/>
  <c r="CR36" i="1" s="1"/>
  <c r="CX37" i="1"/>
  <c r="CQ38" i="1"/>
  <c r="CX39" i="1"/>
  <c r="CY39" i="1" s="1"/>
  <c r="CQ40" i="1"/>
  <c r="CX41" i="1"/>
  <c r="CY41" i="1" s="1"/>
  <c r="CQ42" i="1"/>
  <c r="CX43" i="1"/>
  <c r="CY43" i="1" s="1"/>
  <c r="CQ44" i="1"/>
  <c r="CR44" i="1" s="1"/>
  <c r="CX45" i="1"/>
  <c r="CQ46" i="1"/>
  <c r="CX47" i="1"/>
  <c r="CY47" i="1" s="1"/>
  <c r="CQ48" i="1"/>
  <c r="CX49" i="1"/>
  <c r="CQ50" i="1"/>
  <c r="CX51" i="1"/>
  <c r="CY51" i="1" s="1"/>
  <c r="CQ52" i="1"/>
  <c r="CR52" i="1" s="1"/>
  <c r="CX53" i="1"/>
  <c r="CY53" i="1" s="1"/>
  <c r="CQ55" i="1"/>
  <c r="CX56" i="1"/>
  <c r="CY56" i="1" s="1"/>
  <c r="CQ57" i="1"/>
  <c r="CX58" i="1"/>
  <c r="CQ59" i="1"/>
  <c r="CX60" i="1"/>
  <c r="CY60" i="1" s="1"/>
  <c r="CQ61" i="1"/>
  <c r="CR61" i="1" s="1"/>
  <c r="CX62" i="1"/>
  <c r="CQ63" i="1"/>
  <c r="CX64" i="1"/>
  <c r="CY64" i="1" s="1"/>
  <c r="CQ65" i="1"/>
  <c r="CX66" i="1"/>
  <c r="CY66" i="1" s="1"/>
  <c r="CQ67" i="1"/>
  <c r="CX68" i="1"/>
  <c r="CY68" i="1" s="1"/>
  <c r="CQ69" i="1"/>
  <c r="CR69" i="1" s="1"/>
  <c r="CX70" i="1"/>
  <c r="CQ71" i="1"/>
  <c r="CX72" i="1"/>
  <c r="CY72" i="1" s="1"/>
  <c r="CQ73" i="1"/>
  <c r="CX74" i="1"/>
  <c r="CQ75" i="1"/>
  <c r="CX76" i="1"/>
  <c r="CY76" i="1" s="1"/>
  <c r="CQ77" i="1"/>
  <c r="CR77" i="1" s="1"/>
  <c r="CQ79" i="1"/>
  <c r="CR79" i="1" s="1"/>
  <c r="CQ81" i="1"/>
  <c r="CR81" i="1" s="1"/>
  <c r="CQ83" i="1"/>
  <c r="CR83" i="1" s="1"/>
  <c r="CQ85" i="1"/>
  <c r="CR85" i="1" s="1"/>
  <c r="CQ87" i="1"/>
  <c r="CR87" i="1" s="1"/>
  <c r="CQ89" i="1"/>
  <c r="CR89" i="1" s="1"/>
  <c r="CQ91" i="1"/>
  <c r="CR91" i="1" s="1"/>
  <c r="CQ93" i="1"/>
  <c r="CR93" i="1" s="1"/>
  <c r="CQ95" i="1"/>
  <c r="CR95" i="1" s="1"/>
  <c r="CQ97" i="1"/>
  <c r="CR97" i="1" s="1"/>
  <c r="CQ99" i="1"/>
  <c r="CR99" i="1" s="1"/>
  <c r="CQ101" i="1"/>
  <c r="CR101" i="1" s="1"/>
  <c r="CQ103" i="1"/>
  <c r="CR103" i="1" s="1"/>
  <c r="CQ105" i="1"/>
  <c r="CR105" i="1" s="1"/>
  <c r="CQ107" i="1"/>
  <c r="CR107" i="1" s="1"/>
  <c r="CQ109" i="1"/>
  <c r="CR109" i="1" s="1"/>
  <c r="CQ111" i="1"/>
  <c r="CR111" i="1" s="1"/>
  <c r="CQ113" i="1"/>
  <c r="CR113" i="1" s="1"/>
  <c r="CQ115" i="1"/>
  <c r="CR115" i="1" s="1"/>
  <c r="CQ117" i="1"/>
  <c r="CR117" i="1" s="1"/>
  <c r="CQ119" i="1"/>
  <c r="CR119" i="1" s="1"/>
  <c r="CQ121" i="1"/>
  <c r="CR121" i="1" s="1"/>
  <c r="CQ123" i="1"/>
  <c r="CR123" i="1" s="1"/>
  <c r="CQ125" i="1"/>
  <c r="CR125" i="1" s="1"/>
  <c r="CQ127" i="1"/>
  <c r="CR127" i="1" s="1"/>
  <c r="CQ129" i="1"/>
  <c r="CR129" i="1" s="1"/>
  <c r="CQ131" i="1"/>
  <c r="CR131" i="1" s="1"/>
  <c r="CQ133" i="1"/>
  <c r="CR133" i="1" s="1"/>
  <c r="CQ135" i="1"/>
  <c r="CR135" i="1" s="1"/>
  <c r="CQ137" i="1"/>
  <c r="CR137" i="1" s="1"/>
  <c r="CQ139" i="1"/>
  <c r="CR139" i="1" s="1"/>
  <c r="CQ141" i="1"/>
  <c r="CR141" i="1" s="1"/>
  <c r="CQ143" i="1"/>
  <c r="CR143" i="1" s="1"/>
  <c r="CQ145" i="1"/>
  <c r="CR145" i="1" s="1"/>
  <c r="CQ147" i="1"/>
  <c r="CR147" i="1" s="1"/>
  <c r="CQ149" i="1"/>
  <c r="CR149" i="1" s="1"/>
  <c r="CQ151" i="1"/>
  <c r="CR151" i="1" s="1"/>
  <c r="CQ153" i="1"/>
  <c r="CR153" i="1" s="1"/>
  <c r="CQ155" i="1"/>
  <c r="CR155" i="1" s="1"/>
  <c r="CQ157" i="1"/>
  <c r="CR157" i="1" s="1"/>
  <c r="CQ159" i="1"/>
  <c r="CR159" i="1" s="1"/>
  <c r="CQ161" i="1"/>
  <c r="CR161" i="1" s="1"/>
  <c r="CQ163" i="1"/>
  <c r="CR163" i="1" s="1"/>
  <c r="CQ165" i="1"/>
  <c r="CR165" i="1" s="1"/>
  <c r="CQ167" i="1"/>
  <c r="CR167" i="1" s="1"/>
  <c r="CQ169" i="1"/>
  <c r="CR169" i="1" s="1"/>
  <c r="CQ171" i="1"/>
  <c r="CR171" i="1" s="1"/>
  <c r="CQ173" i="1"/>
  <c r="CR173" i="1" s="1"/>
  <c r="CQ175" i="1"/>
  <c r="CR175" i="1" s="1"/>
  <c r="CQ177" i="1"/>
  <c r="CR177" i="1" s="1"/>
  <c r="CQ179" i="1"/>
  <c r="CR179" i="1" s="1"/>
  <c r="CQ181" i="1"/>
  <c r="CR181" i="1" s="1"/>
  <c r="CQ183" i="1"/>
  <c r="CR183" i="1" s="1"/>
  <c r="CQ185" i="1"/>
  <c r="CR185" i="1" s="1"/>
  <c r="CQ187" i="1"/>
  <c r="CR187" i="1" s="1"/>
  <c r="CQ189" i="1"/>
  <c r="CR189" i="1" s="1"/>
  <c r="CQ191" i="1"/>
  <c r="CR191" i="1" s="1"/>
  <c r="CQ193" i="1"/>
  <c r="CR193" i="1" s="1"/>
  <c r="CQ195" i="1"/>
  <c r="CR195" i="1" s="1"/>
  <c r="CQ197" i="1"/>
  <c r="CR197" i="1" s="1"/>
  <c r="CQ199" i="1"/>
  <c r="CR199" i="1" s="1"/>
  <c r="CQ201" i="1"/>
  <c r="CR201" i="1" s="1"/>
  <c r="CQ203" i="1"/>
  <c r="CR203" i="1" s="1"/>
  <c r="CQ205" i="1"/>
  <c r="CR205" i="1" s="1"/>
  <c r="CQ207" i="1"/>
  <c r="CR207" i="1" s="1"/>
  <c r="CQ209" i="1"/>
  <c r="CR209" i="1" s="1"/>
  <c r="CQ211" i="1"/>
  <c r="CR211" i="1" s="1"/>
  <c r="CQ213" i="1"/>
  <c r="CR213" i="1" s="1"/>
  <c r="CQ215" i="1"/>
  <c r="CR215" i="1" s="1"/>
  <c r="CQ217" i="1"/>
  <c r="CR217" i="1" s="1"/>
  <c r="CQ219" i="1"/>
  <c r="CR219" i="1" s="1"/>
  <c r="CQ221" i="1"/>
  <c r="CR221" i="1" s="1"/>
  <c r="CQ223" i="1"/>
  <c r="CR223" i="1" s="1"/>
  <c r="CQ225" i="1"/>
  <c r="CR225" i="1" s="1"/>
  <c r="CQ227" i="1"/>
  <c r="CR227" i="1" s="1"/>
  <c r="CQ229" i="1"/>
  <c r="CR229" i="1" s="1"/>
  <c r="CQ231" i="1"/>
  <c r="CR231" i="1" s="1"/>
  <c r="CQ233" i="1"/>
  <c r="CR233" i="1" s="1"/>
  <c r="CQ235" i="1"/>
  <c r="CR235" i="1" s="1"/>
  <c r="CQ237" i="1"/>
  <c r="CR237" i="1" s="1"/>
  <c r="CQ239" i="1"/>
  <c r="CR239" i="1" s="1"/>
  <c r="CQ241" i="1"/>
  <c r="CR241" i="1" s="1"/>
  <c r="CQ243" i="1"/>
  <c r="CR243" i="1" s="1"/>
  <c r="CQ245" i="1"/>
  <c r="CR245" i="1" s="1"/>
  <c r="CQ247" i="1"/>
  <c r="CR247" i="1" s="1"/>
  <c r="CQ249" i="1"/>
  <c r="CR249" i="1" s="1"/>
  <c r="CQ251" i="1"/>
  <c r="CR251" i="1" s="1"/>
  <c r="CQ253" i="1"/>
  <c r="CR253" i="1" s="1"/>
  <c r="CQ255" i="1"/>
  <c r="CR255" i="1" s="1"/>
  <c r="CQ257" i="1"/>
  <c r="CR257" i="1" s="1"/>
  <c r="CQ259" i="1"/>
  <c r="CR259" i="1" s="1"/>
  <c r="CQ261" i="1"/>
  <c r="CR261" i="1" s="1"/>
  <c r="CQ263" i="1"/>
  <c r="CR263" i="1" s="1"/>
  <c r="CQ265" i="1"/>
  <c r="CR265" i="1" s="1"/>
  <c r="CQ267" i="1"/>
  <c r="CR267" i="1" s="1"/>
  <c r="CQ269" i="1"/>
  <c r="CR269" i="1" s="1"/>
  <c r="CT270" i="1"/>
  <c r="CQ271" i="1"/>
  <c r="CR271" i="1" s="1"/>
  <c r="CT272" i="1"/>
  <c r="CQ273" i="1"/>
  <c r="CR273" i="1" s="1"/>
  <c r="CT274" i="1"/>
  <c r="CQ275" i="1"/>
  <c r="CR275" i="1" s="1"/>
  <c r="CT276" i="1"/>
  <c r="CQ277" i="1"/>
  <c r="CR277" i="1" s="1"/>
  <c r="CT278" i="1"/>
  <c r="CQ279" i="1"/>
  <c r="CR279" i="1" s="1"/>
  <c r="CT280" i="1"/>
  <c r="CQ281" i="1"/>
  <c r="CR281" i="1" s="1"/>
  <c r="CT282" i="1"/>
  <c r="CQ283" i="1"/>
  <c r="CR283" i="1" s="1"/>
  <c r="CT284" i="1"/>
  <c r="CQ285" i="1"/>
  <c r="CR285" i="1" s="1"/>
  <c r="CT286" i="1"/>
  <c r="CQ287" i="1"/>
  <c r="CR287" i="1" s="1"/>
  <c r="CT288" i="1"/>
  <c r="CQ289" i="1"/>
  <c r="CR289" i="1" s="1"/>
  <c r="CT290" i="1"/>
  <c r="CQ291" i="1"/>
  <c r="CR291" i="1" s="1"/>
  <c r="CT292" i="1"/>
  <c r="CQ293" i="1"/>
  <c r="CR293" i="1" s="1"/>
  <c r="CT294" i="1"/>
  <c r="CQ295" i="1"/>
  <c r="CR295" i="1" s="1"/>
  <c r="CT296" i="1"/>
  <c r="CQ297" i="1"/>
  <c r="CR297" i="1" s="1"/>
  <c r="CT298" i="1"/>
  <c r="CQ299" i="1"/>
  <c r="CR299" i="1" s="1"/>
  <c r="CT300" i="1"/>
  <c r="CQ301" i="1"/>
  <c r="CR301" i="1" s="1"/>
  <c r="CT302" i="1"/>
  <c r="CQ303" i="1"/>
  <c r="CR303" i="1" s="1"/>
  <c r="CT304" i="1"/>
  <c r="CQ305" i="1"/>
  <c r="CR305" i="1" s="1"/>
  <c r="CT306" i="1"/>
  <c r="CQ307" i="1"/>
  <c r="CR307" i="1" s="1"/>
  <c r="CT308" i="1"/>
  <c r="CQ309" i="1"/>
  <c r="CR309" i="1" s="1"/>
  <c r="CT310" i="1"/>
  <c r="CR312" i="1"/>
  <c r="CQ312" i="1"/>
  <c r="CX312" i="1"/>
  <c r="CY312" i="1" s="1"/>
  <c r="CT313" i="1"/>
  <c r="CR315" i="1"/>
  <c r="CQ325" i="1"/>
  <c r="CR325" i="1" s="1"/>
  <c r="CY325" i="1"/>
  <c r="CT326" i="1"/>
  <c r="CQ326" i="1"/>
  <c r="CR326" i="1" s="1"/>
  <c r="CQ333" i="1"/>
  <c r="CR333" i="1" s="1"/>
  <c r="CR334" i="1"/>
  <c r="CT334" i="1"/>
  <c r="CQ334" i="1"/>
  <c r="CQ341" i="1"/>
  <c r="CR341" i="1" s="1"/>
  <c r="CR342" i="1"/>
  <c r="CT342" i="1"/>
  <c r="CQ342" i="1"/>
  <c r="CX349" i="1"/>
  <c r="CY349" i="1" s="1"/>
  <c r="Z4" i="1"/>
  <c r="AN4" i="1"/>
  <c r="BB4" i="1"/>
  <c r="BP4" i="1"/>
  <c r="CD4" i="1"/>
  <c r="CN1017" i="1"/>
  <c r="CR6" i="1"/>
  <c r="CR8" i="1"/>
  <c r="CR10" i="1"/>
  <c r="CR14" i="1"/>
  <c r="CR16" i="1"/>
  <c r="CR18" i="1"/>
  <c r="CR22" i="1"/>
  <c r="CR24" i="1"/>
  <c r="CR26" i="1"/>
  <c r="CR30" i="1"/>
  <c r="CR32" i="1"/>
  <c r="CR34" i="1"/>
  <c r="CR38" i="1"/>
  <c r="CR40" i="1"/>
  <c r="CR42" i="1"/>
  <c r="CR46" i="1"/>
  <c r="CR48" i="1"/>
  <c r="CR50" i="1"/>
  <c r="CR55" i="1"/>
  <c r="CR57" i="1"/>
  <c r="CR59" i="1"/>
  <c r="CR63" i="1"/>
  <c r="CR65" i="1"/>
  <c r="CR67" i="1"/>
  <c r="CR71" i="1"/>
  <c r="CR73" i="1"/>
  <c r="CR75" i="1"/>
  <c r="CQ311" i="1"/>
  <c r="CR311" i="1" s="1"/>
  <c r="CR314" i="1"/>
  <c r="CQ314" i="1"/>
  <c r="CR316" i="1"/>
  <c r="CT316" i="1"/>
  <c r="CQ316" i="1"/>
  <c r="CQ317" i="1"/>
  <c r="CR317" i="1" s="1"/>
  <c r="CX319" i="1"/>
  <c r="CY319" i="1" s="1"/>
  <c r="CQ323" i="1"/>
  <c r="CR323" i="1" s="1"/>
  <c r="CY323" i="1"/>
  <c r="CR324" i="1"/>
  <c r="CT324" i="1"/>
  <c r="CQ324" i="1"/>
  <c r="CX327" i="1"/>
  <c r="CY327" i="1" s="1"/>
  <c r="CQ331" i="1"/>
  <c r="CR331" i="1" s="1"/>
  <c r="CY331" i="1"/>
  <c r="CT332" i="1"/>
  <c r="CQ332" i="1"/>
  <c r="CR332" i="1" s="1"/>
  <c r="CX335" i="1"/>
  <c r="CY335" i="1" s="1"/>
  <c r="CQ339" i="1"/>
  <c r="CR339" i="1" s="1"/>
  <c r="CY339" i="1"/>
  <c r="CR340" i="1"/>
  <c r="CT340" i="1"/>
  <c r="CQ340" i="1"/>
  <c r="CX343" i="1"/>
  <c r="CY343" i="1" s="1"/>
  <c r="CQ347" i="1"/>
  <c r="CR347" i="1" s="1"/>
  <c r="CY347" i="1"/>
  <c r="CT348" i="1"/>
  <c r="CQ348" i="1"/>
  <c r="CR348" i="1" s="1"/>
  <c r="CY399" i="1"/>
  <c r="CX399" i="1"/>
  <c r="CY403" i="1"/>
  <c r="CX403" i="1"/>
  <c r="CY407" i="1"/>
  <c r="CX407" i="1"/>
  <c r="CY411" i="1"/>
  <c r="CX411" i="1"/>
  <c r="CY415" i="1"/>
  <c r="CX415" i="1"/>
  <c r="CY419" i="1"/>
  <c r="CX419" i="1"/>
  <c r="CY423" i="1"/>
  <c r="CX423" i="1"/>
  <c r="CY427" i="1"/>
  <c r="CX427" i="1"/>
  <c r="CY431" i="1"/>
  <c r="CX431" i="1"/>
  <c r="CY435" i="1"/>
  <c r="CX435" i="1"/>
  <c r="CY439" i="1"/>
  <c r="CX439" i="1"/>
  <c r="CX443" i="1"/>
  <c r="CY443" i="1" s="1"/>
  <c r="CX445" i="1"/>
  <c r="CY445" i="1" s="1"/>
  <c r="CX447" i="1"/>
  <c r="CY447" i="1" s="1"/>
  <c r="CX449" i="1"/>
  <c r="CY449" i="1" s="1"/>
  <c r="CX451" i="1"/>
  <c r="CY451" i="1" s="1"/>
  <c r="CX453" i="1"/>
  <c r="CY453" i="1" s="1"/>
  <c r="CX455" i="1"/>
  <c r="CY455" i="1" s="1"/>
  <c r="CX457" i="1"/>
  <c r="CY457" i="1" s="1"/>
  <c r="CX459" i="1"/>
  <c r="CY459" i="1" s="1"/>
  <c r="CX461" i="1"/>
  <c r="CY461" i="1" s="1"/>
  <c r="CX463" i="1"/>
  <c r="CY463" i="1" s="1"/>
  <c r="CX465" i="1"/>
  <c r="CY465" i="1" s="1"/>
  <c r="CX467" i="1"/>
  <c r="CY467" i="1" s="1"/>
  <c r="CX469" i="1"/>
  <c r="CY469" i="1" s="1"/>
  <c r="CX471" i="1"/>
  <c r="CY471" i="1" s="1"/>
  <c r="CX473" i="1"/>
  <c r="CY473" i="1" s="1"/>
  <c r="CX475" i="1"/>
  <c r="CY475" i="1" s="1"/>
  <c r="CX477" i="1"/>
  <c r="CY477" i="1" s="1"/>
  <c r="CX479" i="1"/>
  <c r="CY479" i="1" s="1"/>
  <c r="CX481" i="1"/>
  <c r="CY481" i="1" s="1"/>
  <c r="CX483" i="1"/>
  <c r="CY483" i="1" s="1"/>
  <c r="CX485" i="1"/>
  <c r="CY485" i="1" s="1"/>
  <c r="CX487" i="1"/>
  <c r="CY487" i="1" s="1"/>
  <c r="CX489" i="1"/>
  <c r="CY489" i="1" s="1"/>
  <c r="CX491" i="1"/>
  <c r="CY491" i="1" s="1"/>
  <c r="CX493" i="1"/>
  <c r="CY493" i="1" s="1"/>
  <c r="CX495" i="1"/>
  <c r="CY495" i="1" s="1"/>
  <c r="CX497" i="1"/>
  <c r="CY497" i="1" s="1"/>
  <c r="CX499" i="1"/>
  <c r="CY499" i="1" s="1"/>
  <c r="CX501" i="1"/>
  <c r="CY501" i="1" s="1"/>
  <c r="CX503" i="1"/>
  <c r="CY503" i="1" s="1"/>
  <c r="CX505" i="1"/>
  <c r="CY505" i="1" s="1"/>
  <c r="CX507" i="1"/>
  <c r="CY507" i="1" s="1"/>
  <c r="CX509" i="1"/>
  <c r="CY509" i="1" s="1"/>
  <c r="CX511" i="1"/>
  <c r="CY511" i="1" s="1"/>
  <c r="CY514" i="1"/>
  <c r="CX514" i="1"/>
  <c r="CY518" i="1"/>
  <c r="CX518" i="1"/>
  <c r="CY522" i="1"/>
  <c r="CX522" i="1"/>
  <c r="CY529" i="1"/>
  <c r="CX529" i="1"/>
  <c r="CY537" i="1"/>
  <c r="CX537" i="1"/>
  <c r="CY545" i="1"/>
  <c r="CX545" i="1"/>
  <c r="CY553" i="1"/>
  <c r="CX553" i="1"/>
  <c r="R1017" i="1"/>
  <c r="N1018" i="1" s="1"/>
  <c r="AF1017" i="1"/>
  <c r="AB1018" i="1" s="1"/>
  <c r="AT1017" i="1"/>
  <c r="AP1018" i="1" s="1"/>
  <c r="BH1017" i="1"/>
  <c r="BD1018" i="1" s="1"/>
  <c r="BV1017" i="1"/>
  <c r="BR1018" i="1" s="1"/>
  <c r="CJ1017" i="1"/>
  <c r="CF1018" i="1" s="1"/>
  <c r="CO1017" i="1"/>
  <c r="CT4" i="1"/>
  <c r="CX311" i="1"/>
  <c r="CY311" i="1" s="1"/>
  <c r="CT314" i="1"/>
  <c r="CY317" i="1"/>
  <c r="CT318" i="1"/>
  <c r="CQ318" i="1"/>
  <c r="CR318" i="1" s="1"/>
  <c r="CQ319" i="1"/>
  <c r="CR319" i="1" s="1"/>
  <c r="CY321" i="1"/>
  <c r="CT322" i="1"/>
  <c r="CQ322" i="1"/>
  <c r="CR322" i="1" s="1"/>
  <c r="CY329" i="1"/>
  <c r="CT330" i="1"/>
  <c r="CQ330" i="1"/>
  <c r="CR330" i="1" s="1"/>
  <c r="CX333" i="1"/>
  <c r="CY333" i="1" s="1"/>
  <c r="CY337" i="1"/>
  <c r="CR338" i="1"/>
  <c r="CT338" i="1"/>
  <c r="CQ338" i="1"/>
  <c r="CX341" i="1"/>
  <c r="CY341" i="1" s="1"/>
  <c r="CY345" i="1"/>
  <c r="CR346" i="1"/>
  <c r="CT346" i="1"/>
  <c r="CQ346" i="1"/>
  <c r="CX351" i="1"/>
  <c r="CY351" i="1" s="1"/>
  <c r="CX353" i="1"/>
  <c r="CY353" i="1" s="1"/>
  <c r="CX355" i="1"/>
  <c r="CY355" i="1" s="1"/>
  <c r="CX357" i="1"/>
  <c r="CY357" i="1" s="1"/>
  <c r="CX359" i="1"/>
  <c r="CY359" i="1" s="1"/>
  <c r="CX361" i="1"/>
  <c r="CY361" i="1" s="1"/>
  <c r="CX363" i="1"/>
  <c r="CY363" i="1" s="1"/>
  <c r="CX365" i="1"/>
  <c r="CX367" i="1"/>
  <c r="CX369" i="1"/>
  <c r="CX371" i="1"/>
  <c r="CX373" i="1"/>
  <c r="CX394" i="1"/>
  <c r="CY394" i="1" s="1"/>
  <c r="CY397" i="1"/>
  <c r="CX397" i="1"/>
  <c r="CY401" i="1"/>
  <c r="CX401" i="1"/>
  <c r="CY405" i="1"/>
  <c r="CX405" i="1"/>
  <c r="CY409" i="1"/>
  <c r="CX409" i="1"/>
  <c r="CY413" i="1"/>
  <c r="CX413" i="1"/>
  <c r="CY417" i="1"/>
  <c r="CX417" i="1"/>
  <c r="CY421" i="1"/>
  <c r="CX421" i="1"/>
  <c r="CY425" i="1"/>
  <c r="CX425" i="1"/>
  <c r="CY429" i="1"/>
  <c r="CX429" i="1"/>
  <c r="CY433" i="1"/>
  <c r="CX433" i="1"/>
  <c r="CY437" i="1"/>
  <c r="CX437" i="1"/>
  <c r="CY516" i="1"/>
  <c r="CX516" i="1"/>
  <c r="CY520" i="1"/>
  <c r="CX520" i="1"/>
  <c r="CY525" i="1"/>
  <c r="CX525" i="1"/>
  <c r="CY533" i="1"/>
  <c r="CX533" i="1"/>
  <c r="CY541" i="1"/>
  <c r="CX541" i="1"/>
  <c r="CY549" i="1"/>
  <c r="CX549" i="1"/>
  <c r="CY393" i="1"/>
  <c r="CX393" i="1"/>
  <c r="CX396" i="1"/>
  <c r="CY396" i="1" s="1"/>
  <c r="CX400" i="1"/>
  <c r="CY400" i="1" s="1"/>
  <c r="CX404" i="1"/>
  <c r="CY404" i="1" s="1"/>
  <c r="CX408" i="1"/>
  <c r="CY408" i="1" s="1"/>
  <c r="CX412" i="1"/>
  <c r="CY412" i="1" s="1"/>
  <c r="CX416" i="1"/>
  <c r="CY416" i="1" s="1"/>
  <c r="CX420" i="1"/>
  <c r="CY420" i="1" s="1"/>
  <c r="CX424" i="1"/>
  <c r="CY424" i="1" s="1"/>
  <c r="CX428" i="1"/>
  <c r="CY428" i="1" s="1"/>
  <c r="CX432" i="1"/>
  <c r="CY432" i="1" s="1"/>
  <c r="CX436" i="1"/>
  <c r="CY436" i="1" s="1"/>
  <c r="CX440" i="1"/>
  <c r="CY440" i="1" s="1"/>
  <c r="CX515" i="1"/>
  <c r="CY515" i="1" s="1"/>
  <c r="CX519" i="1"/>
  <c r="CY519" i="1" s="1"/>
  <c r="CX523" i="1"/>
  <c r="CY523" i="1" s="1"/>
  <c r="CX524" i="1"/>
  <c r="CX540" i="1"/>
  <c r="CX554" i="1"/>
  <c r="CY365" i="1"/>
  <c r="CY367" i="1"/>
  <c r="CY369" i="1"/>
  <c r="CY371" i="1"/>
  <c r="CY373" i="1"/>
  <c r="CX375" i="1"/>
  <c r="CY375" i="1" s="1"/>
  <c r="CX377" i="1"/>
  <c r="CY377" i="1" s="1"/>
  <c r="CX379" i="1"/>
  <c r="CY379" i="1" s="1"/>
  <c r="CX381" i="1"/>
  <c r="CY381" i="1" s="1"/>
  <c r="CX383" i="1"/>
  <c r="CY383" i="1" s="1"/>
  <c r="CX385" i="1"/>
  <c r="CY385" i="1" s="1"/>
  <c r="CX387" i="1"/>
  <c r="CY387" i="1" s="1"/>
  <c r="CX389" i="1"/>
  <c r="CY389" i="1" s="1"/>
  <c r="CX391" i="1"/>
  <c r="CY391" i="1" s="1"/>
  <c r="CX395" i="1"/>
  <c r="CY395" i="1" s="1"/>
  <c r="CX398" i="1"/>
  <c r="CY398" i="1" s="1"/>
  <c r="CX402" i="1"/>
  <c r="CY402" i="1" s="1"/>
  <c r="CX406" i="1"/>
  <c r="CY406" i="1" s="1"/>
  <c r="CX410" i="1"/>
  <c r="CY410" i="1" s="1"/>
  <c r="CX414" i="1"/>
  <c r="CY414" i="1" s="1"/>
  <c r="CX418" i="1"/>
  <c r="CY418" i="1" s="1"/>
  <c r="CX422" i="1"/>
  <c r="CY422" i="1" s="1"/>
  <c r="CX426" i="1"/>
  <c r="CY426" i="1" s="1"/>
  <c r="CX430" i="1"/>
  <c r="CY430" i="1" s="1"/>
  <c r="CX434" i="1"/>
  <c r="CY434" i="1" s="1"/>
  <c r="CX438" i="1"/>
  <c r="CY438" i="1" s="1"/>
  <c r="CX517" i="1"/>
  <c r="CY517" i="1" s="1"/>
  <c r="CX521" i="1"/>
  <c r="CY521" i="1" s="1"/>
  <c r="CX526" i="1"/>
  <c r="CX528" i="1"/>
  <c r="CX534" i="1"/>
  <c r="CY534" i="1" s="1"/>
  <c r="CX542" i="1"/>
  <c r="CX550" i="1"/>
  <c r="CT350" i="1"/>
  <c r="CQ351" i="1"/>
  <c r="CR351" i="1" s="1"/>
  <c r="CT352" i="1"/>
  <c r="CQ353" i="1"/>
  <c r="CR353" i="1" s="1"/>
  <c r="CT354" i="1"/>
  <c r="CQ355" i="1"/>
  <c r="CR355" i="1" s="1"/>
  <c r="CT356" i="1"/>
  <c r="CQ357" i="1"/>
  <c r="CR357" i="1" s="1"/>
  <c r="CT358" i="1"/>
  <c r="CQ359" i="1"/>
  <c r="CR359" i="1" s="1"/>
  <c r="CT360" i="1"/>
  <c r="CQ361" i="1"/>
  <c r="CR361" i="1" s="1"/>
  <c r="CT362" i="1"/>
  <c r="CQ363" i="1"/>
  <c r="CR363" i="1" s="1"/>
  <c r="CT364" i="1"/>
  <c r="CQ365" i="1"/>
  <c r="CR365" i="1" s="1"/>
  <c r="CT366" i="1"/>
  <c r="CQ367" i="1"/>
  <c r="CR367" i="1" s="1"/>
  <c r="CT368" i="1"/>
  <c r="CQ369" i="1"/>
  <c r="CR369" i="1" s="1"/>
  <c r="CT370" i="1"/>
  <c r="CQ371" i="1"/>
  <c r="CR371" i="1" s="1"/>
  <c r="CT372" i="1"/>
  <c r="CQ373" i="1"/>
  <c r="CR373" i="1" s="1"/>
  <c r="CT374" i="1"/>
  <c r="CQ375" i="1"/>
  <c r="CR375" i="1" s="1"/>
  <c r="CT376" i="1"/>
  <c r="CQ377" i="1"/>
  <c r="CR377" i="1" s="1"/>
  <c r="CT378" i="1"/>
  <c r="CQ379" i="1"/>
  <c r="CR379" i="1" s="1"/>
  <c r="CT380" i="1"/>
  <c r="CQ381" i="1"/>
  <c r="CR381" i="1" s="1"/>
  <c r="CT382" i="1"/>
  <c r="CQ383" i="1"/>
  <c r="CR383" i="1" s="1"/>
  <c r="CT384" i="1"/>
  <c r="CQ385" i="1"/>
  <c r="CR385" i="1" s="1"/>
  <c r="CT386" i="1"/>
  <c r="CQ387" i="1"/>
  <c r="CR387" i="1" s="1"/>
  <c r="CT388" i="1"/>
  <c r="CQ389" i="1"/>
  <c r="CR389" i="1" s="1"/>
  <c r="CT390" i="1"/>
  <c r="CQ391" i="1"/>
  <c r="CR391" i="1" s="1"/>
  <c r="CQ393" i="1"/>
  <c r="CR393" i="1" s="1"/>
  <c r="CQ395" i="1"/>
  <c r="CR395" i="1" s="1"/>
  <c r="CQ397" i="1"/>
  <c r="CR397" i="1" s="1"/>
  <c r="CQ399" i="1"/>
  <c r="CR399" i="1" s="1"/>
  <c r="CQ401" i="1"/>
  <c r="CR401" i="1" s="1"/>
  <c r="CQ403" i="1"/>
  <c r="CR403" i="1" s="1"/>
  <c r="CQ405" i="1"/>
  <c r="CR405" i="1" s="1"/>
  <c r="CQ407" i="1"/>
  <c r="CR407" i="1" s="1"/>
  <c r="CQ409" i="1"/>
  <c r="CR409" i="1" s="1"/>
  <c r="CQ411" i="1"/>
  <c r="CR411" i="1" s="1"/>
  <c r="CQ413" i="1"/>
  <c r="CR413" i="1" s="1"/>
  <c r="CQ415" i="1"/>
  <c r="CR415" i="1" s="1"/>
  <c r="CQ417" i="1"/>
  <c r="CR417" i="1" s="1"/>
  <c r="CQ419" i="1"/>
  <c r="CR419" i="1" s="1"/>
  <c r="CQ421" i="1"/>
  <c r="CR421" i="1" s="1"/>
  <c r="CQ423" i="1"/>
  <c r="CR423" i="1" s="1"/>
  <c r="CQ425" i="1"/>
  <c r="CR425" i="1" s="1"/>
  <c r="CQ427" i="1"/>
  <c r="CR427" i="1" s="1"/>
  <c r="CQ429" i="1"/>
  <c r="CR429" i="1" s="1"/>
  <c r="CQ431" i="1"/>
  <c r="CR431" i="1" s="1"/>
  <c r="CQ433" i="1"/>
  <c r="CR433" i="1" s="1"/>
  <c r="CQ435" i="1"/>
  <c r="CR435" i="1" s="1"/>
  <c r="CQ437" i="1"/>
  <c r="CR437" i="1" s="1"/>
  <c r="CQ439" i="1"/>
  <c r="CR439" i="1" s="1"/>
  <c r="CR442" i="1"/>
  <c r="CR444" i="1"/>
  <c r="CR446" i="1"/>
  <c r="CR448" i="1"/>
  <c r="CR450" i="1"/>
  <c r="CR452" i="1"/>
  <c r="CR454" i="1"/>
  <c r="CR456" i="1"/>
  <c r="CR458" i="1"/>
  <c r="CR460" i="1"/>
  <c r="CR462" i="1"/>
  <c r="CR464" i="1"/>
  <c r="CR466" i="1"/>
  <c r="CR468" i="1"/>
  <c r="CR470" i="1"/>
  <c r="CR472" i="1"/>
  <c r="CR474" i="1"/>
  <c r="CR476" i="1"/>
  <c r="CR478" i="1"/>
  <c r="CR480" i="1"/>
  <c r="CR482" i="1"/>
  <c r="CR484" i="1"/>
  <c r="CR486" i="1"/>
  <c r="CR488" i="1"/>
  <c r="CR490" i="1"/>
  <c r="CR492" i="1"/>
  <c r="CR494" i="1"/>
  <c r="CR496" i="1"/>
  <c r="CR498" i="1"/>
  <c r="CR500" i="1"/>
  <c r="CR502" i="1"/>
  <c r="CR504" i="1"/>
  <c r="CR506" i="1"/>
  <c r="CR508" i="1"/>
  <c r="CR510" i="1"/>
  <c r="CR512" i="1"/>
  <c r="CR513" i="1"/>
  <c r="CQ514" i="1"/>
  <c r="CR514" i="1" s="1"/>
  <c r="CQ516" i="1"/>
  <c r="CR516" i="1" s="1"/>
  <c r="CQ518" i="1"/>
  <c r="CR518" i="1" s="1"/>
  <c r="CQ520" i="1"/>
  <c r="CR520" i="1" s="1"/>
  <c r="CQ522" i="1"/>
  <c r="CR522" i="1" s="1"/>
  <c r="CQ524" i="1"/>
  <c r="CR524" i="1" s="1"/>
  <c r="CQ528" i="1"/>
  <c r="CR528" i="1" s="1"/>
  <c r="CQ532" i="1"/>
  <c r="CR532" i="1" s="1"/>
  <c r="CQ536" i="1"/>
  <c r="CR536" i="1" s="1"/>
  <c r="CQ540" i="1"/>
  <c r="CR540" i="1" s="1"/>
  <c r="CQ544" i="1"/>
  <c r="CR544" i="1" s="1"/>
  <c r="CQ548" i="1"/>
  <c r="CR548" i="1" s="1"/>
  <c r="CQ552" i="1"/>
  <c r="CR552" i="1" s="1"/>
  <c r="CX556" i="1"/>
  <c r="CY556" i="1"/>
  <c r="CX560" i="1"/>
  <c r="CY560" i="1"/>
  <c r="CX564" i="1"/>
  <c r="CY564" i="1"/>
  <c r="CX568" i="1"/>
  <c r="CY568" i="1"/>
  <c r="CX572" i="1"/>
  <c r="CY572" i="1"/>
  <c r="CX576" i="1"/>
  <c r="CY576" i="1"/>
  <c r="CX580" i="1"/>
  <c r="CY580" i="1"/>
  <c r="CX683" i="1"/>
  <c r="CY683" i="1" s="1"/>
  <c r="CX695" i="1"/>
  <c r="CY695" i="1" s="1"/>
  <c r="CX703" i="1"/>
  <c r="CY703" i="1" s="1"/>
  <c r="CX704" i="1"/>
  <c r="CT442" i="1"/>
  <c r="CQ443" i="1"/>
  <c r="CT444" i="1"/>
  <c r="CQ445" i="1"/>
  <c r="CT446" i="1"/>
  <c r="CQ447" i="1"/>
  <c r="CT448" i="1"/>
  <c r="CQ449" i="1"/>
  <c r="CT450" i="1"/>
  <c r="CQ451" i="1"/>
  <c r="CT452" i="1"/>
  <c r="CQ453" i="1"/>
  <c r="CT454" i="1"/>
  <c r="CQ455" i="1"/>
  <c r="CT456" i="1"/>
  <c r="CQ457" i="1"/>
  <c r="CT458" i="1"/>
  <c r="CQ459" i="1"/>
  <c r="CT460" i="1"/>
  <c r="CQ461" i="1"/>
  <c r="CT462" i="1"/>
  <c r="CQ463" i="1"/>
  <c r="CT464" i="1"/>
  <c r="CQ465" i="1"/>
  <c r="CT466" i="1"/>
  <c r="CQ467" i="1"/>
  <c r="CT468" i="1"/>
  <c r="CQ469" i="1"/>
  <c r="CT470" i="1"/>
  <c r="CQ471" i="1"/>
  <c r="CT472" i="1"/>
  <c r="CQ473" i="1"/>
  <c r="CT474" i="1"/>
  <c r="CQ475" i="1"/>
  <c r="CT476" i="1"/>
  <c r="CQ477" i="1"/>
  <c r="CT478" i="1"/>
  <c r="CQ479" i="1"/>
  <c r="CT480" i="1"/>
  <c r="CQ481" i="1"/>
  <c r="CT482" i="1"/>
  <c r="CQ483" i="1"/>
  <c r="CT484" i="1"/>
  <c r="CQ485" i="1"/>
  <c r="CT486" i="1"/>
  <c r="CQ487" i="1"/>
  <c r="CT488" i="1"/>
  <c r="CQ489" i="1"/>
  <c r="CT490" i="1"/>
  <c r="CQ491" i="1"/>
  <c r="CT492" i="1"/>
  <c r="CQ493" i="1"/>
  <c r="CT494" i="1"/>
  <c r="CQ495" i="1"/>
  <c r="CT496" i="1"/>
  <c r="CQ497" i="1"/>
  <c r="CT498" i="1"/>
  <c r="CQ499" i="1"/>
  <c r="CT500" i="1"/>
  <c r="CQ501" i="1"/>
  <c r="CT502" i="1"/>
  <c r="CQ503" i="1"/>
  <c r="CT504" i="1"/>
  <c r="CQ505" i="1"/>
  <c r="CT506" i="1"/>
  <c r="CQ507" i="1"/>
  <c r="CT508" i="1"/>
  <c r="CQ509" i="1"/>
  <c r="CT510" i="1"/>
  <c r="CQ511" i="1"/>
  <c r="CT512" i="1"/>
  <c r="CT513" i="1"/>
  <c r="CX513" i="1" s="1"/>
  <c r="CY524" i="1"/>
  <c r="CQ527" i="1"/>
  <c r="CR527" i="1" s="1"/>
  <c r="CY528" i="1"/>
  <c r="CR531" i="1"/>
  <c r="CQ531" i="1"/>
  <c r="CY532" i="1"/>
  <c r="CQ535" i="1"/>
  <c r="CR535" i="1" s="1"/>
  <c r="CR539" i="1"/>
  <c r="CQ539" i="1"/>
  <c r="CY540" i="1"/>
  <c r="CQ543" i="1"/>
  <c r="CR543" i="1" s="1"/>
  <c r="CR547" i="1"/>
  <c r="CQ547" i="1"/>
  <c r="CY548" i="1"/>
  <c r="CQ551" i="1"/>
  <c r="CR551" i="1" s="1"/>
  <c r="CY552" i="1"/>
  <c r="CY643" i="1"/>
  <c r="CX643" i="1"/>
  <c r="CY647" i="1"/>
  <c r="CX647" i="1"/>
  <c r="CY651" i="1"/>
  <c r="CX651" i="1"/>
  <c r="CY655" i="1"/>
  <c r="CX655" i="1"/>
  <c r="CY659" i="1"/>
  <c r="CX659" i="1"/>
  <c r="CY663" i="1"/>
  <c r="CX663" i="1"/>
  <c r="CY667" i="1"/>
  <c r="CX667" i="1"/>
  <c r="CY671" i="1"/>
  <c r="CX671" i="1"/>
  <c r="CY675" i="1"/>
  <c r="CX675" i="1"/>
  <c r="CY679" i="1"/>
  <c r="CX679" i="1"/>
  <c r="CX700" i="1"/>
  <c r="CY700" i="1" s="1"/>
  <c r="CX708" i="1"/>
  <c r="CR443" i="1"/>
  <c r="CR445" i="1"/>
  <c r="CR447" i="1"/>
  <c r="CR449" i="1"/>
  <c r="CR451" i="1"/>
  <c r="CR453" i="1"/>
  <c r="CR455" i="1"/>
  <c r="CR457" i="1"/>
  <c r="CR459" i="1"/>
  <c r="CR461" i="1"/>
  <c r="CR463" i="1"/>
  <c r="CR465" i="1"/>
  <c r="CR467" i="1"/>
  <c r="CR469" i="1"/>
  <c r="CR471" i="1"/>
  <c r="CR473" i="1"/>
  <c r="CR475" i="1"/>
  <c r="CR477" i="1"/>
  <c r="CR479" i="1"/>
  <c r="CR481" i="1"/>
  <c r="CR483" i="1"/>
  <c r="CR485" i="1"/>
  <c r="CR487" i="1"/>
  <c r="CR489" i="1"/>
  <c r="CR491" i="1"/>
  <c r="CR493" i="1"/>
  <c r="CR495" i="1"/>
  <c r="CR497" i="1"/>
  <c r="CR499" i="1"/>
  <c r="CR501" i="1"/>
  <c r="CR503" i="1"/>
  <c r="CR505" i="1"/>
  <c r="CR507" i="1"/>
  <c r="CR509" i="1"/>
  <c r="CR511" i="1"/>
  <c r="CQ526" i="1"/>
  <c r="CR526" i="1" s="1"/>
  <c r="CT527" i="1"/>
  <c r="CR530" i="1"/>
  <c r="CQ530" i="1"/>
  <c r="CT531" i="1"/>
  <c r="CQ534" i="1"/>
  <c r="CR534" i="1" s="1"/>
  <c r="CT535" i="1"/>
  <c r="CR538" i="1"/>
  <c r="CQ538" i="1"/>
  <c r="CT539" i="1"/>
  <c r="CQ542" i="1"/>
  <c r="CR542" i="1" s="1"/>
  <c r="CT543" i="1"/>
  <c r="CR546" i="1"/>
  <c r="CQ546" i="1"/>
  <c r="CT547" i="1"/>
  <c r="CQ550" i="1"/>
  <c r="CR550" i="1" s="1"/>
  <c r="CT551" i="1"/>
  <c r="CR554" i="1"/>
  <c r="CQ554" i="1"/>
  <c r="CX558" i="1"/>
  <c r="CY558" i="1" s="1"/>
  <c r="CX566" i="1"/>
  <c r="CY566" i="1" s="1"/>
  <c r="CX570" i="1"/>
  <c r="CY570" i="1" s="1"/>
  <c r="CX574" i="1"/>
  <c r="CY574" i="1" s="1"/>
  <c r="CX578" i="1"/>
  <c r="CY578" i="1" s="1"/>
  <c r="CX582" i="1"/>
  <c r="CY582" i="1" s="1"/>
  <c r="CX583" i="1"/>
  <c r="CX585" i="1"/>
  <c r="CY585" i="1" s="1"/>
  <c r="CX587" i="1"/>
  <c r="CY587" i="1" s="1"/>
  <c r="CX589" i="1"/>
  <c r="CY589" i="1" s="1"/>
  <c r="CX591" i="1"/>
  <c r="CY591" i="1" s="1"/>
  <c r="CX593" i="1"/>
  <c r="CY593" i="1" s="1"/>
  <c r="CX595" i="1"/>
  <c r="CY595" i="1" s="1"/>
  <c r="CX597" i="1"/>
  <c r="CY597" i="1" s="1"/>
  <c r="CX599" i="1"/>
  <c r="CY599" i="1" s="1"/>
  <c r="CX601" i="1"/>
  <c r="CY601" i="1" s="1"/>
  <c r="CX603" i="1"/>
  <c r="CY603" i="1" s="1"/>
  <c r="CX605" i="1"/>
  <c r="CY605" i="1" s="1"/>
  <c r="CX607" i="1"/>
  <c r="CY607" i="1" s="1"/>
  <c r="CX609" i="1"/>
  <c r="CY609" i="1" s="1"/>
  <c r="CX613" i="1"/>
  <c r="CY613" i="1" s="1"/>
  <c r="CX615" i="1"/>
  <c r="CY615" i="1" s="1"/>
  <c r="CX617" i="1"/>
  <c r="CY617" i="1" s="1"/>
  <c r="CX619" i="1"/>
  <c r="CY619" i="1" s="1"/>
  <c r="CX621" i="1"/>
  <c r="CY621" i="1" s="1"/>
  <c r="CX623" i="1"/>
  <c r="CY623" i="1" s="1"/>
  <c r="CX625" i="1"/>
  <c r="CY625" i="1" s="1"/>
  <c r="CX627" i="1"/>
  <c r="CY627" i="1" s="1"/>
  <c r="CX629" i="1"/>
  <c r="CY629" i="1" s="1"/>
  <c r="CX631" i="1"/>
  <c r="CY631" i="1" s="1"/>
  <c r="CX633" i="1"/>
  <c r="CY633" i="1" s="1"/>
  <c r="CX635" i="1"/>
  <c r="CY635" i="1" s="1"/>
  <c r="CX637" i="1"/>
  <c r="CY637" i="1" s="1"/>
  <c r="CX638" i="1"/>
  <c r="CY639" i="1"/>
  <c r="CX639" i="1"/>
  <c r="CY681" i="1"/>
  <c r="CX681" i="1"/>
  <c r="CY685" i="1"/>
  <c r="CX685" i="1"/>
  <c r="CY687" i="1"/>
  <c r="CX687" i="1"/>
  <c r="CY691" i="1"/>
  <c r="CX691" i="1"/>
  <c r="CY699" i="1"/>
  <c r="CX699" i="1"/>
  <c r="CY707" i="1"/>
  <c r="CX707" i="1"/>
  <c r="CR525" i="1"/>
  <c r="CQ525" i="1"/>
  <c r="CY526" i="1"/>
  <c r="CQ529" i="1"/>
  <c r="CR529" i="1" s="1"/>
  <c r="CY530" i="1"/>
  <c r="CX532" i="1"/>
  <c r="CQ533" i="1"/>
  <c r="CR533" i="1" s="1"/>
  <c r="CX536" i="1"/>
  <c r="CY536" i="1" s="1"/>
  <c r="CQ537" i="1"/>
  <c r="CR537" i="1" s="1"/>
  <c r="CY538" i="1"/>
  <c r="CR541" i="1"/>
  <c r="CQ541" i="1"/>
  <c r="CY542" i="1"/>
  <c r="CX544" i="1"/>
  <c r="CY544" i="1" s="1"/>
  <c r="CR545" i="1"/>
  <c r="CQ545" i="1"/>
  <c r="CY546" i="1"/>
  <c r="CX548" i="1"/>
  <c r="CR549" i="1"/>
  <c r="CQ549" i="1"/>
  <c r="CY550" i="1"/>
  <c r="CX552" i="1"/>
  <c r="CR553" i="1"/>
  <c r="CQ553" i="1"/>
  <c r="CY554" i="1"/>
  <c r="CX641" i="1"/>
  <c r="CY641" i="1" s="1"/>
  <c r="CX645" i="1"/>
  <c r="CY645" i="1" s="1"/>
  <c r="CX649" i="1"/>
  <c r="CY649" i="1" s="1"/>
  <c r="CX653" i="1"/>
  <c r="CY653" i="1" s="1"/>
  <c r="CX657" i="1"/>
  <c r="CY657" i="1" s="1"/>
  <c r="CX661" i="1"/>
  <c r="CY661" i="1" s="1"/>
  <c r="CX665" i="1"/>
  <c r="CY665" i="1" s="1"/>
  <c r="CX669" i="1"/>
  <c r="CY669" i="1" s="1"/>
  <c r="CX673" i="1"/>
  <c r="CY673" i="1" s="1"/>
  <c r="CX677" i="1"/>
  <c r="CY677" i="1" s="1"/>
  <c r="CR555" i="1"/>
  <c r="CR557" i="1"/>
  <c r="CR559" i="1"/>
  <c r="CR561" i="1"/>
  <c r="CR563" i="1"/>
  <c r="CR565" i="1"/>
  <c r="CR567" i="1"/>
  <c r="CR569" i="1"/>
  <c r="CR571" i="1"/>
  <c r="CR573" i="1"/>
  <c r="CR575" i="1"/>
  <c r="CR577" i="1"/>
  <c r="CR579" i="1"/>
  <c r="CR581" i="1"/>
  <c r="CT584" i="1"/>
  <c r="CQ585" i="1"/>
  <c r="CR585" i="1" s="1"/>
  <c r="CT586" i="1"/>
  <c r="CQ587" i="1"/>
  <c r="CR587" i="1" s="1"/>
  <c r="CT588" i="1"/>
  <c r="CQ589" i="1"/>
  <c r="CR589" i="1" s="1"/>
  <c r="CT590" i="1"/>
  <c r="CQ591" i="1"/>
  <c r="CR591" i="1" s="1"/>
  <c r="CT592" i="1"/>
  <c r="CQ593" i="1"/>
  <c r="CR593" i="1" s="1"/>
  <c r="CT594" i="1"/>
  <c r="CQ595" i="1"/>
  <c r="CR595" i="1" s="1"/>
  <c r="CT596" i="1"/>
  <c r="CQ597" i="1"/>
  <c r="CR597" i="1" s="1"/>
  <c r="CT598" i="1"/>
  <c r="CQ599" i="1"/>
  <c r="CR599" i="1" s="1"/>
  <c r="CT600" i="1"/>
  <c r="CQ601" i="1"/>
  <c r="CR601" i="1" s="1"/>
  <c r="CT602" i="1"/>
  <c r="CQ603" i="1"/>
  <c r="CR603" i="1" s="1"/>
  <c r="CT604" i="1"/>
  <c r="CQ605" i="1"/>
  <c r="CR605" i="1" s="1"/>
  <c r="CT606" i="1"/>
  <c r="CQ607" i="1"/>
  <c r="CR607" i="1" s="1"/>
  <c r="CT608" i="1"/>
  <c r="CQ609" i="1"/>
  <c r="CR609" i="1" s="1"/>
  <c r="CT610" i="1"/>
  <c r="CQ613" i="1"/>
  <c r="CR613" i="1" s="1"/>
  <c r="CT614" i="1"/>
  <c r="CQ615" i="1"/>
  <c r="CR615" i="1" s="1"/>
  <c r="CT616" i="1"/>
  <c r="CQ617" i="1"/>
  <c r="CR617" i="1" s="1"/>
  <c r="CT618" i="1"/>
  <c r="CQ619" i="1"/>
  <c r="CR619" i="1" s="1"/>
  <c r="CT620" i="1"/>
  <c r="CQ621" i="1"/>
  <c r="CR621" i="1" s="1"/>
  <c r="CT622" i="1"/>
  <c r="CQ623" i="1"/>
  <c r="CR623" i="1" s="1"/>
  <c r="CT624" i="1"/>
  <c r="CQ625" i="1"/>
  <c r="CR625" i="1" s="1"/>
  <c r="CT626" i="1"/>
  <c r="CQ627" i="1"/>
  <c r="CR627" i="1" s="1"/>
  <c r="CT628" i="1"/>
  <c r="CQ629" i="1"/>
  <c r="CR629" i="1" s="1"/>
  <c r="CT630" i="1"/>
  <c r="CQ631" i="1"/>
  <c r="CR631" i="1" s="1"/>
  <c r="CT632" i="1"/>
  <c r="CQ633" i="1"/>
  <c r="CR633" i="1" s="1"/>
  <c r="CT634" i="1"/>
  <c r="CQ635" i="1"/>
  <c r="CR635" i="1" s="1"/>
  <c r="CT636" i="1"/>
  <c r="CQ637" i="1"/>
  <c r="CR637" i="1" s="1"/>
  <c r="CQ639" i="1"/>
  <c r="CR639" i="1" s="1"/>
  <c r="CT640" i="1"/>
  <c r="CQ641" i="1"/>
  <c r="CR641" i="1" s="1"/>
  <c r="CT642" i="1"/>
  <c r="CQ643" i="1"/>
  <c r="CR643" i="1" s="1"/>
  <c r="CT644" i="1"/>
  <c r="CQ645" i="1"/>
  <c r="CR645" i="1" s="1"/>
  <c r="CT646" i="1"/>
  <c r="CQ647" i="1"/>
  <c r="CR647" i="1" s="1"/>
  <c r="CT648" i="1"/>
  <c r="CQ649" i="1"/>
  <c r="CR649" i="1" s="1"/>
  <c r="CT650" i="1"/>
  <c r="CQ651" i="1"/>
  <c r="CR651" i="1" s="1"/>
  <c r="CT652" i="1"/>
  <c r="CQ653" i="1"/>
  <c r="CR653" i="1" s="1"/>
  <c r="CT654" i="1"/>
  <c r="CQ655" i="1"/>
  <c r="CR655" i="1" s="1"/>
  <c r="CT656" i="1"/>
  <c r="CQ657" i="1"/>
  <c r="CR657" i="1" s="1"/>
  <c r="CT658" i="1"/>
  <c r="CQ659" i="1"/>
  <c r="CR659" i="1" s="1"/>
  <c r="CT660" i="1"/>
  <c r="CQ661" i="1"/>
  <c r="CR661" i="1" s="1"/>
  <c r="CT662" i="1"/>
  <c r="CQ663" i="1"/>
  <c r="CR663" i="1" s="1"/>
  <c r="CT664" i="1"/>
  <c r="CQ665" i="1"/>
  <c r="CR665" i="1" s="1"/>
  <c r="CT666" i="1"/>
  <c r="CQ667" i="1"/>
  <c r="CR667" i="1" s="1"/>
  <c r="CT668" i="1"/>
  <c r="CQ669" i="1"/>
  <c r="CR669" i="1" s="1"/>
  <c r="CT670" i="1"/>
  <c r="CQ671" i="1"/>
  <c r="CR671" i="1" s="1"/>
  <c r="CT672" i="1"/>
  <c r="CQ673" i="1"/>
  <c r="CR673" i="1" s="1"/>
  <c r="CT674" i="1"/>
  <c r="CQ675" i="1"/>
  <c r="CR675" i="1" s="1"/>
  <c r="CT676" i="1"/>
  <c r="CQ677" i="1"/>
  <c r="CR677" i="1" s="1"/>
  <c r="CT678" i="1"/>
  <c r="CQ679" i="1"/>
  <c r="CR679" i="1" s="1"/>
  <c r="CT680" i="1"/>
  <c r="CQ681" i="1"/>
  <c r="CR681" i="1" s="1"/>
  <c r="CT682" i="1"/>
  <c r="CQ683" i="1"/>
  <c r="CR683" i="1" s="1"/>
  <c r="CT684" i="1"/>
  <c r="CQ685" i="1"/>
  <c r="CR685" i="1" s="1"/>
  <c r="CT686" i="1"/>
  <c r="CQ687" i="1"/>
  <c r="CR687" i="1" s="1"/>
  <c r="CT688" i="1"/>
  <c r="CQ690" i="1"/>
  <c r="CR690" i="1" s="1"/>
  <c r="CQ694" i="1"/>
  <c r="CR694" i="1" s="1"/>
  <c r="CQ698" i="1"/>
  <c r="CR698" i="1" s="1"/>
  <c r="CQ702" i="1"/>
  <c r="CR702" i="1" s="1"/>
  <c r="CQ706" i="1"/>
  <c r="CR706" i="1" s="1"/>
  <c r="CQ710" i="1"/>
  <c r="CR710" i="1" s="1"/>
  <c r="CQ711" i="1"/>
  <c r="CR711" i="1" s="1"/>
  <c r="CQ713" i="1"/>
  <c r="CR713" i="1" s="1"/>
  <c r="CY716" i="1"/>
  <c r="CX716" i="1"/>
  <c r="CY720" i="1"/>
  <c r="CX720" i="1"/>
  <c r="CY734" i="1"/>
  <c r="CX734" i="1"/>
  <c r="CY736" i="1"/>
  <c r="CX736" i="1"/>
  <c r="CY738" i="1"/>
  <c r="CX738" i="1"/>
  <c r="CY740" i="1"/>
  <c r="CX740" i="1"/>
  <c r="CY742" i="1"/>
  <c r="CX742" i="1"/>
  <c r="CY744" i="1"/>
  <c r="CX744" i="1"/>
  <c r="CY746" i="1"/>
  <c r="CX746" i="1"/>
  <c r="CY748" i="1"/>
  <c r="CX748" i="1"/>
  <c r="CY750" i="1"/>
  <c r="CX750" i="1"/>
  <c r="CY798" i="1"/>
  <c r="CX798" i="1"/>
  <c r="CT555" i="1"/>
  <c r="CQ556" i="1"/>
  <c r="CT557" i="1"/>
  <c r="CQ558" i="1"/>
  <c r="CT559" i="1"/>
  <c r="CQ560" i="1"/>
  <c r="CT561" i="1"/>
  <c r="CT563" i="1"/>
  <c r="CQ564" i="1"/>
  <c r="CR564" i="1" s="1"/>
  <c r="CT565" i="1"/>
  <c r="CQ566" i="1"/>
  <c r="CT567" i="1"/>
  <c r="CQ568" i="1"/>
  <c r="CR568" i="1" s="1"/>
  <c r="CT569" i="1"/>
  <c r="CQ570" i="1"/>
  <c r="CT571" i="1"/>
  <c r="CQ572" i="1"/>
  <c r="CR572" i="1" s="1"/>
  <c r="CT573" i="1"/>
  <c r="CQ574" i="1"/>
  <c r="CT575" i="1"/>
  <c r="CQ576" i="1"/>
  <c r="CR576" i="1" s="1"/>
  <c r="CT577" i="1"/>
  <c r="CQ578" i="1"/>
  <c r="CT579" i="1"/>
  <c r="CQ580" i="1"/>
  <c r="CR580" i="1" s="1"/>
  <c r="CT581" i="1"/>
  <c r="CQ582" i="1"/>
  <c r="CQ583" i="1"/>
  <c r="CR689" i="1"/>
  <c r="CQ689" i="1"/>
  <c r="CY690" i="1"/>
  <c r="CQ693" i="1"/>
  <c r="CR693" i="1" s="1"/>
  <c r="CR697" i="1"/>
  <c r="CQ697" i="1"/>
  <c r="CY698" i="1"/>
  <c r="CQ701" i="1"/>
  <c r="CR701" i="1" s="1"/>
  <c r="CR705" i="1"/>
  <c r="CQ705" i="1"/>
  <c r="CQ709" i="1"/>
  <c r="CR709" i="1" s="1"/>
  <c r="CY710" i="1"/>
  <c r="CY722" i="1"/>
  <c r="CX722" i="1"/>
  <c r="CY724" i="1"/>
  <c r="CX724" i="1"/>
  <c r="CY726" i="1"/>
  <c r="CX726" i="1"/>
  <c r="CY728" i="1"/>
  <c r="CX728" i="1"/>
  <c r="CY730" i="1"/>
  <c r="CX730" i="1"/>
  <c r="CY752" i="1"/>
  <c r="CX752" i="1"/>
  <c r="CY759" i="1"/>
  <c r="CX759" i="1"/>
  <c r="CX795" i="1"/>
  <c r="CY795" i="1" s="1"/>
  <c r="CX803" i="1"/>
  <c r="CR556" i="1"/>
  <c r="CR558" i="1"/>
  <c r="CR560" i="1"/>
  <c r="CR566" i="1"/>
  <c r="CR570" i="1"/>
  <c r="CR574" i="1"/>
  <c r="CR578" i="1"/>
  <c r="CR582" i="1"/>
  <c r="CR583" i="1"/>
  <c r="CT689" i="1"/>
  <c r="CQ692" i="1"/>
  <c r="CR692" i="1" s="1"/>
  <c r="CT693" i="1"/>
  <c r="CR696" i="1"/>
  <c r="CQ696" i="1"/>
  <c r="CT697" i="1"/>
  <c r="CQ700" i="1"/>
  <c r="CR700" i="1" s="1"/>
  <c r="CT701" i="1"/>
  <c r="CR704" i="1"/>
  <c r="CQ704" i="1"/>
  <c r="CT705" i="1"/>
  <c r="CQ708" i="1"/>
  <c r="CR708" i="1" s="1"/>
  <c r="CT709" i="1"/>
  <c r="CX712" i="1"/>
  <c r="CY712" i="1" s="1"/>
  <c r="CX714" i="1"/>
  <c r="CY714" i="1" s="1"/>
  <c r="CX718" i="1"/>
  <c r="CY718" i="1" s="1"/>
  <c r="CX755" i="1"/>
  <c r="CY755" i="1" s="1"/>
  <c r="CX761" i="1"/>
  <c r="CY761" i="1" s="1"/>
  <c r="CX763" i="1"/>
  <c r="CY763" i="1" s="1"/>
  <c r="CX765" i="1"/>
  <c r="CY765" i="1" s="1"/>
  <c r="CX767" i="1"/>
  <c r="CY767" i="1" s="1"/>
  <c r="CX769" i="1"/>
  <c r="CY769" i="1" s="1"/>
  <c r="CX771" i="1"/>
  <c r="CY771" i="1" s="1"/>
  <c r="CX773" i="1"/>
  <c r="CY773" i="1" s="1"/>
  <c r="CX775" i="1"/>
  <c r="CY775" i="1" s="1"/>
  <c r="CX777" i="1"/>
  <c r="CY777" i="1" s="1"/>
  <c r="CX779" i="1"/>
  <c r="CY779" i="1" s="1"/>
  <c r="CX781" i="1"/>
  <c r="CY781" i="1" s="1"/>
  <c r="CX783" i="1"/>
  <c r="CY783" i="1" s="1"/>
  <c r="CX785" i="1"/>
  <c r="CY785" i="1" s="1"/>
  <c r="CX787" i="1"/>
  <c r="CY787" i="1" s="1"/>
  <c r="CX789" i="1"/>
  <c r="CY789" i="1" s="1"/>
  <c r="CX791" i="1"/>
  <c r="CY791" i="1" s="1"/>
  <c r="CX794" i="1"/>
  <c r="CY794" i="1" s="1"/>
  <c r="CX802" i="1"/>
  <c r="CY802" i="1" s="1"/>
  <c r="CQ691" i="1"/>
  <c r="CR691" i="1" s="1"/>
  <c r="CY692" i="1"/>
  <c r="CX694" i="1"/>
  <c r="CY694" i="1" s="1"/>
  <c r="CQ695" i="1"/>
  <c r="CR695" i="1" s="1"/>
  <c r="CY696" i="1"/>
  <c r="CX698" i="1"/>
  <c r="CQ699" i="1"/>
  <c r="CR699" i="1" s="1"/>
  <c r="CX702" i="1"/>
  <c r="CY702" i="1" s="1"/>
  <c r="CQ703" i="1"/>
  <c r="CR703" i="1" s="1"/>
  <c r="CY704" i="1"/>
  <c r="CX706" i="1"/>
  <c r="CY706" i="1" s="1"/>
  <c r="CQ707" i="1"/>
  <c r="CR707" i="1" s="1"/>
  <c r="CY708" i="1"/>
  <c r="CY732" i="1"/>
  <c r="CX732" i="1"/>
  <c r="CY757" i="1"/>
  <c r="CX757" i="1"/>
  <c r="CX799" i="1"/>
  <c r="CY799" i="1" s="1"/>
  <c r="CQ712" i="1"/>
  <c r="CR712" i="1" s="1"/>
  <c r="CT713" i="1"/>
  <c r="CQ714" i="1"/>
  <c r="CR714" i="1" s="1"/>
  <c r="CT715" i="1"/>
  <c r="CQ716" i="1"/>
  <c r="CR716" i="1" s="1"/>
  <c r="CT717" i="1"/>
  <c r="CQ718" i="1"/>
  <c r="CR718" i="1" s="1"/>
  <c r="CT719" i="1"/>
  <c r="CQ720" i="1"/>
  <c r="CR720" i="1" s="1"/>
  <c r="CT721" i="1"/>
  <c r="CQ722" i="1"/>
  <c r="CR722" i="1" s="1"/>
  <c r="CT723" i="1"/>
  <c r="CQ724" i="1"/>
  <c r="CR724" i="1" s="1"/>
  <c r="CT725" i="1"/>
  <c r="CQ726" i="1"/>
  <c r="CR726" i="1" s="1"/>
  <c r="CT727" i="1"/>
  <c r="CQ728" i="1"/>
  <c r="CR728" i="1" s="1"/>
  <c r="CT729" i="1"/>
  <c r="CQ730" i="1"/>
  <c r="CR730" i="1" s="1"/>
  <c r="CT731" i="1"/>
  <c r="CQ732" i="1"/>
  <c r="CR732" i="1" s="1"/>
  <c r="CT733" i="1"/>
  <c r="CQ734" i="1"/>
  <c r="CR734" i="1" s="1"/>
  <c r="CT735" i="1"/>
  <c r="CQ736" i="1"/>
  <c r="CR736" i="1" s="1"/>
  <c r="CT737" i="1"/>
  <c r="CQ738" i="1"/>
  <c r="CR738" i="1" s="1"/>
  <c r="CT739" i="1"/>
  <c r="CQ740" i="1"/>
  <c r="CR740" i="1" s="1"/>
  <c r="CT741" i="1"/>
  <c r="CQ742" i="1"/>
  <c r="CR742" i="1" s="1"/>
  <c r="CT743" i="1"/>
  <c r="CQ744" i="1"/>
  <c r="CR744" i="1" s="1"/>
  <c r="CT745" i="1"/>
  <c r="CQ746" i="1"/>
  <c r="CR746" i="1" s="1"/>
  <c r="CT747" i="1"/>
  <c r="CQ748" i="1"/>
  <c r="CR748" i="1" s="1"/>
  <c r="CT749" i="1"/>
  <c r="CQ750" i="1"/>
  <c r="CR750" i="1" s="1"/>
  <c r="CT751" i="1"/>
  <c r="CQ752" i="1"/>
  <c r="CR752" i="1" s="1"/>
  <c r="CT754" i="1"/>
  <c r="CQ755" i="1"/>
  <c r="CR755" i="1" s="1"/>
  <c r="CT756" i="1"/>
  <c r="CQ757" i="1"/>
  <c r="CR757" i="1" s="1"/>
  <c r="CT758" i="1"/>
  <c r="CQ759" i="1"/>
  <c r="CR759" i="1" s="1"/>
  <c r="CT760" i="1"/>
  <c r="CQ761" i="1"/>
  <c r="CR761" i="1" s="1"/>
  <c r="CT762" i="1"/>
  <c r="CQ763" i="1"/>
  <c r="CR763" i="1" s="1"/>
  <c r="CT764" i="1"/>
  <c r="CQ765" i="1"/>
  <c r="CR765" i="1" s="1"/>
  <c r="CT766" i="1"/>
  <c r="CQ767" i="1"/>
  <c r="CR767" i="1" s="1"/>
  <c r="CT768" i="1"/>
  <c r="CQ769" i="1"/>
  <c r="CR769" i="1" s="1"/>
  <c r="CT770" i="1"/>
  <c r="CQ771" i="1"/>
  <c r="CR771" i="1" s="1"/>
  <c r="CT772" i="1"/>
  <c r="CQ773" i="1"/>
  <c r="CR773" i="1" s="1"/>
  <c r="CT774" i="1"/>
  <c r="CQ775" i="1"/>
  <c r="CR775" i="1" s="1"/>
  <c r="CT776" i="1"/>
  <c r="CQ777" i="1"/>
  <c r="CR777" i="1" s="1"/>
  <c r="CT778" i="1"/>
  <c r="CQ779" i="1"/>
  <c r="CR779" i="1" s="1"/>
  <c r="CT780" i="1"/>
  <c r="CQ781" i="1"/>
  <c r="CR781" i="1" s="1"/>
  <c r="CT782" i="1"/>
  <c r="CQ783" i="1"/>
  <c r="CR783" i="1" s="1"/>
  <c r="CT784" i="1"/>
  <c r="CQ785" i="1"/>
  <c r="CR785" i="1" s="1"/>
  <c r="CT786" i="1"/>
  <c r="CQ787" i="1"/>
  <c r="CR787" i="1" s="1"/>
  <c r="CT788" i="1"/>
  <c r="CQ789" i="1"/>
  <c r="CR789" i="1" s="1"/>
  <c r="CT790" i="1"/>
  <c r="CQ791" i="1"/>
  <c r="CR791" i="1" s="1"/>
  <c r="CR793" i="1"/>
  <c r="CQ793" i="1"/>
  <c r="CR797" i="1"/>
  <c r="CQ797" i="1"/>
  <c r="CR801" i="1"/>
  <c r="CQ801" i="1"/>
  <c r="CY805" i="1"/>
  <c r="CX806" i="1"/>
  <c r="CY806" i="1"/>
  <c r="CX811" i="1"/>
  <c r="CY811" i="1" s="1"/>
  <c r="CY818" i="1"/>
  <c r="CX818" i="1"/>
  <c r="CR792" i="1"/>
  <c r="CQ792" i="1"/>
  <c r="CQ796" i="1"/>
  <c r="CR796" i="1" s="1"/>
  <c r="CR800" i="1"/>
  <c r="CQ800" i="1"/>
  <c r="CY801" i="1"/>
  <c r="CQ804" i="1"/>
  <c r="CR804" i="1" s="1"/>
  <c r="CY813" i="1"/>
  <c r="CT792" i="1"/>
  <c r="CQ795" i="1"/>
  <c r="CR795" i="1" s="1"/>
  <c r="CT796" i="1"/>
  <c r="CR799" i="1"/>
  <c r="CQ799" i="1"/>
  <c r="CT800" i="1"/>
  <c r="CQ803" i="1"/>
  <c r="CR803" i="1" s="1"/>
  <c r="CT804" i="1"/>
  <c r="CY812" i="1"/>
  <c r="CX812" i="1"/>
  <c r="CY826" i="1"/>
  <c r="CX826" i="1"/>
  <c r="CX793" i="1"/>
  <c r="CY793" i="1" s="1"/>
  <c r="CQ794" i="1"/>
  <c r="CR794" i="1" s="1"/>
  <c r="CX797" i="1"/>
  <c r="CY797" i="1" s="1"/>
  <c r="CQ798" i="1"/>
  <c r="CR798" i="1" s="1"/>
  <c r="CX801" i="1"/>
  <c r="CQ802" i="1"/>
  <c r="CR802" i="1" s="1"/>
  <c r="CY803" i="1"/>
  <c r="CX824" i="1"/>
  <c r="CY824" i="1" s="1"/>
  <c r="CX825" i="1"/>
  <c r="CY825" i="1"/>
  <c r="CR805" i="1"/>
  <c r="CT808" i="1"/>
  <c r="CT810" i="1"/>
  <c r="CQ811" i="1"/>
  <c r="CR811" i="1" s="1"/>
  <c r="CQ813" i="1"/>
  <c r="CR813" i="1" s="1"/>
  <c r="CX813" i="1"/>
  <c r="CT814" i="1"/>
  <c r="CR816" i="1"/>
  <c r="CQ818" i="1"/>
  <c r="CR818" i="1" s="1"/>
  <c r="CT820" i="1"/>
  <c r="CR822" i="1"/>
  <c r="CQ824" i="1"/>
  <c r="CR824" i="1" s="1"/>
  <c r="CY828" i="1"/>
  <c r="CY832" i="1"/>
  <c r="CT833" i="1"/>
  <c r="CQ833" i="1"/>
  <c r="CR833" i="1" s="1"/>
  <c r="CQ834" i="1"/>
  <c r="CR834" i="1" s="1"/>
  <c r="CX840" i="1"/>
  <c r="CX876" i="1"/>
  <c r="CY876" i="1" s="1"/>
  <c r="CX805" i="1"/>
  <c r="CQ806" i="1"/>
  <c r="CQ807" i="1"/>
  <c r="CQ812" i="1"/>
  <c r="CQ815" i="1"/>
  <c r="CR815" i="1" s="1"/>
  <c r="CY816" i="1"/>
  <c r="CR821" i="1"/>
  <c r="CQ821" i="1"/>
  <c r="CY822" i="1"/>
  <c r="CQ826" i="1"/>
  <c r="CR826" i="1" s="1"/>
  <c r="CX834" i="1"/>
  <c r="CY834" i="1" s="1"/>
  <c r="CX866" i="1"/>
  <c r="CY866" i="1" s="1"/>
  <c r="CY870" i="1"/>
  <c r="CX870" i="1"/>
  <c r="CY871" i="1"/>
  <c r="CX871" i="1"/>
  <c r="CR806" i="1"/>
  <c r="CR807" i="1"/>
  <c r="CR812" i="1"/>
  <c r="CT815" i="1"/>
  <c r="CR817" i="1"/>
  <c r="CQ817" i="1"/>
  <c r="CX817" i="1"/>
  <c r="CY817" i="1" s="1"/>
  <c r="CT821" i="1"/>
  <c r="CR823" i="1"/>
  <c r="CQ823" i="1"/>
  <c r="CX823" i="1"/>
  <c r="CY823" i="1" s="1"/>
  <c r="CX828" i="1"/>
  <c r="CQ830" i="1"/>
  <c r="CR830" i="1" s="1"/>
  <c r="CX836" i="1"/>
  <c r="CX844" i="1"/>
  <c r="CX849" i="1"/>
  <c r="CY849" i="1" s="1"/>
  <c r="CX855" i="1"/>
  <c r="CX872" i="1"/>
  <c r="CY872" i="1" s="1"/>
  <c r="CX873" i="1"/>
  <c r="CY873" i="1" s="1"/>
  <c r="CQ825" i="1"/>
  <c r="CR825" i="1" s="1"/>
  <c r="CT827" i="1"/>
  <c r="CR827" i="1"/>
  <c r="CQ827" i="1"/>
  <c r="CQ828" i="1"/>
  <c r="CR828" i="1" s="1"/>
  <c r="CY830" i="1"/>
  <c r="CT831" i="1"/>
  <c r="CQ831" i="1"/>
  <c r="CR831" i="1" s="1"/>
  <c r="CQ832" i="1"/>
  <c r="CR832" i="1" s="1"/>
  <c r="CX838" i="1"/>
  <c r="CY838" i="1" s="1"/>
  <c r="CX846" i="1"/>
  <c r="CY874" i="1"/>
  <c r="CX874" i="1"/>
  <c r="CY875" i="1"/>
  <c r="CX875" i="1"/>
  <c r="CR835" i="1"/>
  <c r="CY836" i="1"/>
  <c r="CR837" i="1"/>
  <c r="CR839" i="1"/>
  <c r="CY840" i="1"/>
  <c r="CR841" i="1"/>
  <c r="CY842" i="1"/>
  <c r="CR843" i="1"/>
  <c r="CY844" i="1"/>
  <c r="CR845" i="1"/>
  <c r="CY846" i="1"/>
  <c r="CR847" i="1"/>
  <c r="CR848" i="1"/>
  <c r="CT850" i="1"/>
  <c r="CT851" i="1"/>
  <c r="CX851" i="1" s="1"/>
  <c r="CR852" i="1"/>
  <c r="CY853" i="1"/>
  <c r="CR854" i="1"/>
  <c r="CY855" i="1"/>
  <c r="CR856" i="1"/>
  <c r="CR857" i="1"/>
  <c r="CT859" i="1"/>
  <c r="CT861" i="1"/>
  <c r="CT863" i="1"/>
  <c r="CT865" i="1"/>
  <c r="CT867" i="1"/>
  <c r="CR869" i="1"/>
  <c r="CQ869" i="1"/>
  <c r="CX869" i="1"/>
  <c r="CY869" i="1" s="1"/>
  <c r="CT835" i="1"/>
  <c r="CT837" i="1"/>
  <c r="CT839" i="1"/>
  <c r="CT841" i="1"/>
  <c r="CT843" i="1"/>
  <c r="CT845" i="1"/>
  <c r="CT847" i="1"/>
  <c r="CT848" i="1"/>
  <c r="CX848" i="1" s="1"/>
  <c r="CT852" i="1"/>
  <c r="CT854" i="1"/>
  <c r="CT856" i="1"/>
  <c r="CT857" i="1"/>
  <c r="CX857" i="1" s="1"/>
  <c r="CX868" i="1"/>
  <c r="CY868" i="1" s="1"/>
  <c r="CQ870" i="1"/>
  <c r="CR870" i="1" s="1"/>
  <c r="CQ871" i="1"/>
  <c r="CR871" i="1" s="1"/>
  <c r="CQ872" i="1"/>
  <c r="CR872" i="1" s="1"/>
  <c r="CQ873" i="1"/>
  <c r="CR873" i="1" s="1"/>
  <c r="CQ874" i="1"/>
  <c r="CR874" i="1" s="1"/>
  <c r="CQ875" i="1"/>
  <c r="CR875" i="1" s="1"/>
  <c r="CQ876" i="1"/>
  <c r="CR876" i="1" s="1"/>
  <c r="CT877" i="1"/>
  <c r="CR877" i="1"/>
  <c r="CQ877" i="1"/>
  <c r="CY881" i="1"/>
  <c r="CY878" i="1"/>
  <c r="CR880" i="1"/>
  <c r="CQ882" i="1"/>
  <c r="CR882" i="1" s="1"/>
  <c r="CT885" i="1"/>
  <c r="CQ885" i="1"/>
  <c r="CR885" i="1" s="1"/>
  <c r="CQ886" i="1"/>
  <c r="CR886" i="1" s="1"/>
  <c r="CQ890" i="1"/>
  <c r="CR890" i="1" s="1"/>
  <c r="CX890" i="1"/>
  <c r="CX898" i="1"/>
  <c r="CX904" i="1"/>
  <c r="CR879" i="1"/>
  <c r="CQ879" i="1"/>
  <c r="CY880" i="1"/>
  <c r="CT883" i="1"/>
  <c r="CQ883" i="1"/>
  <c r="CR883" i="1" s="1"/>
  <c r="CY886" i="1"/>
  <c r="CT887" i="1"/>
  <c r="CQ887" i="1"/>
  <c r="CR887" i="1" s="1"/>
  <c r="CX892" i="1"/>
  <c r="CT879" i="1"/>
  <c r="CQ881" i="1"/>
  <c r="CR881" i="1" s="1"/>
  <c r="CX881" i="1"/>
  <c r="CX888" i="1"/>
  <c r="CY888" i="1" s="1"/>
  <c r="CX894" i="1"/>
  <c r="CY902" i="1"/>
  <c r="CX902" i="1"/>
  <c r="CX882" i="1"/>
  <c r="CY882" i="1" s="1"/>
  <c r="CX886" i="1"/>
  <c r="CR889" i="1"/>
  <c r="CY890" i="1"/>
  <c r="CR891" i="1"/>
  <c r="CY892" i="1"/>
  <c r="CR893" i="1"/>
  <c r="CY894" i="1"/>
  <c r="CR895" i="1"/>
  <c r="CY896" i="1"/>
  <c r="CR897" i="1"/>
  <c r="CY898" i="1"/>
  <c r="CR899" i="1"/>
  <c r="CR901" i="1"/>
  <c r="CQ901" i="1"/>
  <c r="CT905" i="1"/>
  <c r="CQ905" i="1"/>
  <c r="CR905" i="1" s="1"/>
  <c r="CX909" i="1"/>
  <c r="CY909" i="1" s="1"/>
  <c r="CX913" i="1"/>
  <c r="CY913" i="1" s="1"/>
  <c r="CX917" i="1"/>
  <c r="CY917" i="1" s="1"/>
  <c r="CT889" i="1"/>
  <c r="CT891" i="1"/>
  <c r="CT893" i="1"/>
  <c r="CT895" i="1"/>
  <c r="CT897" i="1"/>
  <c r="CT899" i="1"/>
  <c r="CQ900" i="1"/>
  <c r="CR900" i="1" s="1"/>
  <c r="CT901" i="1"/>
  <c r="CR904" i="1"/>
  <c r="CQ904" i="1"/>
  <c r="CR908" i="1"/>
  <c r="CR916" i="1"/>
  <c r="CY900" i="1"/>
  <c r="CQ903" i="1"/>
  <c r="CR903" i="1" s="1"/>
  <c r="CY904" i="1"/>
  <c r="CY907" i="1"/>
  <c r="CX907" i="1"/>
  <c r="CY911" i="1"/>
  <c r="CX911" i="1"/>
  <c r="CY915" i="1"/>
  <c r="CX915" i="1"/>
  <c r="CY919" i="1"/>
  <c r="CX919" i="1"/>
  <c r="CR902" i="1"/>
  <c r="CQ902" i="1"/>
  <c r="CT903" i="1"/>
  <c r="CR910" i="1"/>
  <c r="CT906" i="1"/>
  <c r="CQ907" i="1"/>
  <c r="CR907" i="1" s="1"/>
  <c r="CT908" i="1"/>
  <c r="CQ909" i="1"/>
  <c r="CT910" i="1"/>
  <c r="CQ911" i="1"/>
  <c r="CR911" i="1" s="1"/>
  <c r="CT912" i="1"/>
  <c r="CQ913" i="1"/>
  <c r="CT914" i="1"/>
  <c r="CQ915" i="1"/>
  <c r="CR915" i="1" s="1"/>
  <c r="CT916" i="1"/>
  <c r="CQ917" i="1"/>
  <c r="CT918" i="1"/>
  <c r="CQ919" i="1"/>
  <c r="CR919" i="1" s="1"/>
  <c r="CT920" i="1"/>
  <c r="CR921" i="1"/>
  <c r="CQ921" i="1"/>
  <c r="CQ925" i="1"/>
  <c r="CR925" i="1" s="1"/>
  <c r="CX939" i="1"/>
  <c r="CY939" i="1" s="1"/>
  <c r="CR909" i="1"/>
  <c r="CR913" i="1"/>
  <c r="CR917" i="1"/>
  <c r="CT921" i="1"/>
  <c r="CQ924" i="1"/>
  <c r="CR924" i="1" s="1"/>
  <c r="CT925" i="1"/>
  <c r="CX928" i="1"/>
  <c r="CY928" i="1" s="1"/>
  <c r="CX930" i="1"/>
  <c r="CY930" i="1" s="1"/>
  <c r="CX932" i="1"/>
  <c r="CY932" i="1" s="1"/>
  <c r="CX934" i="1"/>
  <c r="CY934" i="1" s="1"/>
  <c r="CX936" i="1"/>
  <c r="CY936" i="1" s="1"/>
  <c r="CX938" i="1"/>
  <c r="CY938" i="1" s="1"/>
  <c r="CY942" i="1"/>
  <c r="CQ906" i="1"/>
  <c r="CR906" i="1" s="1"/>
  <c r="CQ908" i="1"/>
  <c r="CQ910" i="1"/>
  <c r="CQ912" i="1"/>
  <c r="CR912" i="1" s="1"/>
  <c r="CQ914" i="1"/>
  <c r="CR914" i="1" s="1"/>
  <c r="CQ916" i="1"/>
  <c r="CQ918" i="1"/>
  <c r="CR918" i="1" s="1"/>
  <c r="CQ920" i="1"/>
  <c r="CR920" i="1" s="1"/>
  <c r="CX922" i="1"/>
  <c r="CY922" i="1" s="1"/>
  <c r="CQ923" i="1"/>
  <c r="CR923" i="1" s="1"/>
  <c r="CY924" i="1"/>
  <c r="CX926" i="1"/>
  <c r="CY926" i="1" s="1"/>
  <c r="CQ922" i="1"/>
  <c r="CR922" i="1" s="1"/>
  <c r="CT923" i="1"/>
  <c r="CR926" i="1"/>
  <c r="CQ926" i="1"/>
  <c r="CR927" i="1"/>
  <c r="CQ927" i="1"/>
  <c r="CY940" i="1"/>
  <c r="CQ928" i="1"/>
  <c r="CR928" i="1" s="1"/>
  <c r="CT929" i="1"/>
  <c r="CQ930" i="1"/>
  <c r="CR930" i="1" s="1"/>
  <c r="CT931" i="1"/>
  <c r="CQ932" i="1"/>
  <c r="CR932" i="1" s="1"/>
  <c r="CT933" i="1"/>
  <c r="CQ934" i="1"/>
  <c r="CR934" i="1" s="1"/>
  <c r="CT935" i="1"/>
  <c r="CQ936" i="1"/>
  <c r="CR936" i="1" s="1"/>
  <c r="CT937" i="1"/>
  <c r="CQ938" i="1"/>
  <c r="CR938" i="1" s="1"/>
  <c r="CQ940" i="1"/>
  <c r="CR940" i="1" s="1"/>
  <c r="CX940" i="1"/>
  <c r="CX941" i="1"/>
  <c r="CY941" i="1" s="1"/>
  <c r="CQ941" i="1"/>
  <c r="CR941" i="1" s="1"/>
  <c r="CQ942" i="1"/>
  <c r="CR942" i="1" s="1"/>
  <c r="CX942" i="1"/>
  <c r="CT949" i="1"/>
  <c r="CR949" i="1"/>
  <c r="CQ949" i="1"/>
  <c r="CY962" i="1"/>
  <c r="CY965" i="1"/>
  <c r="CX965" i="1"/>
  <c r="BY1018" i="1"/>
  <c r="CT945" i="1"/>
  <c r="CR945" i="1"/>
  <c r="CQ945" i="1"/>
  <c r="CQ946" i="1"/>
  <c r="CR946" i="1" s="1"/>
  <c r="CY946" i="1"/>
  <c r="CT947" i="1"/>
  <c r="CQ947" i="1"/>
  <c r="CR947" i="1" s="1"/>
  <c r="CQ952" i="1"/>
  <c r="CR952" i="1" s="1"/>
  <c r="CY952" i="1"/>
  <c r="CX953" i="1"/>
  <c r="CY953" i="1" s="1"/>
  <c r="CY964" i="1"/>
  <c r="CT943" i="1"/>
  <c r="CR943" i="1"/>
  <c r="CQ943" i="1"/>
  <c r="CX948" i="1"/>
  <c r="CY948" i="1" s="1"/>
  <c r="CT951" i="1"/>
  <c r="CR951" i="1"/>
  <c r="CQ951" i="1"/>
  <c r="CY955" i="1"/>
  <c r="CX955" i="1"/>
  <c r="CY961" i="1"/>
  <c r="CX961" i="1"/>
  <c r="CY966" i="1"/>
  <c r="CY950" i="1"/>
  <c r="CX952" i="1"/>
  <c r="CY957" i="1"/>
  <c r="CX957" i="1"/>
  <c r="CY960" i="1"/>
  <c r="CX963" i="1"/>
  <c r="CY963" i="1" s="1"/>
  <c r="CQ953" i="1"/>
  <c r="CX954" i="1"/>
  <c r="CY954" i="1" s="1"/>
  <c r="CQ955" i="1"/>
  <c r="CX956" i="1"/>
  <c r="CY956" i="1" s="1"/>
  <c r="CQ957" i="1"/>
  <c r="CX958" i="1"/>
  <c r="CY958" i="1" s="1"/>
  <c r="CX960" i="1"/>
  <c r="CQ961" i="1"/>
  <c r="CX962" i="1"/>
  <c r="CQ963" i="1"/>
  <c r="CR963" i="1" s="1"/>
  <c r="CX964" i="1"/>
  <c r="CQ965" i="1"/>
  <c r="CR965" i="1" s="1"/>
  <c r="CX966" i="1"/>
  <c r="CX977" i="1"/>
  <c r="CY977" i="1" s="1"/>
  <c r="CX985" i="1"/>
  <c r="CY985" i="1" s="1"/>
  <c r="CX993" i="1"/>
  <c r="CY993" i="1" s="1"/>
  <c r="CI1018" i="1"/>
  <c r="CR953" i="1"/>
  <c r="CR955" i="1"/>
  <c r="CR957" i="1"/>
  <c r="CR961" i="1"/>
  <c r="CT968" i="1"/>
  <c r="CQ968" i="1"/>
  <c r="CR968" i="1" s="1"/>
  <c r="CX983" i="1"/>
  <c r="CY983" i="1"/>
  <c r="CX991" i="1"/>
  <c r="CY991" i="1"/>
  <c r="AC1018" i="1"/>
  <c r="AJ1018" i="1"/>
  <c r="AQ1018" i="1"/>
  <c r="AX1018" i="1"/>
  <c r="CY969" i="1"/>
  <c r="CT970" i="1"/>
  <c r="CQ970" i="1"/>
  <c r="CR970" i="1" s="1"/>
  <c r="CQ971" i="1"/>
  <c r="CR971" i="1" s="1"/>
  <c r="CX975" i="1"/>
  <c r="CY975" i="1" s="1"/>
  <c r="CX989" i="1"/>
  <c r="CY989" i="1"/>
  <c r="CX997" i="1"/>
  <c r="CY997" i="1"/>
  <c r="P1018" i="1"/>
  <c r="W1018" i="1"/>
  <c r="CX967" i="1"/>
  <c r="CY967" i="1" s="1"/>
  <c r="CY971" i="1"/>
  <c r="CQ972" i="1"/>
  <c r="CT972" i="1"/>
  <c r="CR972" i="1"/>
  <c r="CT973" i="1"/>
  <c r="CQ973" i="1"/>
  <c r="CR973" i="1" s="1"/>
  <c r="CX987" i="1"/>
  <c r="CY987" i="1"/>
  <c r="CX995" i="1"/>
  <c r="CY995" i="1"/>
  <c r="CX974" i="1"/>
  <c r="CY974" i="1" s="1"/>
  <c r="CX978" i="1"/>
  <c r="CY978" i="1" s="1"/>
  <c r="CX979" i="1"/>
  <c r="CY979" i="1" s="1"/>
  <c r="CY981" i="1"/>
  <c r="CQ1000" i="1"/>
  <c r="CR1000" i="1" s="1"/>
  <c r="CX1001" i="1"/>
  <c r="CY1001" i="1" s="1"/>
  <c r="CQ1002" i="1"/>
  <c r="CR1002" i="1" s="1"/>
  <c r="CQ1003" i="1"/>
  <c r="CR1003" i="1" s="1"/>
  <c r="CX1003" i="1"/>
  <c r="CY1003" i="1" s="1"/>
  <c r="Q1018" i="1"/>
  <c r="X1018" i="1"/>
  <c r="AD1018" i="1"/>
  <c r="AK1018" i="1"/>
  <c r="AR1018" i="1"/>
  <c r="AY1018" i="1"/>
  <c r="BE1018" i="1"/>
  <c r="BL1018" i="1"/>
  <c r="BS1018" i="1"/>
  <c r="BZ1018" i="1"/>
  <c r="CQ976" i="1"/>
  <c r="CR976" i="1" s="1"/>
  <c r="CQ980" i="1"/>
  <c r="CR980" i="1" s="1"/>
  <c r="CQ1004" i="1"/>
  <c r="CR1004" i="1" s="1"/>
  <c r="AE1018" i="1"/>
  <c r="AL1018" i="1"/>
  <c r="AS1018" i="1"/>
  <c r="AZ1018" i="1"/>
  <c r="BF1018" i="1"/>
  <c r="BM1018" i="1"/>
  <c r="BT1018" i="1"/>
  <c r="CA1018" i="1"/>
  <c r="CG1018" i="1"/>
  <c r="CX980" i="1"/>
  <c r="CY980" i="1" s="1"/>
  <c r="CX1005" i="1"/>
  <c r="CY1005" i="1" s="1"/>
  <c r="O1018" i="1"/>
  <c r="V1018" i="1"/>
  <c r="BG1018" i="1"/>
  <c r="BN1018" i="1"/>
  <c r="BU1018" i="1"/>
  <c r="CB1018" i="1"/>
  <c r="CH1018" i="1"/>
  <c r="CQ975" i="1"/>
  <c r="CR975" i="1" s="1"/>
  <c r="CQ977" i="1"/>
  <c r="CR977" i="1" s="1"/>
  <c r="CQ979" i="1"/>
  <c r="CR979" i="1" s="1"/>
  <c r="CQ981" i="1"/>
  <c r="CR981" i="1" s="1"/>
  <c r="CT982" i="1"/>
  <c r="CQ983" i="1"/>
  <c r="CR983" i="1" s="1"/>
  <c r="CT984" i="1"/>
  <c r="CQ985" i="1"/>
  <c r="CR985" i="1" s="1"/>
  <c r="CT986" i="1"/>
  <c r="CQ987" i="1"/>
  <c r="CR987" i="1" s="1"/>
  <c r="CT988" i="1"/>
  <c r="CQ989" i="1"/>
  <c r="CR989" i="1" s="1"/>
  <c r="CT990" i="1"/>
  <c r="CQ991" i="1"/>
  <c r="CR991" i="1" s="1"/>
  <c r="CT992" i="1"/>
  <c r="CQ993" i="1"/>
  <c r="CR993" i="1" s="1"/>
  <c r="CT994" i="1"/>
  <c r="CQ995" i="1"/>
  <c r="CR995" i="1" s="1"/>
  <c r="CT996" i="1"/>
  <c r="CQ997" i="1"/>
  <c r="CR997" i="1" s="1"/>
  <c r="CT998" i="1"/>
  <c r="CT1000" i="1"/>
  <c r="CQ1001" i="1"/>
  <c r="CR1001" i="1" s="1"/>
  <c r="CT1002" i="1"/>
  <c r="CT1004" i="1"/>
  <c r="CT1006" i="1"/>
  <c r="CX1000" i="1" l="1"/>
  <c r="CY1000" i="1" s="1"/>
  <c r="CX972" i="1"/>
  <c r="CY972" i="1" s="1"/>
  <c r="CX929" i="1"/>
  <c r="CY929" i="1" s="1"/>
  <c r="CX903" i="1"/>
  <c r="CY903" i="1" s="1"/>
  <c r="CX899" i="1"/>
  <c r="CY899" i="1" s="1"/>
  <c r="CX788" i="1"/>
  <c r="CY788" i="1" s="1"/>
  <c r="CX996" i="1"/>
  <c r="CY996" i="1" s="1"/>
  <c r="CX992" i="1"/>
  <c r="CY992" i="1" s="1"/>
  <c r="CX988" i="1"/>
  <c r="CY988" i="1" s="1"/>
  <c r="CX984" i="1"/>
  <c r="CY984" i="1" s="1"/>
  <c r="CX951" i="1"/>
  <c r="CY951" i="1" s="1"/>
  <c r="CX943" i="1"/>
  <c r="CY943" i="1"/>
  <c r="CX920" i="1"/>
  <c r="CY920" i="1" s="1"/>
  <c r="CX916" i="1"/>
  <c r="CY916" i="1" s="1"/>
  <c r="CX912" i="1"/>
  <c r="CY912" i="1" s="1"/>
  <c r="CX908" i="1"/>
  <c r="CY908" i="1" s="1"/>
  <c r="CX901" i="1"/>
  <c r="CY901" i="1" s="1"/>
  <c r="CX897" i="1"/>
  <c r="CY897" i="1" s="1"/>
  <c r="CX889" i="1"/>
  <c r="CY889" i="1" s="1"/>
  <c r="CX877" i="1"/>
  <c r="CY877" i="1"/>
  <c r="CX852" i="1"/>
  <c r="CY852" i="1" s="1"/>
  <c r="CX843" i="1"/>
  <c r="CY843" i="1" s="1"/>
  <c r="CX835" i="1"/>
  <c r="CY835" i="1" s="1"/>
  <c r="CX867" i="1"/>
  <c r="CY867" i="1" s="1"/>
  <c r="CX859" i="1"/>
  <c r="CY859" i="1" s="1"/>
  <c r="CX850" i="1"/>
  <c r="CY850" i="1" s="1"/>
  <c r="CX821" i="1"/>
  <c r="CY821" i="1" s="1"/>
  <c r="CX815" i="1"/>
  <c r="CY815" i="1" s="1"/>
  <c r="CX820" i="1"/>
  <c r="CY820" i="1" s="1"/>
  <c r="CX810" i="1"/>
  <c r="CY810" i="1" s="1"/>
  <c r="CX804" i="1"/>
  <c r="CY804" i="1" s="1"/>
  <c r="CX701" i="1"/>
  <c r="CY701" i="1" s="1"/>
  <c r="CX581" i="1"/>
  <c r="CY581" i="1" s="1"/>
  <c r="CX577" i="1"/>
  <c r="CY577" i="1" s="1"/>
  <c r="CX573" i="1"/>
  <c r="CY573" i="1" s="1"/>
  <c r="CX569" i="1"/>
  <c r="CY569" i="1" s="1"/>
  <c r="CX565" i="1"/>
  <c r="CY565" i="1" s="1"/>
  <c r="CX636" i="1"/>
  <c r="CY636" i="1" s="1"/>
  <c r="CX632" i="1"/>
  <c r="CY632" i="1" s="1"/>
  <c r="CX628" i="1"/>
  <c r="CY628" i="1" s="1"/>
  <c r="CX624" i="1"/>
  <c r="CY624" i="1" s="1"/>
  <c r="CX620" i="1"/>
  <c r="CY620" i="1" s="1"/>
  <c r="CX616" i="1"/>
  <c r="CY616" i="1" s="1"/>
  <c r="CX610" i="1"/>
  <c r="CY610" i="1" s="1"/>
  <c r="CX606" i="1"/>
  <c r="CY606" i="1" s="1"/>
  <c r="CX602" i="1"/>
  <c r="CY602" i="1" s="1"/>
  <c r="CX598" i="1"/>
  <c r="CY598" i="1" s="1"/>
  <c r="CX594" i="1"/>
  <c r="CY594" i="1" s="1"/>
  <c r="CX590" i="1"/>
  <c r="CY590" i="1" s="1"/>
  <c r="CX586" i="1"/>
  <c r="CY586" i="1" s="1"/>
  <c r="CX551" i="1"/>
  <c r="CY551" i="1" s="1"/>
  <c r="CX535" i="1"/>
  <c r="CY535" i="1" s="1"/>
  <c r="CX390" i="1"/>
  <c r="CY390" i="1" s="1"/>
  <c r="CX386" i="1"/>
  <c r="CY386" i="1" s="1"/>
  <c r="CX382" i="1"/>
  <c r="CY382" i="1" s="1"/>
  <c r="CX378" i="1"/>
  <c r="CY378" i="1" s="1"/>
  <c r="CX374" i="1"/>
  <c r="CY374" i="1" s="1"/>
  <c r="CX370" i="1"/>
  <c r="CY370" i="1"/>
  <c r="CX366" i="1"/>
  <c r="CY366" i="1" s="1"/>
  <c r="CX362" i="1"/>
  <c r="CY362" i="1"/>
  <c r="CX358" i="1"/>
  <c r="CY358" i="1" s="1"/>
  <c r="CX354" i="1"/>
  <c r="CY354" i="1"/>
  <c r="CX350" i="1"/>
  <c r="CY350" i="1" s="1"/>
  <c r="CX346" i="1"/>
  <c r="CY346" i="1" s="1"/>
  <c r="CT1017" i="1"/>
  <c r="CX4" i="1"/>
  <c r="CY4" i="1" s="1"/>
  <c r="CX316" i="1"/>
  <c r="CY316" i="1"/>
  <c r="CY313" i="1"/>
  <c r="CX313" i="1"/>
  <c r="CX310" i="1"/>
  <c r="CY310" i="1" s="1"/>
  <c r="CY306" i="1"/>
  <c r="CX306" i="1"/>
  <c r="CX302" i="1"/>
  <c r="CY302" i="1" s="1"/>
  <c r="CY298" i="1"/>
  <c r="CX298" i="1"/>
  <c r="CX294" i="1"/>
  <c r="CY294" i="1" s="1"/>
  <c r="CY290" i="1"/>
  <c r="CX290" i="1"/>
  <c r="CX286" i="1"/>
  <c r="CY286" i="1" s="1"/>
  <c r="CY282" i="1"/>
  <c r="CX282" i="1"/>
  <c r="CX278" i="1"/>
  <c r="CY278" i="1" s="1"/>
  <c r="CY274" i="1"/>
  <c r="CX274" i="1"/>
  <c r="CX270" i="1"/>
  <c r="CY270" i="1" s="1"/>
  <c r="CY1006" i="1"/>
  <c r="CX1006" i="1"/>
  <c r="CX973" i="1"/>
  <c r="CY973" i="1"/>
  <c r="CX970" i="1"/>
  <c r="CY970" i="1" s="1"/>
  <c r="CX968" i="1"/>
  <c r="CY968" i="1"/>
  <c r="CY947" i="1"/>
  <c r="CX947" i="1"/>
  <c r="CX935" i="1"/>
  <c r="CY935" i="1" s="1"/>
  <c r="CY931" i="1"/>
  <c r="CX931" i="1"/>
  <c r="CX921" i="1"/>
  <c r="CY921" i="1" s="1"/>
  <c r="CY895" i="1"/>
  <c r="CX895" i="1"/>
  <c r="CX905" i="1"/>
  <c r="CY905" i="1" s="1"/>
  <c r="CY879" i="1"/>
  <c r="CX879" i="1"/>
  <c r="CX887" i="1"/>
  <c r="CY887" i="1"/>
  <c r="CX883" i="1"/>
  <c r="CY883" i="1" s="1"/>
  <c r="CX885" i="1"/>
  <c r="CY885" i="1"/>
  <c r="CY841" i="1"/>
  <c r="CX841" i="1"/>
  <c r="CX865" i="1"/>
  <c r="CY865" i="1" s="1"/>
  <c r="CX831" i="1"/>
  <c r="CY831" i="1" s="1"/>
  <c r="CX808" i="1"/>
  <c r="CY808" i="1" s="1"/>
  <c r="CY792" i="1"/>
  <c r="CX792" i="1"/>
  <c r="CX790" i="1"/>
  <c r="CY790" i="1" s="1"/>
  <c r="CY786" i="1"/>
  <c r="CX786" i="1"/>
  <c r="CX782" i="1"/>
  <c r="CY782" i="1" s="1"/>
  <c r="CY778" i="1"/>
  <c r="CX778" i="1"/>
  <c r="CX774" i="1"/>
  <c r="CY774" i="1" s="1"/>
  <c r="CY770" i="1"/>
  <c r="CX770" i="1"/>
  <c r="CX766" i="1"/>
  <c r="CY766" i="1" s="1"/>
  <c r="CY762" i="1"/>
  <c r="CX762" i="1"/>
  <c r="CX758" i="1"/>
  <c r="CY758" i="1" s="1"/>
  <c r="CY754" i="1"/>
  <c r="CX754" i="1"/>
  <c r="CX749" i="1"/>
  <c r="CY749" i="1" s="1"/>
  <c r="CY745" i="1"/>
  <c r="CX745" i="1"/>
  <c r="CX741" i="1"/>
  <c r="CY741" i="1" s="1"/>
  <c r="CY737" i="1"/>
  <c r="CX737" i="1"/>
  <c r="CX733" i="1"/>
  <c r="CY733" i="1" s="1"/>
  <c r="CY729" i="1"/>
  <c r="CX729" i="1"/>
  <c r="CX725" i="1"/>
  <c r="CY725" i="1" s="1"/>
  <c r="CY721" i="1"/>
  <c r="CX721" i="1"/>
  <c r="CX717" i="1"/>
  <c r="CY717" i="1" s="1"/>
  <c r="CX713" i="1"/>
  <c r="CY713" i="1" s="1"/>
  <c r="CX705" i="1"/>
  <c r="CY705" i="1" s="1"/>
  <c r="CY689" i="1"/>
  <c r="CX689" i="1"/>
  <c r="CX559" i="1"/>
  <c r="CY559" i="1" s="1"/>
  <c r="CY555" i="1"/>
  <c r="CX555" i="1"/>
  <c r="CX688" i="1"/>
  <c r="CY688" i="1" s="1"/>
  <c r="CY684" i="1"/>
  <c r="CX684" i="1"/>
  <c r="CX680" i="1"/>
  <c r="CY680" i="1" s="1"/>
  <c r="CY676" i="1"/>
  <c r="CX676" i="1"/>
  <c r="CX672" i="1"/>
  <c r="CY672" i="1" s="1"/>
  <c r="CY668" i="1"/>
  <c r="CX668" i="1"/>
  <c r="CX664" i="1"/>
  <c r="CY664" i="1" s="1"/>
  <c r="CY660" i="1"/>
  <c r="CX660" i="1"/>
  <c r="CX656" i="1"/>
  <c r="CY656" i="1" s="1"/>
  <c r="CY652" i="1"/>
  <c r="CX652" i="1"/>
  <c r="CX648" i="1"/>
  <c r="CY648" i="1" s="1"/>
  <c r="CY644" i="1"/>
  <c r="CX644" i="1"/>
  <c r="CX640" i="1"/>
  <c r="CY640" i="1" s="1"/>
  <c r="CY539" i="1"/>
  <c r="CX539" i="1"/>
  <c r="CX512" i="1"/>
  <c r="CY512" i="1" s="1"/>
  <c r="CY508" i="1"/>
  <c r="CX508" i="1"/>
  <c r="CX504" i="1"/>
  <c r="CY504" i="1" s="1"/>
  <c r="CY500" i="1"/>
  <c r="CX500" i="1"/>
  <c r="CX496" i="1"/>
  <c r="CY496" i="1" s="1"/>
  <c r="CY492" i="1"/>
  <c r="CX492" i="1"/>
  <c r="CX488" i="1"/>
  <c r="CY488" i="1" s="1"/>
  <c r="CY484" i="1"/>
  <c r="CX484" i="1"/>
  <c r="CX480" i="1"/>
  <c r="CY480" i="1" s="1"/>
  <c r="CY476" i="1"/>
  <c r="CX476" i="1"/>
  <c r="CX472" i="1"/>
  <c r="CY472" i="1" s="1"/>
  <c r="CY468" i="1"/>
  <c r="CX468" i="1"/>
  <c r="CX464" i="1"/>
  <c r="CY464" i="1" s="1"/>
  <c r="CY460" i="1"/>
  <c r="CX460" i="1"/>
  <c r="CX456" i="1"/>
  <c r="CY456" i="1" s="1"/>
  <c r="CY452" i="1"/>
  <c r="CX452" i="1"/>
  <c r="CX448" i="1"/>
  <c r="CY448" i="1" s="1"/>
  <c r="CY444" i="1"/>
  <c r="CX444" i="1"/>
  <c r="CX338" i="1"/>
  <c r="CY338" i="1" s="1"/>
  <c r="CY340" i="1"/>
  <c r="CX340" i="1"/>
  <c r="CY324" i="1"/>
  <c r="CX324" i="1"/>
  <c r="CX342" i="1"/>
  <c r="CY342" i="1" s="1"/>
  <c r="CX1004" i="1"/>
  <c r="CY1004" i="1" s="1"/>
  <c r="CY998" i="1"/>
  <c r="CX998" i="1"/>
  <c r="CX994" i="1"/>
  <c r="CY994" i="1" s="1"/>
  <c r="CY990" i="1"/>
  <c r="CX990" i="1"/>
  <c r="CX986" i="1"/>
  <c r="CY986" i="1" s="1"/>
  <c r="CY982" i="1"/>
  <c r="CX982" i="1"/>
  <c r="CX945" i="1"/>
  <c r="CY945" i="1"/>
  <c r="CY949" i="1"/>
  <c r="CX949" i="1"/>
  <c r="CX923" i="1"/>
  <c r="CY923" i="1" s="1"/>
  <c r="CY925" i="1"/>
  <c r="CX925" i="1"/>
  <c r="CX918" i="1"/>
  <c r="CY918" i="1" s="1"/>
  <c r="CY914" i="1"/>
  <c r="CX914" i="1"/>
  <c r="CX910" i="1"/>
  <c r="CY910" i="1" s="1"/>
  <c r="CY906" i="1"/>
  <c r="CX906" i="1"/>
  <c r="CX893" i="1"/>
  <c r="CY893" i="1" s="1"/>
  <c r="CY856" i="1"/>
  <c r="CX856" i="1"/>
  <c r="CX847" i="1"/>
  <c r="CY847" i="1" s="1"/>
  <c r="CY839" i="1"/>
  <c r="CX839" i="1"/>
  <c r="CX863" i="1"/>
  <c r="CY863" i="1" s="1"/>
  <c r="CX827" i="1"/>
  <c r="CY827" i="1" s="1"/>
  <c r="CX796" i="1"/>
  <c r="CY796" i="1" s="1"/>
  <c r="CY709" i="1"/>
  <c r="CX709" i="1"/>
  <c r="CX693" i="1"/>
  <c r="CY693" i="1" s="1"/>
  <c r="CY579" i="1"/>
  <c r="CX579" i="1"/>
  <c r="CX575" i="1"/>
  <c r="CY575" i="1" s="1"/>
  <c r="CY571" i="1"/>
  <c r="CX571" i="1"/>
  <c r="CX567" i="1"/>
  <c r="CY567" i="1" s="1"/>
  <c r="CY563" i="1"/>
  <c r="CX563" i="1"/>
  <c r="CX634" i="1"/>
  <c r="CY634" i="1" s="1"/>
  <c r="CY630" i="1"/>
  <c r="CX630" i="1"/>
  <c r="CX626" i="1"/>
  <c r="CY626" i="1" s="1"/>
  <c r="CY622" i="1"/>
  <c r="CX622" i="1"/>
  <c r="CX618" i="1"/>
  <c r="CY618" i="1" s="1"/>
  <c r="CY614" i="1"/>
  <c r="CX614" i="1"/>
  <c r="CX608" i="1"/>
  <c r="CY608" i="1" s="1"/>
  <c r="CY604" i="1"/>
  <c r="CX604" i="1"/>
  <c r="CX600" i="1"/>
  <c r="CY600" i="1" s="1"/>
  <c r="CY596" i="1"/>
  <c r="CX596" i="1"/>
  <c r="CX592" i="1"/>
  <c r="CY592" i="1" s="1"/>
  <c r="CY588" i="1"/>
  <c r="CX588" i="1"/>
  <c r="CX584" i="1"/>
  <c r="CY584" i="1" s="1"/>
  <c r="CY543" i="1"/>
  <c r="CX543" i="1"/>
  <c r="CX527" i="1"/>
  <c r="CY527" i="1" s="1"/>
  <c r="CY388" i="1"/>
  <c r="CX388" i="1"/>
  <c r="CX384" i="1"/>
  <c r="CY384" i="1" s="1"/>
  <c r="CY380" i="1"/>
  <c r="CX380" i="1"/>
  <c r="CX376" i="1"/>
  <c r="CY376" i="1" s="1"/>
  <c r="CX372" i="1"/>
  <c r="CY372" i="1" s="1"/>
  <c r="CX368" i="1"/>
  <c r="CY368" i="1"/>
  <c r="CX364" i="1"/>
  <c r="CY364" i="1" s="1"/>
  <c r="CX360" i="1"/>
  <c r="CY360" i="1"/>
  <c r="CX356" i="1"/>
  <c r="CY356" i="1" s="1"/>
  <c r="CX352" i="1"/>
  <c r="CY352" i="1"/>
  <c r="CY330" i="1"/>
  <c r="CX330" i="1"/>
  <c r="CX322" i="1"/>
  <c r="CY322" i="1" s="1"/>
  <c r="CY314" i="1"/>
  <c r="CX314" i="1"/>
  <c r="CX334" i="1"/>
  <c r="CY334" i="1" s="1"/>
  <c r="CY308" i="1"/>
  <c r="CX308" i="1"/>
  <c r="CX304" i="1"/>
  <c r="CY304" i="1" s="1"/>
  <c r="CY300" i="1"/>
  <c r="CX300" i="1"/>
  <c r="CX296" i="1"/>
  <c r="CY296" i="1" s="1"/>
  <c r="CY292" i="1"/>
  <c r="CX292" i="1"/>
  <c r="CX288" i="1"/>
  <c r="CY288" i="1" s="1"/>
  <c r="CY284" i="1"/>
  <c r="CX284" i="1"/>
  <c r="CX280" i="1"/>
  <c r="CY280" i="1" s="1"/>
  <c r="CY276" i="1"/>
  <c r="CX276" i="1"/>
  <c r="CX272" i="1"/>
  <c r="CY272" i="1" s="1"/>
  <c r="CQ1017" i="1"/>
  <c r="CO1018" i="1" s="1"/>
  <c r="CY344" i="1"/>
  <c r="CX344" i="1"/>
  <c r="CX336" i="1"/>
  <c r="CY336" i="1" s="1"/>
  <c r="CY328" i="1"/>
  <c r="CX328" i="1"/>
  <c r="CX320" i="1"/>
  <c r="CY320" i="1" s="1"/>
  <c r="CX1002" i="1"/>
  <c r="CY1002" i="1" s="1"/>
  <c r="CY937" i="1"/>
  <c r="CX937" i="1"/>
  <c r="CX933" i="1"/>
  <c r="CY933" i="1" s="1"/>
  <c r="CY891" i="1"/>
  <c r="CX891" i="1"/>
  <c r="CX854" i="1"/>
  <c r="CY854" i="1" s="1"/>
  <c r="CY845" i="1"/>
  <c r="CX845" i="1"/>
  <c r="CX837" i="1"/>
  <c r="CY837" i="1" s="1"/>
  <c r="CY861" i="1"/>
  <c r="CX861" i="1"/>
  <c r="CX833" i="1"/>
  <c r="CY833" i="1"/>
  <c r="CY814" i="1"/>
  <c r="CX814" i="1"/>
  <c r="CX800" i="1"/>
  <c r="CY800" i="1" s="1"/>
  <c r="CY784" i="1"/>
  <c r="CX784" i="1"/>
  <c r="CX780" i="1"/>
  <c r="CY780" i="1" s="1"/>
  <c r="CY776" i="1"/>
  <c r="CX776" i="1"/>
  <c r="CX772" i="1"/>
  <c r="CY772" i="1" s="1"/>
  <c r="CY768" i="1"/>
  <c r="CX768" i="1"/>
  <c r="CX764" i="1"/>
  <c r="CY764" i="1" s="1"/>
  <c r="CY760" i="1"/>
  <c r="CX760" i="1"/>
  <c r="CX756" i="1"/>
  <c r="CY756" i="1" s="1"/>
  <c r="CY751" i="1"/>
  <c r="CX751" i="1"/>
  <c r="CX747" i="1"/>
  <c r="CY747" i="1" s="1"/>
  <c r="CY743" i="1"/>
  <c r="CX743" i="1"/>
  <c r="CX739" i="1"/>
  <c r="CY739" i="1" s="1"/>
  <c r="CY735" i="1"/>
  <c r="CX735" i="1"/>
  <c r="CX731" i="1"/>
  <c r="CY731" i="1" s="1"/>
  <c r="CY727" i="1"/>
  <c r="CX727" i="1"/>
  <c r="CX723" i="1"/>
  <c r="CY723" i="1" s="1"/>
  <c r="CY719" i="1"/>
  <c r="CX719" i="1"/>
  <c r="CX715" i="1"/>
  <c r="CY715" i="1" s="1"/>
  <c r="CY697" i="1"/>
  <c r="CX697" i="1"/>
  <c r="CX561" i="1"/>
  <c r="CY561" i="1" s="1"/>
  <c r="CY557" i="1"/>
  <c r="CX557" i="1"/>
  <c r="CX686" i="1"/>
  <c r="CY686" i="1" s="1"/>
  <c r="CY682" i="1"/>
  <c r="CX682" i="1"/>
  <c r="CX678" i="1"/>
  <c r="CY678" i="1" s="1"/>
  <c r="CY674" i="1"/>
  <c r="CX674" i="1"/>
  <c r="CX670" i="1"/>
  <c r="CY670" i="1" s="1"/>
  <c r="CY666" i="1"/>
  <c r="CX666" i="1"/>
  <c r="CX662" i="1"/>
  <c r="CY662" i="1" s="1"/>
  <c r="CY658" i="1"/>
  <c r="CX658" i="1"/>
  <c r="CX654" i="1"/>
  <c r="CY654" i="1" s="1"/>
  <c r="CY650" i="1"/>
  <c r="CX650" i="1"/>
  <c r="CX646" i="1"/>
  <c r="CY646" i="1" s="1"/>
  <c r="CY642" i="1"/>
  <c r="CX642" i="1"/>
  <c r="CX547" i="1"/>
  <c r="CY547" i="1" s="1"/>
  <c r="CY531" i="1"/>
  <c r="CX531" i="1"/>
  <c r="CX510" i="1"/>
  <c r="CY510" i="1" s="1"/>
  <c r="CY506" i="1"/>
  <c r="CX506" i="1"/>
  <c r="CX502" i="1"/>
  <c r="CY502" i="1" s="1"/>
  <c r="CY498" i="1"/>
  <c r="CX498" i="1"/>
  <c r="CX494" i="1"/>
  <c r="CY494" i="1" s="1"/>
  <c r="CY490" i="1"/>
  <c r="CX490" i="1"/>
  <c r="CX486" i="1"/>
  <c r="CY486" i="1" s="1"/>
  <c r="CY482" i="1"/>
  <c r="CX482" i="1"/>
  <c r="CX478" i="1"/>
  <c r="CY478" i="1" s="1"/>
  <c r="CY474" i="1"/>
  <c r="CX474" i="1"/>
  <c r="CX470" i="1"/>
  <c r="CY470" i="1" s="1"/>
  <c r="CY466" i="1"/>
  <c r="CX466" i="1"/>
  <c r="CX462" i="1"/>
  <c r="CY462" i="1" s="1"/>
  <c r="CY458" i="1"/>
  <c r="CX458" i="1"/>
  <c r="CX454" i="1"/>
  <c r="CY454" i="1" s="1"/>
  <c r="CY450" i="1"/>
  <c r="CX450" i="1"/>
  <c r="CX446" i="1"/>
  <c r="CY446" i="1" s="1"/>
  <c r="CY442" i="1"/>
  <c r="CX442" i="1"/>
  <c r="CX318" i="1"/>
  <c r="CY318" i="1"/>
  <c r="CY348" i="1"/>
  <c r="CX348" i="1"/>
  <c r="CX332" i="1"/>
  <c r="CY332" i="1" s="1"/>
  <c r="CY326" i="1"/>
  <c r="CX326" i="1"/>
  <c r="CM1018" i="1" l="1"/>
  <c r="CP1018" i="1"/>
  <c r="CN1018" i="1"/>
  <c r="CX1017" i="1"/>
  <c r="CV1018" i="1" l="1"/>
  <c r="CW1018" i="1"/>
  <c r="CU1018" i="1"/>
  <c r="CT101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6F6B8A-47F7-406B-BDDE-70D789416043}" keepAlive="1" name="Query - April" description="Connection to the 'April' query in the workbook." type="5" refreshedVersion="0" background="1">
    <dbPr connection="Provider=Microsoft.Mashup.OleDb.1;Data Source=$Workbook$;Location=April;Extended Properties=&quot;&quot;" command="SELECT * FROM [April]"/>
  </connection>
  <connection id="2" xr16:uid="{D8CDCCE5-3E5C-44A8-A89A-34759E7652D9}" keepAlive="1" name="Query - August" description="Connection to the 'August' query in the workbook." type="5" refreshedVersion="0" background="1">
    <dbPr connection="Provider=Microsoft.Mashup.OleDb.1;Data Source=$Workbook$;Location=August;Extended Properties=&quot;&quot;" command="SELECT * FROM [August]"/>
  </connection>
  <connection id="3" xr16:uid="{A5A88639-2176-4FF0-94A9-1008A5BAAFC0}" keepAlive="1" name="Query - CleanAndConsolidatedQueries" description="Connection to the 'CleanAndConsolidatedQueries' query in the workbook." type="5" refreshedVersion="7" background="1" saveData="1">
    <dbPr connection="Provider=Microsoft.Mashup.OleDb.1;Data Source=$Workbook$;Location=CleanAndConsolidatedQueries;Extended Properties=&quot;&quot;" command="SELECT * FROM [CleanAndConsolidatedQueries]"/>
  </connection>
  <connection id="4" xr16:uid="{6B508704-2945-4B02-8FCD-2B0AE6D48735}" keepAlive="1" name="Query - Feb" description="Connection to the 'Feb' query in the workbook." type="5" refreshedVersion="0" background="1">
    <dbPr connection="Provider=Microsoft.Mashup.OleDb.1;Data Source=$Workbook$;Location=Feb;Extended Properties=&quot;&quot;" command="SELECT * FROM [Feb]"/>
  </connection>
  <connection id="5" xr16:uid="{C23151C5-DCFB-4642-AF1A-C4BBC1274757}" keepAlive="1" name="Query - Jan" description="Connection to the 'Jan' query in the workbook." type="5" refreshedVersion="0" background="1">
    <dbPr connection="Provider=Microsoft.Mashup.OleDb.1;Data Source=$Workbook$;Location=Jan;Extended Properties=&quot;&quot;" command="SELECT * FROM [Jan]"/>
  </connection>
  <connection id="6" xr16:uid="{5A66356E-6A71-43CF-A4AF-60F083EA2ECB}" keepAlive="1" name="Query - July" description="Connection to the 'July' query in the workbook." type="5" refreshedVersion="0" background="1">
    <dbPr connection="Provider=Microsoft.Mashup.OleDb.1;Data Source=$Workbook$;Location=July;Extended Properties=&quot;&quot;" command="SELECT * FROM [July]"/>
  </connection>
  <connection id="7" xr16:uid="{56609D65-F32C-4912-983B-338914EC61F9}" keepAlive="1" name="Query - June" description="Connection to the 'June' query in the workbook." type="5" refreshedVersion="0" background="1">
    <dbPr connection="Provider=Microsoft.Mashup.OleDb.1;Data Source=$Workbook$;Location=June;Extended Properties=&quot;&quot;" command="SELECT * FROM [June]"/>
  </connection>
  <connection id="8" xr16:uid="{F2FB54FA-2AC6-4BD5-A1BC-746429D76322}" keepAlive="1" name="Query - March" description="Connection to the 'March' query in the workbook." type="5" refreshedVersion="0" background="1">
    <dbPr connection="Provider=Microsoft.Mashup.OleDb.1;Data Source=$Workbook$;Location=March;Extended Properties=&quot;&quot;" command="SELECT * FROM [March]"/>
  </connection>
  <connection id="9" xr16:uid="{6B53CA27-CD4C-4A2C-AE86-029AFDCF6153}" keepAlive="1" name="Query - May" description="Connection to the 'May' query in the workbook." type="5" refreshedVersion="0" background="1">
    <dbPr connection="Provider=Microsoft.Mashup.OleDb.1;Data Source=$Workbook$;Location=May;Extended Properties=&quot;&quot;" command="SELECT * FROM [May]"/>
  </connection>
  <connection id="10" xr16:uid="{576C50A7-15F1-4A84-9A42-52BDEE37D729}" keepAlive="1" name="Query - October" description="Connection to the 'October' query in the workbook." type="5" refreshedVersion="0" background="1">
    <dbPr connection="Provider=Microsoft.Mashup.OleDb.1;Data Source=$Workbook$;Location=October;Extended Properties=&quot;&quot;" command="SELECT * FROM [October]"/>
  </connection>
  <connection id="11" xr16:uid="{A70AE9EF-D276-4CCF-8E18-6A3EE1419934}" keepAlive="1" name="Query - September" description="Connection to the 'September' query in the workbook." type="5" refreshedVersion="0" background="1">
    <dbPr connection="Provider=Microsoft.Mashup.OleDb.1;Data Source=$Workbook$;Location=September;Extended Properties=&quot;&quot;" command="SELECT * FROM [September]"/>
  </connection>
</connections>
</file>

<file path=xl/sharedStrings.xml><?xml version="1.0" encoding="utf-8"?>
<sst xmlns="http://schemas.openxmlformats.org/spreadsheetml/2006/main" count="45574" uniqueCount="3041">
  <si>
    <t>Jan'19</t>
  </si>
  <si>
    <t>Feb'19</t>
  </si>
  <si>
    <t>Mar'19</t>
  </si>
  <si>
    <t>Apr'19</t>
  </si>
  <si>
    <t>May'19</t>
  </si>
  <si>
    <t>Jun'19</t>
  </si>
  <si>
    <t>Jul'19</t>
  </si>
  <si>
    <t>Aug'19</t>
  </si>
  <si>
    <t>Sep'19</t>
  </si>
  <si>
    <t>1-26 Oct'19</t>
  </si>
  <si>
    <t>1-31 Oct'19</t>
  </si>
  <si>
    <t>YTD 2019</t>
  </si>
  <si>
    <t>Monthly Avg (Jan-Sep'19)</t>
  </si>
  <si>
    <t>Sl. No.</t>
  </si>
  <si>
    <t>A/C Manager</t>
  </si>
  <si>
    <t>Region</t>
  </si>
  <si>
    <t>City</t>
  </si>
  <si>
    <t>1G PCC</t>
  </si>
  <si>
    <t>1A PCC</t>
  </si>
  <si>
    <t>1S PCC</t>
  </si>
  <si>
    <t>1P PCC</t>
  </si>
  <si>
    <t>Category</t>
  </si>
  <si>
    <t>OTA/OLTA</t>
  </si>
  <si>
    <t>Type</t>
  </si>
  <si>
    <t>Agency Name from GDS</t>
  </si>
  <si>
    <t>Column1</t>
  </si>
  <si>
    <t>1G</t>
  </si>
  <si>
    <t>1A</t>
  </si>
  <si>
    <t>1S</t>
  </si>
  <si>
    <t>1P</t>
  </si>
  <si>
    <t>Total</t>
  </si>
  <si>
    <t>1G MS%</t>
  </si>
  <si>
    <t>Column2</t>
  </si>
  <si>
    <t>1G3</t>
  </si>
  <si>
    <t>1A4</t>
  </si>
  <si>
    <t>1S5</t>
  </si>
  <si>
    <t>1P6</t>
  </si>
  <si>
    <t>Total7</t>
  </si>
  <si>
    <t>1G MS%8</t>
  </si>
  <si>
    <t>Column9</t>
  </si>
  <si>
    <t>1G10</t>
  </si>
  <si>
    <t>1A11</t>
  </si>
  <si>
    <t>1S12</t>
  </si>
  <si>
    <t>1P13</t>
  </si>
  <si>
    <t>Total14</t>
  </si>
  <si>
    <t>1G MS%15</t>
  </si>
  <si>
    <t>Column16</t>
  </si>
  <si>
    <t>1G17</t>
  </si>
  <si>
    <t>1A18</t>
  </si>
  <si>
    <t>1S19</t>
  </si>
  <si>
    <t>1P20</t>
  </si>
  <si>
    <t>Total21</t>
  </si>
  <si>
    <t>1G MS%22</t>
  </si>
  <si>
    <t>Column23</t>
  </si>
  <si>
    <t>1A25</t>
  </si>
  <si>
    <t>1S26</t>
  </si>
  <si>
    <t>1P27</t>
  </si>
  <si>
    <t>Total28</t>
  </si>
  <si>
    <t>1G MS%29</t>
  </si>
  <si>
    <t>Column30</t>
  </si>
  <si>
    <t>1G31</t>
  </si>
  <si>
    <t>1A32</t>
  </si>
  <si>
    <t>1S33</t>
  </si>
  <si>
    <t>1P34</t>
  </si>
  <si>
    <t>Total35</t>
  </si>
  <si>
    <t>1G MS%36</t>
  </si>
  <si>
    <t>Column37</t>
  </si>
  <si>
    <t>1G38</t>
  </si>
  <si>
    <t>1A39</t>
  </si>
  <si>
    <t>1S40</t>
  </si>
  <si>
    <t>1P41</t>
  </si>
  <si>
    <t>Total42</t>
  </si>
  <si>
    <t>1G MS%43</t>
  </si>
  <si>
    <t>Column44</t>
  </si>
  <si>
    <t>1G45</t>
  </si>
  <si>
    <t>1A46</t>
  </si>
  <si>
    <t>1S47</t>
  </si>
  <si>
    <t>1P48</t>
  </si>
  <si>
    <t>Total49</t>
  </si>
  <si>
    <t>1G MS%50</t>
  </si>
  <si>
    <t>Column51</t>
  </si>
  <si>
    <t>1G52</t>
  </si>
  <si>
    <t>1A53</t>
  </si>
  <si>
    <t>1S54</t>
  </si>
  <si>
    <t>1P55</t>
  </si>
  <si>
    <t>Total56</t>
  </si>
  <si>
    <t>1G MS%57</t>
  </si>
  <si>
    <t>Column58</t>
  </si>
  <si>
    <t>1G59</t>
  </si>
  <si>
    <t>1A60</t>
  </si>
  <si>
    <t>1S61</t>
  </si>
  <si>
    <t>1P62</t>
  </si>
  <si>
    <t>Total63</t>
  </si>
  <si>
    <t>1G MS%64</t>
  </si>
  <si>
    <t>Column65</t>
  </si>
  <si>
    <t>1G66</t>
  </si>
  <si>
    <t>1A67</t>
  </si>
  <si>
    <t>1S68</t>
  </si>
  <si>
    <t>1P69</t>
  </si>
  <si>
    <t>Total70</t>
  </si>
  <si>
    <t>1G MS%71</t>
  </si>
  <si>
    <t>Column72</t>
  </si>
  <si>
    <t>1G73</t>
  </si>
  <si>
    <t>1A74</t>
  </si>
  <si>
    <t>1S75</t>
  </si>
  <si>
    <t>1P76</t>
  </si>
  <si>
    <t>Total77</t>
  </si>
  <si>
    <t>1G MS%78</t>
  </si>
  <si>
    <t>Column79</t>
  </si>
  <si>
    <t>1G80</t>
  </si>
  <si>
    <t>1A81</t>
  </si>
  <si>
    <t>1S82</t>
  </si>
  <si>
    <t>1P83</t>
  </si>
  <si>
    <t>Total84</t>
  </si>
  <si>
    <t>1G MS%85</t>
  </si>
  <si>
    <t>Column86</t>
  </si>
  <si>
    <t>Column87</t>
  </si>
  <si>
    <t>Column88</t>
  </si>
  <si>
    <t>Column89</t>
  </si>
  <si>
    <t>Column90</t>
  </si>
  <si>
    <t>Column91</t>
  </si>
  <si>
    <t>Column92</t>
  </si>
  <si>
    <t>JOY</t>
  </si>
  <si>
    <t>LAGOS MAINLAND</t>
  </si>
  <si>
    <t>IKEJA</t>
  </si>
  <si>
    <t>ABVVH28TS,ABVVH2100</t>
  </si>
  <si>
    <t>CONSOLIDATOR</t>
  </si>
  <si>
    <t>OTA</t>
  </si>
  <si>
    <t>L</t>
  </si>
  <si>
    <t>TRAVELSTART NIGERIA</t>
  </si>
  <si>
    <t>JANE</t>
  </si>
  <si>
    <t>6XK9,3Z0Q,7P7D,6Z8</t>
  </si>
  <si>
    <t>LOSN8221A,LOSN82213,LOSN828DD,LOSN827PG,LOSN828SA,LOSN8221O,LOSN8221R</t>
  </si>
  <si>
    <t>U22I</t>
  </si>
  <si>
    <t>CORPORATE</t>
  </si>
  <si>
    <t>OLTA</t>
  </si>
  <si>
    <t>C</t>
  </si>
  <si>
    <t>SATGURU TRAVEL &amp; TOURS SERVICES</t>
  </si>
  <si>
    <t>5EX9</t>
  </si>
  <si>
    <t>LOSN82100,LOSN824CU,LOSN828HG,LOSN828ZZ,LOSN824CU</t>
  </si>
  <si>
    <t>HRG NIGERIA</t>
  </si>
  <si>
    <t>ILLUPEJU</t>
  </si>
  <si>
    <t>5B90,N03,3DCN,UW3,52N9</t>
  </si>
  <si>
    <t>LOSN82317,LOSN828TH,LOSN826TD</t>
  </si>
  <si>
    <t>C1OC/E87H/8UTC/P8EF</t>
  </si>
  <si>
    <t>M</t>
  </si>
  <si>
    <t>TOUCH DOWN TRAVELS</t>
  </si>
  <si>
    <t>TK9,QA8</t>
  </si>
  <si>
    <t>LOSN824TD</t>
  </si>
  <si>
    <t>TJ9I</t>
  </si>
  <si>
    <t>TRAVELBETA &amp; TOURS LIMITED</t>
  </si>
  <si>
    <t>SUBOMI</t>
  </si>
  <si>
    <t>3WD9</t>
  </si>
  <si>
    <t>LOSN82312,LOSN82801</t>
  </si>
  <si>
    <t>PEACOCK TRAVELS AND TOURS LTD</t>
  </si>
  <si>
    <t>3T43,5RU6,3T3Z,3T3V</t>
  </si>
  <si>
    <t>LOSN828AM,LOSN827GH,LOSN822UX,LOSN82840,LOSN823SB,LOSN823CI,LOSN823CK</t>
  </si>
  <si>
    <t>R46I</t>
  </si>
  <si>
    <t>AMERICAN EXPRESS</t>
  </si>
  <si>
    <t>6YL3</t>
  </si>
  <si>
    <t>LOSN821LO</t>
  </si>
  <si>
    <t>LOTUS TRAVEL SERVICES LIMITED</t>
  </si>
  <si>
    <t>57OC</t>
  </si>
  <si>
    <t>LOSN82203,LOSN8220S</t>
  </si>
  <si>
    <t>1IUC/Y7QH</t>
  </si>
  <si>
    <t>SUPER INT'L TRAVEL</t>
  </si>
  <si>
    <t>71PS</t>
  </si>
  <si>
    <t>LOSN826TN,LOSN827TN</t>
  </si>
  <si>
    <t>D68H</t>
  </si>
  <si>
    <t>JARATRIPS LTD</t>
  </si>
  <si>
    <t>5L71</t>
  </si>
  <si>
    <t>ABVN82206,LOSN82206,LOSN82234</t>
  </si>
  <si>
    <t>C1NC/TY2C/HA6C/R1VG</t>
  </si>
  <si>
    <t>REWARDS TRAVEL AND TOURS</t>
  </si>
  <si>
    <t>GODWIN</t>
  </si>
  <si>
    <t>C1KC/71JF/S90C/8VAC/57GC/J7AF/0JQF/H4ZF/W25F/9ESF/R06G/H5AF/MW3F/JN0F/Y7OH/1G7G/16VI</t>
  </si>
  <si>
    <t>INTERGUIDE TRAVELS</t>
  </si>
  <si>
    <t>51IW,66M,3XW8,O2J</t>
  </si>
  <si>
    <t>LOSN82307,LOSN828BB,LOSN828BC,LOSN824PZ</t>
  </si>
  <si>
    <t>5EHC/IP6C/IT7H</t>
  </si>
  <si>
    <t>AEROLAND TRAVELS NIGERIA LTD</t>
  </si>
  <si>
    <t>AIRPORT</t>
  </si>
  <si>
    <t>521A</t>
  </si>
  <si>
    <t>MID</t>
  </si>
  <si>
    <t>GLORY LIGHT TRAVELS</t>
  </si>
  <si>
    <t>3T41</t>
  </si>
  <si>
    <t>LOSN826EG,LOSN821UM,LOSN823JG,LOSN823AF,LOSN826AE,LOSN823IB,</t>
  </si>
  <si>
    <t>AMEX BRITISH GUARD/SAMSUNG</t>
  </si>
  <si>
    <t>8D5S</t>
  </si>
  <si>
    <t>LOSN825TD,LOSN828TN</t>
  </si>
  <si>
    <t>TRAVELDEN</t>
  </si>
  <si>
    <t>6P9Q</t>
  </si>
  <si>
    <t>LOSN825CW</t>
  </si>
  <si>
    <t>BTM-CWT</t>
  </si>
  <si>
    <t>38YH</t>
  </si>
  <si>
    <t>LOSN828TW</t>
  </si>
  <si>
    <t>SUBAGENT</t>
  </si>
  <si>
    <t>TRAVEL WINGS</t>
  </si>
  <si>
    <t>KEN</t>
  </si>
  <si>
    <t>5F13,YI5,341X</t>
  </si>
  <si>
    <t>LOSN821JJ</t>
  </si>
  <si>
    <t>T28C</t>
  </si>
  <si>
    <t>JIMJIM TRAVELS</t>
  </si>
  <si>
    <t>3D0H</t>
  </si>
  <si>
    <t>LOSN826WA,LOSN826WV</t>
  </si>
  <si>
    <t>L57I</t>
  </si>
  <si>
    <t>WAHEGURU INTERNATIONAL VOYAGE LIMITED</t>
  </si>
  <si>
    <t>LOSN82635,PHCN82135,LOSN82635,LOSN828ML,LOSN828AL,PHCN82135</t>
  </si>
  <si>
    <t>B0JF</t>
  </si>
  <si>
    <t>ALML UNIGLOBE</t>
  </si>
  <si>
    <t>732R,9M7</t>
  </si>
  <si>
    <t>LOSN82308,LOSN828PE,LOSN826PS</t>
  </si>
  <si>
    <t>42AC</t>
  </si>
  <si>
    <t>PAT-ELO TRAVELS LTD</t>
  </si>
  <si>
    <t>SEUN</t>
  </si>
  <si>
    <t>TRADEFAIR</t>
  </si>
  <si>
    <t>3E4X</t>
  </si>
  <si>
    <t>GODSPOWER TRADE FAIR</t>
  </si>
  <si>
    <t>FUNSHO</t>
  </si>
  <si>
    <t>IBADAN</t>
  </si>
  <si>
    <t>6FA8,3L2R</t>
  </si>
  <si>
    <t>IBAN821AB,IBAN828AB</t>
  </si>
  <si>
    <t>R43I</t>
  </si>
  <si>
    <t>ABSOLUTE SUCCESS TRAVELS &amp; TOURS</t>
  </si>
  <si>
    <t>A77,7HX9</t>
  </si>
  <si>
    <t>LOSN82768</t>
  </si>
  <si>
    <t>7LTC</t>
  </si>
  <si>
    <t>SAMBI INTERNATIONAL TRAVELS LTD</t>
  </si>
  <si>
    <t>6ZG4</t>
  </si>
  <si>
    <t>LOSN822HZ</t>
  </si>
  <si>
    <t>RO0G</t>
  </si>
  <si>
    <t>TRAVEL &amp; LOGISTICS CENTRE LTD.</t>
  </si>
  <si>
    <t>53ZF,77ZR</t>
  </si>
  <si>
    <t>LOSN821IB,LOSN828IB,LOSN824IB</t>
  </si>
  <si>
    <t>PY5G</t>
  </si>
  <si>
    <t>IBAT TRAVELS AND TOURS LTD</t>
  </si>
  <si>
    <t>3IY9,55OJ</t>
  </si>
  <si>
    <t>GOODNEWS TRAVELS MAINLAND</t>
  </si>
  <si>
    <t>LOSN82108</t>
  </si>
  <si>
    <t>HERON TRAVEL LTD</t>
  </si>
  <si>
    <t>DINA</t>
  </si>
  <si>
    <t>8H1W</t>
  </si>
  <si>
    <t>ROMATFLY TRAVELS AND TOURS</t>
  </si>
  <si>
    <t>63QA,50AL</t>
  </si>
  <si>
    <t>Q22I</t>
  </si>
  <si>
    <t>7SU7</t>
  </si>
  <si>
    <t>MOBILE</t>
  </si>
  <si>
    <t>DEMINT INVESTMENTS LTD</t>
  </si>
  <si>
    <t>51GT,6A4X</t>
  </si>
  <si>
    <t>LOSN82217</t>
  </si>
  <si>
    <t>5RBC</t>
  </si>
  <si>
    <t>FALCON TRAVELS LTD</t>
  </si>
  <si>
    <t>34XU</t>
  </si>
  <si>
    <t>LOSN824BG</t>
  </si>
  <si>
    <t>B&amp;G OKHAYE GLOBAL VENTURES(TRAVELS)</t>
  </si>
  <si>
    <t>ILUPEJU</t>
  </si>
  <si>
    <t>6RU9</t>
  </si>
  <si>
    <t>LOSN825FJ</t>
  </si>
  <si>
    <t>Y9BJ</t>
  </si>
  <si>
    <t>FIESTA TRAVELS</t>
  </si>
  <si>
    <t>5Q3X,78NJ</t>
  </si>
  <si>
    <t>LOSN82558,LOSN828DR</t>
  </si>
  <si>
    <t>X62F/C1LJ</t>
  </si>
  <si>
    <t>DE ANGELO TRAVELS &amp; TOURS LTD.,</t>
  </si>
  <si>
    <t>WX6</t>
  </si>
  <si>
    <t>LOSN822FN</t>
  </si>
  <si>
    <t>T43C</t>
  </si>
  <si>
    <t>TRAVEL FOUNTAIN LTD</t>
  </si>
  <si>
    <t>9DQ</t>
  </si>
  <si>
    <t>LOSN821JV</t>
  </si>
  <si>
    <t>YV9C</t>
  </si>
  <si>
    <t>ELEVATED TRAVELS   TOURS</t>
  </si>
  <si>
    <t>TOPE</t>
  </si>
  <si>
    <t>778H,5A3J,33J7</t>
  </si>
  <si>
    <t>LOSN82667</t>
  </si>
  <si>
    <t>03AG/D09H/C42H</t>
  </si>
  <si>
    <t>TIFA TRAVELS &amp; TOURS</t>
  </si>
  <si>
    <t>4E0</t>
  </si>
  <si>
    <t>LOSN825KZ</t>
  </si>
  <si>
    <t>JK EZEEY CONCEPT</t>
  </si>
  <si>
    <t>EGBEDA</t>
  </si>
  <si>
    <t>528S</t>
  </si>
  <si>
    <t>GRAND TRAVELS LTD</t>
  </si>
  <si>
    <t>LOSN821EM</t>
  </si>
  <si>
    <t>85NI</t>
  </si>
  <si>
    <t>PENCILLAND TRAVELS &amp; TOURS LTD.</t>
  </si>
  <si>
    <t>5DK0/3SA2</t>
  </si>
  <si>
    <t>LOSN82370</t>
  </si>
  <si>
    <t>C1LC</t>
  </si>
  <si>
    <t>RITEWAYS TRAVELS</t>
  </si>
  <si>
    <t>5P6V</t>
  </si>
  <si>
    <t>IBAN82168,IBAN828IT</t>
  </si>
  <si>
    <t>4IXH</t>
  </si>
  <si>
    <t>IITA</t>
  </si>
  <si>
    <t>70NB</t>
  </si>
  <si>
    <t>LOSN82509</t>
  </si>
  <si>
    <t>OZ7C</t>
  </si>
  <si>
    <t>LE INFINITE TRAVELS</t>
  </si>
  <si>
    <t>LOSN82233,LOSN828BA,LOSN828BI</t>
  </si>
  <si>
    <t>U66F/ID5H</t>
  </si>
  <si>
    <t>BISCORDINT TRAVEL AGENCY &amp; TOURS</t>
  </si>
  <si>
    <t>SURULERE</t>
  </si>
  <si>
    <t>5M40</t>
  </si>
  <si>
    <t>FLYPRIME TRAVELS LIMITED</t>
  </si>
  <si>
    <t>57K4</t>
  </si>
  <si>
    <t>LOSN824RK</t>
  </si>
  <si>
    <t>DOVEMILES TRAVELS AND TOURS LTD</t>
  </si>
  <si>
    <t>OJOTA</t>
  </si>
  <si>
    <t>51H2,5G12</t>
  </si>
  <si>
    <t>LOSN82585</t>
  </si>
  <si>
    <t>N3DC</t>
  </si>
  <si>
    <t>ABBEYGRACE TRAVELS LIMIT</t>
  </si>
  <si>
    <t>6RL5</t>
  </si>
  <si>
    <t>IBAN82104</t>
  </si>
  <si>
    <t>XB7C</t>
  </si>
  <si>
    <t>KEMMY TRAVELS LTD</t>
  </si>
  <si>
    <t>5GR5</t>
  </si>
  <si>
    <t>TRAVELLON INVESTMENT LTD</t>
  </si>
  <si>
    <t>7RF6,50RF</t>
  </si>
  <si>
    <t>IBAN82109</t>
  </si>
  <si>
    <t>TLM TRAVELS BUREAU LTD</t>
  </si>
  <si>
    <t>7O1Q</t>
  </si>
  <si>
    <t>LOSN823FM</t>
  </si>
  <si>
    <t>0MYC</t>
  </si>
  <si>
    <t>FUNMOR TRAVELS</t>
  </si>
  <si>
    <t>76G1</t>
  </si>
  <si>
    <t>LOSN824RE</t>
  </si>
  <si>
    <t>0KBI</t>
  </si>
  <si>
    <t>PRANAV TRAVEL AND TOURS LTD</t>
  </si>
  <si>
    <t>621A</t>
  </si>
  <si>
    <t>ABVN825HH</t>
  </si>
  <si>
    <t>7RXH</t>
  </si>
  <si>
    <t>AIRLINK LOGISTIC AND TRAVEL CE/TOUCHDOWN</t>
  </si>
  <si>
    <t>27Z</t>
  </si>
  <si>
    <t>LOSN824EV</t>
  </si>
  <si>
    <t>EVENT TRAVEL &amp; TOURS LTD.,</t>
  </si>
  <si>
    <t>5P4R,5Y07</t>
  </si>
  <si>
    <t>LOSN824FJ</t>
  </si>
  <si>
    <t>FIRSTJANE TRAVELS &amp; TOURS</t>
  </si>
  <si>
    <t>5RS3</t>
  </si>
  <si>
    <t>LOSN825OM</t>
  </si>
  <si>
    <t>DH7H</t>
  </si>
  <si>
    <t>SKY EXPRESS TRAVELS LTD</t>
  </si>
  <si>
    <t>71LX</t>
  </si>
  <si>
    <t>LOSN825FN</t>
  </si>
  <si>
    <t>QU8J</t>
  </si>
  <si>
    <t>BLA INTERNATIONAL TICKET SERVICES LTD</t>
  </si>
  <si>
    <t>3R9R</t>
  </si>
  <si>
    <t>VP6H</t>
  </si>
  <si>
    <t>S K TRAVEL AND TOURS</t>
  </si>
  <si>
    <t>733C</t>
  </si>
  <si>
    <t>LOSN82151</t>
  </si>
  <si>
    <t>C1HC</t>
  </si>
  <si>
    <t>SIX CONTINENTS TRAVELS AND TOURS</t>
  </si>
  <si>
    <t>62JL</t>
  </si>
  <si>
    <t>ALPHAFORTRESS TRAVELS AND TOURS</t>
  </si>
  <si>
    <t>53AE</t>
  </si>
  <si>
    <t>NEXTGEN VENTURES NIGERIA</t>
  </si>
  <si>
    <t>5F12</t>
  </si>
  <si>
    <t>LOSN82511,LOSN828PS</t>
  </si>
  <si>
    <t>I4HF</t>
  </si>
  <si>
    <t>PASTURE TRAVELS AND TOURS</t>
  </si>
  <si>
    <t>6ZE7</t>
  </si>
  <si>
    <t>IBAN82105</t>
  </si>
  <si>
    <t>LZ8C</t>
  </si>
  <si>
    <t>CHRISMAK TRAVELS LTD</t>
  </si>
  <si>
    <t>LOSN82124</t>
  </si>
  <si>
    <t>APRIL TRAVELS</t>
  </si>
  <si>
    <t>63G</t>
  </si>
  <si>
    <t>HISWILL TRAVELS AND TOURS LTD</t>
  </si>
  <si>
    <t>IQ7</t>
  </si>
  <si>
    <t>XJ2J</t>
  </si>
  <si>
    <t>LAMUYTRIP</t>
  </si>
  <si>
    <t>LOSN82601</t>
  </si>
  <si>
    <t>SESBYS TRAVELS AND TOURS</t>
  </si>
  <si>
    <t>6ZE8</t>
  </si>
  <si>
    <t>IBAN82867</t>
  </si>
  <si>
    <t>1DOC</t>
  </si>
  <si>
    <t>BOLADE TRAVEL AGENCY</t>
  </si>
  <si>
    <t>3Q7Z</t>
  </si>
  <si>
    <t>LOSN822UN</t>
  </si>
  <si>
    <t>MJ KLASSIC VENTURES</t>
  </si>
  <si>
    <t>3L6P</t>
  </si>
  <si>
    <t>LONILSON TRAVELS</t>
  </si>
  <si>
    <t>OTHERS</t>
  </si>
  <si>
    <t>S3SI</t>
  </si>
  <si>
    <t>MAKAY-BAB TRAVEL AND TOURS LTD</t>
  </si>
  <si>
    <t>73IY,7A1P</t>
  </si>
  <si>
    <t>LOSN82119</t>
  </si>
  <si>
    <t>PW4G/U7TC</t>
  </si>
  <si>
    <t>A&amp;E TRAVELS AND TOURS LTD</t>
  </si>
  <si>
    <t>IKORODU</t>
  </si>
  <si>
    <t>536G</t>
  </si>
  <si>
    <t>LOSN822BR,LOSN828BR</t>
  </si>
  <si>
    <t>UT7H/6PHI</t>
  </si>
  <si>
    <t>AL-ABRAR TRAVELS &amp; TOURS LTD</t>
  </si>
  <si>
    <t>3RN2</t>
  </si>
  <si>
    <t>IBAN822AD</t>
  </si>
  <si>
    <t>U8SJ</t>
  </si>
  <si>
    <t>ADELAID TRAVELS LTD</t>
  </si>
  <si>
    <t>H5Q</t>
  </si>
  <si>
    <t>LOSN82464</t>
  </si>
  <si>
    <t>BEEKAY TRAVELS AGENCY</t>
  </si>
  <si>
    <t>7N5,56X2</t>
  </si>
  <si>
    <t>TOP TRAVEL TRIP</t>
  </si>
  <si>
    <t>APAPA</t>
  </si>
  <si>
    <t>R5Z,4TH</t>
  </si>
  <si>
    <t>LOSN82103</t>
  </si>
  <si>
    <t>B03C</t>
  </si>
  <si>
    <t>DANIEL TRAVEL AGENCIES LTD</t>
  </si>
  <si>
    <t>LOSN82745</t>
  </si>
  <si>
    <t>LZ0C</t>
  </si>
  <si>
    <t>AJOKE TRAVLES</t>
  </si>
  <si>
    <t>77TJ</t>
  </si>
  <si>
    <t>LOSN824AB</t>
  </si>
  <si>
    <t>ABS TRAVELS LTD</t>
  </si>
  <si>
    <t>6E2B</t>
  </si>
  <si>
    <t>HALL OF PIPS</t>
  </si>
  <si>
    <t>6EO9</t>
  </si>
  <si>
    <t>LOSN82106</t>
  </si>
  <si>
    <t>6XOG</t>
  </si>
  <si>
    <t xml:space="preserve">SENS TRAVELS                       </t>
  </si>
  <si>
    <t>7KP7,3J6Z</t>
  </si>
  <si>
    <t>LOSN826MF</t>
  </si>
  <si>
    <t>MFEST TRAVELS LTD</t>
  </si>
  <si>
    <t>3HY</t>
  </si>
  <si>
    <t>LOSN821AR</t>
  </si>
  <si>
    <t>TE4F/4VGI</t>
  </si>
  <si>
    <t>ARTRYS TRAVELS &amp; TOURS LTD</t>
  </si>
  <si>
    <t>3EX5</t>
  </si>
  <si>
    <t>U7IC</t>
  </si>
  <si>
    <t>TEHILA GLOBAL SERVICES</t>
  </si>
  <si>
    <t>6E6T</t>
  </si>
  <si>
    <t>LOSN825FB,LOSN828FB</t>
  </si>
  <si>
    <t>FLY4CHEAPER.COM LIMITED</t>
  </si>
  <si>
    <t>AO1</t>
  </si>
  <si>
    <t>LOSN822CO,LOSN828CO</t>
  </si>
  <si>
    <t>E42I</t>
  </si>
  <si>
    <t>CROSSING OVER TRAVELS AND TOUR LTD</t>
  </si>
  <si>
    <t>62HI</t>
  </si>
  <si>
    <t>LOSN821JQ</t>
  </si>
  <si>
    <t>SHENZHOU TRAVELS SERVICE LTD.</t>
  </si>
  <si>
    <t>6A92</t>
  </si>
  <si>
    <t>LOSN823TK</t>
  </si>
  <si>
    <t>AS5H</t>
  </si>
  <si>
    <t>TREBET  TRAVELS</t>
  </si>
  <si>
    <t>78OJ</t>
  </si>
  <si>
    <t>LOSN82240</t>
  </si>
  <si>
    <t>TRAVELRIGHT LIMITED</t>
  </si>
  <si>
    <t>3E0E</t>
  </si>
  <si>
    <t>QNIN82134</t>
  </si>
  <si>
    <t>RA6C</t>
  </si>
  <si>
    <t>GODS GRACE TRAVELS AGENCY</t>
  </si>
  <si>
    <t>51IR</t>
  </si>
  <si>
    <t>LOSN82175</t>
  </si>
  <si>
    <t>XS8C</t>
  </si>
  <si>
    <t>U</t>
  </si>
  <si>
    <t>LIBRAGOLD TRAVELS &amp; TOURS LTD.</t>
  </si>
  <si>
    <t>7M9V</t>
  </si>
  <si>
    <t>IGG GOGRIM INTEGRATED SERVICES L</t>
  </si>
  <si>
    <t>66KI</t>
  </si>
  <si>
    <t>LOSN82629</t>
  </si>
  <si>
    <t>EASYLINK TRAVELS &amp; TOURS LTD.,</t>
  </si>
  <si>
    <t>1I2</t>
  </si>
  <si>
    <t>LOSN82440</t>
  </si>
  <si>
    <t>YC2H</t>
  </si>
  <si>
    <t>SYNERGY TRAVELS</t>
  </si>
  <si>
    <t>SQ4</t>
  </si>
  <si>
    <t>LOSN825AA</t>
  </si>
  <si>
    <t>Q4BH</t>
  </si>
  <si>
    <t>APPLAUSE TRAVEL AND TOUR NIG LIMITED.</t>
  </si>
  <si>
    <t>3WP8,3X59</t>
  </si>
  <si>
    <t>LOSN824JG</t>
  </si>
  <si>
    <t>JOMIVIC TRAVELS (MAINLAND)</t>
  </si>
  <si>
    <t>PHC</t>
  </si>
  <si>
    <t>PHCN82154</t>
  </si>
  <si>
    <t>PEACOCK TRAVELS AND TOURS</t>
  </si>
  <si>
    <t>3EX4</t>
  </si>
  <si>
    <t>LOSN821TM</t>
  </si>
  <si>
    <t>D9IF</t>
  </si>
  <si>
    <t>TEAM TRAVELS   TOURS LTD</t>
  </si>
  <si>
    <t>75X6</t>
  </si>
  <si>
    <t>IBAN82244</t>
  </si>
  <si>
    <t>IMPACT TRAVELS &amp; TOURS LTD.</t>
  </si>
  <si>
    <t>5DP7</t>
  </si>
  <si>
    <t>LOSN82814</t>
  </si>
  <si>
    <t>58MG/N4SC</t>
  </si>
  <si>
    <t>CRESTED CRANE TOURS &amp; TRAVELS</t>
  </si>
  <si>
    <t>857Z</t>
  </si>
  <si>
    <t>DARFOLZ CYRIL ENTERPRISES</t>
  </si>
  <si>
    <t>LOSN822SY,LOSN828SY</t>
  </si>
  <si>
    <t>STYL LOGISTICS AND SERVICES</t>
  </si>
  <si>
    <t>32DB</t>
  </si>
  <si>
    <t>S0XJ</t>
  </si>
  <si>
    <t>KRISWELA TRAVELS</t>
  </si>
  <si>
    <t>8GO0</t>
  </si>
  <si>
    <t>LOSN822DY,LOSN821LF</t>
  </si>
  <si>
    <t>Z0CJ</t>
  </si>
  <si>
    <t>DEBUSY COMFORT TRAVELS LTD</t>
  </si>
  <si>
    <t>90S</t>
  </si>
  <si>
    <t>TRAVEL COMFORT</t>
  </si>
  <si>
    <t>72GY</t>
  </si>
  <si>
    <t>TRAVELPARTNER LOGISTICS</t>
  </si>
  <si>
    <t>I7E</t>
  </si>
  <si>
    <t>LOSN822WP,LOSN828PW</t>
  </si>
  <si>
    <t>CAPTAIN TRAVELS AGENCY</t>
  </si>
  <si>
    <t>IKOYI</t>
  </si>
  <si>
    <t>3KF4</t>
  </si>
  <si>
    <t>LOSN821LN</t>
  </si>
  <si>
    <t>LAFAM TRAVELS &amp; TOURS LTD.</t>
  </si>
  <si>
    <t>7HM8/3TW7</t>
  </si>
  <si>
    <t>LOSN821OL</t>
  </si>
  <si>
    <t>73YG/8OXH</t>
  </si>
  <si>
    <t>OLAK TRAVELS AND TOURS LTD</t>
  </si>
  <si>
    <t>661J</t>
  </si>
  <si>
    <t>LOSN825TM</t>
  </si>
  <si>
    <t>TRAVEL DEALS MANAGEMENT CONSULT LIMITED</t>
  </si>
  <si>
    <t>5B7M,53LT</t>
  </si>
  <si>
    <t>LOSN82133</t>
  </si>
  <si>
    <t>SARKIS TRAVELS LIMITED</t>
  </si>
  <si>
    <t>56MV</t>
  </si>
  <si>
    <t>LOSN82357</t>
  </si>
  <si>
    <t>HB7C</t>
  </si>
  <si>
    <t>WORLD-WIDE AIR SERVICES LTD.</t>
  </si>
  <si>
    <t>7K4S</t>
  </si>
  <si>
    <t>OPENGATE VENTURES</t>
  </si>
  <si>
    <t>LOSN822WW</t>
  </si>
  <si>
    <t>M &amp; GINA TRAVELS AND TOUR LIMITED.</t>
  </si>
  <si>
    <t>6ZD9/556J</t>
  </si>
  <si>
    <t>LOSN821EH</t>
  </si>
  <si>
    <t>GX5G</t>
  </si>
  <si>
    <t>EHIA TRAVEL AND TOURS LTD.</t>
  </si>
  <si>
    <t>301Z</t>
  </si>
  <si>
    <t>LOSN826SW</t>
  </si>
  <si>
    <t>SWAG TRAVELS AND TOURS LTD</t>
  </si>
  <si>
    <t>LOSN823MY</t>
  </si>
  <si>
    <t>MYSAFETRIP.COM</t>
  </si>
  <si>
    <t>57T3</t>
  </si>
  <si>
    <t>LOSN82219</t>
  </si>
  <si>
    <t>G6FI</t>
  </si>
  <si>
    <t>KENDALL TRAVEL</t>
  </si>
  <si>
    <t>58SK</t>
  </si>
  <si>
    <t>LOSN822RP</t>
  </si>
  <si>
    <t>0JJC</t>
  </si>
  <si>
    <t>ROYAL TRAVEL PLUS &amp; TOUR</t>
  </si>
  <si>
    <t>51YM</t>
  </si>
  <si>
    <t>LOSN821BW,LOSN828BW</t>
  </si>
  <si>
    <t>BLUEWING TRAVELS</t>
  </si>
  <si>
    <t>6T6N</t>
  </si>
  <si>
    <t>LOSN822FZ</t>
  </si>
  <si>
    <t>WV3H</t>
  </si>
  <si>
    <t>FREDZLAND TRAVELS LIMITED</t>
  </si>
  <si>
    <t>5Q3K</t>
  </si>
  <si>
    <t>LOSN82604</t>
  </si>
  <si>
    <t>4HJC</t>
  </si>
  <si>
    <t>AIR PEARL TRAVELS</t>
  </si>
  <si>
    <t>LOSN821NA</t>
  </si>
  <si>
    <t>NEW AGE TRAVELS LIMITED</t>
  </si>
  <si>
    <t>7Q8V</t>
  </si>
  <si>
    <t>LOSN821ZA</t>
  </si>
  <si>
    <t>3HBH</t>
  </si>
  <si>
    <t>ZATIM TRAVELS AND TOURS LTD</t>
  </si>
  <si>
    <t>5FT4</t>
  </si>
  <si>
    <t>LOSN822AC</t>
  </si>
  <si>
    <t>N5JC/8WJG</t>
  </si>
  <si>
    <t>AIRCHANNELS TRAVELS SERVICES.</t>
  </si>
  <si>
    <t>LOSN82158</t>
  </si>
  <si>
    <t>41ZC</t>
  </si>
  <si>
    <t>MARVEL TRAVELS</t>
  </si>
  <si>
    <t>77B6</t>
  </si>
  <si>
    <t>LOSN82650</t>
  </si>
  <si>
    <t>83ZC</t>
  </si>
  <si>
    <t>ROYALTRIPS COMPANY LTD</t>
  </si>
  <si>
    <t>3IN5</t>
  </si>
  <si>
    <t>DERADTLINKS TRAVELS  TOURS</t>
  </si>
  <si>
    <t>6P4L</t>
  </si>
  <si>
    <t>LOSN824CE,LOSN828ES</t>
  </si>
  <si>
    <t>X7XI</t>
  </si>
  <si>
    <t>ESTYMOL TRAVEL AND TOUR LTD</t>
  </si>
  <si>
    <t>3X38</t>
  </si>
  <si>
    <t>LOSN824FF</t>
  </si>
  <si>
    <t>8XDI</t>
  </si>
  <si>
    <t>AFSTAR NIGERIA LIMITED</t>
  </si>
  <si>
    <t>3HB1</t>
  </si>
  <si>
    <t>LOSN82379,LOSN828QT</t>
  </si>
  <si>
    <t>T40C</t>
  </si>
  <si>
    <t>TENDY TRAVELS AND TOURS LTD</t>
  </si>
  <si>
    <t>LOSN822BI</t>
  </si>
  <si>
    <t>83EG</t>
  </si>
  <si>
    <t>BISOA TRAVELS AND TOURS LTD.</t>
  </si>
  <si>
    <t>LOSN821QA</t>
  </si>
  <si>
    <t>CREDIT TRAVELS &amp; TOURS LTD.</t>
  </si>
  <si>
    <t>LOSN82574</t>
  </si>
  <si>
    <t>LANDOVER TRAVEL CENTRE</t>
  </si>
  <si>
    <t>5LC0</t>
  </si>
  <si>
    <t>LOSN827GL</t>
  </si>
  <si>
    <t>L54J</t>
  </si>
  <si>
    <t>GODS LIGHT TRAVELS</t>
  </si>
  <si>
    <t>53RI,53RO,70LD</t>
  </si>
  <si>
    <t>KANN82134</t>
  </si>
  <si>
    <t>SILVERGATE TRAVEL &amp; TOURS LIMITED</t>
  </si>
  <si>
    <t>5R3T</t>
  </si>
  <si>
    <t>TDOMINION TRAVELS LTD</t>
  </si>
  <si>
    <t>57OJ</t>
  </si>
  <si>
    <t>LOSN821EK</t>
  </si>
  <si>
    <t>HC2C</t>
  </si>
  <si>
    <t>EKET TRAVELS AND TOURS.</t>
  </si>
  <si>
    <t>53ZB</t>
  </si>
  <si>
    <t>LOSN82656</t>
  </si>
  <si>
    <t>MARUVI TRAVELS</t>
  </si>
  <si>
    <t>LOSN82204</t>
  </si>
  <si>
    <t>T38C</t>
  </si>
  <si>
    <t>PROMPT TRAVELS AND TOURS</t>
  </si>
  <si>
    <t>59DT</t>
  </si>
  <si>
    <t>IBAN823JP</t>
  </si>
  <si>
    <t>JP TRAVELS AND TOURS</t>
  </si>
  <si>
    <t>3SA2</t>
  </si>
  <si>
    <t>R T A TRAVELS</t>
  </si>
  <si>
    <t>Others</t>
  </si>
  <si>
    <t>7N2B</t>
  </si>
  <si>
    <t>K16J</t>
  </si>
  <si>
    <t>ANULI TRAVELS AND TOURS</t>
  </si>
  <si>
    <t>36TJ</t>
  </si>
  <si>
    <t>EXCELLENT MAINLAND</t>
  </si>
  <si>
    <t>3KO2</t>
  </si>
  <si>
    <t>LOSN82172</t>
  </si>
  <si>
    <t>OT6C</t>
  </si>
  <si>
    <t>BARCLAY TRAVELS LIMITED</t>
  </si>
  <si>
    <t>750M</t>
  </si>
  <si>
    <t>LOSN826VY</t>
  </si>
  <si>
    <t>1PJJ</t>
  </si>
  <si>
    <t>OMED VOYAGE LIMITED</t>
  </si>
  <si>
    <t>I1A,7KF9,7K18</t>
  </si>
  <si>
    <t>LOSN825BR</t>
  </si>
  <si>
    <t>2R3I</t>
  </si>
  <si>
    <t>EASY NTER GLOBAL LTD</t>
  </si>
  <si>
    <t>LOSN822GS</t>
  </si>
  <si>
    <t>GLOBAL SILVER TRAVELS</t>
  </si>
  <si>
    <t>50TX,3PR4</t>
  </si>
  <si>
    <t>G3NF</t>
  </si>
  <si>
    <t>RAPID TRAVELS   TOUR INT</t>
  </si>
  <si>
    <t>IBAN822PT</t>
  </si>
  <si>
    <t>7KLI</t>
  </si>
  <si>
    <t>PAMS TRAVELS LTD</t>
  </si>
  <si>
    <t>7DX4</t>
  </si>
  <si>
    <t>JOYFULLINKS TRAVELS  TOURS</t>
  </si>
  <si>
    <t>35F4</t>
  </si>
  <si>
    <t>LOSN82811</t>
  </si>
  <si>
    <t>4URH</t>
  </si>
  <si>
    <t>YMS TRAVELS &amp; TOURS LIMITED</t>
  </si>
  <si>
    <t>6BO4</t>
  </si>
  <si>
    <t>LOSN821SZ</t>
  </si>
  <si>
    <t>8UJI</t>
  </si>
  <si>
    <t>SAMLOK TRAVELS &amp; TOURS.</t>
  </si>
  <si>
    <t>5Z9L</t>
  </si>
  <si>
    <t>LOSN824LD</t>
  </si>
  <si>
    <t>EXPEDIENT TRAVELS AND TOURS LTD</t>
  </si>
  <si>
    <t>59J6</t>
  </si>
  <si>
    <t>LOSN825AG</t>
  </si>
  <si>
    <t>8PMI</t>
  </si>
  <si>
    <t>FIRST TRANSIT INVESTMENTS AND CORP SERV</t>
  </si>
  <si>
    <t>4RH</t>
  </si>
  <si>
    <t>SPEEDBIRD TRAVELS   TOURS</t>
  </si>
  <si>
    <t>77TO</t>
  </si>
  <si>
    <t>LOSN82406</t>
  </si>
  <si>
    <t>MF9I</t>
  </si>
  <si>
    <t>TENT TRAVELS LIMITED</t>
  </si>
  <si>
    <t>LOSN82430</t>
  </si>
  <si>
    <t>JOMYKE TRAVELS NIG.LTD</t>
  </si>
  <si>
    <t>6GE7,51JM</t>
  </si>
  <si>
    <t>LOSN825HX</t>
  </si>
  <si>
    <t>K80G</t>
  </si>
  <si>
    <t>HABDAT XPRESS TRAVELS LT</t>
  </si>
  <si>
    <t>7T4M</t>
  </si>
  <si>
    <t>H34H</t>
  </si>
  <si>
    <t>SUPERWINGS</t>
  </si>
  <si>
    <t>50A2</t>
  </si>
  <si>
    <t>1C3H</t>
  </si>
  <si>
    <t>JOURNEYWELL TRAVELS AND TOURS</t>
  </si>
  <si>
    <t>59HT</t>
  </si>
  <si>
    <t>LOSN82482</t>
  </si>
  <si>
    <t>XB9C</t>
  </si>
  <si>
    <t>LUDAY TRAVELS LIMITED</t>
  </si>
  <si>
    <t>77QZ</t>
  </si>
  <si>
    <t>LOSN823VT,LOSN828VF</t>
  </si>
  <si>
    <t>VECTA TRAVELS LIMITED</t>
  </si>
  <si>
    <t>O66</t>
  </si>
  <si>
    <t>LOSN82221,LOSN826TE</t>
  </si>
  <si>
    <t>TRAVEL ESSENTIALS LTD</t>
  </si>
  <si>
    <t>C8X,TC3</t>
  </si>
  <si>
    <t>LOSN822FP</t>
  </si>
  <si>
    <t>57LG</t>
  </si>
  <si>
    <t>ZEEFASS TRAVELS</t>
  </si>
  <si>
    <t>JC6</t>
  </si>
  <si>
    <t>LOSN826FC</t>
  </si>
  <si>
    <t>NAIJATRAVELSHOP &amp; LIFESTYLE COMPANY LTD</t>
  </si>
  <si>
    <t>ILLORIN</t>
  </si>
  <si>
    <t>51T</t>
  </si>
  <si>
    <t>ILRN822BE</t>
  </si>
  <si>
    <t>BELLAMAT GOLD LTD</t>
  </si>
  <si>
    <t>50NP</t>
  </si>
  <si>
    <t>LOSN821JB</t>
  </si>
  <si>
    <t>JERRYBRIGHT TRAVEL &amp; TOURS LTD</t>
  </si>
  <si>
    <t>37FR</t>
  </si>
  <si>
    <t>KEMALEX TRAVELS</t>
  </si>
  <si>
    <t>8DB1</t>
  </si>
  <si>
    <t>EASYFLY TRAVELS AND TOURS</t>
  </si>
  <si>
    <t>32MZ</t>
  </si>
  <si>
    <t>IBAN82234</t>
  </si>
  <si>
    <t>VI5H</t>
  </si>
  <si>
    <t>SKAIPLUS TRAVELS</t>
  </si>
  <si>
    <t>YR0C</t>
  </si>
  <si>
    <t>MEC LONES TRAVELS/KEBDDSY TRAVELS AGENCY LTD</t>
  </si>
  <si>
    <t>55Q6</t>
  </si>
  <si>
    <t>ROLLING TRAVELS LTD</t>
  </si>
  <si>
    <t>5F14</t>
  </si>
  <si>
    <t>LOSN82491</t>
  </si>
  <si>
    <t>5RCC</t>
  </si>
  <si>
    <t>SKYLIGHT TRAVELS AND TOU</t>
  </si>
  <si>
    <t>Y46</t>
  </si>
  <si>
    <t>XH7H</t>
  </si>
  <si>
    <t>ARKBELL TRAVELS   TOURS</t>
  </si>
  <si>
    <t>SK8G</t>
  </si>
  <si>
    <t>HURRICANE STARS TRAVEL AGENCY</t>
  </si>
  <si>
    <t>6GG7</t>
  </si>
  <si>
    <t>IBAN82101</t>
  </si>
  <si>
    <t>1CBC</t>
  </si>
  <si>
    <t>DENTIN TRAVELS LIMITED</t>
  </si>
  <si>
    <t>55Q3,62BT,3XU0</t>
  </si>
  <si>
    <t>GNTF2</t>
  </si>
  <si>
    <t>6RK8</t>
  </si>
  <si>
    <t>LOSN823KC</t>
  </si>
  <si>
    <t>KAZY TRAVELS   TOURRS LT</t>
  </si>
  <si>
    <t>36VF</t>
  </si>
  <si>
    <t>LEAD FORTH TRAVELS  TOURS</t>
  </si>
  <si>
    <t>5H77</t>
  </si>
  <si>
    <t>LOSN826RH</t>
  </si>
  <si>
    <t>RHAFAG TRAVELS AND TOURS</t>
  </si>
  <si>
    <t>LOSN82593</t>
  </si>
  <si>
    <t>37YC</t>
  </si>
  <si>
    <t>OVERLAND TRAVELS &amp; TOURS LTD</t>
  </si>
  <si>
    <t>LOSN8210R</t>
  </si>
  <si>
    <t>REYNOLDS CONSTRUCTION COMPANY</t>
  </si>
  <si>
    <t>LOSN822PU</t>
  </si>
  <si>
    <t>EUGLOBIN INTERNATIONAL TRAVEL &amp; TOURS</t>
  </si>
  <si>
    <t>72T</t>
  </si>
  <si>
    <t>LOSN82594</t>
  </si>
  <si>
    <t>WOLBAN TRAVELS &amp; TOURS</t>
  </si>
  <si>
    <t>88W3</t>
  </si>
  <si>
    <t>ABVN822YS</t>
  </si>
  <si>
    <t>Y6TH</t>
  </si>
  <si>
    <t>YASIN GLOBAL TRAVELS &amp; TOURS</t>
  </si>
  <si>
    <t>7B1I</t>
  </si>
  <si>
    <t>AC3H</t>
  </si>
  <si>
    <t>BEYOND TRAVELS TOURS LTD</t>
  </si>
  <si>
    <t>67SW</t>
  </si>
  <si>
    <t>LOSN822EL</t>
  </si>
  <si>
    <t>N4BC</t>
  </si>
  <si>
    <t>EL-MUSTAPHA MUBARAK TRAVELS &amp; TOUR LTD</t>
  </si>
  <si>
    <t>3W1T,6P56</t>
  </si>
  <si>
    <t>LOSN821OH</t>
  </si>
  <si>
    <t>XS5C</t>
  </si>
  <si>
    <t>KAYS TRAVELS</t>
  </si>
  <si>
    <t>59IS</t>
  </si>
  <si>
    <t>LOSN82565</t>
  </si>
  <si>
    <t>PRINCETON TRAVELS &amp; TOURS</t>
  </si>
  <si>
    <t>LOSN82569</t>
  </si>
  <si>
    <t>SANDESOL LTD</t>
  </si>
  <si>
    <t>LOSN821EW,LOSN824EW</t>
  </si>
  <si>
    <t>EASTWIND TRAVEL LIMITED.</t>
  </si>
  <si>
    <t>LOSN822CQ</t>
  </si>
  <si>
    <t>Z2YH</t>
  </si>
  <si>
    <t>QIBLA TRAVELS &amp; TOURS LIMITED</t>
  </si>
  <si>
    <t>57M5</t>
  </si>
  <si>
    <t>LOSN823LL</t>
  </si>
  <si>
    <t>PE9G</t>
  </si>
  <si>
    <t>TRAVELLON TRAVELS AND TOUR</t>
  </si>
  <si>
    <t>ABVN825GF</t>
  </si>
  <si>
    <t>GOFLY TRAVEL AND TOURS LIMITED</t>
  </si>
  <si>
    <t>6EP4</t>
  </si>
  <si>
    <t>LOSN821MI</t>
  </si>
  <si>
    <t>17VG</t>
  </si>
  <si>
    <t>MISSIONS TRAVELS AND TOU</t>
  </si>
  <si>
    <t>U5U</t>
  </si>
  <si>
    <t>LOSN823AL</t>
  </si>
  <si>
    <t>U2UI</t>
  </si>
  <si>
    <t>AMARIS TRAVELS &amp; TOURS LIMITED</t>
  </si>
  <si>
    <t>8KH1</t>
  </si>
  <si>
    <t>LOSN823BI</t>
  </si>
  <si>
    <t>BIOMID TRAVEL CENTER</t>
  </si>
  <si>
    <t>68RI</t>
  </si>
  <si>
    <t>LOSN825LC</t>
  </si>
  <si>
    <t>LILYLIGHT TRAVELS  TOURSLTD</t>
  </si>
  <si>
    <t>IBAN823RT</t>
  </si>
  <si>
    <t>RANCO TRAVELS AND TOURS</t>
  </si>
  <si>
    <t>53CN</t>
  </si>
  <si>
    <t>ND BRAVO TRAVEL CONSULTANTS</t>
  </si>
  <si>
    <t>6FA6</t>
  </si>
  <si>
    <t>V16H</t>
  </si>
  <si>
    <t>ALPHA  TRAVELS</t>
  </si>
  <si>
    <t>5D8B,7J45</t>
  </si>
  <si>
    <t xml:space="preserve">DEES TRAVELS AND TOURS LTD </t>
  </si>
  <si>
    <t>17Q,6A4I</t>
  </si>
  <si>
    <t>LOSN82132,LOSN828GS</t>
  </si>
  <si>
    <t>G3OG</t>
  </si>
  <si>
    <t>GMS TRAVELS LTD</t>
  </si>
  <si>
    <t>7UZ5,3C0X,8P3U</t>
  </si>
  <si>
    <t>LOSN825GG</t>
  </si>
  <si>
    <t>GYPSY AIDE TRAVELS AND TOURS LTD</t>
  </si>
  <si>
    <t>3T7Q</t>
  </si>
  <si>
    <t>LOSN823S5</t>
  </si>
  <si>
    <t>HABITON TRAVELS AND TOURS LTD</t>
  </si>
  <si>
    <t>5D61</t>
  </si>
  <si>
    <t>LOSN821SY</t>
  </si>
  <si>
    <t>SYMBOLIC TRAVELS</t>
  </si>
  <si>
    <t>7B7K,Z95</t>
  </si>
  <si>
    <t>LOSN828MS</t>
  </si>
  <si>
    <t>8RMH</t>
  </si>
  <si>
    <t>1860 TRAVELS LTD</t>
  </si>
  <si>
    <t>62FQ</t>
  </si>
  <si>
    <t>LOSN82658</t>
  </si>
  <si>
    <t>V7EC</t>
  </si>
  <si>
    <t>SHEBRA TRAVELS LTD</t>
  </si>
  <si>
    <t>7N6F</t>
  </si>
  <si>
    <t>BHEEBHEE TRAVELS  TOURS LTD</t>
  </si>
  <si>
    <t>LOSN821M6</t>
  </si>
  <si>
    <t>M65 TRAVELS &amp; TOURS LTD</t>
  </si>
  <si>
    <t>LOSN826MD</t>
  </si>
  <si>
    <t>VP0I</t>
  </si>
  <si>
    <t>MINDERS TRAVELS AND TOURS LTD</t>
  </si>
  <si>
    <t>8M7</t>
  </si>
  <si>
    <t>LOSN824TL</t>
  </si>
  <si>
    <t>TRAVELLOUS LIMITED</t>
  </si>
  <si>
    <t>38X5</t>
  </si>
  <si>
    <t>LOSN821BO</t>
  </si>
  <si>
    <t>BOOKEY TRAVELS AND TOURS NIG LTD</t>
  </si>
  <si>
    <t>IBAN82261,IBAN825DS</t>
  </si>
  <si>
    <t>2LOC</t>
  </si>
  <si>
    <t>DVINE TRAVELS &amp; TOURS BUREAU L</t>
  </si>
  <si>
    <t>5T83</t>
  </si>
  <si>
    <t>LOSN821HU</t>
  </si>
  <si>
    <t>TRESS TRAVELS &amp; TOURS LTD.</t>
  </si>
  <si>
    <t>LOSN821VX</t>
  </si>
  <si>
    <t>AIR CLASSIC TRAVELS AND TOURS LTD.</t>
  </si>
  <si>
    <t>6Y42,3D1M</t>
  </si>
  <si>
    <t>LOSN821JE</t>
  </si>
  <si>
    <t>6MKG</t>
  </si>
  <si>
    <t>JENICK TRAVELS AND TOURS</t>
  </si>
  <si>
    <t>LOSN82731</t>
  </si>
  <si>
    <t>1USJ</t>
  </si>
  <si>
    <t>JOINT HEIRS TRAVELS</t>
  </si>
  <si>
    <t>6E8F,3CN4</t>
  </si>
  <si>
    <t>CHOICE TRAVELS</t>
  </si>
  <si>
    <t>LOSN823KT</t>
  </si>
  <si>
    <t>KEMJOY TRAVELS AND TOURS LTD</t>
  </si>
  <si>
    <t>7HE4</t>
  </si>
  <si>
    <t>RALPH TRAVEL AND TOURS</t>
  </si>
  <si>
    <t>51F</t>
  </si>
  <si>
    <t>UZOCHIGLOBAL TRAVELS LTD</t>
  </si>
  <si>
    <t>80WX</t>
  </si>
  <si>
    <t>CML TOURS  LTD</t>
  </si>
  <si>
    <t>5LZ4</t>
  </si>
  <si>
    <t>LOSN822SI</t>
  </si>
  <si>
    <t>SLITHERS TRAVELS AND TOUR LTD</t>
  </si>
  <si>
    <t>E6GH</t>
  </si>
  <si>
    <t>MEE &amp; GOLD TRAVEL AND TOURS</t>
  </si>
  <si>
    <t>3I6I</t>
  </si>
  <si>
    <t>HT TRAVELS LTD</t>
  </si>
  <si>
    <t>LOSN824SL</t>
  </si>
  <si>
    <t>B0XF</t>
  </si>
  <si>
    <t>SAMBOL TRAVELS</t>
  </si>
  <si>
    <t>5IN6,7ALB,83F,79YP</t>
  </si>
  <si>
    <t>GODS POWER TRAVELS COMPUTER VILL</t>
  </si>
  <si>
    <t>5QO5</t>
  </si>
  <si>
    <t>MICHBOLU TRAVELS AND TOUR</t>
  </si>
  <si>
    <t>57OW</t>
  </si>
  <si>
    <t>QNIN82211</t>
  </si>
  <si>
    <t>PV7C</t>
  </si>
  <si>
    <t>LORDGATE TRAVELS &amp; TOURS</t>
  </si>
  <si>
    <t>0IW</t>
  </si>
  <si>
    <t>LOSN821GD</t>
  </si>
  <si>
    <t>1RGG</t>
  </si>
  <si>
    <t>GOD'S OWN TRAVEL AND TOURS LTD</t>
  </si>
  <si>
    <t>IBAN821LA</t>
  </si>
  <si>
    <t>S3TJ</t>
  </si>
  <si>
    <t>LAYOTEE TRAVELS AND TOURS NIGERIA LTD</t>
  </si>
  <si>
    <t>76TA</t>
  </si>
  <si>
    <t>ABVN821LD</t>
  </si>
  <si>
    <t>J0RF</t>
  </si>
  <si>
    <t>LEADWAY TOURS &amp; TRAVELS</t>
  </si>
  <si>
    <t>XG5</t>
  </si>
  <si>
    <t>LOSN82208,LOSN828VM</t>
  </si>
  <si>
    <t>M3HC</t>
  </si>
  <si>
    <t>VICKMITCHY TRAVELS &amp; TOURS LTD</t>
  </si>
  <si>
    <t>5T23</t>
  </si>
  <si>
    <t>BASEM TRAVELS</t>
  </si>
  <si>
    <t>7SB7</t>
  </si>
  <si>
    <t>LOSN821YS</t>
  </si>
  <si>
    <t>M2TH/A6LI</t>
  </si>
  <si>
    <t>STANZAR TRAVELS</t>
  </si>
  <si>
    <t>LOSN825TV</t>
  </si>
  <si>
    <t>VECTRA TRAVELS AND TOURS LTD</t>
  </si>
  <si>
    <t>FG0H</t>
  </si>
  <si>
    <t>FOLTAN TRAVELS AND TOURS LTD</t>
  </si>
  <si>
    <t>IBAN828FO</t>
  </si>
  <si>
    <t>FOS EXCELLENT ABLE TRAVELS AND TOURS LTD</t>
  </si>
  <si>
    <t>3PB</t>
  </si>
  <si>
    <t>LOSN82540</t>
  </si>
  <si>
    <t>9NAG</t>
  </si>
  <si>
    <t>TREAVEN LIMITED TRAVELS &amp; TOURS</t>
  </si>
  <si>
    <t>71CZ</t>
  </si>
  <si>
    <t>QATN822DN</t>
  </si>
  <si>
    <t>DND TRAVELS</t>
  </si>
  <si>
    <t>G6K</t>
  </si>
  <si>
    <t>ILRN822SD</t>
  </si>
  <si>
    <t>6TDG</t>
  </si>
  <si>
    <t>SDK TRAVELS AND TOUR</t>
  </si>
  <si>
    <t>3K9L</t>
  </si>
  <si>
    <t>LOSN82818</t>
  </si>
  <si>
    <t>ES1G</t>
  </si>
  <si>
    <t>DESIRES TRAVELS &amp;TOURS LTD</t>
  </si>
  <si>
    <t>LOSN821BP</t>
  </si>
  <si>
    <t>NNESTA CRUISE SERVICES.</t>
  </si>
  <si>
    <t>5AU3</t>
  </si>
  <si>
    <t>LOSN82165</t>
  </si>
  <si>
    <t>Y78G</t>
  </si>
  <si>
    <t>PASSAGEGOLD TRAVELS</t>
  </si>
  <si>
    <t>W21F</t>
  </si>
  <si>
    <t>RAYLEAN TRAVELS</t>
  </si>
  <si>
    <t>LOSN82187</t>
  </si>
  <si>
    <t>8NDC</t>
  </si>
  <si>
    <t>HRN TRAVEL LIMITED</t>
  </si>
  <si>
    <t>LOSN826AG</t>
  </si>
  <si>
    <t>APEIRON GLOBAL CONCEPTS LIMITED</t>
  </si>
  <si>
    <t>LOSN822LI</t>
  </si>
  <si>
    <t>LK1:37 TRAVELS AND TOUR</t>
  </si>
  <si>
    <t>LOSN823CM</t>
  </si>
  <si>
    <t>MAXFOLAX TRAVELS &amp; TOURS LIMITED</t>
  </si>
  <si>
    <t>B0TF</t>
  </si>
  <si>
    <t>TRAVELESSENTIAL</t>
  </si>
  <si>
    <t>1P4</t>
  </si>
  <si>
    <t>LOSN826TH</t>
  </si>
  <si>
    <t>C0GI</t>
  </si>
  <si>
    <t>BOOMING  PLACE TRAVELS  TOURS</t>
  </si>
  <si>
    <t>55KU</t>
  </si>
  <si>
    <t>D GLOWBIZ TRAVELS</t>
  </si>
  <si>
    <t>J1Y</t>
  </si>
  <si>
    <t>LOSN822DC</t>
  </si>
  <si>
    <t>K17J</t>
  </si>
  <si>
    <t>DETAILS TRAVELS &amp; TOURS.</t>
  </si>
  <si>
    <t>FL2,Y73</t>
  </si>
  <si>
    <t>LOSN822SH</t>
  </si>
  <si>
    <t>U31F</t>
  </si>
  <si>
    <t>SHODAN TRAVELS AND TOURS</t>
  </si>
  <si>
    <t>5FB4</t>
  </si>
  <si>
    <t>SKYBORDER TRAVELS LTD</t>
  </si>
  <si>
    <t>Z8Y</t>
  </si>
  <si>
    <t>LOSN822CZ</t>
  </si>
  <si>
    <t>JU2H</t>
  </si>
  <si>
    <t>ADNIL TRAVELS AND TOURS NIG LTD.</t>
  </si>
  <si>
    <t>5Y7H</t>
  </si>
  <si>
    <t>DEW RUSH TRAVEL</t>
  </si>
  <si>
    <t>6PD</t>
  </si>
  <si>
    <t>LOSN827GC</t>
  </si>
  <si>
    <t>G126 CONTINENTAL TRAVELS LTD</t>
  </si>
  <si>
    <t>340D</t>
  </si>
  <si>
    <t>LOSN821HH</t>
  </si>
  <si>
    <t>OD4C</t>
  </si>
  <si>
    <t>HONOUR TRAVELS</t>
  </si>
  <si>
    <t>M8UH</t>
  </si>
  <si>
    <t>I-DARE SERVICES</t>
  </si>
  <si>
    <t>6P53</t>
  </si>
  <si>
    <t>FUNSIMFOL NIGERIA</t>
  </si>
  <si>
    <t>7A32,3H7W</t>
  </si>
  <si>
    <t>CEEGIESTRAVELS AND TOURS</t>
  </si>
  <si>
    <t>364J</t>
  </si>
  <si>
    <t>LOSN825XM</t>
  </si>
  <si>
    <t xml:space="preserve">EXTRA MILES TRAVELS LIMITED                       </t>
  </si>
  <si>
    <t>5L82,5I8U</t>
  </si>
  <si>
    <t>LS0G</t>
  </si>
  <si>
    <t xml:space="preserve">NELOK TRAVELS  </t>
  </si>
  <si>
    <t>36HO</t>
  </si>
  <si>
    <t>LOSN822EV</t>
  </si>
  <si>
    <t>EVIEW TRAVELS AND TOURS LIMITED,</t>
  </si>
  <si>
    <t>7NQ8</t>
  </si>
  <si>
    <t>DH4H</t>
  </si>
  <si>
    <t>WESTERN UNION TRAVELS</t>
  </si>
  <si>
    <t>9XR</t>
  </si>
  <si>
    <t>MAINLAND EAGLES</t>
  </si>
  <si>
    <t>53R</t>
  </si>
  <si>
    <t>LOSN822RB</t>
  </si>
  <si>
    <t>GK8G</t>
  </si>
  <si>
    <t xml:space="preserve">ROYALTREAT TRAVELS CENTRE LTD </t>
  </si>
  <si>
    <t>774V</t>
  </si>
  <si>
    <t>LAISSEZ FAIRE GLOBAL SERVICES</t>
  </si>
  <si>
    <t>5XE0</t>
  </si>
  <si>
    <t>LOSN821NY</t>
  </si>
  <si>
    <t>WS6J</t>
  </si>
  <si>
    <t>TEENU TRAVELS AND TOURS LTD</t>
  </si>
  <si>
    <t>728I</t>
  </si>
  <si>
    <t>LOSN822TJ</t>
  </si>
  <si>
    <t>3LFC</t>
  </si>
  <si>
    <t>TRAVELOGUE TRAVELS</t>
  </si>
  <si>
    <t>5QV3</t>
  </si>
  <si>
    <t>61KI</t>
  </si>
  <si>
    <t>IDEALFACE TRAVELS AND TOURS</t>
  </si>
  <si>
    <t>D7I</t>
  </si>
  <si>
    <t>LOSN82646</t>
  </si>
  <si>
    <t>HB5C</t>
  </si>
  <si>
    <t>KINGSLAND TRAVELS $ TOUR LTD</t>
  </si>
  <si>
    <t>I5F</t>
  </si>
  <si>
    <t>LOSN824RI</t>
  </si>
  <si>
    <t>N9KJ</t>
  </si>
  <si>
    <t>MULTI TRAVEL SOLUTIONS LIMITED/RAGI TRAVEL DESK</t>
  </si>
  <si>
    <t>3I0E</t>
  </si>
  <si>
    <t>LOSN822XM</t>
  </si>
  <si>
    <t>84XH</t>
  </si>
  <si>
    <t>ZERIAH TRAVELS AND TOURS</t>
  </si>
  <si>
    <t>75BZ</t>
  </si>
  <si>
    <t>DULCET TRAVELS  TOURS LTD</t>
  </si>
  <si>
    <t>7J6Y</t>
  </si>
  <si>
    <t>7RSI</t>
  </si>
  <si>
    <t>GLYDING WINGS TRAVELS AND TOUR L</t>
  </si>
  <si>
    <t>LOSN823RL</t>
  </si>
  <si>
    <t>4NVC</t>
  </si>
  <si>
    <t>RIGHTLINK TRVLS</t>
  </si>
  <si>
    <t>LOSN82638</t>
  </si>
  <si>
    <t>AIRVISION TRAVELS &amp; TOURS LTD.,</t>
  </si>
  <si>
    <t>5ZE1</t>
  </si>
  <si>
    <t>8KKH</t>
  </si>
  <si>
    <t>GODS DIVINE TRAVELS LTD</t>
  </si>
  <si>
    <t>55IT</t>
  </si>
  <si>
    <t>IBAN821JE</t>
  </si>
  <si>
    <t>3O8H</t>
  </si>
  <si>
    <t>JEMY TRAVELS &amp; TOURS</t>
  </si>
  <si>
    <t>LOSN82399</t>
  </si>
  <si>
    <t>VHS TRAVELS AND TOURS LTD</t>
  </si>
  <si>
    <t>3D24</t>
  </si>
  <si>
    <t>ZAAB TRAVELS AND TOURS</t>
  </si>
  <si>
    <t>5P5</t>
  </si>
  <si>
    <t>APPLE TRAVELS</t>
  </si>
  <si>
    <t>LOSN823DW</t>
  </si>
  <si>
    <t>H2KI</t>
  </si>
  <si>
    <t>WESTVIEW TRAVELS AND TOURS LTD</t>
  </si>
  <si>
    <t>J46C</t>
  </si>
  <si>
    <t>GLOBAL POINTS TRAVEL AND TOURS</t>
  </si>
  <si>
    <t>72VU</t>
  </si>
  <si>
    <t>LOSN821HN,LOSN823HN</t>
  </si>
  <si>
    <t>R55H</t>
  </si>
  <si>
    <t>HAMPTONS TRAVEL &amp; TOURS LTD.</t>
  </si>
  <si>
    <t>3PJ,75NW</t>
  </si>
  <si>
    <t>LOSN82140</t>
  </si>
  <si>
    <t>HIGHPLACES TRAVEL &amp; TOURS</t>
  </si>
  <si>
    <t>3R1Z</t>
  </si>
  <si>
    <t>LOSN821NI</t>
  </si>
  <si>
    <t>XH4H</t>
  </si>
  <si>
    <t>NIYAS TRAVELS &amp; TOURS</t>
  </si>
  <si>
    <t>35PG,7QM0</t>
  </si>
  <si>
    <t>LOSN822ER</t>
  </si>
  <si>
    <t>ERUDITE TRAVEL &amp; TOURS LTD</t>
  </si>
  <si>
    <t>8KS8</t>
  </si>
  <si>
    <t>PL8J</t>
  </si>
  <si>
    <t>GULFVISA TRAVEL &amp; TOURS LTD</t>
  </si>
  <si>
    <t>6M4J</t>
  </si>
  <si>
    <t>E41I</t>
  </si>
  <si>
    <t>LORDSTYLE TRAVELS</t>
  </si>
  <si>
    <t>7K50</t>
  </si>
  <si>
    <t>SKYMANDA TRAVELS  TOURS AGENCY</t>
  </si>
  <si>
    <t>64ZB</t>
  </si>
  <si>
    <t>QATN82111</t>
  </si>
  <si>
    <t>BLESSED ASSURANCE TRAVELS &amp; TOURS.</t>
  </si>
  <si>
    <t>4JN</t>
  </si>
  <si>
    <t>27PH</t>
  </si>
  <si>
    <t>M G TRAVELS AND TOUR LTD</t>
  </si>
  <si>
    <t>67T0</t>
  </si>
  <si>
    <t>LOSN825SK</t>
  </si>
  <si>
    <t>AN8C</t>
  </si>
  <si>
    <t>SKYBEST TRAVELS</t>
  </si>
  <si>
    <t>H1M</t>
  </si>
  <si>
    <t>LOSN82358</t>
  </si>
  <si>
    <t>BENAMB TRAVELS &amp; TOURS LTD.</t>
  </si>
  <si>
    <t>5JF,A6J</t>
  </si>
  <si>
    <t>LOSN823GV</t>
  </si>
  <si>
    <t>XS3C</t>
  </si>
  <si>
    <t>FIDELLA TRAVELS AND TOURS LTD</t>
  </si>
  <si>
    <t>AG9,NG2</t>
  </si>
  <si>
    <t>LOSN82149</t>
  </si>
  <si>
    <t>I52I</t>
  </si>
  <si>
    <t>FLASH TRAVELS &amp; TOURS LTD/DAYSTAR</t>
  </si>
  <si>
    <t>LOSN822MQ</t>
  </si>
  <si>
    <t>SK6G</t>
  </si>
  <si>
    <t>M &amp; F TRAVELS LTD</t>
  </si>
  <si>
    <t>H1O</t>
  </si>
  <si>
    <t>LOSN82582</t>
  </si>
  <si>
    <t>OS5C</t>
  </si>
  <si>
    <t>ORDAINED STEPS TRAVELS</t>
  </si>
  <si>
    <t>38I</t>
  </si>
  <si>
    <t>LOSN823PW</t>
  </si>
  <si>
    <t>75SH</t>
  </si>
  <si>
    <t>PURPLE SANDS TOURS &amp; TRAVEL LT</t>
  </si>
  <si>
    <t>00X</t>
  </si>
  <si>
    <t>LOSN822ST</t>
  </si>
  <si>
    <t>B6UI</t>
  </si>
  <si>
    <t>STERLING TRAVELS &amp; TOURS</t>
  </si>
  <si>
    <t>UC1C</t>
  </si>
  <si>
    <t>LONGHAUL TRAVELS AND TOURS LIM</t>
  </si>
  <si>
    <t>6DJ2</t>
  </si>
  <si>
    <t>LOSN82422</t>
  </si>
  <si>
    <t>INKHORN TRAVELS &amp; TOURS</t>
  </si>
  <si>
    <t>759B</t>
  </si>
  <si>
    <t>LOSN82416</t>
  </si>
  <si>
    <t>KAL-ALPHA TRAVEL,TOURS AND ALLIED SRVS</t>
  </si>
  <si>
    <t>5BL7</t>
  </si>
  <si>
    <t>LOSN823BQ</t>
  </si>
  <si>
    <t>5ZIH</t>
  </si>
  <si>
    <t>MAGNIFICENT EAGLES MEDIA AND TRAVELS</t>
  </si>
  <si>
    <t>36CB</t>
  </si>
  <si>
    <t>ILRN828ST</t>
  </si>
  <si>
    <t>D87I</t>
  </si>
  <si>
    <t>SUNSET BIRD TRAVEL AGENCY &amp; TO</t>
  </si>
  <si>
    <t>LOSN821TO</t>
  </si>
  <si>
    <t>TOSA TRAVELS AND TOUR</t>
  </si>
  <si>
    <t>5BP5</t>
  </si>
  <si>
    <t>LOSN825AZ</t>
  </si>
  <si>
    <t>2RWC</t>
  </si>
  <si>
    <t>AIR ZION TRAVELS</t>
  </si>
  <si>
    <t>5BU5</t>
  </si>
  <si>
    <t>DOTS TRAVELS</t>
  </si>
  <si>
    <t>6A5I</t>
  </si>
  <si>
    <t>MX5C</t>
  </si>
  <si>
    <t>ADVANTAGE TRAVELS &amp; TOURS LTD</t>
  </si>
  <si>
    <t>LOSN82686</t>
  </si>
  <si>
    <t>AMERICAN CONSULATE GENERAL</t>
  </si>
  <si>
    <t>3BL0</t>
  </si>
  <si>
    <t>I2HJ</t>
  </si>
  <si>
    <t>BLUE GATE LOGISTICS TRAVELS</t>
  </si>
  <si>
    <t>6AL3</t>
  </si>
  <si>
    <t>LOSN823HP</t>
  </si>
  <si>
    <t>V5ZJ</t>
  </si>
  <si>
    <t>HPLINK TRAVELS &amp; TOURS</t>
  </si>
  <si>
    <t>6WZ7</t>
  </si>
  <si>
    <t>LOSN822VS</t>
  </si>
  <si>
    <t>SARFUN TRAVELS AND TOURS.</t>
  </si>
  <si>
    <t>7W1I</t>
  </si>
  <si>
    <t>LOSN825ET</t>
  </si>
  <si>
    <t>TRAVEL EXPLORER</t>
  </si>
  <si>
    <t>7Z6F</t>
  </si>
  <si>
    <t>LOSN821VZ</t>
  </si>
  <si>
    <t>AEROTARMAC TRAVELS AND TOUR NIG LTD.</t>
  </si>
  <si>
    <t>LOSN82842</t>
  </si>
  <si>
    <t>E4 TRAVEL CENTRE LTD</t>
  </si>
  <si>
    <t>6QT9</t>
  </si>
  <si>
    <t>EMPERORS10 TRAVEL AND LOGISTICS</t>
  </si>
  <si>
    <t>5I1A</t>
  </si>
  <si>
    <t>LOSN826MC</t>
  </si>
  <si>
    <t>K70I</t>
  </si>
  <si>
    <t>MOUNTAIN-ICE CONSULTANCY TRAVELS &amp; TOURS</t>
  </si>
  <si>
    <t>66KO</t>
  </si>
  <si>
    <t>LOSN82513</t>
  </si>
  <si>
    <t>0LOG</t>
  </si>
  <si>
    <t>OPEN SKIES TRAVELS &amp; TOURS LTD</t>
  </si>
  <si>
    <t>5OX4</t>
  </si>
  <si>
    <t>LOSN824AP</t>
  </si>
  <si>
    <t>2PZH</t>
  </si>
  <si>
    <t>AEROPORT TRAVELS &amp; TOURS LTD.,</t>
  </si>
  <si>
    <t>UI</t>
  </si>
  <si>
    <t>LOSN821CW</t>
  </si>
  <si>
    <t>CRUISEWAY TRAVELS &amp; TOURS LTD.</t>
  </si>
  <si>
    <t>Y2J,587C</t>
  </si>
  <si>
    <t>LOSN821YA</t>
  </si>
  <si>
    <t>EKASAT  TRAVELS LIMITED</t>
  </si>
  <si>
    <t>62JJ</t>
  </si>
  <si>
    <t>I E P S TRAVELS COMPANY</t>
  </si>
  <si>
    <t>DD4</t>
  </si>
  <si>
    <t>LOSN82425</t>
  </si>
  <si>
    <t>MARIBOSS TRAVELS AND CARE LTD</t>
  </si>
  <si>
    <t>R87</t>
  </si>
  <si>
    <t>IBAN822MO</t>
  </si>
  <si>
    <t>3STI</t>
  </si>
  <si>
    <t>MOB WORLD LINK NIG LTD/MOBEXCEL WORLDLINK</t>
  </si>
  <si>
    <t>789A</t>
  </si>
  <si>
    <t>LOSN821UW</t>
  </si>
  <si>
    <t>NIKPAT TRAVELS &amp; TOURS LTD.</t>
  </si>
  <si>
    <t>71D7</t>
  </si>
  <si>
    <t>LOSN826SP</t>
  </si>
  <si>
    <t>ROSPET TRAVELS &amp; TOURS</t>
  </si>
  <si>
    <t>35D7</t>
  </si>
  <si>
    <t>TRIA CONSULTING SERVISES LTD</t>
  </si>
  <si>
    <t>IBAN82119</t>
  </si>
  <si>
    <t>DELLYNETWORK TRAVELS &amp; TOURS LTD</t>
  </si>
  <si>
    <t>7AL8</t>
  </si>
  <si>
    <t>GPTF2</t>
  </si>
  <si>
    <t>99D</t>
  </si>
  <si>
    <t>9R6G</t>
  </si>
  <si>
    <t>OVERSSPHER INTERGRATED SERVICE</t>
  </si>
  <si>
    <t>4G6</t>
  </si>
  <si>
    <t>ELBERACH ENTERPRISES</t>
  </si>
  <si>
    <t>3T4H,5KH2</t>
  </si>
  <si>
    <t>YX3C</t>
  </si>
  <si>
    <t>FILIPSPON TRAVELS</t>
  </si>
  <si>
    <t>AU5C</t>
  </si>
  <si>
    <t>ANASTESIA TRAVEL</t>
  </si>
  <si>
    <t>LOSN82318</t>
  </si>
  <si>
    <t>G3NG</t>
  </si>
  <si>
    <t>KAYLORDS TRAVEL &amp; TOURS</t>
  </si>
  <si>
    <t>3CW0</t>
  </si>
  <si>
    <t>8AJG</t>
  </si>
  <si>
    <t>OLAJIDE HAJJ &amp; UMRAH TRAVELS</t>
  </si>
  <si>
    <t>UJ1</t>
  </si>
  <si>
    <t>8GOI</t>
  </si>
  <si>
    <t>AYENCO TRAVELS</t>
  </si>
  <si>
    <t>L55</t>
  </si>
  <si>
    <t>IBAN82424</t>
  </si>
  <si>
    <t>F31H</t>
  </si>
  <si>
    <t>ELIM-WORLD TRAVELS LTD</t>
  </si>
  <si>
    <t>3UB4</t>
  </si>
  <si>
    <t>LOSN825GF</t>
  </si>
  <si>
    <t>FLYBUDDY TRAVELS  TOURS</t>
  </si>
  <si>
    <t>K0LI</t>
  </si>
  <si>
    <t>FOUR SEASONS TRAVEL MANAGERS</t>
  </si>
  <si>
    <t>LOSN82623</t>
  </si>
  <si>
    <t>4DBC</t>
  </si>
  <si>
    <t>NIGER-PACIFIC TRAVELS</t>
  </si>
  <si>
    <t>6ZD7</t>
  </si>
  <si>
    <t>LOSN825PL</t>
  </si>
  <si>
    <t>PEARLTRIPS DELIGHT TRAVELS  TOU</t>
  </si>
  <si>
    <t>5R2B</t>
  </si>
  <si>
    <t>9JDG</t>
  </si>
  <si>
    <t>PERFECTWINGS TRAVEL SERVICES L</t>
  </si>
  <si>
    <t>36Z2,33GE</t>
  </si>
  <si>
    <t>LOSN82326</t>
  </si>
  <si>
    <t>3WVC</t>
  </si>
  <si>
    <t>REACHY TRAVELS &amp; TOURS LTD</t>
  </si>
  <si>
    <t>77S7</t>
  </si>
  <si>
    <t>LOSN825SB</t>
  </si>
  <si>
    <t>SKYELAND TRAVELS AND TOURS LIMITED</t>
  </si>
  <si>
    <t>5N1I</t>
  </si>
  <si>
    <t>LOSN82817</t>
  </si>
  <si>
    <t>6QAG</t>
  </si>
  <si>
    <t>DTOLVIC TRAVELS LIMITED</t>
  </si>
  <si>
    <t>J7M</t>
  </si>
  <si>
    <t>LOSN821HZ</t>
  </si>
  <si>
    <t>M31J</t>
  </si>
  <si>
    <t>HAZED TRAVELS &amp; TOURS LTD</t>
  </si>
  <si>
    <t>LIBERIA</t>
  </si>
  <si>
    <t>LOSN8221X</t>
  </si>
  <si>
    <t>J.O.S TRAVEL VENTURES</t>
  </si>
  <si>
    <t>LOSN822HG</t>
  </si>
  <si>
    <t>MIRAGOLD TRAVELS &amp; TOURS LTD</t>
  </si>
  <si>
    <t>36YT</t>
  </si>
  <si>
    <t>LOSN82373</t>
  </si>
  <si>
    <t>34WC</t>
  </si>
  <si>
    <t>QUALITEX TRAVELS</t>
  </si>
  <si>
    <t>LOSN822MS</t>
  </si>
  <si>
    <t>MARSHAL TRAVELS $ TOUR LTD</t>
  </si>
  <si>
    <t>88YS</t>
  </si>
  <si>
    <t>ROSEBAM TRAVELS AND TOURS</t>
  </si>
  <si>
    <t>LOSN828PD</t>
  </si>
  <si>
    <t>TL9I</t>
  </si>
  <si>
    <t>SUNBIFLY TRAVELS AND TOUR</t>
  </si>
  <si>
    <t>30EZ</t>
  </si>
  <si>
    <t>LOSN82823</t>
  </si>
  <si>
    <t>56JG</t>
  </si>
  <si>
    <t>TRAVELMATE LIMITED</t>
  </si>
  <si>
    <t>IBAN825UC</t>
  </si>
  <si>
    <t>UNIQUE CLASSIC EXPERT INT'L TRAVELS</t>
  </si>
  <si>
    <t>7J7P</t>
  </si>
  <si>
    <t>LOSN82748</t>
  </si>
  <si>
    <t>S79C</t>
  </si>
  <si>
    <t>VIEW TRIP TRAVELS</t>
  </si>
  <si>
    <t>LOSN821WE</t>
  </si>
  <si>
    <t>T19F</t>
  </si>
  <si>
    <t>WENDY TRAVELS AND TOURS.</t>
  </si>
  <si>
    <t>82HE</t>
  </si>
  <si>
    <t>LOSN821MV</t>
  </si>
  <si>
    <t>M72H</t>
  </si>
  <si>
    <t>MG-ONE TRAVEL LINKS LTD.</t>
  </si>
  <si>
    <t>89EQ</t>
  </si>
  <si>
    <t>LOSN823O5</t>
  </si>
  <si>
    <t>PIER ONE EXPLORER TRAVELS AND TOURS LTD</t>
  </si>
  <si>
    <t>LOSN82839</t>
  </si>
  <si>
    <t>X63F</t>
  </si>
  <si>
    <t>T &amp; T LOGISTICS LTD</t>
  </si>
  <si>
    <t>3P4Q</t>
  </si>
  <si>
    <t>LOSN821HD</t>
  </si>
  <si>
    <t>YQ8G</t>
  </si>
  <si>
    <t>HYACINTHO TRAVELS &amp; TOURS LTD</t>
  </si>
  <si>
    <t>3S5V</t>
  </si>
  <si>
    <t>LOSN821OY</t>
  </si>
  <si>
    <t>ONYIBEST TRAVELS AND TOURS LTD</t>
  </si>
  <si>
    <t>C26</t>
  </si>
  <si>
    <t>TRIPS AND DREAMS  LTD</t>
  </si>
  <si>
    <t>K93</t>
  </si>
  <si>
    <t>LOSN822CX</t>
  </si>
  <si>
    <t>CICERO LOGISTICS SERVICES LTD</t>
  </si>
  <si>
    <t>53YU,8I3X</t>
  </si>
  <si>
    <t>LOSN823ES</t>
  </si>
  <si>
    <t>0CAG</t>
  </si>
  <si>
    <t xml:space="preserve">ESPLORA TRAVELS &amp; TOURS                           </t>
  </si>
  <si>
    <t>59NV</t>
  </si>
  <si>
    <t>LOSN824MD</t>
  </si>
  <si>
    <t>GOLDEN BIRD TRAVELS AND TOURS</t>
  </si>
  <si>
    <t>LOSN825LL</t>
  </si>
  <si>
    <t>8Y3H</t>
  </si>
  <si>
    <t>LADAN TRAVELS AND TOURS LIMITED</t>
  </si>
  <si>
    <t>75I1</t>
  </si>
  <si>
    <t>LOSN821SJ</t>
  </si>
  <si>
    <t>1CLH</t>
  </si>
  <si>
    <t>SJ TRAVELS &amp; TOURS NIGERIA LIMITED</t>
  </si>
  <si>
    <t>5I06</t>
  </si>
  <si>
    <t>LOSN822KE</t>
  </si>
  <si>
    <t>VE0G</t>
  </si>
  <si>
    <t>SKYGUIDE TRAVELS &amp; TOURS LTD.</t>
  </si>
  <si>
    <t>5B62</t>
  </si>
  <si>
    <t>LOSN822LR</t>
  </si>
  <si>
    <t>TRAVEL ROUTERS</t>
  </si>
  <si>
    <t>M1CI</t>
  </si>
  <si>
    <t>AL MUBARAK TRAVELS &amp; TOURS</t>
  </si>
  <si>
    <t>1JZ</t>
  </si>
  <si>
    <t>LOSN826CM</t>
  </si>
  <si>
    <t>07RI</t>
  </si>
  <si>
    <t>CLEMSATD TRAVELS AND TOURS LTD</t>
  </si>
  <si>
    <t>LOSN821JI</t>
  </si>
  <si>
    <t>4RZG</t>
  </si>
  <si>
    <t>DDTAIR TRAVEL &amp; TOUR LTD.</t>
  </si>
  <si>
    <t>LOSN821HF</t>
  </si>
  <si>
    <t>HIGHFLYERS TRAVELS &amp; LOGISTICS LTD.</t>
  </si>
  <si>
    <t>ILRN82120</t>
  </si>
  <si>
    <t>KAM INDUSTRIES NIGERIA LIMITED</t>
  </si>
  <si>
    <t>5TA9</t>
  </si>
  <si>
    <t>LOSN826KN</t>
  </si>
  <si>
    <t>RENOCK TRAVELS  TOURS</t>
  </si>
  <si>
    <t>37G0</t>
  </si>
  <si>
    <t>LOSN822TG</t>
  </si>
  <si>
    <t>2GSC</t>
  </si>
  <si>
    <t>TORMEK GLOBAL</t>
  </si>
  <si>
    <t>IBAN823FL</t>
  </si>
  <si>
    <t>FLAKK INTEGRATED TRAVELS LIMITED</t>
  </si>
  <si>
    <t>69XI</t>
  </si>
  <si>
    <t>GLOBETROTTERS GROUP    LTD</t>
  </si>
  <si>
    <t>LOSN827GE</t>
  </si>
  <si>
    <t>7SZH</t>
  </si>
  <si>
    <t>GRAND EXPRESS TOUR CENTRE</t>
  </si>
  <si>
    <t>WK7</t>
  </si>
  <si>
    <t>LOSN826AI</t>
  </si>
  <si>
    <t>OMNI TOP TRAVELS AND TOURS LTD</t>
  </si>
  <si>
    <t>LOSN824BK</t>
  </si>
  <si>
    <t>TRAVEL PARTNER LOGISTICS</t>
  </si>
  <si>
    <t>53QV</t>
  </si>
  <si>
    <t>LOSN825YG</t>
  </si>
  <si>
    <t>YEMSAM GLOBAL ENTERPRISES</t>
  </si>
  <si>
    <t>6XL6</t>
  </si>
  <si>
    <t>LOSN822BD</t>
  </si>
  <si>
    <t>BOLDWING TRAVELS &amp; TOUR</t>
  </si>
  <si>
    <t>6JO7</t>
  </si>
  <si>
    <t>LOSN82693</t>
  </si>
  <si>
    <t>CRUISE TRAVELS AND TOURS</t>
  </si>
  <si>
    <t>WA9</t>
  </si>
  <si>
    <t>LOSN82391</t>
  </si>
  <si>
    <t>0FWC</t>
  </si>
  <si>
    <t>DIVINE ASSURANCE TRAVELS</t>
  </si>
  <si>
    <t>575E</t>
  </si>
  <si>
    <t>8IMI</t>
  </si>
  <si>
    <t>FAITHFUL TRAVELS  TOURS</t>
  </si>
  <si>
    <t>7I0V</t>
  </si>
  <si>
    <t>IBAN826GT</t>
  </si>
  <si>
    <t>GUARDIAN TRAVELS</t>
  </si>
  <si>
    <t>IBAN82180</t>
  </si>
  <si>
    <t>ZEENAT TRAVELS AND TOURS LTD</t>
  </si>
  <si>
    <t>5M0C,7WC5</t>
  </si>
  <si>
    <t>LOSN821BR</t>
  </si>
  <si>
    <t>ABRIF GLOBAL VENTURES</t>
  </si>
  <si>
    <t>LOSN826EC</t>
  </si>
  <si>
    <t>ELITEVOYAGE &amp; CONSULTANCY SERVICES LTD</t>
  </si>
  <si>
    <t>539O</t>
  </si>
  <si>
    <t>LOSN821RL</t>
  </si>
  <si>
    <t>LIBERTY HOSPITALITY LIMITED</t>
  </si>
  <si>
    <t>53YY</t>
  </si>
  <si>
    <t>LOSN82348</t>
  </si>
  <si>
    <t>NESTHER TRAVELS &amp; TOURS</t>
  </si>
  <si>
    <t>A9W</t>
  </si>
  <si>
    <t>RICHSTAN TRAVELS</t>
  </si>
  <si>
    <t>U29F</t>
  </si>
  <si>
    <t>TIMTOL TRAVELS</t>
  </si>
  <si>
    <t>34M3</t>
  </si>
  <si>
    <t>4V7I</t>
  </si>
  <si>
    <t>TWINEEKUSH LIMITED</t>
  </si>
  <si>
    <t>LOSN821JP</t>
  </si>
  <si>
    <t>BLUFLY TRAVELS LTD.</t>
  </si>
  <si>
    <t>3PV3</t>
  </si>
  <si>
    <t>LOSN826AT</t>
  </si>
  <si>
    <t>P28J</t>
  </si>
  <si>
    <t>BROOKLYN JAY TRAVELS</t>
  </si>
  <si>
    <t>77V9</t>
  </si>
  <si>
    <t>1C2H</t>
  </si>
  <si>
    <t>CONSORT TRAVELS  TOURS LTD</t>
  </si>
  <si>
    <t>N2B</t>
  </si>
  <si>
    <t>LOSN823FW</t>
  </si>
  <si>
    <t>C04I</t>
  </si>
  <si>
    <t>FAMOUS WORLD LINKS LTD</t>
  </si>
  <si>
    <t>701B</t>
  </si>
  <si>
    <t>LOSN823OG</t>
  </si>
  <si>
    <t>6XTI</t>
  </si>
  <si>
    <t>JL GREEN TRAVELS &amp; TOURS NIG. LTD</t>
  </si>
  <si>
    <t>5S3A</t>
  </si>
  <si>
    <t>LOSN821JF</t>
  </si>
  <si>
    <t>1DNC</t>
  </si>
  <si>
    <t>JOYFLEX TRAVELS LTD</t>
  </si>
  <si>
    <t>IBAN823KE</t>
  </si>
  <si>
    <t>KEMPORT TRAVELS AND LEISURE LTD</t>
  </si>
  <si>
    <t>LOSN821WY</t>
  </si>
  <si>
    <t>74EG</t>
  </si>
  <si>
    <t>LATITUDE TRAVELS  LIMITE</t>
  </si>
  <si>
    <t>LOSN824LF</t>
  </si>
  <si>
    <t>QP5H</t>
  </si>
  <si>
    <t>NICK TRAVELS AND TOURS</t>
  </si>
  <si>
    <t>LOSN821SR</t>
  </si>
  <si>
    <t>SKEVIM GLOBAL RESOURCES LIMITED.</t>
  </si>
  <si>
    <t>4FAC</t>
  </si>
  <si>
    <t>SPACE TRAVELS &amp; TOURS LTD</t>
  </si>
  <si>
    <t>LOSN82551</t>
  </si>
  <si>
    <t>STRATEGIC TRAVEL AGENCY LTD</t>
  </si>
  <si>
    <t>IBAN82210</t>
  </si>
  <si>
    <t>ADESHTRUST GLOBAL INVESTMENT LIMITED</t>
  </si>
  <si>
    <t>36YU,69MP</t>
  </si>
  <si>
    <t>LOSN824AN</t>
  </si>
  <si>
    <t>D2LI</t>
  </si>
  <si>
    <t>ANFANO TRAVELS</t>
  </si>
  <si>
    <t>389W</t>
  </si>
  <si>
    <t>LOSN82501</t>
  </si>
  <si>
    <t>KH2C</t>
  </si>
  <si>
    <t>EARLY BIRD TRAVELS &amp; TOURS LTD</t>
  </si>
  <si>
    <t>IBAN82124</t>
  </si>
  <si>
    <t>IF8F</t>
  </si>
  <si>
    <t>SWEET TRAVELS &amp; TOURS LIMITED</t>
  </si>
  <si>
    <t>LOSN821YH</t>
  </si>
  <si>
    <t>BLUEDEX TRAVELS AND TOURS LIMITED</t>
  </si>
  <si>
    <t>8E9O</t>
  </si>
  <si>
    <t>ABVN827DL</t>
  </si>
  <si>
    <t>DELMATT TRAVELS</t>
  </si>
  <si>
    <t>55UG</t>
  </si>
  <si>
    <t>FANOK TRAVELS AND TOURS LTD</t>
  </si>
  <si>
    <t>87GG</t>
  </si>
  <si>
    <t>IBAN828JT</t>
  </si>
  <si>
    <t>JUSSEG TRAVELS LIMITED</t>
  </si>
  <si>
    <t>3Q2C</t>
  </si>
  <si>
    <t>RIA TRAVEL AND TOUR</t>
  </si>
  <si>
    <t>7DY0</t>
  </si>
  <si>
    <t>SJAY TRAVELS AND TOURS</t>
  </si>
  <si>
    <t>IBAN82121</t>
  </si>
  <si>
    <t>IG0F</t>
  </si>
  <si>
    <t>SPECIAL TOURS AND TRAVELS LTD</t>
  </si>
  <si>
    <t>II3</t>
  </si>
  <si>
    <t>LOSN822LY</t>
  </si>
  <si>
    <t>B5II</t>
  </si>
  <si>
    <t>TRAVAIR TRAVELS AND TOURS LIMITED</t>
  </si>
  <si>
    <t>36N5</t>
  </si>
  <si>
    <t>TRIPS LOGISTICS</t>
  </si>
  <si>
    <t>75N7</t>
  </si>
  <si>
    <t>ABVN823BY</t>
  </si>
  <si>
    <t>BESTWAY TRAVELS AND TOURS</t>
  </si>
  <si>
    <t>624Y,5X6I</t>
  </si>
  <si>
    <t>LOSN822PC</t>
  </si>
  <si>
    <t>COTA TRAVELS LIMITED</t>
  </si>
  <si>
    <t>56GM</t>
  </si>
  <si>
    <t>HEY KAY TRAVELS  TOURS</t>
  </si>
  <si>
    <t>2IO</t>
  </si>
  <si>
    <t>LOSN824PM</t>
  </si>
  <si>
    <t>1LVC</t>
  </si>
  <si>
    <t xml:space="preserve">PEACEMIND TRAVELS AND TOURS   </t>
  </si>
  <si>
    <t>LOSN824JP</t>
  </si>
  <si>
    <t>PRIMUS DEI RESOURCES VENTURES</t>
  </si>
  <si>
    <t>3D5A</t>
  </si>
  <si>
    <t>SIDEEN TRAVELS AND TOURS LTD</t>
  </si>
  <si>
    <t>YG5H</t>
  </si>
  <si>
    <t>STEVE ALEX GLOBAL</t>
  </si>
  <si>
    <t>74JB</t>
  </si>
  <si>
    <t>LOSN823TQ</t>
  </si>
  <si>
    <t>K1QH</t>
  </si>
  <si>
    <t>TRAVELICON NIGERIA LTD.</t>
  </si>
  <si>
    <t>LOSN82130,LOSN823MC</t>
  </si>
  <si>
    <t>K5WG</t>
  </si>
  <si>
    <t>BRAVO ALPHA TRAVELS &amp; TOURS LTD</t>
  </si>
  <si>
    <t>3R7K</t>
  </si>
  <si>
    <t>HOPE  TRAVELS  TOURS SERVICES L</t>
  </si>
  <si>
    <t>M1JH</t>
  </si>
  <si>
    <t>LAND AIR SEA TRAVEL AND TOURS</t>
  </si>
  <si>
    <t>3KX2</t>
  </si>
  <si>
    <t>LOSN826MT</t>
  </si>
  <si>
    <t>MORIGRACE TRAVELS AND TOURS LIMITED</t>
  </si>
  <si>
    <t>63QK</t>
  </si>
  <si>
    <t>M70G</t>
  </si>
  <si>
    <t>QIBLAH INTERNATIONAL SER</t>
  </si>
  <si>
    <t>32YO</t>
  </si>
  <si>
    <t>LOSN824SU</t>
  </si>
  <si>
    <t>X4GI</t>
  </si>
  <si>
    <t>AZBUK TRAVEL &amp; TOURS LTD</t>
  </si>
  <si>
    <t>5OF1</t>
  </si>
  <si>
    <t>BST TRAVELS  TOURS</t>
  </si>
  <si>
    <t>LOSN82508</t>
  </si>
  <si>
    <t>5SKC</t>
  </si>
  <si>
    <t>CARDINAL POINT TRAVELS AND TOURS</t>
  </si>
  <si>
    <t>LOSN82325</t>
  </si>
  <si>
    <t>8ZBC</t>
  </si>
  <si>
    <t>FIRST DOLPHIN TRAVELS</t>
  </si>
  <si>
    <t>LOSN821GL</t>
  </si>
  <si>
    <t>GLOBAL VISION TRAVELS &amp; TOURS</t>
  </si>
  <si>
    <t>36YZ</t>
  </si>
  <si>
    <t>8GLG</t>
  </si>
  <si>
    <t xml:space="preserve">PRINCEWILL TRAVELS   TOU  </t>
  </si>
  <si>
    <t>II0</t>
  </si>
  <si>
    <t>LOSN821TF</t>
  </si>
  <si>
    <t>QQ9G</t>
  </si>
  <si>
    <t>T &amp; F TRAVEL &amp; TOURS LTD</t>
  </si>
  <si>
    <t>6GG6</t>
  </si>
  <si>
    <t>IBAN82102</t>
  </si>
  <si>
    <t>UY2C</t>
  </si>
  <si>
    <t>ARISTOCRAT TRAVELS INT.</t>
  </si>
  <si>
    <t>AW8C</t>
  </si>
  <si>
    <t>COCKPIT TRAVELS</t>
  </si>
  <si>
    <t>355B</t>
  </si>
  <si>
    <t>FLIGHT CENTER TRAVEL LTD</t>
  </si>
  <si>
    <t>LOSN826FR</t>
  </si>
  <si>
    <t>IJ9I</t>
  </si>
  <si>
    <t>FRANOS TRAVELS AND ENTERPRISE</t>
  </si>
  <si>
    <t>94R</t>
  </si>
  <si>
    <t>LOSN822IS</t>
  </si>
  <si>
    <t>INSIGHT TOURS AND TRAVELS</t>
  </si>
  <si>
    <t>49TH</t>
  </si>
  <si>
    <t>JETPOINT TRAVELS</t>
  </si>
  <si>
    <t>3BS7</t>
  </si>
  <si>
    <t>LOSN825LP</t>
  </si>
  <si>
    <t>J7KI</t>
  </si>
  <si>
    <t>LAPERAC TRAVELS LIMITED</t>
  </si>
  <si>
    <t>R9J</t>
  </si>
  <si>
    <t>MEE AND GOLD TRAVEL LOGISTICS LT</t>
  </si>
  <si>
    <t>6M6U</t>
  </si>
  <si>
    <t>RESORT TRAVELS AND TOURS LTD</t>
  </si>
  <si>
    <t>0DV</t>
  </si>
  <si>
    <t>LOSN821SS</t>
  </si>
  <si>
    <t>M69G</t>
  </si>
  <si>
    <t>SOUTHSTREAM TRAVELS LTD</t>
  </si>
  <si>
    <t>63QE,53Y9</t>
  </si>
  <si>
    <t>THE TRAVELS SHOP TRAVELS</t>
  </si>
  <si>
    <t>LOSN822TY</t>
  </si>
  <si>
    <t>NG3G</t>
  </si>
  <si>
    <t>TOYOWA TRAVELS &amp; CARGO SERVICES LTD</t>
  </si>
  <si>
    <t>7E82</t>
  </si>
  <si>
    <t>LOSN822UH</t>
  </si>
  <si>
    <t>YN0H</t>
  </si>
  <si>
    <t>AL FIRDAOS HAJJ AND UMRAH SERVICES LTD.</t>
  </si>
  <si>
    <t>LOSN82171</t>
  </si>
  <si>
    <t>S66I</t>
  </si>
  <si>
    <t>AYO TRAVELS LIMITED</t>
  </si>
  <si>
    <t>7KE9</t>
  </si>
  <si>
    <t>LOSN824EL</t>
  </si>
  <si>
    <t>EMMNEZ TRAVELS &amp; TOUR LIMITED</t>
  </si>
  <si>
    <t>77DX</t>
  </si>
  <si>
    <t>MAINLAND 2 CONCEPTS</t>
  </si>
  <si>
    <t>LOSN82287</t>
  </si>
  <si>
    <t>POSITIVE LEVERAGE TRAVELS &amp; TOURS LTD</t>
  </si>
  <si>
    <t>34KX,34XK</t>
  </si>
  <si>
    <t>PRIME GATEWAY GLOBAL SERVICES</t>
  </si>
  <si>
    <t>3Q6E</t>
  </si>
  <si>
    <t>ARC</t>
  </si>
  <si>
    <t>3FP2</t>
  </si>
  <si>
    <t>LOSN821XS</t>
  </si>
  <si>
    <t>ATLANTIQUE VOYAGE  TOURS</t>
  </si>
  <si>
    <t>7W3P</t>
  </si>
  <si>
    <t>9KAH</t>
  </si>
  <si>
    <t>CHYKEANN CONSULTS</t>
  </si>
  <si>
    <t>76Z9</t>
  </si>
  <si>
    <t>FEDAK GLOBAL TRAVELS</t>
  </si>
  <si>
    <t>LOSN822FF</t>
  </si>
  <si>
    <t>FLOMID TRAVELS AND TOURS LTD.</t>
  </si>
  <si>
    <t>IBAN822FW</t>
  </si>
  <si>
    <t>FLYWITHIRINAJO TRAVELS LTD</t>
  </si>
  <si>
    <t>LOSN821VY</t>
  </si>
  <si>
    <t>Z4EI</t>
  </si>
  <si>
    <t>J&amp;J TRAVELS INTERNATIONAL AGENCY LTD.</t>
  </si>
  <si>
    <t>3WK9</t>
  </si>
  <si>
    <t>LOSN82588</t>
  </si>
  <si>
    <t>LIVING HOPE</t>
  </si>
  <si>
    <t>56Q2</t>
  </si>
  <si>
    <t>PUREGOLD TRAVELS  TOURS LTD</t>
  </si>
  <si>
    <t>67SL</t>
  </si>
  <si>
    <t>LOSN825DE</t>
  </si>
  <si>
    <t>PT7H</t>
  </si>
  <si>
    <t>SKYWIDE TRAVELS</t>
  </si>
  <si>
    <t>733S</t>
  </si>
  <si>
    <t>QW2G</t>
  </si>
  <si>
    <t>SPEEDY TRAVELS</t>
  </si>
  <si>
    <t>3H8Y</t>
  </si>
  <si>
    <t>TRAVEL GUIDE</t>
  </si>
  <si>
    <t>5DB</t>
  </si>
  <si>
    <t>LOSN823OU</t>
  </si>
  <si>
    <t>V5VC</t>
  </si>
  <si>
    <t>UNIQUE TRAVELS   TOURS</t>
  </si>
  <si>
    <t>59MV</t>
  </si>
  <si>
    <t>QATN822TV,QATN828TV</t>
  </si>
  <si>
    <t>AERODOVE TRAVELS</t>
  </si>
  <si>
    <t>70XJ</t>
  </si>
  <si>
    <t>LOSN825OE</t>
  </si>
  <si>
    <t>AIRVORTEX VENTURES</t>
  </si>
  <si>
    <t>7AI0</t>
  </si>
  <si>
    <t>LOSN823MA</t>
  </si>
  <si>
    <t>ATLANTIC AIR SUPPORT LIMITED</t>
  </si>
  <si>
    <t>LOSN824CW</t>
  </si>
  <si>
    <t>CELEBRATING TRAVELS AGENCY LIMITED</t>
  </si>
  <si>
    <t>IBAN822DE</t>
  </si>
  <si>
    <t>DEEBUM TRAVELS &amp; TOURS LTD</t>
  </si>
  <si>
    <t>5Q4P</t>
  </si>
  <si>
    <t>IBAN82200</t>
  </si>
  <si>
    <t>VI4H/ZI4I</t>
  </si>
  <si>
    <t>KADUK TRAVELS AND TOURS LIMITED</t>
  </si>
  <si>
    <t>LOSN822WC</t>
  </si>
  <si>
    <t>WISECOAST LIMITED</t>
  </si>
  <si>
    <t>7EP5</t>
  </si>
  <si>
    <t>AEROTEE  TRAVELS</t>
  </si>
  <si>
    <t>LOSN826AP</t>
  </si>
  <si>
    <t>VP3I</t>
  </si>
  <si>
    <t>APHAMOK TOURS &amp; TRAVEL LIMITED</t>
  </si>
  <si>
    <t>7NR5</t>
  </si>
  <si>
    <t>BOOM TRUST TRAVELS</t>
  </si>
  <si>
    <t>5Q3L</t>
  </si>
  <si>
    <t>LOSN821CK</t>
  </si>
  <si>
    <t>CHESTLINK TRAVELS $ TOUR LTD</t>
  </si>
  <si>
    <t>A0LH</t>
  </si>
  <si>
    <t>GOOD PEOPLE TRAVELS</t>
  </si>
  <si>
    <t>D2KF</t>
  </si>
  <si>
    <t>ICELAND TRAVELS AND TOURS LIMI</t>
  </si>
  <si>
    <t>33QN</t>
  </si>
  <si>
    <t>LOSN821XX</t>
  </si>
  <si>
    <t>I51I</t>
  </si>
  <si>
    <t>JASPHINY TRAVELS AND TOURS LIMITED</t>
  </si>
  <si>
    <t>LOSN8210I</t>
  </si>
  <si>
    <t>H0GH</t>
  </si>
  <si>
    <t>OMICRON INTEGRATED SERVICES LIMITED</t>
  </si>
  <si>
    <t>75QY</t>
  </si>
  <si>
    <t>5USI</t>
  </si>
  <si>
    <t>OPTIMSERVE TRAVELS AND TOURS L</t>
  </si>
  <si>
    <t>19N,7DA8</t>
  </si>
  <si>
    <t>LOSN823AB</t>
  </si>
  <si>
    <t>SYBARITE TRAVELS AND TOU</t>
  </si>
  <si>
    <t>5Y8L</t>
  </si>
  <si>
    <t>LOSN828TC</t>
  </si>
  <si>
    <t>TRAVELCOM NETWORK</t>
  </si>
  <si>
    <t>LOSN822DE</t>
  </si>
  <si>
    <t>8AOG</t>
  </si>
  <si>
    <t>DWISE TRAVELS $ TOURS</t>
  </si>
  <si>
    <t>LOSN823HJ</t>
  </si>
  <si>
    <t>U26I</t>
  </si>
  <si>
    <t>JOMIVIC TRAVEL AGENCY LTD</t>
  </si>
  <si>
    <t>C0YC/V0HF</t>
  </si>
  <si>
    <t>SABRE TRAVEL NETWORK NIGERIA H</t>
  </si>
  <si>
    <t>370P</t>
  </si>
  <si>
    <t>LOSN822PO,LOSN822HF</t>
  </si>
  <si>
    <t>N2YH</t>
  </si>
  <si>
    <t>AERO-LEAD LIMITED</t>
  </si>
  <si>
    <t>D17I</t>
  </si>
  <si>
    <t>EXCEL TRAVEL</t>
  </si>
  <si>
    <t>6FQ4</t>
  </si>
  <si>
    <t>FLY GRACE TRAVELS  TOURS</t>
  </si>
  <si>
    <t>71QX</t>
  </si>
  <si>
    <t>FUNKE TRAVELS</t>
  </si>
  <si>
    <t>LOSN822FU</t>
  </si>
  <si>
    <t>9B0C</t>
  </si>
  <si>
    <t>GAZINGSTAR TRAVELS</t>
  </si>
  <si>
    <t>LOSN824CD</t>
  </si>
  <si>
    <t>O9MI</t>
  </si>
  <si>
    <t>MODBAY DOVE TRAVELS AND TOURS</t>
  </si>
  <si>
    <t>LOSN824TE</t>
  </si>
  <si>
    <t>TRAVELESSENCE LIMITED</t>
  </si>
  <si>
    <t>63VL</t>
  </si>
  <si>
    <t>LOSN825PD</t>
  </si>
  <si>
    <t>DEMSCO TRAVELS LTD</t>
  </si>
  <si>
    <t>3HA8,3J94</t>
  </si>
  <si>
    <t>X33C</t>
  </si>
  <si>
    <t>EASYFLIGHT TRAVEL LIMITED</t>
  </si>
  <si>
    <t>B3C</t>
  </si>
  <si>
    <t>EBSKYAIR TRAVELS AND TOURS LTD</t>
  </si>
  <si>
    <t>IBAN822EF</t>
  </si>
  <si>
    <t>EFEPAT TRAVELS AND TOURS</t>
  </si>
  <si>
    <t>LOSN821FO</t>
  </si>
  <si>
    <t>FLY OFFICE.</t>
  </si>
  <si>
    <t>5U2V</t>
  </si>
  <si>
    <t>LOSN82488</t>
  </si>
  <si>
    <t>7EEH</t>
  </si>
  <si>
    <t>JOURNEY MERCIES INT TRVLS &amp; TOURS</t>
  </si>
  <si>
    <t>542T,R6F</t>
  </si>
  <si>
    <t>MERCYBAY TRAVELS  TOURS</t>
  </si>
  <si>
    <t>LOSN825TT</t>
  </si>
  <si>
    <t>LZ6C</t>
  </si>
  <si>
    <t>TIMBOL TRAVELS</t>
  </si>
  <si>
    <t>5P42</t>
  </si>
  <si>
    <t>AAA TRAVELS CONSULTANT</t>
  </si>
  <si>
    <t>5DQ</t>
  </si>
  <si>
    <t>LOSN8213E</t>
  </si>
  <si>
    <t>P9YH</t>
  </si>
  <si>
    <t>ADEBET TRAVELS AND TOURS LTD</t>
  </si>
  <si>
    <t>7E9F</t>
  </si>
  <si>
    <t>LOSN822LL</t>
  </si>
  <si>
    <t>5A4C</t>
  </si>
  <si>
    <t>ALLQUEST TRAVELS &amp; TOURS LTD</t>
  </si>
  <si>
    <t>ILRN82104</t>
  </si>
  <si>
    <t>BATT TRAVELS AND TOUR</t>
  </si>
  <si>
    <t>IBAN82211</t>
  </si>
  <si>
    <t>FRONTIER TRAVELS &amp; TOUR SOLUTION LTD</t>
  </si>
  <si>
    <t>IBAN82182</t>
  </si>
  <si>
    <t>MIDTOWN TRAVEL &amp; TOURS LTD</t>
  </si>
  <si>
    <t>UE6</t>
  </si>
  <si>
    <t>LOSN821PS</t>
  </si>
  <si>
    <t>ZN5C</t>
  </si>
  <si>
    <t>PSALMIST TRAVELS &amp; TOUR</t>
  </si>
  <si>
    <t>7D2V</t>
  </si>
  <si>
    <t>SAIT  SAIT TRAVELS LTD</t>
  </si>
  <si>
    <t>8B9</t>
  </si>
  <si>
    <t>LOSN821SO</t>
  </si>
  <si>
    <t>SOLAMAS TRAVELS &amp; TOUR</t>
  </si>
  <si>
    <t>LOSN823UV</t>
  </si>
  <si>
    <t>U.V.P TRAVELS &amp; LOGISTICS SERVICES</t>
  </si>
  <si>
    <t>RB3</t>
  </si>
  <si>
    <t>ZACDEL TRAVELS</t>
  </si>
  <si>
    <t>QZ9</t>
  </si>
  <si>
    <t>LOSN828AO</t>
  </si>
  <si>
    <t>ZB2I</t>
  </si>
  <si>
    <t>AL FAOZAN TOURS AND TRAVELS LTD</t>
  </si>
  <si>
    <t>366S</t>
  </si>
  <si>
    <t>LOSN82225</t>
  </si>
  <si>
    <t>V8JC</t>
  </si>
  <si>
    <t>ALLWAYS TRAVELS</t>
  </si>
  <si>
    <t>5H3U</t>
  </si>
  <si>
    <t>LOSN82504</t>
  </si>
  <si>
    <t>DYNAX TRAVELS &amp; TOURS</t>
  </si>
  <si>
    <t>LOSN8213L</t>
  </si>
  <si>
    <t>8VZG</t>
  </si>
  <si>
    <t>ESSENTIAL TRAVELS AND TOURS LT</t>
  </si>
  <si>
    <t>72DK</t>
  </si>
  <si>
    <t>IBAN822KE</t>
  </si>
  <si>
    <t>1JRI</t>
  </si>
  <si>
    <t>KESTREL GLOBAL TRAVELS &amp; TOURS LIMITED</t>
  </si>
  <si>
    <t>55O9,I2Z</t>
  </si>
  <si>
    <t>LOSN825LE</t>
  </si>
  <si>
    <t>LEECAN GLOBAL CONSULT LTD</t>
  </si>
  <si>
    <t>8IY</t>
  </si>
  <si>
    <t>ZA0I</t>
  </si>
  <si>
    <t>OLADFEM TRAVELS</t>
  </si>
  <si>
    <t>R3A,86UZ</t>
  </si>
  <si>
    <t>SHOLLY TRAVELS LTD</t>
  </si>
  <si>
    <t>731R</t>
  </si>
  <si>
    <t>LOSN822PS</t>
  </si>
  <si>
    <t>8U9G</t>
  </si>
  <si>
    <t>TOSIN TRAVEL &amp; TOURS</t>
  </si>
  <si>
    <t>D2NF</t>
  </si>
  <si>
    <t>TRAVEL ARCADE LTD</t>
  </si>
  <si>
    <t>IBAN821TR</t>
  </si>
  <si>
    <t>TRAVELKOOL AND TOURS LTD</t>
  </si>
  <si>
    <t>Z2O</t>
  </si>
  <si>
    <t>LOSN8214Z</t>
  </si>
  <si>
    <t>B.TOYAN GLOBAL CONCEPTS TOURISM LIMITED</t>
  </si>
  <si>
    <t>LOSN821BM</t>
  </si>
  <si>
    <t>60XH</t>
  </si>
  <si>
    <t>BRIM TRAVELS &amp; TOURS LTD</t>
  </si>
  <si>
    <t>7R7N</t>
  </si>
  <si>
    <t>LOSN822ZA</t>
  </si>
  <si>
    <t>J7GC</t>
  </si>
  <si>
    <t>CITI TRAVELS AND TOURS LTD</t>
  </si>
  <si>
    <t>6ES3</t>
  </si>
  <si>
    <t>CLICK A DOT LTD</t>
  </si>
  <si>
    <t>LOSN826IF</t>
  </si>
  <si>
    <t>IFE TRAVELS AGENCY LTD</t>
  </si>
  <si>
    <t>3JY9</t>
  </si>
  <si>
    <t>LOSN821MB</t>
  </si>
  <si>
    <t>MARBLES TRAVELS AND LOGISTIC</t>
  </si>
  <si>
    <t>AKRN821OT</t>
  </si>
  <si>
    <t>OPLAND TRAVELS AND TOURS LTD</t>
  </si>
  <si>
    <t>H4S</t>
  </si>
  <si>
    <t>AKRN82100</t>
  </si>
  <si>
    <t>PEACEWAY TRAVELS AND TOURS</t>
  </si>
  <si>
    <t>70H8</t>
  </si>
  <si>
    <t>IBAN82123</t>
  </si>
  <si>
    <t>VW1I</t>
  </si>
  <si>
    <t>RHAPSODY TRAVELS &amp; TOURS LIMITED</t>
  </si>
  <si>
    <t>LOSN825TL</t>
  </si>
  <si>
    <t>TRAVELORBIT LIMITED</t>
  </si>
  <si>
    <t>XP7I</t>
  </si>
  <si>
    <t>TROTH TRAVELS AND TOURS</t>
  </si>
  <si>
    <t>LOSN823TR</t>
  </si>
  <si>
    <t>TTAM TRAVELS AND TOUR</t>
  </si>
  <si>
    <t>LOSN822II</t>
  </si>
  <si>
    <t>YX4C</t>
  </si>
  <si>
    <t>TWILIGHT EDGEGLOBAL LTD</t>
  </si>
  <si>
    <t>IBAN82270</t>
  </si>
  <si>
    <t>TWINS CROWN TRAVEL AND TOURS LTD</t>
  </si>
  <si>
    <t>LOSN821DW</t>
  </si>
  <si>
    <t>14IH</t>
  </si>
  <si>
    <t>DE-TRIUMPHANT TRAVELS &amp; TOURS LTD.</t>
  </si>
  <si>
    <t>IBAN823GF</t>
  </si>
  <si>
    <t>GOFORTE TRAVELS LTD</t>
  </si>
  <si>
    <t>5GR1</t>
  </si>
  <si>
    <t>ORNIBOD TRAVELS  TOURS</t>
  </si>
  <si>
    <t>31XG</t>
  </si>
  <si>
    <t>SP4I</t>
  </si>
  <si>
    <t>ROYALTIES LEISURE &amp; TOURS LTD</t>
  </si>
  <si>
    <t>6GF5</t>
  </si>
  <si>
    <t>TRAVLAND</t>
  </si>
  <si>
    <t>5F10</t>
  </si>
  <si>
    <t>LOSN82507</t>
  </si>
  <si>
    <t>AIRCHOICE TRAVEL LTD</t>
  </si>
  <si>
    <t>LOSN822LV</t>
  </si>
  <si>
    <t>BELOVED K INTERNATIONAL</t>
  </si>
  <si>
    <t>5ZI8</t>
  </si>
  <si>
    <t>BEMER TRAVELS AND TOURS AGENCY</t>
  </si>
  <si>
    <t>8I22</t>
  </si>
  <si>
    <t>BEST DEAL TRAVELS</t>
  </si>
  <si>
    <t>34JT</t>
  </si>
  <si>
    <t>LOSN827BT</t>
  </si>
  <si>
    <t>BISCAYNE TRAVELS AND TOURS</t>
  </si>
  <si>
    <t>IBAN82115</t>
  </si>
  <si>
    <t>XB6C</t>
  </si>
  <si>
    <t>CIRCLE LINKS TRAVEL &amp; TOUR</t>
  </si>
  <si>
    <t>52TC/5I5F</t>
  </si>
  <si>
    <t>LOSN821QX</t>
  </si>
  <si>
    <t>DASOL GLOBAL TRAVELS</t>
  </si>
  <si>
    <t>LOSN821OD</t>
  </si>
  <si>
    <t>DE LUXE VOYAGE LTD.</t>
  </si>
  <si>
    <t>6C5F</t>
  </si>
  <si>
    <t>EXPEDITION TRAVELS</t>
  </si>
  <si>
    <t>7L8D</t>
  </si>
  <si>
    <t>M71G</t>
  </si>
  <si>
    <t>FADSAM TRAVELS</t>
  </si>
  <si>
    <t>LOSN823O8</t>
  </si>
  <si>
    <t>FISSKY TRAVELS AND TOURS LTD</t>
  </si>
  <si>
    <t>QATN822FG</t>
  </si>
  <si>
    <t>FLYSAVE GLOBAL ENTERPRISE</t>
  </si>
  <si>
    <t>X7WF</t>
  </si>
  <si>
    <t>GOD HERD TRAVELS</t>
  </si>
  <si>
    <t>7CM3</t>
  </si>
  <si>
    <t>IBAN822HA,IBAN821DH</t>
  </si>
  <si>
    <t>HAYKEENS TRAVELS BUREAU</t>
  </si>
  <si>
    <t>LEKKI</t>
  </si>
  <si>
    <t>LOSN82719</t>
  </si>
  <si>
    <t>AS3C</t>
  </si>
  <si>
    <t>KRS TRAVELS &amp; TOUR LTD</t>
  </si>
  <si>
    <t>55Y5</t>
  </si>
  <si>
    <t>LOSN821LB</t>
  </si>
  <si>
    <t>P0OH</t>
  </si>
  <si>
    <t>LOLIBRAM VENTURES.</t>
  </si>
  <si>
    <t>LOSN822CT</t>
  </si>
  <si>
    <t>2LNC</t>
  </si>
  <si>
    <t>REEMA TRAVEL &amp; TOUR LIMITED</t>
  </si>
  <si>
    <t>59NZ</t>
  </si>
  <si>
    <t>LOSN8217A</t>
  </si>
  <si>
    <t>LT4G</t>
  </si>
  <si>
    <t>RHIS TRAVELS &amp; COMMUNICATION AGENCY LTD</t>
  </si>
  <si>
    <t>4XPI</t>
  </si>
  <si>
    <t>SEGRITA TRAVELS &amp; TOURS</t>
  </si>
  <si>
    <t>LOSN821SM</t>
  </si>
  <si>
    <t>SHALL'MEN AGENCY LTD</t>
  </si>
  <si>
    <t>729X</t>
  </si>
  <si>
    <t>LOSN82810</t>
  </si>
  <si>
    <t>73XC</t>
  </si>
  <si>
    <t>SYLVERGATE TRAVEL</t>
  </si>
  <si>
    <t>7U2B,7U3J</t>
  </si>
  <si>
    <t>TOTAL PACKAGE TRAVELS</t>
  </si>
  <si>
    <t>33E2</t>
  </si>
  <si>
    <t>YALLA DUBAI  TRAVELS LTD</t>
  </si>
  <si>
    <t>ILRN82256</t>
  </si>
  <si>
    <t>AEROMARKET TRAVELS &amp; TOURS</t>
  </si>
  <si>
    <t>3M2E</t>
  </si>
  <si>
    <t>LOSN823AI</t>
  </si>
  <si>
    <t>ANIS INT'L SCHOOL OF TRAVEL &amp; TOURISM</t>
  </si>
  <si>
    <t>LOSN821BK</t>
  </si>
  <si>
    <t>53QC</t>
  </si>
  <si>
    <t>BARKIS TRAVELS &amp; TOURS LTD</t>
  </si>
  <si>
    <t>IBAN82310</t>
  </si>
  <si>
    <t>CORNEL TRAVELS AND TOURS LIMITED</t>
  </si>
  <si>
    <t>LOSN821KA</t>
  </si>
  <si>
    <t>KAYNANYMUS NIGERIA LTD.</t>
  </si>
  <si>
    <t>5L83</t>
  </si>
  <si>
    <t>KITKAN TRAVELS AND TOURS LTD</t>
  </si>
  <si>
    <t>CH5</t>
  </si>
  <si>
    <t>LOSN823BP</t>
  </si>
  <si>
    <t>C9ZI</t>
  </si>
  <si>
    <t>ORAMUS BUSINESS RESOURCES LIMITED</t>
  </si>
  <si>
    <t>63GD</t>
  </si>
  <si>
    <t>IBAN82512</t>
  </si>
  <si>
    <t>PCHARLES GLOBAL LIMITED</t>
  </si>
  <si>
    <t>LOSN823SY</t>
  </si>
  <si>
    <t>SHEMY TRAVELS &amp; TOURS LTD</t>
  </si>
  <si>
    <t>5TD9</t>
  </si>
  <si>
    <t>LOSN822BV</t>
  </si>
  <si>
    <t>ABOVE THE SEA TRAVELS &amp; TOUR LTD</t>
  </si>
  <si>
    <t>7F2C</t>
  </si>
  <si>
    <t>LOSN822RO</t>
  </si>
  <si>
    <t>1J1G</t>
  </si>
  <si>
    <t>AEROSPACE TRAVELS</t>
  </si>
  <si>
    <t>H5D</t>
  </si>
  <si>
    <t>ALPAT TRAVELS AND TOURS</t>
  </si>
  <si>
    <t>30KO</t>
  </si>
  <si>
    <t>BECCA AND MICHE</t>
  </si>
  <si>
    <t>7YS8</t>
  </si>
  <si>
    <t>ETL TRAVELS</t>
  </si>
  <si>
    <t>LOSN821IT</t>
  </si>
  <si>
    <t>INTERCONTINENTAL AIR DELINK TRAVEL AGENC</t>
  </si>
  <si>
    <t>RQ9C</t>
  </si>
  <si>
    <t>INTERNATIONAL TRAVEL AGENCY LI</t>
  </si>
  <si>
    <t>LOSN824JT</t>
  </si>
  <si>
    <t>JOLLYTRIP TRAVEL</t>
  </si>
  <si>
    <t>IBAN821LF</t>
  </si>
  <si>
    <t>LIVING FLAME CONCEPTS TRAVEL &amp; TOURS.</t>
  </si>
  <si>
    <t>77UH</t>
  </si>
  <si>
    <t>MDR TRAVELS</t>
  </si>
  <si>
    <t>IBAN822MT</t>
  </si>
  <si>
    <t>MIGHTY TRAVELS &amp; TOURS</t>
  </si>
  <si>
    <t>7KG2</t>
  </si>
  <si>
    <t>IBAN821NY</t>
  </si>
  <si>
    <t>II9H</t>
  </si>
  <si>
    <t>NY TRAVELS AND TOURS</t>
  </si>
  <si>
    <t>8S5D</t>
  </si>
  <si>
    <t>STILL WATERS TRAVEL TOURS CONSUL</t>
  </si>
  <si>
    <t>16K</t>
  </si>
  <si>
    <t>T F D  TRAVELS</t>
  </si>
  <si>
    <t>5TP5</t>
  </si>
  <si>
    <t>LOSN822WM</t>
  </si>
  <si>
    <t>A&amp;M TRINITY TRAVELS LIMITED</t>
  </si>
  <si>
    <t>5R35</t>
  </si>
  <si>
    <t>LOSN823AQ</t>
  </si>
  <si>
    <t>IP3I</t>
  </si>
  <si>
    <t>ABTECH LOGISTICS LTD</t>
  </si>
  <si>
    <t>Y47</t>
  </si>
  <si>
    <t>LOSN82660</t>
  </si>
  <si>
    <t>CHRISNAK AIR SERVICES LTD</t>
  </si>
  <si>
    <t>6NJ7</t>
  </si>
  <si>
    <t>LOSN82451</t>
  </si>
  <si>
    <t>V8EC</t>
  </si>
  <si>
    <t>CURRENT TRAVELS/JETWAY TRAVELS</t>
  </si>
  <si>
    <t>LOSN821FY</t>
  </si>
  <si>
    <t>FLY BLUE TRAVELS NIG LTD</t>
  </si>
  <si>
    <t>7FY4</t>
  </si>
  <si>
    <t>FLY FOR VALUE</t>
  </si>
  <si>
    <t>7FY6</t>
  </si>
  <si>
    <t>GALLIVANT AFRICA TRAVELS AND TOU</t>
  </si>
  <si>
    <t>5G7B</t>
  </si>
  <si>
    <t>LOSN822HB</t>
  </si>
  <si>
    <t>0EDC</t>
  </si>
  <si>
    <t>HOOBA TRAVEL &amp; TOURS</t>
  </si>
  <si>
    <t>U6K,5F7B</t>
  </si>
  <si>
    <t>JOMIDARA TRAVELS</t>
  </si>
  <si>
    <t>LOSN82483</t>
  </si>
  <si>
    <t>KARL BOND TRAVELS &amp; TOURS</t>
  </si>
  <si>
    <t>3B8D</t>
  </si>
  <si>
    <t>IBAN821MU</t>
  </si>
  <si>
    <t>25OH</t>
  </si>
  <si>
    <t>MU5 TRAVELS  TOURS</t>
  </si>
  <si>
    <t>U3L</t>
  </si>
  <si>
    <t>ABVN827OA</t>
  </si>
  <si>
    <t>OAKLAND TRAVELS  TOURS LTD</t>
  </si>
  <si>
    <t>35P5</t>
  </si>
  <si>
    <t>LOSN822RC</t>
  </si>
  <si>
    <t>2WTG</t>
  </si>
  <si>
    <t>RIGHT CHOICE TRAVLS AND TOURS</t>
  </si>
  <si>
    <t>IBAN821RU</t>
  </si>
  <si>
    <t>RUSCON TRAVELS AND TOURS LTD</t>
  </si>
  <si>
    <t>LOSN822UM</t>
  </si>
  <si>
    <t>SAMAP TRAVELS &amp; TOURS LTD.</t>
  </si>
  <si>
    <t>8LQ,5FL9</t>
  </si>
  <si>
    <t>9BYG</t>
  </si>
  <si>
    <t>ABIFAT TRAVELS AND TOURS  SERV</t>
  </si>
  <si>
    <t>LOSN821AK</t>
  </si>
  <si>
    <t>ALLCABIN TRAVELS &amp; TOURS INTL.</t>
  </si>
  <si>
    <t>UU0,5SK</t>
  </si>
  <si>
    <t>LOSN821AT</t>
  </si>
  <si>
    <t>APPU TRAVELS LIMITED</t>
  </si>
  <si>
    <t>3L7T</t>
  </si>
  <si>
    <t>Q15I</t>
  </si>
  <si>
    <t>BEKKYVIEW TRAVELS LTD</t>
  </si>
  <si>
    <t>D3U</t>
  </si>
  <si>
    <t>3SRG</t>
  </si>
  <si>
    <t>BENISA TRAVELS  TOURS LTD</t>
  </si>
  <si>
    <t>55X4</t>
  </si>
  <si>
    <t>RR4H</t>
  </si>
  <si>
    <t>CEDAR TRAVELS AND INVESTMENTS</t>
  </si>
  <si>
    <t>LOSN822CF</t>
  </si>
  <si>
    <t>CIFF TRAVELS &amp; TOURS LTD</t>
  </si>
  <si>
    <t>64HH</t>
  </si>
  <si>
    <t>CREED TRAVELS AND TOURS</t>
  </si>
  <si>
    <t>62BE</t>
  </si>
  <si>
    <t>DEMEX GLOBAL CONSULT</t>
  </si>
  <si>
    <t>570F</t>
  </si>
  <si>
    <t>DENI JULIANA TRAVEL</t>
  </si>
  <si>
    <t>71R8</t>
  </si>
  <si>
    <t>LOSN82554</t>
  </si>
  <si>
    <t>V9EF</t>
  </si>
  <si>
    <t>EL-REHOBOTH TRAVELS &amp; TOURS LTD</t>
  </si>
  <si>
    <t>1EXI</t>
  </si>
  <si>
    <t>ENROUTE TRAVELS AND TOURS</t>
  </si>
  <si>
    <t>3N5E,5X8Z</t>
  </si>
  <si>
    <t>ABVN82674</t>
  </si>
  <si>
    <t>EPHRAIM TRAVELS &amp; TOUR LTD</t>
  </si>
  <si>
    <t>89FC</t>
  </si>
  <si>
    <t>FLYMATE TRAVELS LIMITED</t>
  </si>
  <si>
    <t>53ZC</t>
  </si>
  <si>
    <t>GABSS TRAVELS  TOURS NIG LTD</t>
  </si>
  <si>
    <t>6A5F</t>
  </si>
  <si>
    <t>GLOMAY TRAVELS LTD</t>
  </si>
  <si>
    <t>7R1H</t>
  </si>
  <si>
    <t>LOSN82445</t>
  </si>
  <si>
    <t>F2MF</t>
  </si>
  <si>
    <t>GODVIEW TRAVELS &amp; TOURS LTD</t>
  </si>
  <si>
    <t>7QC1</t>
  </si>
  <si>
    <t>KEYEN TRAVEL AND TOURS LTD</t>
  </si>
  <si>
    <t>68SI</t>
  </si>
  <si>
    <t>I19G</t>
  </si>
  <si>
    <t>MASER TRAVELS LTD</t>
  </si>
  <si>
    <t>LOSN82294</t>
  </si>
  <si>
    <t>V7XC</t>
  </si>
  <si>
    <t>PAMAS TRAVEL &amp;  TOURS LTD</t>
  </si>
  <si>
    <t>8QU5</t>
  </si>
  <si>
    <t>PEPPEY EXPEDITION TRAVELS AND TO</t>
  </si>
  <si>
    <t>7OJ</t>
  </si>
  <si>
    <t>IBAN822RI</t>
  </si>
  <si>
    <t>RICHGLOW GLOBAL TRAVELS</t>
  </si>
  <si>
    <t>3X0K,3X3S</t>
  </si>
  <si>
    <t>LOSN82732</t>
  </si>
  <si>
    <t>SAFEGUARD TRAVELS &amp; TOURS</t>
  </si>
  <si>
    <t>55V6</t>
  </si>
  <si>
    <t>LOSN823SC</t>
  </si>
  <si>
    <t>26CH</t>
  </si>
  <si>
    <t>STAPLE TRAVEL CENTER</t>
  </si>
  <si>
    <t>7OC0</t>
  </si>
  <si>
    <t>LOSN823LW</t>
  </si>
  <si>
    <t>7UXH</t>
  </si>
  <si>
    <t>TOPSHOT TRAVELTOURS</t>
  </si>
  <si>
    <t>A5Y</t>
  </si>
  <si>
    <t>TUNSGLOBAL TRAVELS AND TOURS</t>
  </si>
  <si>
    <t>66FB</t>
  </si>
  <si>
    <t>C5GI</t>
  </si>
  <si>
    <t>ZUGYS TRAVELS LTD</t>
  </si>
  <si>
    <t>398E</t>
  </si>
  <si>
    <t>LOSN823CJ</t>
  </si>
  <si>
    <t>6YLC</t>
  </si>
  <si>
    <t>BLUE DOVE TRAVELS</t>
  </si>
  <si>
    <t>2RUC</t>
  </si>
  <si>
    <t>DAJITTOM TRAVELS</t>
  </si>
  <si>
    <t>LOSN826FL</t>
  </si>
  <si>
    <t>FALMIN TRAVELS AND TOURS LTD</t>
  </si>
  <si>
    <t>LOSN821FB</t>
  </si>
  <si>
    <t>O4IH</t>
  </si>
  <si>
    <t>FIMAB TRAVELS &amp; TOURS LTD</t>
  </si>
  <si>
    <t>LOSN826ME</t>
  </si>
  <si>
    <t>5YQI</t>
  </si>
  <si>
    <t>MEL TRAVELS AND TOURS LIMITED</t>
  </si>
  <si>
    <t>LOSN821ML</t>
  </si>
  <si>
    <t>16RH</t>
  </si>
  <si>
    <t>MIGRATAR-LANDAIR SERVICES LTD.</t>
  </si>
  <si>
    <t>5OI0</t>
  </si>
  <si>
    <t>RELEVANT TOUCH TRAVELS</t>
  </si>
  <si>
    <t>LOSN82254</t>
  </si>
  <si>
    <t>QT5C</t>
  </si>
  <si>
    <t>TOAS TRAVELS AND TOURS</t>
  </si>
  <si>
    <t>IBAN822AL</t>
  </si>
  <si>
    <t>AL-MUHAJIR TRAVELS INTERNATIONAL LTD</t>
  </si>
  <si>
    <t>87PG</t>
  </si>
  <si>
    <t>AWAHRAHM TRAVEL AND TOURS LTD</t>
  </si>
  <si>
    <t>LOSN82548</t>
  </si>
  <si>
    <t>BAO TRAVEL AGENCY LTD</t>
  </si>
  <si>
    <t>LOSN821BF</t>
  </si>
  <si>
    <t>17WG</t>
  </si>
  <si>
    <t>BYTOL TRAVELS &amp; TOURS LTD.</t>
  </si>
  <si>
    <t>IBAN822CT</t>
  </si>
  <si>
    <t>CHARLCOLES TRAVEL &amp; TOURS</t>
  </si>
  <si>
    <t>LOSN821CR</t>
  </si>
  <si>
    <t>CREDIBLE TRAVELS $ TOURS</t>
  </si>
  <si>
    <t>8WSG</t>
  </si>
  <si>
    <t>D#OLAS TRAVELS</t>
  </si>
  <si>
    <t>7OK5</t>
  </si>
  <si>
    <t>LOSN826DT</t>
  </si>
  <si>
    <t>3ESI</t>
  </si>
  <si>
    <t>DALTINS TRAVEL AND TOURS VENTURES</t>
  </si>
  <si>
    <t>7XQ</t>
  </si>
  <si>
    <t>LOSN824DT</t>
  </si>
  <si>
    <t>9HFH</t>
  </si>
  <si>
    <t>DAYSTAR TRAVELS &amp; TOURS LTD</t>
  </si>
  <si>
    <t>68SK</t>
  </si>
  <si>
    <t>LOSN822EG</t>
  </si>
  <si>
    <t>6TZC</t>
  </si>
  <si>
    <t>EFFICIENT LINK GLOBAL SERVICES</t>
  </si>
  <si>
    <t>LOSN825EK</t>
  </si>
  <si>
    <t>EKOM TRAVELS AND TOURS LTD</t>
  </si>
  <si>
    <t>MH9</t>
  </si>
  <si>
    <t>LOSN822FM</t>
  </si>
  <si>
    <t>7M8G</t>
  </si>
  <si>
    <t>F&amp;M LOGISTICS LIMITED</t>
  </si>
  <si>
    <t>IBAN82333</t>
  </si>
  <si>
    <t>FEEKYSTAR TRAVELS AND TOURDS LTD</t>
  </si>
  <si>
    <t>53XZ</t>
  </si>
  <si>
    <t>GENMAN GLOBAL LOGISTICS LTD</t>
  </si>
  <si>
    <t>LOSN822JY</t>
  </si>
  <si>
    <t>GIOVANNI TRAVELS AND TOURS LTD</t>
  </si>
  <si>
    <t>72NG</t>
  </si>
  <si>
    <t>YZ9C</t>
  </si>
  <si>
    <t>JAYSONBERG TRAVELS LIMIT</t>
  </si>
  <si>
    <t>LOSN82603</t>
  </si>
  <si>
    <t>ORITS MIGINS TRAVELS</t>
  </si>
  <si>
    <t>LOSN82215</t>
  </si>
  <si>
    <t>7DNG</t>
  </si>
  <si>
    <t>PRISLOR TRAVELS &amp; TOURS LTD</t>
  </si>
  <si>
    <t>QATN82109</t>
  </si>
  <si>
    <t>RABBI TRAVEL AND TOURS</t>
  </si>
  <si>
    <t>787T</t>
  </si>
  <si>
    <t>LOSN822RG</t>
  </si>
  <si>
    <t>P8XH</t>
  </si>
  <si>
    <t>RIGHT PATH TRAVELS</t>
  </si>
  <si>
    <t>LOSN823TA,LOSN828TA</t>
  </si>
  <si>
    <t>TERMINAL SEVEN TRAVELS &amp; TOUR</t>
  </si>
  <si>
    <t>5G90</t>
  </si>
  <si>
    <t>LOSN823PK</t>
  </si>
  <si>
    <t>THE TRAVEL LOUNGE LTD</t>
  </si>
  <si>
    <t>3PA7</t>
  </si>
  <si>
    <t>TOGA TRAVELS</t>
  </si>
  <si>
    <t>3S1S</t>
  </si>
  <si>
    <t>LOSN82612,LOSN828TO</t>
  </si>
  <si>
    <t>JE6G</t>
  </si>
  <si>
    <t>TOKSMAIL TRAVELS AND TOURS LIMITED</t>
  </si>
  <si>
    <t>58MY</t>
  </si>
  <si>
    <t>IBAN825FN</t>
  </si>
  <si>
    <t>TOURPLAN GLOBAL SERVICES &amp; LOGISTICS LTD</t>
  </si>
  <si>
    <t>LOSN82516</t>
  </si>
  <si>
    <t>TRAVEL AFFAIRS LTD</t>
  </si>
  <si>
    <t>6R2A</t>
  </si>
  <si>
    <t>LOSN824BP</t>
  </si>
  <si>
    <t>TRAVELITE XPRESS</t>
  </si>
  <si>
    <t>71U1</t>
  </si>
  <si>
    <t>PHCN82389</t>
  </si>
  <si>
    <t>AWAKE TRAVEL AND TOURS LTD</t>
  </si>
  <si>
    <t>80Z</t>
  </si>
  <si>
    <t>LOSN821CE</t>
  </si>
  <si>
    <t>CMC RELIABLE SOLUTIONS SERVICES LTD.</t>
  </si>
  <si>
    <t>LOSN826FA</t>
  </si>
  <si>
    <t>FAITHLINKS ENTERPRISE</t>
  </si>
  <si>
    <t>8B0N</t>
  </si>
  <si>
    <t>ILRN822LU</t>
  </si>
  <si>
    <t>P23J</t>
  </si>
  <si>
    <t>LUFTU ASAMADANY TRAVELS AND TOUR</t>
  </si>
  <si>
    <t>6DU6</t>
  </si>
  <si>
    <t>NIKSLAND TRAVELS</t>
  </si>
  <si>
    <t>35PA</t>
  </si>
  <si>
    <t>LOSN824SW</t>
  </si>
  <si>
    <t>SKYWARDS TRAVELS</t>
  </si>
  <si>
    <t>QATN82115</t>
  </si>
  <si>
    <t>1ST GENESIS LOGISTIC LIMITED</t>
  </si>
  <si>
    <t>70SV</t>
  </si>
  <si>
    <t>ALPHAMOK TRAVELS  TOURS</t>
  </si>
  <si>
    <t>LOSN82726</t>
  </si>
  <si>
    <t>ALTITUDE TRAVEL &amp; TOURS SERVICES LTD</t>
  </si>
  <si>
    <t>LOSN823CA</t>
  </si>
  <si>
    <t>AVANTGARDE TOURS LIMITED</t>
  </si>
  <si>
    <t>3HC0</t>
  </si>
  <si>
    <t>LOSN82378</t>
  </si>
  <si>
    <t>9YIC</t>
  </si>
  <si>
    <t>BIABOL TRAVELS   TOURS L</t>
  </si>
  <si>
    <t>5AT5</t>
  </si>
  <si>
    <t>BINJAK STRATEGIC NIG LTD</t>
  </si>
  <si>
    <t>LOSN82138</t>
  </si>
  <si>
    <t>CHARP TRAVELS LTD.</t>
  </si>
  <si>
    <t>6WN9</t>
  </si>
  <si>
    <t>LS4J</t>
  </si>
  <si>
    <t>CHEAPER TRIPS LTD</t>
  </si>
  <si>
    <t>86ZG</t>
  </si>
  <si>
    <t>CHILLIAN TRAVELS</t>
  </si>
  <si>
    <t>7G9C</t>
  </si>
  <si>
    <t>LOSN826TJ</t>
  </si>
  <si>
    <t>V4QJ</t>
  </si>
  <si>
    <t>CONNOISSEUR TRAVEL  TOURS LTD</t>
  </si>
  <si>
    <t>IBAN825DP</t>
  </si>
  <si>
    <t>0KWI</t>
  </si>
  <si>
    <t>DIVINE-PIM TRAVELS &amp; TOURS</t>
  </si>
  <si>
    <t>LOSN821AW</t>
  </si>
  <si>
    <t>EASTWOOD LOGISTICS &amp; TRAVELS LTD.</t>
  </si>
  <si>
    <t>55A9</t>
  </si>
  <si>
    <t>LOSN824LE</t>
  </si>
  <si>
    <t>EASYTICKETS LTD</t>
  </si>
  <si>
    <t>LOSN822EB</t>
  </si>
  <si>
    <t>EBU-BAN GLOBAL LTD.</t>
  </si>
  <si>
    <t>IBAN821ET</t>
  </si>
  <si>
    <t>EHIX TRAVELS &amp; TOURS.</t>
  </si>
  <si>
    <t>5H9W</t>
  </si>
  <si>
    <t>LOSN821UQ</t>
  </si>
  <si>
    <t>ELOJE TRAVEL AND TOURS LTD.</t>
  </si>
  <si>
    <t>31KJ</t>
  </si>
  <si>
    <t>9NAJ</t>
  </si>
  <si>
    <t>EXODUS GLOBAL TRAVEL AND TOURS</t>
  </si>
  <si>
    <t>5GK1</t>
  </si>
  <si>
    <t>FIRST REAPERS INTEGRATED CONCEPT</t>
  </si>
  <si>
    <t>3I8I</t>
  </si>
  <si>
    <t>QATN821FO</t>
  </si>
  <si>
    <t>FOLAN TRAVELS AND TOUR</t>
  </si>
  <si>
    <t>LOSN821FK</t>
  </si>
  <si>
    <t xml:space="preserve">FOLKEN ACTIVISIONS LIMITED                        </t>
  </si>
  <si>
    <t>7OB3</t>
  </si>
  <si>
    <t>LOSN825FI</t>
  </si>
  <si>
    <t>GD0I</t>
  </si>
  <si>
    <t>FORSIGHT INTERNATIONAL TRAVELS</t>
  </si>
  <si>
    <t>76R8</t>
  </si>
  <si>
    <t>GIVANNI TRAVELS TOURS LTD</t>
  </si>
  <si>
    <t>7PQ</t>
  </si>
  <si>
    <t>GLITZ CONSULTS AND TRAVELS</t>
  </si>
  <si>
    <t>70VL</t>
  </si>
  <si>
    <t>LOSN82701</t>
  </si>
  <si>
    <t>GOD'S SILVER TRAVEL &amp; TOUR LTD</t>
  </si>
  <si>
    <t>R7Y</t>
  </si>
  <si>
    <t>A8RJ</t>
  </si>
  <si>
    <t>GOTRAVEL TOURS LTD</t>
  </si>
  <si>
    <t>6JJ</t>
  </si>
  <si>
    <t>LOSN823S4</t>
  </si>
  <si>
    <t>KOREDE UNIC TRAVELS</t>
  </si>
  <si>
    <t>U61</t>
  </si>
  <si>
    <t>LOSN825TK</t>
  </si>
  <si>
    <t>Q85I</t>
  </si>
  <si>
    <t>KULBIMS TRAVELS AND TOURS LIMITED</t>
  </si>
  <si>
    <t>LOSN823BL</t>
  </si>
  <si>
    <t>9BWG</t>
  </si>
  <si>
    <t>LIMAGOLD TRAVEL EXPRESS LTD</t>
  </si>
  <si>
    <t>14R</t>
  </si>
  <si>
    <t>LOSN826LU</t>
  </si>
  <si>
    <t>LUXVIEW TRAVELS &amp; TOURS/KOLLY</t>
  </si>
  <si>
    <t>LOSN822MV</t>
  </si>
  <si>
    <t>MARVANGEL TRAVELS &amp; TOUR LTD</t>
  </si>
  <si>
    <t>35FC</t>
  </si>
  <si>
    <t>OLAIYA TRAVELS</t>
  </si>
  <si>
    <t>1U8</t>
  </si>
  <si>
    <t>IBAN82303</t>
  </si>
  <si>
    <t>A3ZJ</t>
  </si>
  <si>
    <t>OLUDEAN LIMITED</t>
  </si>
  <si>
    <t>LOSN824RD</t>
  </si>
  <si>
    <t>4GQH</t>
  </si>
  <si>
    <t>PRINCE REMMY TRAVELS AND TOURS</t>
  </si>
  <si>
    <t>5I4Y</t>
  </si>
  <si>
    <t>LOSN826LC</t>
  </si>
  <si>
    <t>PUREWAYS TRAVELS AND TOURS LIMITED</t>
  </si>
  <si>
    <t>7EZ4</t>
  </si>
  <si>
    <t>BNIN82133</t>
  </si>
  <si>
    <t>SAFE GLOBAL RESOURCES</t>
  </si>
  <si>
    <t>68LH</t>
  </si>
  <si>
    <t>SIMYLIETS TRAVELS  TOURS</t>
  </si>
  <si>
    <t>3DK9</t>
  </si>
  <si>
    <t>SKY RACE TRAVELS LTD</t>
  </si>
  <si>
    <t>5J0E</t>
  </si>
  <si>
    <t>0JIC</t>
  </si>
  <si>
    <t>TONGUE TRAVELS &amp; TOURS (NIG) L</t>
  </si>
  <si>
    <t>5RP9</t>
  </si>
  <si>
    <t>TOPMOST TRAVELS</t>
  </si>
  <si>
    <t>87A</t>
  </si>
  <si>
    <t>LOSN824TF</t>
  </si>
  <si>
    <t>TRAVELOTUS LUXURY TOUR LIMITED</t>
  </si>
  <si>
    <t>6Y3Z</t>
  </si>
  <si>
    <t>TUNTAB  TRAVELS</t>
  </si>
  <si>
    <t>L3D</t>
  </si>
  <si>
    <t>7IJI</t>
  </si>
  <si>
    <t>WINGSAIRLAND TRAVELS</t>
  </si>
  <si>
    <t>76DS</t>
  </si>
  <si>
    <t>IBAN821DY</t>
  </si>
  <si>
    <t>DATOY  TRAVELS  TOURS</t>
  </si>
  <si>
    <t>LOSN823AJ</t>
  </si>
  <si>
    <t>MJF TRAVELS</t>
  </si>
  <si>
    <t>711J</t>
  </si>
  <si>
    <t>LOSN824RW</t>
  </si>
  <si>
    <t>ROYAL GOLDEN LINK TRAVEL AND TOURS LTD</t>
  </si>
  <si>
    <t>AKRN825SG</t>
  </si>
  <si>
    <t>SAMMYGBLOBAL TRAVELS AND TOURS</t>
  </si>
  <si>
    <t>7C9W</t>
  </si>
  <si>
    <t>LOSN824AV</t>
  </si>
  <si>
    <t>AVALON TRAVEL AND TOURS LIMITED</t>
  </si>
  <si>
    <t>LOSN824MB</t>
  </si>
  <si>
    <t>3IKI</t>
  </si>
  <si>
    <t>BIZJAUNT TRAVELS AND TOURS LTD</t>
  </si>
  <si>
    <t>32AI</t>
  </si>
  <si>
    <t>BYKOTABS TRAVELS LTD</t>
  </si>
  <si>
    <t>62EC</t>
  </si>
  <si>
    <t>J6UI</t>
  </si>
  <si>
    <t>DESH LAKASH TRAVELS AND TOUR</t>
  </si>
  <si>
    <t>LP4I</t>
  </si>
  <si>
    <t>FUNMIK TRAVEL &amp; TOUR SERVICES</t>
  </si>
  <si>
    <t>IBAN821DK</t>
  </si>
  <si>
    <t>KAYROM LEE NIGERIA LTD</t>
  </si>
  <si>
    <t>LOSN82249</t>
  </si>
  <si>
    <t>WQ5C</t>
  </si>
  <si>
    <t>KHF TRAVEL &amp; TOURS</t>
  </si>
  <si>
    <t>6EN5</t>
  </si>
  <si>
    <t>NORMARATE TRAVELS AND TO</t>
  </si>
  <si>
    <t>594B</t>
  </si>
  <si>
    <t>NOVEL TRAVELS LIMITED</t>
  </si>
  <si>
    <t>IBAN821PL</t>
  </si>
  <si>
    <t>PAUZADECH LIMITED</t>
  </si>
  <si>
    <t>LOSN823CY</t>
  </si>
  <si>
    <t>RYERSON GLOBAL SERVICES LIMITED</t>
  </si>
  <si>
    <t>6EQ5</t>
  </si>
  <si>
    <t>QATN82119</t>
  </si>
  <si>
    <t>SOLAND TRAVELS AND TOURS</t>
  </si>
  <si>
    <t>6ALE</t>
  </si>
  <si>
    <t>LOSN825SA</t>
  </si>
  <si>
    <t>Q1OI</t>
  </si>
  <si>
    <t>ST KINGS CROWN TRAVELS TOURS</t>
  </si>
  <si>
    <t>IBAN82750</t>
  </si>
  <si>
    <t>THIRDPLANET GLOBAL MULTISERVICES LTD</t>
  </si>
  <si>
    <t>7U6U</t>
  </si>
  <si>
    <t>TRAVELNOW 247 LTD</t>
  </si>
  <si>
    <t>6NM8</t>
  </si>
  <si>
    <t>IBAN821XP</t>
  </si>
  <si>
    <t>UP5I</t>
  </si>
  <si>
    <t>XPROJECT ST ARKWOOD LTD</t>
  </si>
  <si>
    <t>5ND2,624M</t>
  </si>
  <si>
    <t>ZUKIE GLOBAL CONCEPT</t>
  </si>
  <si>
    <t>LOSN82608</t>
  </si>
  <si>
    <t>CL5C</t>
  </si>
  <si>
    <t>ALEMIDA TRAVEL AGENCY/ ANIS TRAVEL</t>
  </si>
  <si>
    <t>IBAN821AL</t>
  </si>
  <si>
    <t>AL-SULTAN TRAVELS LTD.</t>
  </si>
  <si>
    <t>LOSN821ZF</t>
  </si>
  <si>
    <t>COMFORTXTRA TRAVELS &amp; TOUR LTD</t>
  </si>
  <si>
    <t>62ER</t>
  </si>
  <si>
    <t>LOSN825SE</t>
  </si>
  <si>
    <t>Q5JI</t>
  </si>
  <si>
    <t>SMART ENERGY TRAVELSAND TOURS/ADOL</t>
  </si>
  <si>
    <t>39K9</t>
  </si>
  <si>
    <t>LOSN821IE</t>
  </si>
  <si>
    <t>SSY GLOBAL SERVICES LTD</t>
  </si>
  <si>
    <t>3ZP9</t>
  </si>
  <si>
    <t>LOSN821TX</t>
  </si>
  <si>
    <t>TREASURE PARK INTERNATIONAL SERVICES.</t>
  </si>
  <si>
    <t>10 TIMES GLOBAL RESOURCE LIMITED</t>
  </si>
  <si>
    <t>53ZK</t>
  </si>
  <si>
    <t>AAJ TRAVELS LIMITED</t>
  </si>
  <si>
    <t>IBAN824AB</t>
  </si>
  <si>
    <t>ABILAM TRAVELS AND TOURS</t>
  </si>
  <si>
    <t>IBAN82149</t>
  </si>
  <si>
    <t>ACROSS GLOBAL TRAVELS &amp; TOURS LTD</t>
  </si>
  <si>
    <t>7BJ7</t>
  </si>
  <si>
    <t>ADEROYAL TRAVELS AND TOURS LIMIT</t>
  </si>
  <si>
    <t>73IL</t>
  </si>
  <si>
    <t>ADMIRALITY TRAVELS LIMIT</t>
  </si>
  <si>
    <t>LOSN822AE</t>
  </si>
  <si>
    <t>N4VC</t>
  </si>
  <si>
    <t>AEROFOCUS LTD.</t>
  </si>
  <si>
    <t>LOSN822UD</t>
  </si>
  <si>
    <t>AESTHETICS TRAVEL &amp; TOURS LIMITED</t>
  </si>
  <si>
    <t>LOSN821JZ</t>
  </si>
  <si>
    <t>AFLAB TRAVELS LTD.</t>
  </si>
  <si>
    <t>IBAN821DA</t>
  </si>
  <si>
    <t>XX2I</t>
  </si>
  <si>
    <t>AIGNET TRAVELS AND TOURS</t>
  </si>
  <si>
    <t>7SE1</t>
  </si>
  <si>
    <t>LOSN82643</t>
  </si>
  <si>
    <t>0TWC</t>
  </si>
  <si>
    <t>AIRFUSION TRAVELS</t>
  </si>
  <si>
    <t>QATN821AJ</t>
  </si>
  <si>
    <t>AJIBONA INVESTMENT &amp; TOURIST INTL</t>
  </si>
  <si>
    <t>LOSN822PA</t>
  </si>
  <si>
    <t>AKSLIVER TRAVELS &amp; TOURS</t>
  </si>
  <si>
    <t>6D3K</t>
  </si>
  <si>
    <t>LOSN824AQ</t>
  </si>
  <si>
    <t>AL-BARAQ TRAVELS &amp; TOURS LTD</t>
  </si>
  <si>
    <t>QATN82104</t>
  </si>
  <si>
    <t>NN7G</t>
  </si>
  <si>
    <t>AL-IKLAS HAJJ &amp; UMRA TRAVEL AGENCY LTD.</t>
  </si>
  <si>
    <t>IBAN82112</t>
  </si>
  <si>
    <t>1YOJ</t>
  </si>
  <si>
    <t>ALPHA RISHON TOURS NIG. LTD.,</t>
  </si>
  <si>
    <t>33D1</t>
  </si>
  <si>
    <t>AMJN TRAVELS DEPARTMENT</t>
  </si>
  <si>
    <t>LOSN821AP</t>
  </si>
  <si>
    <t>AMYPAR TREASURES LTD</t>
  </si>
  <si>
    <t>53RJ</t>
  </si>
  <si>
    <t>ANGELES TRAVELS AND TOUR</t>
  </si>
  <si>
    <t>5B0D</t>
  </si>
  <si>
    <t>ANGELICFLY TRAVELS AND TOURS</t>
  </si>
  <si>
    <t>35AQ</t>
  </si>
  <si>
    <t>IBAN821AS</t>
  </si>
  <si>
    <t>ASHIFAUL HAQI TRAVELS  TOURS LT</t>
  </si>
  <si>
    <t>LOSN822HA</t>
  </si>
  <si>
    <t>ASTOURISM.COM TRAVELS LIMITED</t>
  </si>
  <si>
    <t>IBAN824AU</t>
  </si>
  <si>
    <t>AUDBEL TRAVELS</t>
  </si>
  <si>
    <t>1EF</t>
  </si>
  <si>
    <t>IBAN82199</t>
  </si>
  <si>
    <t>Z4MJ</t>
  </si>
  <si>
    <t>AZ DYNAMIC RESOURCE  TRAVELS</t>
  </si>
  <si>
    <t>5YJ8</t>
  </si>
  <si>
    <t>AZ ZAAHIR TRAVEL AND TOURS LIMIT</t>
  </si>
  <si>
    <t>IR8H</t>
  </si>
  <si>
    <t>AZIMAD TRAVELS AND TOURS LTD</t>
  </si>
  <si>
    <t>LOSN826BR</t>
  </si>
  <si>
    <t>BAERO TRAVELS</t>
  </si>
  <si>
    <t>IBAN821BT</t>
  </si>
  <si>
    <t>BAOET TRAVELS &amp; TOURS</t>
  </si>
  <si>
    <t>AKRN824BE</t>
  </si>
  <si>
    <t>BELLOYD TRAVEL AND TOURS LTD</t>
  </si>
  <si>
    <t>NEPAL</t>
  </si>
  <si>
    <t>5Q4L</t>
  </si>
  <si>
    <t>LOSN822BY</t>
  </si>
  <si>
    <t>BEMKAY TRAVELS  AND TOURS LTD</t>
  </si>
  <si>
    <t>5HD8</t>
  </si>
  <si>
    <t>BLESSING ASSURANCE TRAVELS AND T</t>
  </si>
  <si>
    <t>56XG</t>
  </si>
  <si>
    <t>56OH</t>
  </si>
  <si>
    <t>BOOMTHRUST TRAVELS TOURS</t>
  </si>
  <si>
    <t>IBAN821BO</t>
  </si>
  <si>
    <t>BOWO GLOBAL TRAVELS AND TOURS LIMITED</t>
  </si>
  <si>
    <t>3O4J</t>
  </si>
  <si>
    <t>LOSN821BS</t>
  </si>
  <si>
    <t>H4BJ</t>
  </si>
  <si>
    <t>BSD INT TRAVELS  TOURS</t>
  </si>
  <si>
    <t>581A</t>
  </si>
  <si>
    <t>BUGACOM TRAVELS  TOURS</t>
  </si>
  <si>
    <t>6ZG3</t>
  </si>
  <si>
    <t>F7GI</t>
  </si>
  <si>
    <t>BUJ TRAVELS AND TOURS</t>
  </si>
  <si>
    <t>LOSN821CA</t>
  </si>
  <si>
    <t>1KMH</t>
  </si>
  <si>
    <t>CAPRICON ROYAL GLOBAL CONCEPT LTD.</t>
  </si>
  <si>
    <t>LOSN82463</t>
  </si>
  <si>
    <t>CASSOMO TRAVELS AND TOURS</t>
  </si>
  <si>
    <t>LOSN823CC</t>
  </si>
  <si>
    <t>CFS LOGISTICS SERVICES LTD</t>
  </si>
  <si>
    <t>WY9</t>
  </si>
  <si>
    <t>CHILAZ TRAVEL TOUR INTL LTD</t>
  </si>
  <si>
    <t>7B4U</t>
  </si>
  <si>
    <t>SK7G</t>
  </si>
  <si>
    <t>CHINNETH TRAVELS</t>
  </si>
  <si>
    <t>5P88</t>
  </si>
  <si>
    <t>UU5G</t>
  </si>
  <si>
    <t>CHYVILA TRAVELS</t>
  </si>
  <si>
    <t>TV2</t>
  </si>
  <si>
    <t>CONAROCK TRAVELS</t>
  </si>
  <si>
    <t>6MR5</t>
  </si>
  <si>
    <t>LOSN821CC</t>
  </si>
  <si>
    <t>CONTINENTAL VIEW CHOICE TRAVEL</t>
  </si>
  <si>
    <t>342B</t>
  </si>
  <si>
    <t>LOSN821CP</t>
  </si>
  <si>
    <t>CORALSPACE TRAVELS</t>
  </si>
  <si>
    <t>7N2C</t>
  </si>
  <si>
    <t>D LIGHT HANSAL TRAVELS LIMITED</t>
  </si>
  <si>
    <t>8R1A</t>
  </si>
  <si>
    <t>D ORANGE CARRIERS MULTISERVICES</t>
  </si>
  <si>
    <t>389P</t>
  </si>
  <si>
    <t>D WORLD DIPLOMATIC TRAVE</t>
  </si>
  <si>
    <t>7GEC</t>
  </si>
  <si>
    <t>DAICEY TRAVLAS</t>
  </si>
  <si>
    <t>IBAN82170</t>
  </si>
  <si>
    <t>DAVEST TRAVELS &amp; TOURS LTD</t>
  </si>
  <si>
    <t>WW5</t>
  </si>
  <si>
    <t>DEES TRAVELS AND TOURS LTD12</t>
  </si>
  <si>
    <t>ILRN825DE</t>
  </si>
  <si>
    <t>DE-NEAT INTERCONTINENTAL AGENCY LTD</t>
  </si>
  <si>
    <t>3O8</t>
  </si>
  <si>
    <t>DESTINIGO TRAVELS</t>
  </si>
  <si>
    <t>5DL1,D19</t>
  </si>
  <si>
    <t>1Z1H</t>
  </si>
  <si>
    <t>DICTADONALD TRAVELS AND TOURS</t>
  </si>
  <si>
    <t>55Y1</t>
  </si>
  <si>
    <t>DIVINE HOPE TRAVELS  TOURS</t>
  </si>
  <si>
    <t>RY2</t>
  </si>
  <si>
    <t>DIVINE OPEN DOOR TRAVELS  TOURS</t>
  </si>
  <si>
    <t>560Z</t>
  </si>
  <si>
    <t>LOSN822DJ</t>
  </si>
  <si>
    <t>D'OLAS TRAVELS.</t>
  </si>
  <si>
    <t>ILRN824BE</t>
  </si>
  <si>
    <t>DONT BE STRANDED ENTERPRISES</t>
  </si>
  <si>
    <t>69DF</t>
  </si>
  <si>
    <t>DTL IKEJA LTD</t>
  </si>
  <si>
    <t>5SM7</t>
  </si>
  <si>
    <t>DYNAMIC SLYWORLD TRAVEL  TOURS</t>
  </si>
  <si>
    <t>3H9S</t>
  </si>
  <si>
    <t>EARTH COMPASS TRAVELS NIG LTD</t>
  </si>
  <si>
    <t>59TF</t>
  </si>
  <si>
    <t>EASETRIP TRAVEL AGENCY</t>
  </si>
  <si>
    <t>5P4H</t>
  </si>
  <si>
    <t>LOSN821EF</t>
  </si>
  <si>
    <t>EFFECTS TRAVELS AND TOURS LTD</t>
  </si>
  <si>
    <t>IBAN823EL</t>
  </si>
  <si>
    <t>EL ACCESSO TRAVELS AND TOUR LIMITED</t>
  </si>
  <si>
    <t>QATN82362</t>
  </si>
  <si>
    <t>ELASTIC TOURS LTD</t>
  </si>
  <si>
    <t>AKURE</t>
  </si>
  <si>
    <t>O08J</t>
  </si>
  <si>
    <t>ELIZABETH TRAVELS AND TOUR</t>
  </si>
  <si>
    <t>IBAN824ES</t>
  </si>
  <si>
    <t>ESSENTIAL MANPOWER TRAVEL AGENCY LIMITED</t>
  </si>
  <si>
    <t>6EO6</t>
  </si>
  <si>
    <t>LOSN822ES</t>
  </si>
  <si>
    <t>ESTELLA TRAVELS AND TOURS</t>
  </si>
  <si>
    <t>LOSN82198</t>
  </si>
  <si>
    <t>O90I</t>
  </si>
  <si>
    <t>ETCO NIG LTD</t>
  </si>
  <si>
    <t>IBAN8210C</t>
  </si>
  <si>
    <t>EURO TRAVEL</t>
  </si>
  <si>
    <t>65BY</t>
  </si>
  <si>
    <t>EVA AGE TRAVELS</t>
  </si>
  <si>
    <t>IBAN822EX</t>
  </si>
  <si>
    <t>EXCEEDING FAVOR LINKS LIMITED</t>
  </si>
  <si>
    <t>37G9</t>
  </si>
  <si>
    <t>LOSN822FE</t>
  </si>
  <si>
    <t>U33F</t>
  </si>
  <si>
    <t>FADEES T&amp;T SERVICES</t>
  </si>
  <si>
    <t>IBAN82110</t>
  </si>
  <si>
    <t>FASTLINK TRAVELS &amp; TOURS LTD.,</t>
  </si>
  <si>
    <t>LOSN82123</t>
  </si>
  <si>
    <t>ZO0C</t>
  </si>
  <si>
    <t>FEGASOMS TRAVELS</t>
  </si>
  <si>
    <t>LOSN821FT</t>
  </si>
  <si>
    <t>FLAGSHIP TRAVELS &amp; TOURS</t>
  </si>
  <si>
    <t>71LU</t>
  </si>
  <si>
    <t>FLEX TRAVELS 247 NIG ENT</t>
  </si>
  <si>
    <t>6N59</t>
  </si>
  <si>
    <t>FLOS AMORIS TRAVELS LTD</t>
  </si>
  <si>
    <t>79EZ</t>
  </si>
  <si>
    <t>FLYCHOICE TRAVELS LTD</t>
  </si>
  <si>
    <t>LOSN821FR</t>
  </si>
  <si>
    <t>FLYRIGHT TRAVELS AND TOURS LTD.</t>
  </si>
  <si>
    <t>5OH8,3W4J</t>
  </si>
  <si>
    <t>LOSN822FK</t>
  </si>
  <si>
    <t>N58H</t>
  </si>
  <si>
    <t>FRANKFERD TRAVELS &amp; TOURS</t>
  </si>
  <si>
    <t>8Z4H</t>
  </si>
  <si>
    <t>FRENAGE TRAVELS AND TOURS</t>
  </si>
  <si>
    <t>528X</t>
  </si>
  <si>
    <t>GENESIS TRAVELS LTD NO 25 DOPEMU</t>
  </si>
  <si>
    <t>LOSN823GG</t>
  </si>
  <si>
    <t>GIAO TOURS AND TRAVEL LTD</t>
  </si>
  <si>
    <t>AKRN82112</t>
  </si>
  <si>
    <t>GILGAL CONNECTIONS TRAVELS &amp; TOURS</t>
  </si>
  <si>
    <t>IBAN822GO</t>
  </si>
  <si>
    <t>GOLDEN WAVES LOGISTICS AND TRAVELS</t>
  </si>
  <si>
    <t>83F</t>
  </si>
  <si>
    <t>GPTF 3</t>
  </si>
  <si>
    <t>6RH5</t>
  </si>
  <si>
    <t>GUDNESS TRAVELS</t>
  </si>
  <si>
    <t>6ZE9</t>
  </si>
  <si>
    <t>HAVILAH TRAVELS LIMITED</t>
  </si>
  <si>
    <t>5GJ5</t>
  </si>
  <si>
    <t>LOSN826HF</t>
  </si>
  <si>
    <t>HESTEEMFLIERS TRAVEL  TOURS</t>
  </si>
  <si>
    <t>82H0</t>
  </si>
  <si>
    <t>HONGKONG YESWEGO TECHNOLOGY CO</t>
  </si>
  <si>
    <t>3EK3</t>
  </si>
  <si>
    <t>HOPELAND MEDICAL CONS  LTD</t>
  </si>
  <si>
    <t>LOSN822IQ</t>
  </si>
  <si>
    <t>F4TJ</t>
  </si>
  <si>
    <t>IBB GLOBAL TOURS AND TRAVELS LTD</t>
  </si>
  <si>
    <t>383U</t>
  </si>
  <si>
    <t>INDEPENDENT COURIER LTD</t>
  </si>
  <si>
    <t>LOSN82309</t>
  </si>
  <si>
    <t>INTER-BRIDGE TRAVELS LTD</t>
  </si>
  <si>
    <t>IBAN823SK</t>
  </si>
  <si>
    <t>ISKYPLUS TRAVELS AND TOURS</t>
  </si>
  <si>
    <t>LOSN821TN</t>
  </si>
  <si>
    <t>ITINERARIES TRAVELS AND TOUR</t>
  </si>
  <si>
    <t>5SL4</t>
  </si>
  <si>
    <t>JADOR TRAVELS   TOURS LT</t>
  </si>
  <si>
    <t>55ZA</t>
  </si>
  <si>
    <t>JENYSTAR TRAVELS AND TOURS</t>
  </si>
  <si>
    <t>58LH</t>
  </si>
  <si>
    <t>JOKFIAB TRAVELS AND TOURS</t>
  </si>
  <si>
    <t>6EC2,58DE</t>
  </si>
  <si>
    <t>JOYPHILLIPS TRAVELS</t>
  </si>
  <si>
    <t>33CG</t>
  </si>
  <si>
    <t>KAIZA GLOBAL CONCEPT LTD</t>
  </si>
  <si>
    <t>LOSN824KR</t>
  </si>
  <si>
    <t>KARIGO TRAVELS &amp; TOURS LTD</t>
  </si>
  <si>
    <t>7C5K</t>
  </si>
  <si>
    <t>KEMSAT TRAVELS</t>
  </si>
  <si>
    <t>67SV</t>
  </si>
  <si>
    <t>KENBAY TRAVELS</t>
  </si>
  <si>
    <t>64LE</t>
  </si>
  <si>
    <t>KINGS CROWN TRAVELS TOURS</t>
  </si>
  <si>
    <t>QATN824LA</t>
  </si>
  <si>
    <t>LAUREL TRAVELS AND TOUR ENT</t>
  </si>
  <si>
    <t>ILRN822LE</t>
  </si>
  <si>
    <t>LEADLINKS ENTERPRISE LIMITED</t>
  </si>
  <si>
    <t>5D7U</t>
  </si>
  <si>
    <t>LERY B TRAVELS</t>
  </si>
  <si>
    <t>P0PH</t>
  </si>
  <si>
    <t>LUCIMA TRAVELS TOURS LTD.</t>
  </si>
  <si>
    <t>834O</t>
  </si>
  <si>
    <t>LUFARY DOVE GLOBAL TRAVELS AND T</t>
  </si>
  <si>
    <t>AKRN821MA</t>
  </si>
  <si>
    <t>MAKMANUEL TRAVEL AND EVENT</t>
  </si>
  <si>
    <t>LOSN823MV</t>
  </si>
  <si>
    <t>K3DI</t>
  </si>
  <si>
    <t>MEDVIEW INT'L TRAVEL &amp; CARGO LIMITED</t>
  </si>
  <si>
    <t>LOSN82167</t>
  </si>
  <si>
    <t>MED-VIEW TRAVELS</t>
  </si>
  <si>
    <t>84EM</t>
  </si>
  <si>
    <t>MILLIE JOINTS GLOBAL SERVICES LT</t>
  </si>
  <si>
    <t>LOSN821ZZ</t>
  </si>
  <si>
    <t>MILVAN TRAVELS LTD</t>
  </si>
  <si>
    <t>5CR7</t>
  </si>
  <si>
    <t>MONTPEARL TRAVELS AND TOURS LIMI</t>
  </si>
  <si>
    <t>17R</t>
  </si>
  <si>
    <t>MORKASULIHAQU</t>
  </si>
  <si>
    <t>QATN822MO</t>
  </si>
  <si>
    <t>Q2DJ</t>
  </si>
  <si>
    <t>MOSADOLUWA TRAVEL AGENCY NIGERIA LIMITED</t>
  </si>
  <si>
    <t>LOSN82489</t>
  </si>
  <si>
    <t>MOSKUDAM TRAVELS SERVICES LTD</t>
  </si>
  <si>
    <t>7M67</t>
  </si>
  <si>
    <t>LOSN821MU</t>
  </si>
  <si>
    <t>A2FJ</t>
  </si>
  <si>
    <t>MULTENG TRAVEL &amp; TOURS LIMITED</t>
  </si>
  <si>
    <t>LOSN821KU</t>
  </si>
  <si>
    <t>NAMYSAFARI TRAVEL CENTRE LIMITED</t>
  </si>
  <si>
    <t>LOSN821NW</t>
  </si>
  <si>
    <t>NELSONWEALTH TRAVELS LIMITED</t>
  </si>
  <si>
    <t>IBAN82336</t>
  </si>
  <si>
    <t>NEW BEGINNINGS TRAVEL LIMITED</t>
  </si>
  <si>
    <t>71EH</t>
  </si>
  <si>
    <t>IBAN821DN</t>
  </si>
  <si>
    <t>1LXC</t>
  </si>
  <si>
    <t xml:space="preserve">NEW REALM TRAVELS   </t>
  </si>
  <si>
    <t>7ZC3</t>
  </si>
  <si>
    <t>NEXT LINK TRAVELS LTD</t>
  </si>
  <si>
    <t>5LP1</t>
  </si>
  <si>
    <t>NOL ENTERPRISES NIG LTD</t>
  </si>
  <si>
    <t>AKRN82120</t>
  </si>
  <si>
    <t>NOOKS &amp; CRANNIES GLOBAL TRAVEL AND TOURS</t>
  </si>
  <si>
    <t>6RP4</t>
  </si>
  <si>
    <t>JM0J</t>
  </si>
  <si>
    <t>ODC TRAVELS</t>
  </si>
  <si>
    <t>31D4</t>
  </si>
  <si>
    <t>LOSN822QA</t>
  </si>
  <si>
    <t>DB6H</t>
  </si>
  <si>
    <t>OFFICE 247 INTEGRATED SERVICES LTD.</t>
  </si>
  <si>
    <t>IBAN822OH</t>
  </si>
  <si>
    <t>OHAA CROWN LTD</t>
  </si>
  <si>
    <t>5BU9</t>
  </si>
  <si>
    <t>8ROH</t>
  </si>
  <si>
    <t>OLAGUNJU TRAVELS AND TOURS</t>
  </si>
  <si>
    <t>IBAN823OL</t>
  </si>
  <si>
    <t>OLLY SMOG TRAVEL LIMITED</t>
  </si>
  <si>
    <t>680F</t>
  </si>
  <si>
    <t>LOSN825DW</t>
  </si>
  <si>
    <t>OMI TRAVELS</t>
  </si>
  <si>
    <t>5XL1</t>
  </si>
  <si>
    <t>E57G</t>
  </si>
  <si>
    <t>ONEWORLD UNIQUE COMPANY</t>
  </si>
  <si>
    <t>560A</t>
  </si>
  <si>
    <t>ORLAHSTRAVELS LTD</t>
  </si>
  <si>
    <t>3MZ4</t>
  </si>
  <si>
    <t>OUTSTANDING TRAVELS LTD</t>
  </si>
  <si>
    <t>R47I</t>
  </si>
  <si>
    <t>PALMSVILLE TRAVELS</t>
  </si>
  <si>
    <t>5YP8</t>
  </si>
  <si>
    <t>PENS TRAVELS</t>
  </si>
  <si>
    <t>IBAN82130</t>
  </si>
  <si>
    <t>PETWALES TRAVELS AND TOURS.</t>
  </si>
  <si>
    <t>3GH2</t>
  </si>
  <si>
    <t>UQ4I</t>
  </si>
  <si>
    <t>PREFORBEE TRAVELS AND TOURS LT</t>
  </si>
  <si>
    <t>X58H</t>
  </si>
  <si>
    <t>PRIME TRAVEL AGENCY</t>
  </si>
  <si>
    <t>7JH</t>
  </si>
  <si>
    <t>LOSN825LR</t>
  </si>
  <si>
    <t>PRINECOST TRAVELS LIMITED</t>
  </si>
  <si>
    <t>7HK2</t>
  </si>
  <si>
    <t>RHOYARDS TRAVELS  2</t>
  </si>
  <si>
    <t>80PY</t>
  </si>
  <si>
    <t>RICZIB TRAVELS AND TOURS</t>
  </si>
  <si>
    <t>3KC2</t>
  </si>
  <si>
    <t>ROOTCAP TRAVELS</t>
  </si>
  <si>
    <t>5P46</t>
  </si>
  <si>
    <t>ROWANA TRAVELS  TOURS</t>
  </si>
  <si>
    <t>LOSN821SL</t>
  </si>
  <si>
    <t>SALMODY TRAVELS &amp; TOURS LTD</t>
  </si>
  <si>
    <t>8EP</t>
  </si>
  <si>
    <t>LOSN82517</t>
  </si>
  <si>
    <t>0TYC</t>
  </si>
  <si>
    <t>SAM IMAM TRAVELS</t>
  </si>
  <si>
    <t>35EY</t>
  </si>
  <si>
    <t>SAM KUKU INTL TRAVELS LIMITED</t>
  </si>
  <si>
    <t>62BD</t>
  </si>
  <si>
    <t>SASSY WORLD TRAVELS</t>
  </si>
  <si>
    <t>8F7D</t>
  </si>
  <si>
    <t>SCAF TRAVELS LTD</t>
  </si>
  <si>
    <t>629R</t>
  </si>
  <si>
    <t>N9HF</t>
  </si>
  <si>
    <t>SEAWOLF LIMITED</t>
  </si>
  <si>
    <t>81DM</t>
  </si>
  <si>
    <t>SILVER CLASSIC TRAVELS</t>
  </si>
  <si>
    <t>3XU8,5Y0K</t>
  </si>
  <si>
    <t>SIMATA TRAVELS</t>
  </si>
  <si>
    <t>811A</t>
  </si>
  <si>
    <t>LOSN827SG</t>
  </si>
  <si>
    <t>SKY GLOBAL CONNECT PVT LTD</t>
  </si>
  <si>
    <t>LOSN82703</t>
  </si>
  <si>
    <t>SKYSERVER TRAVELS &amp; ALLIED SERVICES</t>
  </si>
  <si>
    <t>57VP</t>
  </si>
  <si>
    <t>7GOH</t>
  </si>
  <si>
    <t>SLITHERS TRAVELS</t>
  </si>
  <si>
    <t>IBAN822SM</t>
  </si>
  <si>
    <t>2V0I</t>
  </si>
  <si>
    <t>SMARTADEOLA SOLUTION</t>
  </si>
  <si>
    <t>LOSN823SZ</t>
  </si>
  <si>
    <t>SNOWDELTA TRAVEL AND TOURS LIMITED</t>
  </si>
  <si>
    <t>QATN825ST</t>
  </si>
  <si>
    <t>SOARDAV TRAVELS LIMITED</t>
  </si>
  <si>
    <t>LOSN821SX</t>
  </si>
  <si>
    <t>SPACERITE (NIGERIA) LTD.</t>
  </si>
  <si>
    <t>LOSN824RS</t>
  </si>
  <si>
    <t>SPEAR TOURS AND TRAVELS</t>
  </si>
  <si>
    <t>IBAN821SU</t>
  </si>
  <si>
    <t>STAY UP AVIATION LIMITED</t>
  </si>
  <si>
    <t>67KM</t>
  </si>
  <si>
    <t>LOSN824SV</t>
  </si>
  <si>
    <t>SUN VINEYARD GLOBAL INVESTMENT LIMITED</t>
  </si>
  <si>
    <t>69S0</t>
  </si>
  <si>
    <t>SURELY LIFTED TRAVELS LTD</t>
  </si>
  <si>
    <t>63IS</t>
  </si>
  <si>
    <t>LOSN821ON</t>
  </si>
  <si>
    <t>SWEET WAY TRAVELS</t>
  </si>
  <si>
    <t>LOSN822TK</t>
  </si>
  <si>
    <t>TAKE U THERE  TRAVELS AND TOUR</t>
  </si>
  <si>
    <t>7ANC</t>
  </si>
  <si>
    <t>TEJ-DETSAM TOURS</t>
  </si>
  <si>
    <t>80MZ</t>
  </si>
  <si>
    <t>TEMILE TRAVEL  TOURS LIMITED</t>
  </si>
  <si>
    <t>QATN821TE</t>
  </si>
  <si>
    <t>TENETLINKS GLOBAL SERVICES LIMITED</t>
  </si>
  <si>
    <t>LOSN821LJ</t>
  </si>
  <si>
    <t>TENIA TRAVELS &amp; TOURS.</t>
  </si>
  <si>
    <t>39P4</t>
  </si>
  <si>
    <t>LOSN825TU</t>
  </si>
  <si>
    <t>TENISHA TRAVELS   TOURS</t>
  </si>
  <si>
    <t>5B8L</t>
  </si>
  <si>
    <t>TESSLYN GLOBAL TRAVELS</t>
  </si>
  <si>
    <t>C8S</t>
  </si>
  <si>
    <t>THE ROCK  TRAVELS  TOURS</t>
  </si>
  <si>
    <t>QATN823TV</t>
  </si>
  <si>
    <t>THE VACATION GUIDE LIMITED</t>
  </si>
  <si>
    <t>QATN826TH</t>
  </si>
  <si>
    <t>THORAL TRAVELS AND TOURS LIMITED</t>
  </si>
  <si>
    <t>IBAN821DT</t>
  </si>
  <si>
    <t>TIFFANY TRAVELS &amp; TOURS LTD</t>
  </si>
  <si>
    <t>55ET</t>
  </si>
  <si>
    <t>TITIFAKS TRAVELS AND TOURS LTD</t>
  </si>
  <si>
    <t>6NE8,579W</t>
  </si>
  <si>
    <t>LOSN824LH</t>
  </si>
  <si>
    <t>6DHH</t>
  </si>
  <si>
    <t>TOPSAY TRAVELS AND TOURS</t>
  </si>
  <si>
    <t>6CJ8</t>
  </si>
  <si>
    <t>TOPSKY LOGISTICS  ALLIED SERVIC</t>
  </si>
  <si>
    <t>3HB7</t>
  </si>
  <si>
    <t>LOSN822TR</t>
  </si>
  <si>
    <t>T42C</t>
  </si>
  <si>
    <t>TORSCAR TRAVELS $ TOUR</t>
  </si>
  <si>
    <t>LOSN82505</t>
  </si>
  <si>
    <t>AG4C</t>
  </si>
  <si>
    <t>TOURS TRAVELS SHOP</t>
  </si>
  <si>
    <t>QT2C</t>
  </si>
  <si>
    <t>TRADE FAIR GROUP</t>
  </si>
  <si>
    <t>3H1V</t>
  </si>
  <si>
    <t>TRAVELFIT AND TOURS NIG LTD</t>
  </si>
  <si>
    <t>5K9K,72MF</t>
  </si>
  <si>
    <t>LOSN82666</t>
  </si>
  <si>
    <t>42RC</t>
  </si>
  <si>
    <t>TRIPPLE TEES TRAVEL &amp; TOUR LTD</t>
  </si>
  <si>
    <t>5IH9</t>
  </si>
  <si>
    <t>UGN TRAVELS AND TOURS LTD</t>
  </si>
  <si>
    <t>34HT</t>
  </si>
  <si>
    <t>UGO TRAVELS AND TOURS LT</t>
  </si>
  <si>
    <t>QATN82103</t>
  </si>
  <si>
    <t>UNIK TRAVELS AND TOURS.</t>
  </si>
  <si>
    <t>6OT3</t>
  </si>
  <si>
    <t>USA TRAVELS AND TOUR COMPANY LTD</t>
  </si>
  <si>
    <t>LOSN82577</t>
  </si>
  <si>
    <t>41XC</t>
  </si>
  <si>
    <t>VANSON TRAVELS &amp; TOUR LTD</t>
  </si>
  <si>
    <t>6E5K</t>
  </si>
  <si>
    <t>LOSN824LU</t>
  </si>
  <si>
    <t>VOGUE TRAVELS LTD</t>
  </si>
  <si>
    <t>59HY</t>
  </si>
  <si>
    <t>LOSN82285</t>
  </si>
  <si>
    <t>S89C/D56H</t>
  </si>
  <si>
    <t>W.W.GOLDEN TRAVEL &amp; TOURS</t>
  </si>
  <si>
    <t>8PQ0</t>
  </si>
  <si>
    <t>WHITEBELLS TRAVELS AND TOURS</t>
  </si>
  <si>
    <t>732K</t>
  </si>
  <si>
    <t>8EVC</t>
  </si>
  <si>
    <t>WITH GOD TRAVELS</t>
  </si>
  <si>
    <t>7N4R</t>
  </si>
  <si>
    <t>YAHWEH TRAVELS AND TOURS LTD</t>
  </si>
  <si>
    <t>LOSN821YT</t>
  </si>
  <si>
    <t>A7WI</t>
  </si>
  <si>
    <t>YOUNG TRAVELS &amp; TOURS LTD</t>
  </si>
  <si>
    <t>LOSN822ZK</t>
  </si>
  <si>
    <t>ZAKREAL TRAVEL</t>
  </si>
  <si>
    <t>33VI</t>
  </si>
  <si>
    <t>LOSN82109</t>
  </si>
  <si>
    <t>N3OC</t>
  </si>
  <si>
    <t>ZODIAC TRAVELS</t>
  </si>
  <si>
    <t>7A0J</t>
  </si>
  <si>
    <t>N4MC</t>
  </si>
  <si>
    <t>ALRAHMAN TRAVELS</t>
  </si>
  <si>
    <t>IBAN821GA</t>
  </si>
  <si>
    <t>E34H</t>
  </si>
  <si>
    <t>GANIK TRAVELS</t>
  </si>
  <si>
    <t>IBAN823JB</t>
  </si>
  <si>
    <t>JAFOBIZZ CONTINENTAL NIG LTD</t>
  </si>
  <si>
    <t>TZ4</t>
  </si>
  <si>
    <t>LOSN823MW</t>
  </si>
  <si>
    <t>J7WI</t>
  </si>
  <si>
    <t>MERITWAY GLOBAL VENTURES</t>
  </si>
  <si>
    <t>LOSN821PC</t>
  </si>
  <si>
    <t>PITCH TRAVELS LTD</t>
  </si>
  <si>
    <t>AKRN82101</t>
  </si>
  <si>
    <t>REMRET TRAVELS BEREAU LTD</t>
  </si>
  <si>
    <t>LOSN825AQ</t>
  </si>
  <si>
    <t>AQUERO TRAVELS AND TOURS LTD</t>
  </si>
  <si>
    <t>LOSN822BQ</t>
  </si>
  <si>
    <t>BLUESQUARE GLOBAL ENTERPRISE</t>
  </si>
  <si>
    <t>7P44</t>
  </si>
  <si>
    <t>LOSN822BU</t>
  </si>
  <si>
    <t>75UH</t>
  </si>
  <si>
    <t xml:space="preserve">BUKBUS TRAVEL&amp; TOUR LTD                           </t>
  </si>
  <si>
    <t>7W0V</t>
  </si>
  <si>
    <t>LOSN821ZJ</t>
  </si>
  <si>
    <t>FRANKEM AND TOURS NIG LTD</t>
  </si>
  <si>
    <t>6A53</t>
  </si>
  <si>
    <t>LOSN823CG</t>
  </si>
  <si>
    <t>1OIF</t>
  </si>
  <si>
    <t>GREY WINGS TRAVELS LTD</t>
  </si>
  <si>
    <t>LOSN821NK</t>
  </si>
  <si>
    <t>NKOSIWE TRAVEL &amp; TOURS LIMITED.</t>
  </si>
  <si>
    <t>LOSN8221C</t>
  </si>
  <si>
    <t>ONE-STOP TRAVEL SERVICES LTD</t>
  </si>
  <si>
    <t>LOSN823OF</t>
  </si>
  <si>
    <t>TRAVEL EASE LIMITED</t>
  </si>
  <si>
    <t>IBAN82131</t>
  </si>
  <si>
    <t>ALL THINGS ARE POSSIBLE</t>
  </si>
  <si>
    <t>QATN821AO</t>
  </si>
  <si>
    <t>AOLAD TRAVEL &amp; TOURS NIG. LTD.</t>
  </si>
  <si>
    <t>OT8C</t>
  </si>
  <si>
    <t>ARA VISION TRAVELS   TOU</t>
  </si>
  <si>
    <t>676X</t>
  </si>
  <si>
    <t>E90I</t>
  </si>
  <si>
    <t>BLUEDOVE SAPPHIRE HOLIDAYS</t>
  </si>
  <si>
    <t>LOSN824SC</t>
  </si>
  <si>
    <t>EL GORETHI TRAVEL HUB</t>
  </si>
  <si>
    <t>IBAN825FL</t>
  </si>
  <si>
    <t>FLARELINK CONSULTANCY LIMITED</t>
  </si>
  <si>
    <t>6US4</t>
  </si>
  <si>
    <t>NAREGO TRAVELS AND TOURS</t>
  </si>
  <si>
    <t>7C1X</t>
  </si>
  <si>
    <t>SEHINCO TRAVELS  TOURS LTD</t>
  </si>
  <si>
    <t>3N4</t>
  </si>
  <si>
    <t>LOSN822SM</t>
  </si>
  <si>
    <t>Q5NJ</t>
  </si>
  <si>
    <t>SMART TRAVELS AND TOURS LTD.</t>
  </si>
  <si>
    <t>3FZ1</t>
  </si>
  <si>
    <t>LOSN821QI</t>
  </si>
  <si>
    <t>SUNNYBOSKO CONCEPT.</t>
  </si>
  <si>
    <t>C7D</t>
  </si>
  <si>
    <t>IBAN82107</t>
  </si>
  <si>
    <t>THE SOURCE TRAVEL LTD</t>
  </si>
  <si>
    <t>LOSN822PK</t>
  </si>
  <si>
    <t>TOP-PPP TRAVELS &amp; TOURS LTD</t>
  </si>
  <si>
    <t>3D1X</t>
  </si>
  <si>
    <t>LOSN821SF</t>
  </si>
  <si>
    <t>SAFETRIP TRAVELS &amp; TOURS LTD</t>
  </si>
  <si>
    <t>LOSN823AS</t>
  </si>
  <si>
    <t>ARNDALE TRAVEL SERVICES</t>
  </si>
  <si>
    <t>5EW3</t>
  </si>
  <si>
    <t>IBAN821DI</t>
  </si>
  <si>
    <t>ASSERTION DOMINION TRAVEL AGENCY &amp; TOURS</t>
  </si>
  <si>
    <t>7N3L</t>
  </si>
  <si>
    <t>LOSN822CE,ABVN825CN</t>
  </si>
  <si>
    <t>85XH</t>
  </si>
  <si>
    <t>CORNERSTONE TRAVELS &amp; TOURS LTD</t>
  </si>
  <si>
    <t>LOSN821DT</t>
  </si>
  <si>
    <t>DUFRAN TRAVELS AND TOURS LIMITED</t>
  </si>
  <si>
    <t>5FI2</t>
  </si>
  <si>
    <t>LOSN824NB</t>
  </si>
  <si>
    <t>BESKO TRAVEL MANAGEMENT COMPANY</t>
  </si>
  <si>
    <t>5Q02</t>
  </si>
  <si>
    <t>LOSN823NF</t>
  </si>
  <si>
    <t>91DH</t>
  </si>
  <si>
    <t>FIRST CONTACT TRAVELS LTD</t>
  </si>
  <si>
    <t>IBAN821HA</t>
  </si>
  <si>
    <t>HARMONY GLOBAL ASSET MGT LTD</t>
  </si>
  <si>
    <t>IBAN82160</t>
  </si>
  <si>
    <t>HSO-GLOBAL TRAVELS LIMITED</t>
  </si>
  <si>
    <t>66CZ</t>
  </si>
  <si>
    <t>LOSN821VW</t>
  </si>
  <si>
    <t>JKG LOGISTICS LTD.</t>
  </si>
  <si>
    <t>KP3</t>
  </si>
  <si>
    <t>QATN82100</t>
  </si>
  <si>
    <t>KAMSAT GLOBAL SERVICES &amp; RES. LIMITED</t>
  </si>
  <si>
    <t>QATN825KF</t>
  </si>
  <si>
    <t>KORD FOUR TRAVEL</t>
  </si>
  <si>
    <t>LOSN824GA</t>
  </si>
  <si>
    <t>BF9C</t>
  </si>
  <si>
    <t>GEMSRAEL TRAVELS</t>
  </si>
  <si>
    <t>A9P</t>
  </si>
  <si>
    <t>LOSN821TH,LOSN828LT</t>
  </si>
  <si>
    <t>Q8OI</t>
  </si>
  <si>
    <t>TOTHYM TOURS &amp; TRAVELS LTD</t>
  </si>
  <si>
    <t>6TH</t>
  </si>
  <si>
    <t>LOSN826BE</t>
  </si>
  <si>
    <t>V5JJ</t>
  </si>
  <si>
    <t>BEELINE TRAVELS COMPANY</t>
  </si>
  <si>
    <t>LOSN823EX</t>
  </si>
  <si>
    <t>EXCEL LANDSAFE TRAVEL AND TOUR LTD</t>
  </si>
  <si>
    <t>6SE</t>
  </si>
  <si>
    <t>B86H</t>
  </si>
  <si>
    <t>WALLYDEE TRAVELS</t>
  </si>
  <si>
    <t>70DK</t>
  </si>
  <si>
    <t>IBAN822EU</t>
  </si>
  <si>
    <t>TIGOLF TRAVELS AND TOURS.</t>
  </si>
  <si>
    <t>75Y2</t>
  </si>
  <si>
    <t>LOSN822DQ</t>
  </si>
  <si>
    <t>CLOCKWISE TRAVELS MLIMITED</t>
  </si>
  <si>
    <t>LOSN821ZI</t>
  </si>
  <si>
    <t>ZERO INTEREST MULTIPURPOSE CO LTD.</t>
  </si>
  <si>
    <t>3H1T</t>
  </si>
  <si>
    <t>LOSN822VY</t>
  </si>
  <si>
    <t>06VG</t>
  </si>
  <si>
    <t>ACE TRAVELS LTD</t>
  </si>
  <si>
    <t>3EG3</t>
  </si>
  <si>
    <t>IBAN821KS</t>
  </si>
  <si>
    <t>KASO LINK &amp; TRAVEL LIMITED</t>
  </si>
  <si>
    <t>1AW</t>
  </si>
  <si>
    <t>LOSN824TQ</t>
  </si>
  <si>
    <t>VOIAJ TRAVELS</t>
  </si>
  <si>
    <t>72ES</t>
  </si>
  <si>
    <t>LOSN82361,LOSN828VL</t>
  </si>
  <si>
    <t>6ZVG</t>
  </si>
  <si>
    <t>VITAL TRAVELS &amp; TOURS</t>
  </si>
  <si>
    <t>6KR2</t>
  </si>
  <si>
    <t>ABI AIR TRAVELS</t>
  </si>
  <si>
    <t>F0K</t>
  </si>
  <si>
    <t>AEROSPOT GLOBAL SERVICE</t>
  </si>
  <si>
    <t>7FK3</t>
  </si>
  <si>
    <t>BISHOP TRAVELS</t>
  </si>
  <si>
    <t>352N</t>
  </si>
  <si>
    <t>IDAHOTA AGENCY</t>
  </si>
  <si>
    <t>IBAN821HI</t>
  </si>
  <si>
    <t>INAAYATULLAH TRAVELS AND TOURS LIMITED</t>
  </si>
  <si>
    <t>3WD8</t>
  </si>
  <si>
    <t>MEGA HOUSE TRAVELS</t>
  </si>
  <si>
    <t>3Y4F</t>
  </si>
  <si>
    <t>TRAVELZONE ASSOCIATES LTD</t>
  </si>
  <si>
    <t>54XM</t>
  </si>
  <si>
    <t>UPDATE TRAVELS AND TOURS LTD</t>
  </si>
  <si>
    <t>ED0</t>
  </si>
  <si>
    <t>ZIMEK TRAVEL  TOURS LTD</t>
  </si>
  <si>
    <t>SubTotal</t>
  </si>
  <si>
    <t>Market Share 1G VS Competition</t>
  </si>
  <si>
    <t>Year</t>
  </si>
  <si>
    <t>Months</t>
  </si>
  <si>
    <t>Jan</t>
  </si>
  <si>
    <t>6XK9</t>
  </si>
  <si>
    <t>5B90</t>
  </si>
  <si>
    <t>TK9</t>
  </si>
  <si>
    <t>3T43</t>
  </si>
  <si>
    <t>51IW</t>
  </si>
  <si>
    <t>5F13</t>
  </si>
  <si>
    <t>732R</t>
  </si>
  <si>
    <t>6FA8</t>
  </si>
  <si>
    <t>A77</t>
  </si>
  <si>
    <t>53ZF</t>
  </si>
  <si>
    <t>3IY9</t>
  </si>
  <si>
    <t>63QA</t>
  </si>
  <si>
    <t>51GT</t>
  </si>
  <si>
    <t>5Q3X</t>
  </si>
  <si>
    <t>778H</t>
  </si>
  <si>
    <t>51H2</t>
  </si>
  <si>
    <t>7RF6</t>
  </si>
  <si>
    <t>5P4R</t>
  </si>
  <si>
    <t>73IY</t>
  </si>
  <si>
    <t>7N5</t>
  </si>
  <si>
    <t>R5Z</t>
  </si>
  <si>
    <t>7KP7</t>
  </si>
  <si>
    <t>3WP8</t>
  </si>
  <si>
    <t>5B7M</t>
  </si>
  <si>
    <t>53RI</t>
  </si>
  <si>
    <t>I1A</t>
  </si>
  <si>
    <t>50TX</t>
  </si>
  <si>
    <t>6GE7</t>
  </si>
  <si>
    <t>C8X</t>
  </si>
  <si>
    <t>55Q3</t>
  </si>
  <si>
    <t>3W1T</t>
  </si>
  <si>
    <t>5D8B</t>
  </si>
  <si>
    <t>17Q</t>
  </si>
  <si>
    <t>7UZ5</t>
  </si>
  <si>
    <t>7B7K</t>
  </si>
  <si>
    <t>6Y42</t>
  </si>
  <si>
    <t>6E8F</t>
  </si>
  <si>
    <t>5IN6</t>
  </si>
  <si>
    <t>FL2</t>
  </si>
  <si>
    <t>7A32</t>
  </si>
  <si>
    <t>5L82</t>
  </si>
  <si>
    <t>3PJ</t>
  </si>
  <si>
    <t>35PG</t>
  </si>
  <si>
    <t>5JF</t>
  </si>
  <si>
    <t>AG9</t>
  </si>
  <si>
    <t>Y2J</t>
  </si>
  <si>
    <t>3T4H</t>
  </si>
  <si>
    <t>36Z2</t>
  </si>
  <si>
    <t>53YU</t>
  </si>
  <si>
    <t>5M0C</t>
  </si>
  <si>
    <t>36YU</t>
  </si>
  <si>
    <t>624Y</t>
  </si>
  <si>
    <t>63QE</t>
  </si>
  <si>
    <t>34KX</t>
  </si>
  <si>
    <t>19N</t>
  </si>
  <si>
    <t>3HA8</t>
  </si>
  <si>
    <t>542T</t>
  </si>
  <si>
    <t>55O9</t>
  </si>
  <si>
    <t>R3A</t>
  </si>
  <si>
    <t>7U2B</t>
  </si>
  <si>
    <t>U6K</t>
  </si>
  <si>
    <t>8LQ</t>
  </si>
  <si>
    <t>UU0</t>
  </si>
  <si>
    <t>3N5E</t>
  </si>
  <si>
    <t>3X0K</t>
  </si>
  <si>
    <t>5ND2</t>
  </si>
  <si>
    <t>5DL1</t>
  </si>
  <si>
    <t>5OH8</t>
  </si>
  <si>
    <t>6EC2</t>
  </si>
  <si>
    <t>3XU8</t>
  </si>
  <si>
    <t>6NE8</t>
  </si>
  <si>
    <t>5K9K</t>
  </si>
  <si>
    <t>Feb</t>
  </si>
  <si>
    <t>Mar</t>
  </si>
  <si>
    <t>Apr</t>
  </si>
  <si>
    <t>May</t>
  </si>
  <si>
    <t>June</t>
  </si>
  <si>
    <t>Jul</t>
  </si>
  <si>
    <t>Aug</t>
  </si>
  <si>
    <t>Sep</t>
  </si>
  <si>
    <t>Oct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</si>
</sst>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_ ;[Red]\-#,##0\ "/>
    <numFmt numFmtId="165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7575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4" fillId="2" borderId="0" xfId="0" applyFont="1" applyFill="1" applyAlignment="1">
      <alignment horizontal="center" vertical="center"/>
    </xf>
    <xf numFmtId="0" fontId="0" fillId="2" borderId="0" xfId="0" applyFill="1"/>
    <xf numFmtId="17" fontId="2" fillId="3" borderId="1" xfId="0" applyNumberFormat="1" applyFont="1" applyFill="1" applyBorder="1" applyAlignment="1">
      <alignment horizontal="center"/>
    </xf>
    <xf numFmtId="17" fontId="2" fillId="3" borderId="2" xfId="0" applyNumberFormat="1" applyFont="1" applyFill="1" applyBorder="1" applyAlignment="1">
      <alignment horizontal="center"/>
    </xf>
    <xf numFmtId="17" fontId="2" fillId="3" borderId="3" xfId="0" applyNumberFormat="1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 vertical="center"/>
    </xf>
    <xf numFmtId="2" fontId="4" fillId="2" borderId="0" xfId="1" applyNumberFormat="1" applyFont="1" applyFill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2" fontId="4" fillId="2" borderId="0" xfId="1" applyNumberFormat="1" applyFont="1" applyFill="1" applyAlignment="1"/>
    <xf numFmtId="0" fontId="3" fillId="2" borderId="0" xfId="0" applyFont="1" applyFill="1"/>
    <xf numFmtId="0" fontId="4" fillId="0" borderId="4" xfId="0" applyFont="1" applyBorder="1" applyAlignment="1">
      <alignment horizontal="center" vertical="center"/>
    </xf>
    <xf numFmtId="164" fontId="4" fillId="2" borderId="4" xfId="0" applyNumberFormat="1" applyFont="1" applyFill="1" applyBorder="1" applyAlignment="1">
      <alignment horizontal="center" vertical="center"/>
    </xf>
    <xf numFmtId="164" fontId="5" fillId="2" borderId="4" xfId="0" applyNumberFormat="1" applyFont="1" applyFill="1" applyBorder="1" applyAlignment="1">
      <alignment horizontal="center" vertical="center"/>
    </xf>
    <xf numFmtId="9" fontId="5" fillId="2" borderId="4" xfId="1" applyFont="1" applyFill="1" applyBorder="1" applyAlignment="1">
      <alignment horizontal="center" vertical="center"/>
    </xf>
    <xf numFmtId="0" fontId="4" fillId="2" borderId="0" xfId="0" applyFont="1" applyFill="1"/>
    <xf numFmtId="9" fontId="4" fillId="0" borderId="4" xfId="0" applyNumberFormat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top"/>
    </xf>
    <xf numFmtId="0" fontId="4" fillId="2" borderId="4" xfId="0" applyFont="1" applyFill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vertical="top"/>
    </xf>
    <xf numFmtId="0" fontId="4" fillId="2" borderId="4" xfId="0" applyFont="1" applyFill="1" applyBorder="1" applyAlignment="1">
      <alignment vertical="top"/>
    </xf>
    <xf numFmtId="9" fontId="5" fillId="0" borderId="4" xfId="1" applyFont="1" applyFill="1" applyBorder="1" applyAlignment="1">
      <alignment horizontal="center" vertical="center"/>
    </xf>
    <xf numFmtId="9" fontId="5" fillId="5" borderId="4" xfId="1" applyFont="1" applyFill="1" applyBorder="1" applyAlignment="1">
      <alignment horizontal="center" vertical="center"/>
    </xf>
    <xf numFmtId="0" fontId="4" fillId="0" borderId="4" xfId="0" applyFont="1" applyBorder="1" applyAlignment="1" applyProtection="1">
      <alignment horizontal="center" vertical="center"/>
      <protection locked="0"/>
    </xf>
    <xf numFmtId="49" fontId="0" fillId="0" borderId="4" xfId="0" applyNumberFormat="1" applyBorder="1" applyAlignment="1">
      <alignment horizontal="center" vertical="top"/>
    </xf>
    <xf numFmtId="1" fontId="4" fillId="0" borderId="4" xfId="0" applyNumberFormat="1" applyFont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>
      <alignment horizontal="center"/>
    </xf>
    <xf numFmtId="0" fontId="4" fillId="6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top"/>
    </xf>
    <xf numFmtId="49" fontId="4" fillId="0" borderId="4" xfId="0" applyNumberFormat="1" applyFont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/>
    <xf numFmtId="0" fontId="0" fillId="2" borderId="0" xfId="0" applyFill="1" applyAlignment="1">
      <alignment horizontal="center"/>
    </xf>
    <xf numFmtId="38" fontId="3" fillId="2" borderId="5" xfId="0" applyNumberFormat="1" applyFont="1" applyFill="1" applyBorder="1" applyAlignment="1">
      <alignment horizontal="center"/>
    </xf>
    <xf numFmtId="38" fontId="3" fillId="2" borderId="6" xfId="0" applyNumberFormat="1" applyFont="1" applyFill="1" applyBorder="1" applyAlignment="1">
      <alignment horizontal="center"/>
    </xf>
    <xf numFmtId="165" fontId="2" fillId="3" borderId="7" xfId="1" applyNumberFormat="1" applyFont="1" applyFill="1" applyBorder="1" applyAlignment="1">
      <alignment horizontal="center"/>
    </xf>
    <xf numFmtId="165" fontId="2" fillId="3" borderId="8" xfId="1" applyNumberFormat="1" applyFont="1" applyFill="1" applyBorder="1" applyAlignment="1">
      <alignment horizontal="center"/>
    </xf>
    <xf numFmtId="165" fontId="2" fillId="3" borderId="9" xfId="1" applyNumberFormat="1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120"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#,##0_ ;[Red]\-#,##0\ 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0EF8BA0-C9F4-4139-82D3-CF7D886A7C00}" autoFormatId="16" applyNumberFormats="0" applyBorderFormats="0" applyFontFormats="0" applyPatternFormats="0" applyAlignmentFormats="0" applyWidthHeightFormats="0">
  <queryTableRefresh nextId="16">
    <queryTableFields count="14">
      <queryTableField id="1" name="Year" tableColumnId="1"/>
      <queryTableField id="2" name="Months" tableColumnId="2"/>
      <queryTableField id="3" name="Sl. No." tableColumnId="3"/>
      <queryTableField id="4" name="A/C Manager" tableColumnId="4"/>
      <queryTableField id="5" name="Region" tableColumnId="5"/>
      <queryTableField id="6" name="City" tableColumnId="6"/>
      <queryTableField id="7" name="1G PCC" tableColumnId="7"/>
      <queryTableField id="8" name="Agency Name from GDS" tableColumnId="8"/>
      <queryTableField id="9" name="1G" tableColumnId="9"/>
      <queryTableField id="10" name="1A" tableColumnId="10"/>
      <queryTableField id="11" name="1S" tableColumnId="11"/>
      <queryTableField id="12" name="1P" tableColumnId="12"/>
      <queryTableField id="13" name="Total" tableColumnId="13"/>
      <queryTableField id="14" name="1G MS%" tableColumnId="1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45E683-628C-4004-936C-3BB3464A0323}" name="Table1" displayName="Table1" ref="A2:DF1015" totalsRowShown="0" dataDxfId="116">
  <autoFilter ref="A2:DF1015" xr:uid="{00000000-0009-0000-0000-000000000000}">
    <filterColumn colId="1">
      <filters>
        <filter val="FUNSHO"/>
      </filters>
    </filterColumn>
  </autoFilter>
  <sortState xmlns:xlrd2="http://schemas.microsoft.com/office/spreadsheetml/2017/richdata2" ref="A3:DA4075">
    <sortCondition descending="1" ref="CJ2:CJ4075"/>
  </sortState>
  <tableColumns count="110">
    <tableColumn id="1" xr3:uid="{994375C7-2D33-404B-901C-BEF4877B7FDE}" name="Sl. No." dataDxfId="115"/>
    <tableColumn id="2" xr3:uid="{2BF3B551-36C3-40F6-9707-CDFB2576D48B}" name="A/C Manager" dataDxfId="114"/>
    <tableColumn id="3" xr3:uid="{D290B947-D366-4B54-9336-B4AA62505F75}" name="Region" dataDxfId="113"/>
    <tableColumn id="4" xr3:uid="{70196B83-A3CD-43F7-AD6B-CA8D89257017}" name="City" dataDxfId="112"/>
    <tableColumn id="5" xr3:uid="{C183616D-CD94-41E2-B8B8-E57B12382EDD}" name="1G PCC" dataDxfId="111"/>
    <tableColumn id="6" xr3:uid="{BCE3DA0A-0B31-442F-85D5-D0B3C65BBDC0}" name="1A PCC" dataDxfId="110"/>
    <tableColumn id="7" xr3:uid="{63CFD82A-576B-403C-ACEE-20A20CD9C0A4}" name="1S PCC" dataDxfId="109"/>
    <tableColumn id="8" xr3:uid="{A16B3D83-0AAE-4865-86C4-B0679BF5CD44}" name="1P PCC" dataDxfId="108"/>
    <tableColumn id="9" xr3:uid="{6052589B-8195-4B98-9F96-30C48E1CE959}" name="Category" dataDxfId="107"/>
    <tableColumn id="10" xr3:uid="{EF29C63E-36EE-4957-B426-C0871D3F683E}" name="OTA/OLTA" dataDxfId="106"/>
    <tableColumn id="11" xr3:uid="{2E410720-EE22-40D0-826D-E0F8DA23FDB2}" name="Type" dataDxfId="105"/>
    <tableColumn id="12" xr3:uid="{6AFAD851-9980-42F7-80FC-4B3D814851D2}" name="Agency Name from GDS" dataDxfId="104"/>
    <tableColumn id="13" xr3:uid="{7BA894C5-499E-4DB4-BA19-74D0A752F751}" name="Column1" dataDxfId="103"/>
    <tableColumn id="14" xr3:uid="{E68E8694-6FCE-4FA0-B39F-58624F04ED9F}" name="1G" dataDxfId="102"/>
    <tableColumn id="15" xr3:uid="{4B289146-B365-4CCD-915A-A8828DB09474}" name="1A" dataDxfId="101"/>
    <tableColumn id="16" xr3:uid="{76EE44F2-614A-46F0-8A3E-FDE99C2EFD7E}" name="1S" dataDxfId="100"/>
    <tableColumn id="17" xr3:uid="{A033920B-D12F-435A-8529-DC830E042F95}" name="1P" dataDxfId="99"/>
    <tableColumn id="18" xr3:uid="{314F757E-E4F4-4EA0-9885-0AD610B8C658}" name="Total" dataDxfId="98"/>
    <tableColumn id="19" xr3:uid="{51BA8727-1EA1-4000-AAF7-5F08003181FF}" name="1G MS%" dataDxfId="97" dataCellStyle="Percent"/>
    <tableColumn id="20" xr3:uid="{0ACE4DD8-5911-4F19-B42E-BF17AEF7EE25}" name="Column2" dataDxfId="96" dataCellStyle="Percent"/>
    <tableColumn id="21" xr3:uid="{558ECEC3-51D0-41A1-A27F-DD94ABCF145F}" name="1G3" dataDxfId="95"/>
    <tableColumn id="22" xr3:uid="{CAFFA977-DE05-4763-B19C-C1CDDB69DF79}" name="1A4" dataDxfId="94"/>
    <tableColumn id="23" xr3:uid="{BA4D84D0-2200-4CCD-8AE9-8A6EC78EDDD8}" name="1S5" dataDxfId="93"/>
    <tableColumn id="24" xr3:uid="{478FD07E-05C3-4BE4-AD4D-450826ABDDC3}" name="1P6" dataDxfId="92"/>
    <tableColumn id="25" xr3:uid="{463C92FB-1FE2-4DAD-9B46-1C4C1BBBF1D4}" name="Total7" dataDxfId="91"/>
    <tableColumn id="26" xr3:uid="{E57D585D-7FDD-4EE9-AAC1-E645BF22E2FD}" name="1G MS%8" dataDxfId="90" dataCellStyle="Percent"/>
    <tableColumn id="27" xr3:uid="{FE77CACC-40F2-4BF1-9E7A-8B80C0AE8D63}" name="Column9" dataDxfId="89"/>
    <tableColumn id="28" xr3:uid="{1D2E61D3-93A1-4D7C-BD7E-4EB0D7D6DC05}" name="1G10" dataDxfId="88"/>
    <tableColumn id="29" xr3:uid="{F32D2804-2E57-4A8E-A6F5-B264A68B2255}" name="1A11" dataDxfId="87"/>
    <tableColumn id="30" xr3:uid="{DDA3461B-1CD3-4170-B5ED-FACF44F111FD}" name="1S12" dataDxfId="86"/>
    <tableColumn id="31" xr3:uid="{E5B3AC2E-AEFE-48C5-B2A7-EBDC0E383518}" name="1P13" dataDxfId="85"/>
    <tableColumn id="32" xr3:uid="{B6B96A15-4CF5-43AD-A2EF-F9A24AD6AED8}" name="Total14" dataDxfId="84"/>
    <tableColumn id="33" xr3:uid="{9168DD40-4C26-415B-95A1-45B31AF83106}" name="1G MS%15" dataDxfId="83" dataCellStyle="Percent"/>
    <tableColumn id="34" xr3:uid="{2A441B9E-0C27-43E1-B1DE-B2A60751E99F}" name="Column16" dataDxfId="82"/>
    <tableColumn id="35" xr3:uid="{14F202EE-EAE0-479C-996F-85308E62D9F1}" name="1G17" dataDxfId="81"/>
    <tableColumn id="36" xr3:uid="{3FF4BB6E-734B-4B32-81A3-E4D65CCAD4C1}" name="1A18" dataDxfId="80"/>
    <tableColumn id="37" xr3:uid="{1C95C612-6DD7-474D-9021-95B443081BD8}" name="1S19" dataDxfId="79"/>
    <tableColumn id="38" xr3:uid="{254D178C-3B37-4844-B6A3-67F64EE496BF}" name="1P20" dataDxfId="78"/>
    <tableColumn id="39" xr3:uid="{648DC429-6BF2-40AF-9B9E-3477FCE196E1}" name="Total21" dataDxfId="77"/>
    <tableColumn id="40" xr3:uid="{F154E68F-F2FF-40F0-A5A3-9BC87BC006F9}" name="1G MS%22" dataDxfId="76" dataCellStyle="Percent"/>
    <tableColumn id="41" xr3:uid="{C8F38E69-3E0C-49B5-9D17-6F5F53A2C133}" name="Column23" dataDxfId="75"/>
    <tableColumn id="42" xr3:uid="{130DFD34-D116-4920-8E79-BB74BCBA96E0}" name="May'19" dataDxfId="74"/>
    <tableColumn id="43" xr3:uid="{4567708C-A3C8-41C8-9561-97D4929B5BEE}" name="1A25" dataDxfId="73"/>
    <tableColumn id="44" xr3:uid="{E19E65C0-65EB-48FC-8634-85CE5CFA558F}" name="1S26" dataDxfId="72"/>
    <tableColumn id="45" xr3:uid="{029D3E50-8526-4F0C-95D6-EB7BD4F6A3A7}" name="1P27" dataDxfId="71"/>
    <tableColumn id="46" xr3:uid="{D8297A88-2D51-4D84-9636-244B8C8D4A7E}" name="Total28" dataDxfId="70"/>
    <tableColumn id="47" xr3:uid="{44517DD1-EEC9-472E-B0F5-D3E5C6CEEF42}" name="1G MS%29" dataDxfId="69" dataCellStyle="Percent"/>
    <tableColumn id="48" xr3:uid="{C2945FC8-6F74-4394-87D6-106C0AE86272}" name="Column30" dataDxfId="68"/>
    <tableColumn id="49" xr3:uid="{2BC041A2-40F7-43CC-A9DF-DF1AB3E70C3C}" name="1G31" dataDxfId="67"/>
    <tableColumn id="50" xr3:uid="{B2AF7FE3-A0E2-4BE2-977E-70C86F7AD89A}" name="1A32" dataDxfId="66"/>
    <tableColumn id="51" xr3:uid="{29B607B5-9E7A-4C55-AB07-21E945164AC3}" name="1S33" dataDxfId="65"/>
    <tableColumn id="52" xr3:uid="{D41A2054-3945-44EF-9669-BA6304020A02}" name="1P34" dataDxfId="64"/>
    <tableColumn id="53" xr3:uid="{A22BDEBB-954B-4C6C-A5FE-6535E59EEC13}" name="Total35" dataDxfId="63"/>
    <tableColumn id="54" xr3:uid="{7C49EDB5-2F30-48B4-B553-192BA57907F9}" name="1G MS%36" dataDxfId="62" dataCellStyle="Percent"/>
    <tableColumn id="55" xr3:uid="{81E7A1C7-8B3C-4183-97CC-70A505FCA210}" name="Column37" dataDxfId="61"/>
    <tableColumn id="56" xr3:uid="{73BB7450-F4F6-477B-99E6-2159498454BA}" name="1G38" dataDxfId="60"/>
    <tableColumn id="57" xr3:uid="{BCBAF71D-9D68-459B-BF6F-AED721E857B0}" name="1A39" dataDxfId="59"/>
    <tableColumn id="58" xr3:uid="{9375DD06-697A-4B9E-838C-F99C1C2BD300}" name="1S40" dataDxfId="58"/>
    <tableColumn id="59" xr3:uid="{8023730D-9F51-4102-8C29-78DC21ACAE09}" name="1P41" dataDxfId="57"/>
    <tableColumn id="60" xr3:uid="{0537AB41-4CE0-497C-B316-AF65B8527001}" name="Total42" dataDxfId="56"/>
    <tableColumn id="61" xr3:uid="{72D1B5F8-61AB-4B77-926D-80413B64F4B4}" name="1G MS%43" dataDxfId="55" dataCellStyle="Percent"/>
    <tableColumn id="62" xr3:uid="{C131E39B-8228-4019-8AF7-05B7628B8DA7}" name="Column44" dataDxfId="54"/>
    <tableColumn id="63" xr3:uid="{E455BE03-93B1-4DAE-8D69-313202A6EB52}" name="1G45" dataDxfId="53"/>
    <tableColumn id="64" xr3:uid="{F13CF2A2-8AD2-4AED-B46C-F271C9F71D5C}" name="1A46" dataDxfId="52"/>
    <tableColumn id="65" xr3:uid="{B301D2E2-96B9-4C25-AF64-AFF97954B3D2}" name="1S47" dataDxfId="51"/>
    <tableColumn id="66" xr3:uid="{4AAA54C9-3752-4EA1-AF5C-720D45D10E50}" name="1P48" dataDxfId="50"/>
    <tableColumn id="67" xr3:uid="{35911824-3837-4FD0-AD92-CA5AA0263D5A}" name="Total49" dataDxfId="49"/>
    <tableColumn id="68" xr3:uid="{C2F65EFC-AAE8-4918-BFA9-D09A40AC68D5}" name="1G MS%50" dataDxfId="48" dataCellStyle="Percent"/>
    <tableColumn id="69" xr3:uid="{0983A706-C13F-415E-A3BD-9516ECE684FC}" name="Column51" dataDxfId="47"/>
    <tableColumn id="70" xr3:uid="{015FF658-B14E-41BE-8586-84A6B15415E2}" name="1G52" dataDxfId="46"/>
    <tableColumn id="71" xr3:uid="{E1FFAED2-4B1C-4D71-A94A-D64AC515B4C9}" name="1A53" dataDxfId="45"/>
    <tableColumn id="72" xr3:uid="{4C166800-1B71-4533-8C50-09BFE120B4A6}" name="1S54" dataDxfId="44"/>
    <tableColumn id="73" xr3:uid="{C01BA85F-9C92-4D13-8272-ACF56D918520}" name="1P55" dataDxfId="43"/>
    <tableColumn id="74" xr3:uid="{3F53550A-F0ED-49AB-9B75-19B99DC32E93}" name="Total56" dataDxfId="42"/>
    <tableColumn id="75" xr3:uid="{A9054C7D-FEF9-41C1-B00D-41BE042D40B1}" name="1G MS%57" dataDxfId="41" dataCellStyle="Percent"/>
    <tableColumn id="76" xr3:uid="{047364AB-EEA1-4FC9-9A0D-FBBFEBC16C59}" name="Column58" dataDxfId="40"/>
    <tableColumn id="77" xr3:uid="{59A6C414-1F50-4BA1-BF91-E7E1D40EC108}" name="1G59" dataDxfId="39"/>
    <tableColumn id="78" xr3:uid="{F8C8E36F-F15B-4BA4-9D4A-9FEABA3527F6}" name="1A60" dataDxfId="38"/>
    <tableColumn id="79" xr3:uid="{398DBAFC-D10E-401A-9717-6DBE2EFA56A0}" name="1S61" dataDxfId="37"/>
    <tableColumn id="80" xr3:uid="{CA23E3C5-C92F-4862-9194-0E80ABEBDE92}" name="1P62" dataDxfId="36"/>
    <tableColumn id="81" xr3:uid="{C653A140-7A3A-4738-9359-58C4573CFE8A}" name="Total63" dataDxfId="35"/>
    <tableColumn id="82" xr3:uid="{8D92E89E-3DE4-4287-86CE-7DE9435FD7B5}" name="1G MS%64" dataDxfId="34" dataCellStyle="Percent"/>
    <tableColumn id="83" xr3:uid="{55A9A8C2-E2E3-4198-8DA6-0FDDD9C10B9E}" name="Column65" dataDxfId="33"/>
    <tableColumn id="84" xr3:uid="{804B5FA1-A410-401A-8CF3-F2E52EF35830}" name="1G66" dataDxfId="32"/>
    <tableColumn id="85" xr3:uid="{71728105-72B9-464F-AC63-33856B3EF563}" name="1A67" dataDxfId="31"/>
    <tableColumn id="86" xr3:uid="{21B36995-E654-473A-A315-EC6024BC18CB}" name="1S68" dataDxfId="30"/>
    <tableColumn id="87" xr3:uid="{2190272A-E630-48F9-B708-0EC7DB661ADC}" name="1P69" dataDxfId="29"/>
    <tableColumn id="88" xr3:uid="{DC76A135-3031-4EA6-9F3F-9BB744C11C78}" name="Total70" dataDxfId="28"/>
    <tableColumn id="89" xr3:uid="{08DD3E5E-E91F-4341-90E6-5C8437F27EB4}" name="1G MS%71" dataDxfId="27" dataCellStyle="Percent"/>
    <tableColumn id="90" xr3:uid="{4F2C555C-7354-4737-AA2F-BB833FF31F95}" name="Column72" dataDxfId="26"/>
    <tableColumn id="91" xr3:uid="{56423E31-3410-4F9C-B311-84F258FE7FE5}" name="1G73" dataDxfId="25"/>
    <tableColumn id="92" xr3:uid="{51BA5254-3B92-4777-A7D9-E2D9E1227208}" name="1A74" dataDxfId="24"/>
    <tableColumn id="93" xr3:uid="{F88871F0-E943-47E4-830D-8B1945084DB5}" name="1S75" dataDxfId="23"/>
    <tableColumn id="94" xr3:uid="{53A1CD20-705A-4E0E-9791-353C2F274F82}" name="1P76" dataDxfId="22"/>
    <tableColumn id="95" xr3:uid="{6B8ADCA7-2303-43C6-A471-C8CEAD0E50FC}" name="Total77" dataDxfId="21"/>
    <tableColumn id="96" xr3:uid="{4628C1D4-6DCB-4D8C-982C-AFA9FBD62BB6}" name="1G MS%78" dataDxfId="20" dataCellStyle="Percent"/>
    <tableColumn id="97" xr3:uid="{E6F25CAC-4CF8-437D-BD39-A285844681BA}" name="Column79" dataDxfId="19"/>
    <tableColumn id="98" xr3:uid="{4E65CA1D-B4BC-4A3B-A956-585CA7D144CA}" name="1G80" dataDxfId="18"/>
    <tableColumn id="99" xr3:uid="{CE9E4C8B-F741-44AB-BCCB-ACA7DEB81586}" name="1A81" dataDxfId="17"/>
    <tableColumn id="100" xr3:uid="{1A752365-2BFA-4F84-BFE1-3FD193C16ECC}" name="1S82" dataDxfId="16"/>
    <tableColumn id="101" xr3:uid="{3D239F56-412F-4550-8945-9BB3259069B4}" name="1P83" dataDxfId="15"/>
    <tableColumn id="102" xr3:uid="{2014C532-0819-48CC-986C-578BEB429DAB}" name="Total84" dataDxfId="14"/>
    <tableColumn id="103" xr3:uid="{596B02F3-C513-44B8-B06E-AF8213B63394}" name="1G MS%85" dataDxfId="13" dataCellStyle="Percent"/>
    <tableColumn id="104" xr3:uid="{7F01FE18-D627-4BAB-982A-B903329AA9DD}" name="Column86" dataDxfId="12"/>
    <tableColumn id="105" xr3:uid="{FD8380A8-5A1A-4367-866C-37F5B109D6EA}" name="Column87" dataDxfId="11"/>
    <tableColumn id="106" xr3:uid="{1CA2C7CB-1626-4364-BB4D-3A2F601C533A}" name="Column88" dataDxfId="10"/>
    <tableColumn id="107" xr3:uid="{9DB00F6D-68D1-4000-81C3-F4AA262937E0}" name="Column89" dataDxfId="9"/>
    <tableColumn id="108" xr3:uid="{5F0D3DAF-F738-4DCF-94E2-149E766979EE}" name="Column90" dataDxfId="8"/>
    <tableColumn id="109" xr3:uid="{6918AA46-778D-4721-AD19-CAA035319AD5}" name="Column91" dataDxfId="7"/>
    <tableColumn id="110" xr3:uid="{B3D7A465-A576-4C2F-AA4E-CEBEED552AFB}" name="Column92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29FAB2-B2D2-45D4-9C14-59C62449B0D0}" name="CleanAndConsolidatedQueries" displayName="CleanAndConsolidatedQueries" ref="A1:N6152" tableType="queryTable" totalsRowShown="0">
  <autoFilter ref="A1:N6152" xr:uid="{12DB013B-2446-4471-8D4C-49E45A6AD4A2}"/>
  <tableColumns count="14">
    <tableColumn id="1" xr3:uid="{42BDC847-FB70-43B0-B78D-D89B88FE8F61}" uniqueName="1" name="Year" queryTableFieldId="1"/>
    <tableColumn id="2" xr3:uid="{E024ED28-EB99-48AA-A171-AEA17259CB37}" uniqueName="2" name="Months" queryTableFieldId="2"/>
    <tableColumn id="3" xr3:uid="{F845506A-4997-4CE5-B564-CCA20CD66787}" uniqueName="3" name="Sl. No." queryTableFieldId="3"/>
    <tableColumn id="4" xr3:uid="{A9C18226-4536-43B9-B467-77DD45D6F060}" uniqueName="4" name="A/C Manager" queryTableFieldId="4" dataDxfId="5"/>
    <tableColumn id="5" xr3:uid="{B4D1C9A4-D1B7-4510-94C5-4A02D8971AFB}" uniqueName="5" name="Region" queryTableFieldId="5" dataDxfId="4"/>
    <tableColumn id="6" xr3:uid="{1384153B-AFB1-46CF-B094-4DD9FF5EA6E5}" uniqueName="6" name="City" queryTableFieldId="6" dataDxfId="3"/>
    <tableColumn id="7" xr3:uid="{F51705D4-A402-4514-809B-28C8959AC5EC}" uniqueName="7" name="1G PCC" queryTableFieldId="7" dataDxfId="2"/>
    <tableColumn id="8" xr3:uid="{4B58D652-D1DF-4764-901E-B03010190B05}" uniqueName="8" name="Agency Name from GDS" queryTableFieldId="8" dataDxfId="1"/>
    <tableColumn id="9" xr3:uid="{D1B6A838-D627-46B2-BF2D-8515AA2C3249}" uniqueName="9" name="1G" queryTableFieldId="9"/>
    <tableColumn id="10" xr3:uid="{53CF5375-179F-48FA-8038-A6CC5FC86933}" uniqueName="10" name="1A" queryTableFieldId="10"/>
    <tableColumn id="11" xr3:uid="{DBAA597A-073C-4E70-8AA2-AA6077B30FC5}" uniqueName="11" name="1S" queryTableFieldId="11"/>
    <tableColumn id="12" xr3:uid="{E358CEE0-AF38-4816-B67F-F8E1D097FEC8}" uniqueName="12" name="1P" queryTableFieldId="12"/>
    <tableColumn id="13" xr3:uid="{E1F36A5D-4935-4402-B91B-CF43F05D9A79}" uniqueName="13" name="Total" queryTableFieldId="13"/>
    <tableColumn id="14" xr3:uid="{55529BE0-1813-43AE-996C-BD420DD85FE2}" uniqueName="14" name="1G MS%" queryTableFieldId="14" dataDxfId="0" dataCellStyle="Perce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EB42-89B9-4666-97A1-1E324FB27CCE}">
  <dimension ref="A1:DF1026"/>
  <sheetViews>
    <sheetView zoomScale="59" zoomScaleNormal="59" workbookViewId="0">
      <pane xSplit="12" ySplit="2" topLeftCell="M3" activePane="bottomRight" state="frozen"/>
      <selection pane="topRight" activeCell="I1" sqref="I1"/>
      <selection pane="bottomLeft" activeCell="A3" sqref="A3"/>
      <selection pane="bottomRight" activeCell="N12" sqref="N12"/>
    </sheetView>
  </sheetViews>
  <sheetFormatPr defaultColWidth="9.140625" defaultRowHeight="15" x14ac:dyDescent="0.25"/>
  <cols>
    <col min="1" max="1" width="12" customWidth="1"/>
    <col min="2" max="2" width="15.28515625" customWidth="1"/>
    <col min="3" max="3" width="21" customWidth="1"/>
    <col min="4" max="4" width="17.42578125" customWidth="1"/>
    <col min="5" max="5" width="26" bestFit="1" customWidth="1"/>
    <col min="6" max="11" width="11.28515625" style="1" hidden="1" customWidth="1"/>
    <col min="12" max="12" width="48" customWidth="1"/>
    <col min="13" max="13" width="10.85546875" customWidth="1"/>
    <col min="14" max="14" width="8.85546875" customWidth="1"/>
    <col min="15" max="15" width="9.140625" customWidth="1"/>
    <col min="16" max="17" width="9" customWidth="1"/>
    <col min="18" max="18" width="11.28515625" customWidth="1"/>
    <col min="19" max="19" width="11.5703125" customWidth="1"/>
    <col min="20" max="20" width="10.85546875" customWidth="1"/>
    <col min="21" max="21" width="8.85546875" customWidth="1"/>
    <col min="22" max="22" width="9.140625" customWidth="1"/>
    <col min="23" max="24" width="9" customWidth="1"/>
    <col min="25" max="25" width="11.28515625" customWidth="1"/>
    <col min="26" max="26" width="11.85546875" customWidth="1"/>
    <col min="27" max="27" width="10.85546875" customWidth="1"/>
    <col min="28" max="28" width="8.85546875" customWidth="1"/>
    <col min="29" max="29" width="9.140625" customWidth="1"/>
    <col min="30" max="31" width="9" customWidth="1"/>
    <col min="32" max="32" width="11.28515625" customWidth="1"/>
    <col min="33" max="33" width="12.85546875" customWidth="1"/>
    <col min="34" max="34" width="12" customWidth="1"/>
    <col min="35" max="35" width="8.85546875" customWidth="1"/>
    <col min="36" max="36" width="9.140625" customWidth="1"/>
    <col min="37" max="38" width="9" customWidth="1"/>
    <col min="39" max="39" width="11.28515625" customWidth="1"/>
    <col min="40" max="40" width="12.85546875" customWidth="1"/>
    <col min="41" max="41" width="12" customWidth="1"/>
    <col min="42" max="42" width="8.85546875" customWidth="1"/>
    <col min="43" max="43" width="9.140625" customWidth="1"/>
    <col min="44" max="45" width="9" customWidth="1"/>
    <col min="46" max="46" width="11.28515625" customWidth="1"/>
    <col min="47" max="47" width="12.85546875" customWidth="1"/>
    <col min="48" max="48" width="12" customWidth="1"/>
    <col min="49" max="49" width="8.85546875" customWidth="1"/>
    <col min="50" max="50" width="9.140625" customWidth="1"/>
    <col min="51" max="52" width="9" customWidth="1"/>
    <col min="53" max="53" width="11.28515625" customWidth="1"/>
    <col min="54" max="54" width="12.85546875" customWidth="1"/>
    <col min="55" max="55" width="12" customWidth="1"/>
    <col min="56" max="56" width="8.85546875" customWidth="1"/>
    <col min="57" max="57" width="9.140625" customWidth="1"/>
    <col min="58" max="59" width="9" customWidth="1"/>
    <col min="60" max="60" width="11.28515625" customWidth="1"/>
    <col min="61" max="61" width="12.85546875" customWidth="1"/>
    <col min="62" max="62" width="12" customWidth="1"/>
    <col min="63" max="63" width="8.85546875" customWidth="1"/>
    <col min="64" max="64" width="9.140625" customWidth="1"/>
    <col min="65" max="66" width="9" customWidth="1"/>
    <col min="67" max="67" width="11.28515625" customWidth="1"/>
    <col min="68" max="68" width="12.85546875" customWidth="1"/>
    <col min="69" max="69" width="12" customWidth="1"/>
    <col min="70" max="70" width="8.85546875" customWidth="1"/>
    <col min="71" max="71" width="9.140625" customWidth="1"/>
    <col min="72" max="73" width="9" customWidth="1"/>
    <col min="74" max="74" width="11.28515625" customWidth="1"/>
    <col min="75" max="75" width="12.85546875" customWidth="1"/>
    <col min="76" max="76" width="12" customWidth="1"/>
    <col min="77" max="77" width="8.85546875" customWidth="1"/>
    <col min="78" max="78" width="9.140625" customWidth="1"/>
    <col min="79" max="80" width="9" customWidth="1"/>
    <col min="81" max="81" width="11.28515625" customWidth="1"/>
    <col min="82" max="82" width="12.85546875" customWidth="1"/>
    <col min="83" max="83" width="12" customWidth="1"/>
    <col min="84" max="84" width="8.85546875" customWidth="1"/>
    <col min="85" max="85" width="9.140625" customWidth="1"/>
    <col min="86" max="87" width="9" customWidth="1"/>
    <col min="88" max="88" width="11.28515625" customWidth="1"/>
    <col min="89" max="89" width="12.85546875" customWidth="1"/>
    <col min="90" max="90" width="2" style="2" hidden="1" customWidth="1"/>
    <col min="91" max="91" width="8.85546875" style="2" hidden="1" customWidth="1"/>
    <col min="92" max="92" width="10.5703125" style="2" hidden="1" customWidth="1"/>
    <col min="93" max="94" width="9.140625" style="2" hidden="1" customWidth="1"/>
    <col min="95" max="95" width="11.28515625" style="2" hidden="1" customWidth="1"/>
    <col min="96" max="96" width="11.5703125" style="2" hidden="1" customWidth="1"/>
    <col min="97" max="97" width="2" style="2" hidden="1" customWidth="1"/>
    <col min="98" max="98" width="8.85546875" style="2" hidden="1" customWidth="1"/>
    <col min="99" max="99" width="9.140625" style="2" hidden="1" customWidth="1"/>
    <col min="100" max="101" width="9" style="2" hidden="1" customWidth="1"/>
    <col min="102" max="102" width="11.28515625" style="2" hidden="1" customWidth="1"/>
    <col min="103" max="103" width="11.5703125" style="2" hidden="1" customWidth="1"/>
    <col min="104" max="105" width="9.140625" style="2" hidden="1" customWidth="1"/>
    <col min="106" max="110" width="12" customWidth="1"/>
    <col min="111" max="122" width="9.140625" customWidth="1"/>
  </cols>
  <sheetData>
    <row r="1" spans="1:110" x14ac:dyDescent="0.25">
      <c r="N1" t="s">
        <v>0</v>
      </c>
      <c r="U1" t="s">
        <v>1</v>
      </c>
      <c r="AB1" t="s">
        <v>2</v>
      </c>
      <c r="AI1" t="s">
        <v>3</v>
      </c>
      <c r="AP1" t="s">
        <v>4</v>
      </c>
      <c r="AW1" t="s">
        <v>5</v>
      </c>
      <c r="BD1" t="s">
        <v>6</v>
      </c>
      <c r="BK1" t="s">
        <v>7</v>
      </c>
      <c r="BR1" t="s">
        <v>8</v>
      </c>
      <c r="BY1" t="s">
        <v>9</v>
      </c>
      <c r="CF1" t="s">
        <v>10</v>
      </c>
      <c r="CM1" s="3" t="s">
        <v>11</v>
      </c>
      <c r="CN1" s="4"/>
      <c r="CO1" s="4"/>
      <c r="CP1" s="4"/>
      <c r="CQ1" s="4"/>
      <c r="CR1" s="5"/>
      <c r="CT1" s="3" t="s">
        <v>12</v>
      </c>
      <c r="CU1" s="4"/>
      <c r="CV1" s="4"/>
      <c r="CW1" s="4"/>
      <c r="CX1" s="4"/>
      <c r="CY1" s="5"/>
    </row>
    <row r="2" spans="1:110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s="6" t="s">
        <v>18</v>
      </c>
      <c r="G2" s="6" t="s">
        <v>19</v>
      </c>
      <c r="H2" s="6" t="s">
        <v>20</v>
      </c>
      <c r="I2" s="6" t="s">
        <v>21</v>
      </c>
      <c r="J2" s="6" t="s">
        <v>22</v>
      </c>
      <c r="K2" s="6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t="s">
        <v>37</v>
      </c>
      <c r="Z2" t="s">
        <v>38</v>
      </c>
      <c r="AA2" t="s">
        <v>39</v>
      </c>
      <c r="AB2" t="s">
        <v>40</v>
      </c>
      <c r="AC2" t="s">
        <v>41</v>
      </c>
      <c r="AD2" t="s">
        <v>42</v>
      </c>
      <c r="AE2" t="s">
        <v>43</v>
      </c>
      <c r="AF2" t="s">
        <v>44</v>
      </c>
      <c r="AG2" t="s">
        <v>45</v>
      </c>
      <c r="AH2" t="s">
        <v>46</v>
      </c>
      <c r="AI2" t="s">
        <v>47</v>
      </c>
      <c r="AJ2" t="s">
        <v>48</v>
      </c>
      <c r="AK2" t="s">
        <v>49</v>
      </c>
      <c r="AL2" t="s">
        <v>50</v>
      </c>
      <c r="AM2" t="s">
        <v>51</v>
      </c>
      <c r="AN2" t="s">
        <v>52</v>
      </c>
      <c r="AO2" t="s">
        <v>53</v>
      </c>
      <c r="AP2" t="s">
        <v>4</v>
      </c>
      <c r="AQ2" t="s">
        <v>54</v>
      </c>
      <c r="AR2" t="s">
        <v>55</v>
      </c>
      <c r="AS2" t="s">
        <v>56</v>
      </c>
      <c r="AT2" t="s">
        <v>57</v>
      </c>
      <c r="AU2" t="s">
        <v>58</v>
      </c>
      <c r="AV2" t="s">
        <v>59</v>
      </c>
      <c r="AW2" t="s">
        <v>60</v>
      </c>
      <c r="AX2" t="s">
        <v>61</v>
      </c>
      <c r="AY2" t="s">
        <v>62</v>
      </c>
      <c r="AZ2" t="s">
        <v>63</v>
      </c>
      <c r="BA2" t="s">
        <v>64</v>
      </c>
      <c r="BB2" t="s">
        <v>65</v>
      </c>
      <c r="BC2" t="s">
        <v>66</v>
      </c>
      <c r="BD2" t="s">
        <v>67</v>
      </c>
      <c r="BE2" t="s">
        <v>68</v>
      </c>
      <c r="BF2" t="s">
        <v>69</v>
      </c>
      <c r="BG2" t="s">
        <v>70</v>
      </c>
      <c r="BH2" t="s">
        <v>71</v>
      </c>
      <c r="BI2" t="s">
        <v>72</v>
      </c>
      <c r="BJ2" t="s">
        <v>73</v>
      </c>
      <c r="BK2" t="s">
        <v>74</v>
      </c>
      <c r="BL2" t="s">
        <v>75</v>
      </c>
      <c r="BM2" t="s">
        <v>76</v>
      </c>
      <c r="BN2" t="s">
        <v>77</v>
      </c>
      <c r="BO2" t="s">
        <v>78</v>
      </c>
      <c r="BP2" t="s">
        <v>79</v>
      </c>
      <c r="BQ2" t="s">
        <v>80</v>
      </c>
      <c r="BR2" t="s">
        <v>81</v>
      </c>
      <c r="BS2" t="s">
        <v>82</v>
      </c>
      <c r="BT2" t="s">
        <v>83</v>
      </c>
      <c r="BU2" t="s">
        <v>84</v>
      </c>
      <c r="BV2" t="s">
        <v>85</v>
      </c>
      <c r="BW2" t="s">
        <v>86</v>
      </c>
      <c r="BX2" t="s">
        <v>87</v>
      </c>
      <c r="BY2" t="s">
        <v>88</v>
      </c>
      <c r="BZ2" t="s">
        <v>89</v>
      </c>
      <c r="CA2" t="s">
        <v>90</v>
      </c>
      <c r="CB2" t="s">
        <v>91</v>
      </c>
      <c r="CC2" t="s">
        <v>92</v>
      </c>
      <c r="CD2" t="s">
        <v>93</v>
      </c>
      <c r="CE2" t="s">
        <v>94</v>
      </c>
      <c r="CF2" t="s">
        <v>95</v>
      </c>
      <c r="CG2" t="s">
        <v>96</v>
      </c>
      <c r="CH2" t="s">
        <v>97</v>
      </c>
      <c r="CI2" t="s">
        <v>98</v>
      </c>
      <c r="CJ2" t="s">
        <v>99</v>
      </c>
      <c r="CK2" t="s">
        <v>100</v>
      </c>
      <c r="CL2" s="7" t="s">
        <v>101</v>
      </c>
      <c r="CM2" s="8" t="s">
        <v>102</v>
      </c>
      <c r="CN2" s="8" t="s">
        <v>103</v>
      </c>
      <c r="CO2" s="8" t="s">
        <v>104</v>
      </c>
      <c r="CP2" s="8" t="s">
        <v>105</v>
      </c>
      <c r="CQ2" s="8" t="s">
        <v>106</v>
      </c>
      <c r="CR2" s="8" t="s">
        <v>107</v>
      </c>
      <c r="CS2" s="7" t="s">
        <v>108</v>
      </c>
      <c r="CT2" s="8" t="s">
        <v>109</v>
      </c>
      <c r="CU2" s="8" t="s">
        <v>110</v>
      </c>
      <c r="CV2" s="8" t="s">
        <v>111</v>
      </c>
      <c r="CW2" s="8" t="s">
        <v>112</v>
      </c>
      <c r="CX2" s="8" t="s">
        <v>113</v>
      </c>
      <c r="CY2" s="8" t="s">
        <v>114</v>
      </c>
      <c r="CZ2" s="9" t="s">
        <v>115</v>
      </c>
      <c r="DA2" s="10" t="s">
        <v>116</v>
      </c>
      <c r="DB2" t="s">
        <v>117</v>
      </c>
      <c r="DC2" t="s">
        <v>118</v>
      </c>
      <c r="DD2" t="s">
        <v>119</v>
      </c>
      <c r="DE2" t="s">
        <v>120</v>
      </c>
      <c r="DF2" t="s">
        <v>121</v>
      </c>
    </row>
    <row r="3" spans="1:110" x14ac:dyDescent="0.25">
      <c r="F3" s="6"/>
      <c r="G3" s="6"/>
      <c r="H3" s="6"/>
      <c r="I3" s="6"/>
      <c r="J3" s="6"/>
      <c r="K3" s="6"/>
      <c r="N3" t="s">
        <v>0</v>
      </c>
      <c r="U3" t="s">
        <v>1</v>
      </c>
      <c r="AB3" t="s">
        <v>2</v>
      </c>
      <c r="AI3" t="s">
        <v>3</v>
      </c>
      <c r="AP3" t="s">
        <v>4</v>
      </c>
      <c r="AW3" t="s">
        <v>5</v>
      </c>
      <c r="BD3" t="s">
        <v>6</v>
      </c>
      <c r="BK3" t="s">
        <v>7</v>
      </c>
      <c r="BR3" t="s">
        <v>8</v>
      </c>
      <c r="BY3" t="s">
        <v>9</v>
      </c>
      <c r="CF3" t="s">
        <v>10</v>
      </c>
      <c r="CL3" s="7"/>
      <c r="CM3" s="8"/>
      <c r="CN3" s="8"/>
      <c r="CO3" s="8"/>
      <c r="CP3" s="8"/>
      <c r="CQ3" s="8"/>
      <c r="CR3" s="8"/>
      <c r="CS3" s="7"/>
      <c r="CT3" s="8"/>
      <c r="CU3" s="8"/>
      <c r="CV3" s="8"/>
      <c r="CW3" s="8"/>
      <c r="CX3" s="8"/>
      <c r="CY3" s="8"/>
      <c r="CZ3" s="9"/>
      <c r="DA3" s="10"/>
    </row>
    <row r="4" spans="1:110" x14ac:dyDescent="0.25">
      <c r="A4">
        <v>3506</v>
      </c>
      <c r="B4" t="s">
        <v>122</v>
      </c>
      <c r="C4" t="s">
        <v>123</v>
      </c>
      <c r="D4" t="s">
        <v>124</v>
      </c>
      <c r="F4" s="11" t="s">
        <v>125</v>
      </c>
      <c r="G4" s="11"/>
      <c r="H4" s="11"/>
      <c r="I4" s="11" t="s">
        <v>126</v>
      </c>
      <c r="J4" s="11" t="s">
        <v>127</v>
      </c>
      <c r="K4" s="11" t="s">
        <v>128</v>
      </c>
      <c r="L4" t="s">
        <v>129</v>
      </c>
      <c r="O4">
        <v>15707</v>
      </c>
      <c r="R4">
        <f t="shared" ref="R4:R17" si="0">SUM(N4:Q4)</f>
        <v>15707</v>
      </c>
      <c r="S4">
        <f t="shared" ref="S4:S53" si="1">IFERROR(N4/R4,"-")</f>
        <v>0</v>
      </c>
      <c r="V4">
        <v>14151</v>
      </c>
      <c r="Y4">
        <f t="shared" ref="Y4:Y53" si="2">SUM(U4:X4)</f>
        <v>14151</v>
      </c>
      <c r="Z4">
        <f t="shared" ref="Z4:Z53" si="3">IFERROR(U4/Y4,"-")</f>
        <v>0</v>
      </c>
      <c r="AC4">
        <v>18320</v>
      </c>
      <c r="AF4">
        <f t="shared" ref="AF4:AF53" si="4">SUM(AB4:AE4)</f>
        <v>18320</v>
      </c>
      <c r="AG4">
        <f t="shared" ref="AG4:AG53" si="5">IFERROR(AB4/AF4,"-")</f>
        <v>0</v>
      </c>
      <c r="AJ4">
        <v>19320</v>
      </c>
      <c r="AM4">
        <f t="shared" ref="AM4:AM53" si="6">SUM(AI4:AL4)</f>
        <v>19320</v>
      </c>
      <c r="AN4">
        <f t="shared" ref="AN4:AN53" si="7">IFERROR(AI4/AM4,"-")</f>
        <v>0</v>
      </c>
      <c r="AQ4">
        <v>17016</v>
      </c>
      <c r="AT4">
        <f t="shared" ref="AT4:AT53" si="8">SUM(AP4:AS4)</f>
        <v>17016</v>
      </c>
      <c r="AU4">
        <f t="shared" ref="AU4:AU53" si="9">IFERROR(AP4/AT4,"-")</f>
        <v>0</v>
      </c>
      <c r="AX4">
        <v>15665</v>
      </c>
      <c r="BA4">
        <f t="shared" ref="BA4:BA53" si="10">SUM(AW4:AZ4)</f>
        <v>15665</v>
      </c>
      <c r="BB4">
        <f t="shared" ref="BB4:BB53" si="11">IFERROR(AW4/BA4,"-")</f>
        <v>0</v>
      </c>
      <c r="BE4">
        <v>20369</v>
      </c>
      <c r="BH4">
        <f t="shared" ref="BH4:BH53" si="12">SUM(BD4:BG4)</f>
        <v>20369</v>
      </c>
      <c r="BI4">
        <f t="shared" ref="BI4:BI53" si="13">IFERROR(BD4/BH4,"-")</f>
        <v>0</v>
      </c>
      <c r="BL4">
        <v>15355</v>
      </c>
      <c r="BO4">
        <f t="shared" ref="BO4:BO67" si="14">SUM(BK4:BN4)</f>
        <v>15355</v>
      </c>
      <c r="BP4">
        <f t="shared" ref="BP4:BP67" si="15">IFERROR(BK4/BO4,"-")</f>
        <v>0</v>
      </c>
      <c r="BS4">
        <v>17334</v>
      </c>
      <c r="BV4">
        <f t="shared" ref="BV4:BV67" si="16">SUM(BR4:BU4)</f>
        <v>17334</v>
      </c>
      <c r="BW4">
        <f t="shared" ref="BW4:BW67" si="17">IFERROR(BR4/BV4,"-")</f>
        <v>0</v>
      </c>
      <c r="BZ4">
        <v>15683</v>
      </c>
      <c r="CC4">
        <f t="shared" ref="CC4:CC67" si="18">SUM(BY4:CB4)</f>
        <v>15683</v>
      </c>
      <c r="CD4">
        <f t="shared" ref="CD4:CD67" si="19">IFERROR(BY4/CC4,"-")</f>
        <v>0</v>
      </c>
      <c r="CG4">
        <v>19151</v>
      </c>
      <c r="CJ4">
        <f t="shared" ref="CJ4:CJ67" si="20">SUM(CF4:CI4)</f>
        <v>19151</v>
      </c>
      <c r="CK4">
        <f t="shared" ref="CK4:CK67" si="21">IFERROR(CF4/CJ4,"-")</f>
        <v>0</v>
      </c>
      <c r="CL4" s="1"/>
      <c r="CM4" s="12">
        <f t="shared" ref="CM4:CP28" si="22">N4+U4+AB4+AI4+AP4+AW4+BD4+BK4+BR4</f>
        <v>0</v>
      </c>
      <c r="CN4" s="12">
        <f t="shared" si="22"/>
        <v>153237</v>
      </c>
      <c r="CO4" s="12">
        <f t="shared" si="22"/>
        <v>0</v>
      </c>
      <c r="CP4" s="12">
        <f t="shared" si="22"/>
        <v>0</v>
      </c>
      <c r="CQ4" s="13">
        <f t="shared" ref="CQ4:CQ17" si="23">SUM(CM4:CP4)</f>
        <v>153237</v>
      </c>
      <c r="CR4" s="14">
        <f t="shared" ref="CR4:CR53" si="24">IFERROR(CM4/CQ4,"-")</f>
        <v>0</v>
      </c>
      <c r="CS4" s="1"/>
      <c r="CT4" s="12">
        <f t="shared" ref="CT4:CW28" si="25">CM4/9</f>
        <v>0</v>
      </c>
      <c r="CU4" s="12">
        <f t="shared" si="25"/>
        <v>17026.333333333332</v>
      </c>
      <c r="CV4" s="12">
        <f t="shared" si="25"/>
        <v>0</v>
      </c>
      <c r="CW4" s="12">
        <f t="shared" si="25"/>
        <v>0</v>
      </c>
      <c r="CX4" s="13">
        <f t="shared" ref="CX4:CX53" si="26">SUM(CT4:CW4)</f>
        <v>17026.333333333332</v>
      </c>
      <c r="CY4" s="14">
        <f t="shared" ref="CY4:CY53" si="27">IFERROR(CT4/CX4,"-")</f>
        <v>0</v>
      </c>
      <c r="CZ4" s="15"/>
      <c r="DA4" s="15"/>
    </row>
    <row r="5" spans="1:110" x14ac:dyDescent="0.25">
      <c r="A5">
        <v>2957</v>
      </c>
      <c r="B5" t="s">
        <v>130</v>
      </c>
      <c r="C5" t="s">
        <v>123</v>
      </c>
      <c r="D5" t="s">
        <v>124</v>
      </c>
      <c r="E5" t="s">
        <v>131</v>
      </c>
      <c r="F5" s="11" t="s">
        <v>132</v>
      </c>
      <c r="G5" s="11" t="s">
        <v>133</v>
      </c>
      <c r="H5" s="11"/>
      <c r="I5" s="11" t="s">
        <v>134</v>
      </c>
      <c r="J5" s="11" t="s">
        <v>135</v>
      </c>
      <c r="K5" s="11" t="s">
        <v>136</v>
      </c>
      <c r="L5" t="s">
        <v>137</v>
      </c>
      <c r="N5">
        <v>254</v>
      </c>
      <c r="O5">
        <v>4968</v>
      </c>
      <c r="P5">
        <v>28</v>
      </c>
      <c r="R5">
        <f t="shared" si="0"/>
        <v>5250</v>
      </c>
      <c r="S5">
        <f t="shared" si="1"/>
        <v>4.8380952380952379E-2</v>
      </c>
      <c r="U5">
        <v>303</v>
      </c>
      <c r="V5">
        <v>4758</v>
      </c>
      <c r="W5">
        <v>168</v>
      </c>
      <c r="Y5">
        <f t="shared" si="2"/>
        <v>5229</v>
      </c>
      <c r="Z5">
        <f t="shared" si="3"/>
        <v>5.7946069994262765E-2</v>
      </c>
      <c r="AB5">
        <v>280</v>
      </c>
      <c r="AC5">
        <v>5734</v>
      </c>
      <c r="AD5">
        <v>158</v>
      </c>
      <c r="AF5">
        <f t="shared" si="4"/>
        <v>6172</v>
      </c>
      <c r="AG5">
        <f t="shared" si="5"/>
        <v>4.5366169799092679E-2</v>
      </c>
      <c r="AI5">
        <v>218</v>
      </c>
      <c r="AJ5">
        <v>5682</v>
      </c>
      <c r="AK5">
        <v>11</v>
      </c>
      <c r="AM5">
        <f t="shared" si="6"/>
        <v>5911</v>
      </c>
      <c r="AN5">
        <f t="shared" si="7"/>
        <v>3.6880392488580611E-2</v>
      </c>
      <c r="AP5">
        <v>260</v>
      </c>
      <c r="AQ5">
        <v>5614</v>
      </c>
      <c r="AR5">
        <v>119</v>
      </c>
      <c r="AT5">
        <f t="shared" si="8"/>
        <v>5993</v>
      </c>
      <c r="AU5">
        <f t="shared" si="9"/>
        <v>4.3383947939262472E-2</v>
      </c>
      <c r="AW5">
        <v>279</v>
      </c>
      <c r="AX5">
        <v>5646</v>
      </c>
      <c r="AY5">
        <v>190</v>
      </c>
      <c r="BA5">
        <f t="shared" si="10"/>
        <v>6115</v>
      </c>
      <c r="BB5">
        <f t="shared" si="11"/>
        <v>4.5625511038430093E-2</v>
      </c>
      <c r="BD5">
        <v>153</v>
      </c>
      <c r="BE5">
        <v>4930</v>
      </c>
      <c r="BF5">
        <v>229</v>
      </c>
      <c r="BH5">
        <f t="shared" si="12"/>
        <v>5312</v>
      </c>
      <c r="BI5">
        <f t="shared" si="13"/>
        <v>2.8802710843373495E-2</v>
      </c>
      <c r="BK5">
        <v>13</v>
      </c>
      <c r="BL5">
        <v>4271</v>
      </c>
      <c r="BM5">
        <v>145</v>
      </c>
      <c r="BO5">
        <f t="shared" si="14"/>
        <v>4429</v>
      </c>
      <c r="BP5">
        <f t="shared" si="15"/>
        <v>2.935199819372319E-3</v>
      </c>
      <c r="BR5">
        <v>7</v>
      </c>
      <c r="BS5">
        <v>5572</v>
      </c>
      <c r="BT5">
        <v>135</v>
      </c>
      <c r="BV5">
        <f t="shared" si="16"/>
        <v>5714</v>
      </c>
      <c r="BW5">
        <f t="shared" si="17"/>
        <v>1.225061253062653E-3</v>
      </c>
      <c r="BY5">
        <v>25</v>
      </c>
      <c r="BZ5">
        <v>4991</v>
      </c>
      <c r="CA5">
        <v>160</v>
      </c>
      <c r="CC5">
        <f t="shared" si="18"/>
        <v>5176</v>
      </c>
      <c r="CD5">
        <f t="shared" si="19"/>
        <v>4.829984544049459E-3</v>
      </c>
      <c r="CF5">
        <v>25</v>
      </c>
      <c r="CG5">
        <v>6020</v>
      </c>
      <c r="CH5">
        <v>193</v>
      </c>
      <c r="CJ5">
        <f t="shared" si="20"/>
        <v>6238</v>
      </c>
      <c r="CK5">
        <f t="shared" si="21"/>
        <v>4.0076947739660146E-3</v>
      </c>
      <c r="CL5" s="1"/>
      <c r="CM5" s="12">
        <f t="shared" si="22"/>
        <v>1767</v>
      </c>
      <c r="CN5" s="12">
        <f t="shared" si="22"/>
        <v>47175</v>
      </c>
      <c r="CO5" s="12">
        <f t="shared" si="22"/>
        <v>1183</v>
      </c>
      <c r="CP5" s="12">
        <f t="shared" si="22"/>
        <v>0</v>
      </c>
      <c r="CQ5" s="13">
        <f t="shared" si="23"/>
        <v>50125</v>
      </c>
      <c r="CR5" s="14">
        <f t="shared" si="24"/>
        <v>3.5251870324189527E-2</v>
      </c>
      <c r="CS5" s="1"/>
      <c r="CT5" s="12">
        <f t="shared" si="25"/>
        <v>196.33333333333334</v>
      </c>
      <c r="CU5" s="12">
        <f t="shared" si="25"/>
        <v>5241.666666666667</v>
      </c>
      <c r="CV5" s="12">
        <f t="shared" si="25"/>
        <v>131.44444444444446</v>
      </c>
      <c r="CW5" s="12">
        <f t="shared" si="25"/>
        <v>0</v>
      </c>
      <c r="CX5" s="13">
        <f t="shared" si="26"/>
        <v>5569.4444444444443</v>
      </c>
      <c r="CY5" s="14">
        <f t="shared" si="27"/>
        <v>3.5251870324189527E-2</v>
      </c>
      <c r="CZ5" s="15"/>
      <c r="DA5" s="15"/>
    </row>
    <row r="6" spans="1:110" x14ac:dyDescent="0.25">
      <c r="A6">
        <v>1715</v>
      </c>
      <c r="B6" t="s">
        <v>122</v>
      </c>
      <c r="C6" t="s">
        <v>123</v>
      </c>
      <c r="D6" t="s">
        <v>124</v>
      </c>
      <c r="E6" t="s">
        <v>138</v>
      </c>
      <c r="F6" s="11" t="s">
        <v>139</v>
      </c>
      <c r="G6" s="11"/>
      <c r="H6" s="16"/>
      <c r="I6" s="11" t="s">
        <v>134</v>
      </c>
      <c r="J6" s="11" t="s">
        <v>135</v>
      </c>
      <c r="K6" s="16" t="s">
        <v>136</v>
      </c>
      <c r="L6" t="s">
        <v>140</v>
      </c>
      <c r="N6">
        <v>18</v>
      </c>
      <c r="O6">
        <v>5356</v>
      </c>
      <c r="R6">
        <f t="shared" si="0"/>
        <v>5374</v>
      </c>
      <c r="S6">
        <f t="shared" si="1"/>
        <v>3.3494603647190174E-3</v>
      </c>
      <c r="U6">
        <v>-4</v>
      </c>
      <c r="V6">
        <v>4052</v>
      </c>
      <c r="Y6">
        <f t="shared" si="2"/>
        <v>4048</v>
      </c>
      <c r="Z6">
        <f t="shared" si="3"/>
        <v>-9.8814229249011851E-4</v>
      </c>
      <c r="AC6">
        <v>5805</v>
      </c>
      <c r="AF6">
        <f t="shared" si="4"/>
        <v>5805</v>
      </c>
      <c r="AG6">
        <f t="shared" si="5"/>
        <v>0</v>
      </c>
      <c r="AI6">
        <v>26</v>
      </c>
      <c r="AJ6">
        <v>5181</v>
      </c>
      <c r="AM6">
        <f t="shared" si="6"/>
        <v>5207</v>
      </c>
      <c r="AN6">
        <f t="shared" si="7"/>
        <v>4.9932782792394851E-3</v>
      </c>
      <c r="AP6">
        <v>-10</v>
      </c>
      <c r="AQ6">
        <v>5066</v>
      </c>
      <c r="AT6">
        <f t="shared" si="8"/>
        <v>5056</v>
      </c>
      <c r="AU6">
        <f t="shared" si="9"/>
        <v>-1.9778481012658229E-3</v>
      </c>
      <c r="AX6">
        <v>4495</v>
      </c>
      <c r="BA6">
        <f t="shared" si="10"/>
        <v>4495</v>
      </c>
      <c r="BB6">
        <f t="shared" si="11"/>
        <v>0</v>
      </c>
      <c r="BD6">
        <v>6</v>
      </c>
      <c r="BE6">
        <v>6231</v>
      </c>
      <c r="BH6">
        <f t="shared" si="12"/>
        <v>6237</v>
      </c>
      <c r="BI6">
        <f t="shared" si="13"/>
        <v>9.6200096200096204E-4</v>
      </c>
      <c r="BK6">
        <v>11</v>
      </c>
      <c r="BL6">
        <v>4110</v>
      </c>
      <c r="BO6">
        <f t="shared" si="14"/>
        <v>4121</v>
      </c>
      <c r="BP6">
        <f t="shared" si="15"/>
        <v>2.6692550351856345E-3</v>
      </c>
      <c r="BR6">
        <v>180</v>
      </c>
      <c r="BS6">
        <v>4221</v>
      </c>
      <c r="BV6">
        <f t="shared" si="16"/>
        <v>4401</v>
      </c>
      <c r="BW6">
        <f t="shared" si="17"/>
        <v>4.0899795501022497E-2</v>
      </c>
      <c r="BY6">
        <v>176</v>
      </c>
      <c r="BZ6">
        <v>4377</v>
      </c>
      <c r="CC6">
        <f t="shared" si="18"/>
        <v>4553</v>
      </c>
      <c r="CD6">
        <f t="shared" si="19"/>
        <v>3.8655831320008785E-2</v>
      </c>
      <c r="CF6">
        <v>270</v>
      </c>
      <c r="CG6">
        <v>4963</v>
      </c>
      <c r="CJ6">
        <f t="shared" si="20"/>
        <v>5233</v>
      </c>
      <c r="CK6">
        <f t="shared" si="21"/>
        <v>5.159564303458819E-2</v>
      </c>
      <c r="CL6" s="1"/>
      <c r="CM6" s="12">
        <f t="shared" si="22"/>
        <v>227</v>
      </c>
      <c r="CN6" s="12">
        <f t="shared" si="22"/>
        <v>44517</v>
      </c>
      <c r="CO6" s="12">
        <f t="shared" si="22"/>
        <v>0</v>
      </c>
      <c r="CP6" s="12">
        <f t="shared" si="22"/>
        <v>0</v>
      </c>
      <c r="CQ6" s="13">
        <f t="shared" si="23"/>
        <v>44744</v>
      </c>
      <c r="CR6" s="14">
        <f t="shared" si="24"/>
        <v>5.0733059181119252E-3</v>
      </c>
      <c r="CS6" s="1"/>
      <c r="CT6" s="12">
        <f t="shared" si="25"/>
        <v>25.222222222222221</v>
      </c>
      <c r="CU6" s="12">
        <f t="shared" si="25"/>
        <v>4946.333333333333</v>
      </c>
      <c r="CV6" s="12">
        <f t="shared" si="25"/>
        <v>0</v>
      </c>
      <c r="CW6" s="12">
        <f t="shared" si="25"/>
        <v>0</v>
      </c>
      <c r="CX6" s="13">
        <f t="shared" si="26"/>
        <v>4971.5555555555557</v>
      </c>
      <c r="CY6" s="14">
        <f t="shared" si="27"/>
        <v>5.0733059181119252E-3</v>
      </c>
      <c r="CZ6" s="15"/>
      <c r="DA6" s="15"/>
    </row>
    <row r="7" spans="1:110" x14ac:dyDescent="0.25">
      <c r="A7">
        <v>3370</v>
      </c>
      <c r="B7" t="s">
        <v>130</v>
      </c>
      <c r="C7" t="s">
        <v>123</v>
      </c>
      <c r="D7" t="s">
        <v>141</v>
      </c>
      <c r="E7" t="s">
        <v>142</v>
      </c>
      <c r="F7" s="11" t="s">
        <v>143</v>
      </c>
      <c r="G7" s="11" t="s">
        <v>144</v>
      </c>
      <c r="H7" s="11"/>
      <c r="I7" s="11" t="s">
        <v>126</v>
      </c>
      <c r="J7" s="11" t="s">
        <v>135</v>
      </c>
      <c r="K7" s="11" t="s">
        <v>145</v>
      </c>
      <c r="L7" t="s">
        <v>146</v>
      </c>
      <c r="N7">
        <v>1179</v>
      </c>
      <c r="O7">
        <v>590</v>
      </c>
      <c r="P7">
        <v>3143</v>
      </c>
      <c r="R7">
        <f t="shared" si="0"/>
        <v>4912</v>
      </c>
      <c r="S7">
        <f t="shared" si="1"/>
        <v>0.24002442996742671</v>
      </c>
      <c r="U7">
        <v>862</v>
      </c>
      <c r="V7">
        <v>439</v>
      </c>
      <c r="W7">
        <v>2232</v>
      </c>
      <c r="Y7">
        <f t="shared" si="2"/>
        <v>3533</v>
      </c>
      <c r="Z7">
        <f t="shared" si="3"/>
        <v>0.2439852816303425</v>
      </c>
      <c r="AB7">
        <v>1299</v>
      </c>
      <c r="AC7">
        <v>347</v>
      </c>
      <c r="AD7">
        <v>2670</v>
      </c>
      <c r="AF7">
        <f t="shared" si="4"/>
        <v>4316</v>
      </c>
      <c r="AG7">
        <f t="shared" si="5"/>
        <v>0.30097312326227987</v>
      </c>
      <c r="AI7">
        <v>1278</v>
      </c>
      <c r="AJ7">
        <v>392</v>
      </c>
      <c r="AK7">
        <v>2152</v>
      </c>
      <c r="AM7">
        <f t="shared" si="6"/>
        <v>3822</v>
      </c>
      <c r="AN7">
        <f t="shared" si="7"/>
        <v>0.33437990580847726</v>
      </c>
      <c r="AP7">
        <v>1761</v>
      </c>
      <c r="AQ7">
        <v>397</v>
      </c>
      <c r="AR7">
        <v>1729</v>
      </c>
      <c r="AT7">
        <f t="shared" si="8"/>
        <v>3887</v>
      </c>
      <c r="AU7">
        <f t="shared" si="9"/>
        <v>0.45304862361718551</v>
      </c>
      <c r="AW7">
        <v>1734</v>
      </c>
      <c r="AX7">
        <v>339</v>
      </c>
      <c r="AY7">
        <v>2276</v>
      </c>
      <c r="BA7">
        <f t="shared" si="10"/>
        <v>4349</v>
      </c>
      <c r="BB7">
        <f t="shared" si="11"/>
        <v>0.39871234766613012</v>
      </c>
      <c r="BD7">
        <v>1738</v>
      </c>
      <c r="BE7">
        <v>430</v>
      </c>
      <c r="BF7">
        <v>2913</v>
      </c>
      <c r="BH7">
        <f t="shared" si="12"/>
        <v>5081</v>
      </c>
      <c r="BI7">
        <f t="shared" si="13"/>
        <v>0.34205864987207241</v>
      </c>
      <c r="BK7">
        <v>2275</v>
      </c>
      <c r="BL7">
        <v>343</v>
      </c>
      <c r="BM7">
        <v>2118</v>
      </c>
      <c r="BO7">
        <f t="shared" si="14"/>
        <v>4736</v>
      </c>
      <c r="BP7">
        <f t="shared" si="15"/>
        <v>0.48036317567567566</v>
      </c>
      <c r="BR7">
        <v>2716</v>
      </c>
      <c r="BS7">
        <v>364</v>
      </c>
      <c r="BT7">
        <v>1985</v>
      </c>
      <c r="BV7">
        <f t="shared" si="16"/>
        <v>5065</v>
      </c>
      <c r="BW7">
        <f t="shared" si="17"/>
        <v>0.53622902270483708</v>
      </c>
      <c r="BY7">
        <v>1273</v>
      </c>
      <c r="BZ7">
        <v>671</v>
      </c>
      <c r="CA7">
        <v>2284</v>
      </c>
      <c r="CC7">
        <f t="shared" si="18"/>
        <v>4228</v>
      </c>
      <c r="CD7">
        <f t="shared" si="19"/>
        <v>0.30108798486281929</v>
      </c>
      <c r="CF7">
        <v>1814</v>
      </c>
      <c r="CG7">
        <v>812</v>
      </c>
      <c r="CH7">
        <v>2561</v>
      </c>
      <c r="CJ7">
        <f t="shared" si="20"/>
        <v>5187</v>
      </c>
      <c r="CK7">
        <f t="shared" si="21"/>
        <v>0.34972045498361287</v>
      </c>
      <c r="CL7" s="1"/>
      <c r="CM7" s="12">
        <f t="shared" si="22"/>
        <v>14842</v>
      </c>
      <c r="CN7" s="12">
        <f t="shared" si="22"/>
        <v>3641</v>
      </c>
      <c r="CO7" s="12">
        <f t="shared" si="22"/>
        <v>21218</v>
      </c>
      <c r="CP7" s="12">
        <f t="shared" si="22"/>
        <v>0</v>
      </c>
      <c r="CQ7" s="13">
        <f t="shared" si="23"/>
        <v>39701</v>
      </c>
      <c r="CR7" s="14">
        <f t="shared" si="24"/>
        <v>0.37384448754439437</v>
      </c>
      <c r="CS7" s="1"/>
      <c r="CT7" s="12">
        <f t="shared" si="25"/>
        <v>1649.1111111111111</v>
      </c>
      <c r="CU7" s="12">
        <f t="shared" si="25"/>
        <v>404.55555555555554</v>
      </c>
      <c r="CV7" s="12">
        <f t="shared" si="25"/>
        <v>2357.5555555555557</v>
      </c>
      <c r="CW7" s="12">
        <f t="shared" si="25"/>
        <v>0</v>
      </c>
      <c r="CX7" s="13">
        <f t="shared" si="26"/>
        <v>4411.2222222222226</v>
      </c>
      <c r="CY7" s="14">
        <f t="shared" si="27"/>
        <v>0.37384448754439431</v>
      </c>
      <c r="CZ7" s="15"/>
      <c r="DA7" s="15"/>
    </row>
    <row r="8" spans="1:110" x14ac:dyDescent="0.25">
      <c r="A8">
        <v>3452</v>
      </c>
      <c r="B8" t="s">
        <v>122</v>
      </c>
      <c r="C8" t="s">
        <v>123</v>
      </c>
      <c r="D8" t="s">
        <v>124</v>
      </c>
      <c r="E8" t="s">
        <v>147</v>
      </c>
      <c r="F8" s="11" t="s">
        <v>148</v>
      </c>
      <c r="G8" s="11" t="s">
        <v>149</v>
      </c>
      <c r="H8" s="11"/>
      <c r="I8" s="11" t="s">
        <v>134</v>
      </c>
      <c r="J8" s="11" t="s">
        <v>127</v>
      </c>
      <c r="K8" s="11" t="s">
        <v>128</v>
      </c>
      <c r="L8" t="s">
        <v>150</v>
      </c>
      <c r="N8">
        <v>579</v>
      </c>
      <c r="O8">
        <v>2617</v>
      </c>
      <c r="R8">
        <f t="shared" si="0"/>
        <v>3196</v>
      </c>
      <c r="S8">
        <f t="shared" si="1"/>
        <v>0.18116395494367959</v>
      </c>
      <c r="U8">
        <v>725</v>
      </c>
      <c r="V8">
        <v>1743</v>
      </c>
      <c r="Y8">
        <f t="shared" si="2"/>
        <v>2468</v>
      </c>
      <c r="Z8">
        <f t="shared" si="3"/>
        <v>0.29376012965964343</v>
      </c>
      <c r="AB8">
        <v>1175</v>
      </c>
      <c r="AC8">
        <v>1750</v>
      </c>
      <c r="AF8">
        <f t="shared" si="4"/>
        <v>2925</v>
      </c>
      <c r="AG8">
        <f t="shared" si="5"/>
        <v>0.40170940170940173</v>
      </c>
      <c r="AI8">
        <v>1792</v>
      </c>
      <c r="AJ8">
        <v>1411</v>
      </c>
      <c r="AM8">
        <f t="shared" si="6"/>
        <v>3203</v>
      </c>
      <c r="AN8">
        <f t="shared" si="7"/>
        <v>0.55947549172650635</v>
      </c>
      <c r="AP8">
        <v>1711</v>
      </c>
      <c r="AQ8">
        <v>1670</v>
      </c>
      <c r="AT8">
        <f t="shared" si="8"/>
        <v>3381</v>
      </c>
      <c r="AU8">
        <f t="shared" si="9"/>
        <v>0.5060632948831707</v>
      </c>
      <c r="AW8">
        <v>1584</v>
      </c>
      <c r="AX8">
        <v>996</v>
      </c>
      <c r="BA8">
        <f t="shared" si="10"/>
        <v>2580</v>
      </c>
      <c r="BB8">
        <f t="shared" si="11"/>
        <v>0.61395348837209307</v>
      </c>
      <c r="BD8">
        <v>1976</v>
      </c>
      <c r="BE8">
        <v>2395</v>
      </c>
      <c r="BH8">
        <f t="shared" si="12"/>
        <v>4371</v>
      </c>
      <c r="BI8">
        <f t="shared" si="13"/>
        <v>0.45207046442461679</v>
      </c>
      <c r="BK8">
        <v>1807</v>
      </c>
      <c r="BL8">
        <v>1180</v>
      </c>
      <c r="BO8">
        <f t="shared" si="14"/>
        <v>2987</v>
      </c>
      <c r="BP8">
        <f t="shared" si="15"/>
        <v>0.60495480415132241</v>
      </c>
      <c r="BR8">
        <v>2363</v>
      </c>
      <c r="BS8">
        <v>1712</v>
      </c>
      <c r="BV8">
        <f t="shared" si="16"/>
        <v>4075</v>
      </c>
      <c r="BW8">
        <f t="shared" si="17"/>
        <v>0.57987730061349696</v>
      </c>
      <c r="BY8">
        <v>2347</v>
      </c>
      <c r="BZ8">
        <v>1645</v>
      </c>
      <c r="CC8">
        <f t="shared" si="18"/>
        <v>3992</v>
      </c>
      <c r="CD8">
        <f t="shared" si="19"/>
        <v>0.58792585170340683</v>
      </c>
      <c r="CF8">
        <v>2930</v>
      </c>
      <c r="CG8">
        <v>1841</v>
      </c>
      <c r="CJ8">
        <f t="shared" si="20"/>
        <v>4771</v>
      </c>
      <c r="CK8">
        <f t="shared" si="21"/>
        <v>0.61412701739677211</v>
      </c>
      <c r="CL8" s="1"/>
      <c r="CM8" s="12">
        <f t="shared" si="22"/>
        <v>13712</v>
      </c>
      <c r="CN8" s="12">
        <f t="shared" si="22"/>
        <v>15474</v>
      </c>
      <c r="CO8" s="12">
        <f t="shared" si="22"/>
        <v>0</v>
      </c>
      <c r="CP8" s="12">
        <f t="shared" si="22"/>
        <v>0</v>
      </c>
      <c r="CQ8" s="13">
        <f t="shared" si="23"/>
        <v>29186</v>
      </c>
      <c r="CR8" s="14">
        <f t="shared" si="24"/>
        <v>0.46981429452477214</v>
      </c>
      <c r="CS8" s="1"/>
      <c r="CT8" s="12">
        <f t="shared" si="25"/>
        <v>1523.5555555555557</v>
      </c>
      <c r="CU8" s="12">
        <f t="shared" si="25"/>
        <v>1719.3333333333333</v>
      </c>
      <c r="CV8" s="12">
        <f t="shared" si="25"/>
        <v>0</v>
      </c>
      <c r="CW8" s="12">
        <f t="shared" si="25"/>
        <v>0</v>
      </c>
      <c r="CX8" s="13">
        <f t="shared" si="26"/>
        <v>3242.8888888888887</v>
      </c>
      <c r="CY8" s="14">
        <f t="shared" si="27"/>
        <v>0.46981429452477219</v>
      </c>
      <c r="CZ8" s="15"/>
      <c r="DA8" s="15"/>
    </row>
    <row r="9" spans="1:110" x14ac:dyDescent="0.25">
      <c r="A9">
        <v>2618</v>
      </c>
      <c r="B9" t="s">
        <v>151</v>
      </c>
      <c r="C9" t="s">
        <v>123</v>
      </c>
      <c r="D9" t="s">
        <v>124</v>
      </c>
      <c r="E9" t="s">
        <v>152</v>
      </c>
      <c r="F9" s="11" t="s">
        <v>153</v>
      </c>
      <c r="G9" s="11"/>
      <c r="H9" s="11"/>
      <c r="I9" s="11" t="s">
        <v>126</v>
      </c>
      <c r="J9" s="11" t="s">
        <v>135</v>
      </c>
      <c r="K9" s="11" t="s">
        <v>145</v>
      </c>
      <c r="L9" t="s">
        <v>154</v>
      </c>
      <c r="O9">
        <v>3958</v>
      </c>
      <c r="R9">
        <f t="shared" si="0"/>
        <v>3958</v>
      </c>
      <c r="S9">
        <f t="shared" si="1"/>
        <v>0</v>
      </c>
      <c r="V9">
        <v>3613</v>
      </c>
      <c r="Y9">
        <f t="shared" si="2"/>
        <v>3613</v>
      </c>
      <c r="Z9">
        <f t="shared" si="3"/>
        <v>0</v>
      </c>
      <c r="AC9">
        <v>3661</v>
      </c>
      <c r="AF9">
        <f t="shared" si="4"/>
        <v>3661</v>
      </c>
      <c r="AG9">
        <f t="shared" si="5"/>
        <v>0</v>
      </c>
      <c r="AJ9">
        <v>4375</v>
      </c>
      <c r="AM9">
        <f t="shared" si="6"/>
        <v>4375</v>
      </c>
      <c r="AN9">
        <f t="shared" si="7"/>
        <v>0</v>
      </c>
      <c r="AQ9">
        <v>3817</v>
      </c>
      <c r="AT9">
        <f t="shared" si="8"/>
        <v>3817</v>
      </c>
      <c r="AU9">
        <f t="shared" si="9"/>
        <v>0</v>
      </c>
      <c r="AX9">
        <v>2635</v>
      </c>
      <c r="BA9">
        <f t="shared" si="10"/>
        <v>2635</v>
      </c>
      <c r="BB9">
        <f t="shared" si="11"/>
        <v>0</v>
      </c>
      <c r="BE9">
        <v>3716</v>
      </c>
      <c r="BH9">
        <f t="shared" si="12"/>
        <v>3716</v>
      </c>
      <c r="BI9">
        <f t="shared" si="13"/>
        <v>0</v>
      </c>
      <c r="BL9">
        <v>3182</v>
      </c>
      <c r="BO9">
        <f t="shared" si="14"/>
        <v>3182</v>
      </c>
      <c r="BP9">
        <f t="shared" si="15"/>
        <v>0</v>
      </c>
      <c r="BS9">
        <v>3111</v>
      </c>
      <c r="BV9">
        <f t="shared" si="16"/>
        <v>3111</v>
      </c>
      <c r="BW9">
        <f t="shared" si="17"/>
        <v>0</v>
      </c>
      <c r="BY9">
        <v>196</v>
      </c>
      <c r="BZ9">
        <v>3874</v>
      </c>
      <c r="CC9">
        <f t="shared" si="18"/>
        <v>4070</v>
      </c>
      <c r="CD9">
        <f t="shared" si="19"/>
        <v>4.8157248157248159E-2</v>
      </c>
      <c r="CF9">
        <v>298</v>
      </c>
      <c r="CG9">
        <v>4180</v>
      </c>
      <c r="CJ9">
        <f t="shared" si="20"/>
        <v>4478</v>
      </c>
      <c r="CK9">
        <f t="shared" si="21"/>
        <v>6.6547565877623935E-2</v>
      </c>
      <c r="CL9" s="1"/>
      <c r="CM9" s="12">
        <f t="shared" si="22"/>
        <v>0</v>
      </c>
      <c r="CN9" s="12">
        <f t="shared" si="22"/>
        <v>32068</v>
      </c>
      <c r="CO9" s="12">
        <f t="shared" si="22"/>
        <v>0</v>
      </c>
      <c r="CP9" s="12">
        <f t="shared" si="22"/>
        <v>0</v>
      </c>
      <c r="CQ9" s="13">
        <f t="shared" si="23"/>
        <v>32068</v>
      </c>
      <c r="CR9" s="14">
        <f t="shared" si="24"/>
        <v>0</v>
      </c>
      <c r="CS9" s="1"/>
      <c r="CT9" s="12">
        <f t="shared" si="25"/>
        <v>0</v>
      </c>
      <c r="CU9" s="12">
        <f t="shared" si="25"/>
        <v>3563.1111111111113</v>
      </c>
      <c r="CV9" s="12">
        <f t="shared" si="25"/>
        <v>0</v>
      </c>
      <c r="CW9" s="12">
        <f t="shared" si="25"/>
        <v>0</v>
      </c>
      <c r="CX9" s="13">
        <f t="shared" si="26"/>
        <v>3563.1111111111113</v>
      </c>
      <c r="CY9" s="14">
        <f t="shared" si="27"/>
        <v>0</v>
      </c>
      <c r="CZ9" s="15"/>
      <c r="DA9" s="15"/>
    </row>
    <row r="10" spans="1:110" x14ac:dyDescent="0.25">
      <c r="A10">
        <v>290</v>
      </c>
      <c r="B10" t="s">
        <v>130</v>
      </c>
      <c r="C10" t="s">
        <v>123</v>
      </c>
      <c r="D10" t="s">
        <v>124</v>
      </c>
      <c r="E10" t="s">
        <v>155</v>
      </c>
      <c r="F10" s="11" t="s">
        <v>156</v>
      </c>
      <c r="G10" s="11" t="s">
        <v>157</v>
      </c>
      <c r="H10" s="11"/>
      <c r="I10" s="11" t="s">
        <v>134</v>
      </c>
      <c r="J10" s="11" t="s">
        <v>135</v>
      </c>
      <c r="K10" s="11" t="s">
        <v>136</v>
      </c>
      <c r="L10" t="s">
        <v>158</v>
      </c>
      <c r="N10">
        <v>13</v>
      </c>
      <c r="O10">
        <v>3115</v>
      </c>
      <c r="R10">
        <f t="shared" si="0"/>
        <v>3128</v>
      </c>
      <c r="S10">
        <f t="shared" si="1"/>
        <v>4.1560102301790285E-3</v>
      </c>
      <c r="U10">
        <v>6</v>
      </c>
      <c r="V10">
        <v>1954</v>
      </c>
      <c r="Y10">
        <f t="shared" si="2"/>
        <v>1960</v>
      </c>
      <c r="Z10">
        <f t="shared" si="3"/>
        <v>3.0612244897959182E-3</v>
      </c>
      <c r="AB10">
        <v>28</v>
      </c>
      <c r="AC10">
        <v>2951</v>
      </c>
      <c r="AF10">
        <f t="shared" si="4"/>
        <v>2979</v>
      </c>
      <c r="AG10">
        <f t="shared" si="5"/>
        <v>9.3991272239006378E-3</v>
      </c>
      <c r="AI10">
        <v>26</v>
      </c>
      <c r="AJ10">
        <v>3380</v>
      </c>
      <c r="AM10">
        <f t="shared" si="6"/>
        <v>3406</v>
      </c>
      <c r="AN10">
        <f t="shared" si="7"/>
        <v>7.6335877862595417E-3</v>
      </c>
      <c r="AP10">
        <v>21</v>
      </c>
      <c r="AQ10">
        <v>3512</v>
      </c>
      <c r="AT10">
        <f t="shared" si="8"/>
        <v>3533</v>
      </c>
      <c r="AU10">
        <f t="shared" si="9"/>
        <v>5.9439569770733088E-3</v>
      </c>
      <c r="AW10">
        <v>24</v>
      </c>
      <c r="AX10">
        <v>3805</v>
      </c>
      <c r="BA10">
        <f t="shared" si="10"/>
        <v>3829</v>
      </c>
      <c r="BB10">
        <f t="shared" si="11"/>
        <v>6.2679550796552628E-3</v>
      </c>
      <c r="BE10">
        <v>3524</v>
      </c>
      <c r="BH10">
        <f t="shared" si="12"/>
        <v>3524</v>
      </c>
      <c r="BI10">
        <f t="shared" si="13"/>
        <v>0</v>
      </c>
      <c r="BL10">
        <v>3299</v>
      </c>
      <c r="BO10">
        <f t="shared" si="14"/>
        <v>3299</v>
      </c>
      <c r="BP10">
        <f t="shared" si="15"/>
        <v>0</v>
      </c>
      <c r="BS10">
        <v>3557</v>
      </c>
      <c r="BV10">
        <f t="shared" si="16"/>
        <v>3557</v>
      </c>
      <c r="BW10">
        <f t="shared" si="17"/>
        <v>0</v>
      </c>
      <c r="BZ10">
        <v>3495</v>
      </c>
      <c r="CC10">
        <f t="shared" si="18"/>
        <v>3495</v>
      </c>
      <c r="CD10">
        <f t="shared" si="19"/>
        <v>0</v>
      </c>
      <c r="CG10">
        <v>3981</v>
      </c>
      <c r="CJ10">
        <f t="shared" si="20"/>
        <v>3981</v>
      </c>
      <c r="CK10">
        <f t="shared" si="21"/>
        <v>0</v>
      </c>
      <c r="CL10" s="1"/>
      <c r="CM10" s="12">
        <f t="shared" si="22"/>
        <v>118</v>
      </c>
      <c r="CN10" s="12">
        <f t="shared" si="22"/>
        <v>29097</v>
      </c>
      <c r="CO10" s="12">
        <f t="shared" si="22"/>
        <v>0</v>
      </c>
      <c r="CP10" s="12">
        <f t="shared" si="22"/>
        <v>0</v>
      </c>
      <c r="CQ10" s="13">
        <f t="shared" si="23"/>
        <v>29215</v>
      </c>
      <c r="CR10" s="14">
        <f t="shared" si="24"/>
        <v>4.0390210508300531E-3</v>
      </c>
      <c r="CS10" s="1"/>
      <c r="CT10" s="12">
        <f t="shared" si="25"/>
        <v>13.111111111111111</v>
      </c>
      <c r="CU10" s="12">
        <f t="shared" si="25"/>
        <v>3233</v>
      </c>
      <c r="CV10" s="12">
        <f t="shared" si="25"/>
        <v>0</v>
      </c>
      <c r="CW10" s="12">
        <f t="shared" si="25"/>
        <v>0</v>
      </c>
      <c r="CX10" s="13">
        <f t="shared" si="26"/>
        <v>3246.1111111111113</v>
      </c>
      <c r="CY10" s="14">
        <f t="shared" si="27"/>
        <v>4.0390210508300523E-3</v>
      </c>
      <c r="CZ10" s="15"/>
      <c r="DA10" s="15"/>
    </row>
    <row r="11" spans="1:110" x14ac:dyDescent="0.25">
      <c r="A11">
        <v>2141</v>
      </c>
      <c r="B11" t="s">
        <v>122</v>
      </c>
      <c r="C11" t="s">
        <v>123</v>
      </c>
      <c r="D11" t="s">
        <v>124</v>
      </c>
      <c r="E11" t="s">
        <v>159</v>
      </c>
      <c r="F11" s="11" t="s">
        <v>160</v>
      </c>
      <c r="G11" s="11"/>
      <c r="H11" s="11"/>
      <c r="I11" s="11" t="s">
        <v>126</v>
      </c>
      <c r="J11" s="11" t="s">
        <v>135</v>
      </c>
      <c r="K11" s="11" t="s">
        <v>145</v>
      </c>
      <c r="L11" t="s">
        <v>161</v>
      </c>
      <c r="N11">
        <v>102</v>
      </c>
      <c r="O11">
        <v>2222</v>
      </c>
      <c r="R11">
        <f t="shared" si="0"/>
        <v>2324</v>
      </c>
      <c r="S11">
        <f t="shared" si="1"/>
        <v>4.388984509466437E-2</v>
      </c>
      <c r="U11">
        <v>36</v>
      </c>
      <c r="V11">
        <v>1916</v>
      </c>
      <c r="Y11">
        <f t="shared" si="2"/>
        <v>1952</v>
      </c>
      <c r="Z11">
        <f t="shared" si="3"/>
        <v>1.8442622950819672E-2</v>
      </c>
      <c r="AB11">
        <v>124</v>
      </c>
      <c r="AC11">
        <v>2595</v>
      </c>
      <c r="AF11">
        <f t="shared" si="4"/>
        <v>2719</v>
      </c>
      <c r="AG11">
        <f t="shared" si="5"/>
        <v>4.5605001838911363E-2</v>
      </c>
      <c r="AI11">
        <v>92</v>
      </c>
      <c r="AJ11">
        <v>2766</v>
      </c>
      <c r="AM11">
        <f t="shared" si="6"/>
        <v>2858</v>
      </c>
      <c r="AN11">
        <f t="shared" si="7"/>
        <v>3.2190342897130859E-2</v>
      </c>
      <c r="AP11">
        <v>123</v>
      </c>
      <c r="AQ11">
        <v>2586</v>
      </c>
      <c r="AT11">
        <f t="shared" si="8"/>
        <v>2709</v>
      </c>
      <c r="AU11">
        <f t="shared" si="9"/>
        <v>4.5404208194905871E-2</v>
      </c>
      <c r="AW11">
        <v>22</v>
      </c>
      <c r="AX11">
        <v>3086</v>
      </c>
      <c r="BA11">
        <f t="shared" si="10"/>
        <v>3108</v>
      </c>
      <c r="BB11">
        <f t="shared" si="11"/>
        <v>7.0785070785070788E-3</v>
      </c>
      <c r="BD11">
        <v>84</v>
      </c>
      <c r="BE11">
        <v>3376</v>
      </c>
      <c r="BH11">
        <f t="shared" si="12"/>
        <v>3460</v>
      </c>
      <c r="BI11">
        <f t="shared" si="13"/>
        <v>2.4277456647398842E-2</v>
      </c>
      <c r="BK11">
        <v>56</v>
      </c>
      <c r="BL11">
        <v>3244</v>
      </c>
      <c r="BO11">
        <f t="shared" si="14"/>
        <v>3300</v>
      </c>
      <c r="BP11">
        <f t="shared" si="15"/>
        <v>1.6969696969696971E-2</v>
      </c>
      <c r="BR11">
        <v>28</v>
      </c>
      <c r="BS11">
        <v>3551</v>
      </c>
      <c r="BV11">
        <f t="shared" si="16"/>
        <v>3579</v>
      </c>
      <c r="BW11">
        <f t="shared" si="17"/>
        <v>7.8234143615535066E-3</v>
      </c>
      <c r="BY11">
        <v>51</v>
      </c>
      <c r="BZ11">
        <v>2804</v>
      </c>
      <c r="CC11">
        <f t="shared" si="18"/>
        <v>2855</v>
      </c>
      <c r="CD11">
        <f t="shared" si="19"/>
        <v>1.786339754816112E-2</v>
      </c>
      <c r="CF11">
        <v>51</v>
      </c>
      <c r="CG11">
        <v>3786</v>
      </c>
      <c r="CJ11">
        <f t="shared" si="20"/>
        <v>3837</v>
      </c>
      <c r="CK11">
        <f t="shared" si="21"/>
        <v>1.3291634089132134E-2</v>
      </c>
      <c r="CL11" s="1"/>
      <c r="CM11" s="12">
        <f t="shared" si="22"/>
        <v>667</v>
      </c>
      <c r="CN11" s="12">
        <f t="shared" si="22"/>
        <v>25342</v>
      </c>
      <c r="CO11" s="12">
        <f t="shared" si="22"/>
        <v>0</v>
      </c>
      <c r="CP11" s="12">
        <f t="shared" si="22"/>
        <v>0</v>
      </c>
      <c r="CQ11" s="13">
        <f t="shared" si="23"/>
        <v>26009</v>
      </c>
      <c r="CR11" s="14">
        <f t="shared" si="24"/>
        <v>2.5644969049175285E-2</v>
      </c>
      <c r="CS11" s="1"/>
      <c r="CT11" s="12">
        <f t="shared" si="25"/>
        <v>74.111111111111114</v>
      </c>
      <c r="CU11" s="12">
        <f t="shared" si="25"/>
        <v>2815.7777777777778</v>
      </c>
      <c r="CV11" s="12">
        <f t="shared" si="25"/>
        <v>0</v>
      </c>
      <c r="CW11" s="12">
        <f t="shared" si="25"/>
        <v>0</v>
      </c>
      <c r="CX11" s="13">
        <f t="shared" si="26"/>
        <v>2889.8888888888891</v>
      </c>
      <c r="CY11" s="14">
        <f t="shared" si="27"/>
        <v>2.5644969049175285E-2</v>
      </c>
      <c r="CZ11" s="15"/>
      <c r="DA11" s="15"/>
    </row>
    <row r="12" spans="1:110" x14ac:dyDescent="0.25">
      <c r="A12">
        <v>3201</v>
      </c>
      <c r="B12" t="s">
        <v>130</v>
      </c>
      <c r="C12" t="s">
        <v>123</v>
      </c>
      <c r="D12" t="s">
        <v>124</v>
      </c>
      <c r="E12" t="s">
        <v>162</v>
      </c>
      <c r="F12" s="11" t="s">
        <v>163</v>
      </c>
      <c r="G12" s="11" t="s">
        <v>164</v>
      </c>
      <c r="H12" s="11"/>
      <c r="I12" s="11" t="s">
        <v>126</v>
      </c>
      <c r="J12" s="11" t="s">
        <v>135</v>
      </c>
      <c r="K12" s="11" t="s">
        <v>145</v>
      </c>
      <c r="L12" t="s">
        <v>165</v>
      </c>
      <c r="O12">
        <v>1607</v>
      </c>
      <c r="P12">
        <v>177</v>
      </c>
      <c r="R12">
        <f t="shared" si="0"/>
        <v>1784</v>
      </c>
      <c r="S12">
        <f t="shared" si="1"/>
        <v>0</v>
      </c>
      <c r="V12">
        <v>2037</v>
      </c>
      <c r="W12">
        <v>154</v>
      </c>
      <c r="Y12">
        <f t="shared" si="2"/>
        <v>2191</v>
      </c>
      <c r="Z12">
        <f t="shared" si="3"/>
        <v>0</v>
      </c>
      <c r="AC12">
        <v>2019</v>
      </c>
      <c r="AD12">
        <v>251</v>
      </c>
      <c r="AF12">
        <f t="shared" si="4"/>
        <v>2270</v>
      </c>
      <c r="AG12">
        <f t="shared" si="5"/>
        <v>0</v>
      </c>
      <c r="AJ12">
        <v>2532</v>
      </c>
      <c r="AK12">
        <v>188</v>
      </c>
      <c r="AM12">
        <f t="shared" si="6"/>
        <v>2720</v>
      </c>
      <c r="AN12">
        <f t="shared" si="7"/>
        <v>0</v>
      </c>
      <c r="AQ12">
        <v>2181</v>
      </c>
      <c r="AR12">
        <v>175</v>
      </c>
      <c r="AT12">
        <f t="shared" si="8"/>
        <v>2356</v>
      </c>
      <c r="AU12">
        <f t="shared" si="9"/>
        <v>0</v>
      </c>
      <c r="AX12">
        <v>1069</v>
      </c>
      <c r="AY12">
        <v>197</v>
      </c>
      <c r="BA12">
        <f t="shared" si="10"/>
        <v>1266</v>
      </c>
      <c r="BB12">
        <f t="shared" si="11"/>
        <v>0</v>
      </c>
      <c r="BE12">
        <v>2467</v>
      </c>
      <c r="BF12">
        <v>172</v>
      </c>
      <c r="BH12">
        <f t="shared" si="12"/>
        <v>2639</v>
      </c>
      <c r="BI12">
        <f t="shared" si="13"/>
        <v>0</v>
      </c>
      <c r="BL12">
        <v>2011</v>
      </c>
      <c r="BM12">
        <v>63</v>
      </c>
      <c r="BO12">
        <f t="shared" si="14"/>
        <v>2074</v>
      </c>
      <c r="BP12">
        <f t="shared" si="15"/>
        <v>0</v>
      </c>
      <c r="BS12">
        <v>2525</v>
      </c>
      <c r="BT12">
        <v>406</v>
      </c>
      <c r="BV12">
        <f t="shared" si="16"/>
        <v>2931</v>
      </c>
      <c r="BW12">
        <f t="shared" si="17"/>
        <v>0</v>
      </c>
      <c r="BY12">
        <v>4</v>
      </c>
      <c r="BZ12">
        <v>2367</v>
      </c>
      <c r="CA12">
        <v>219</v>
      </c>
      <c r="CC12">
        <f t="shared" si="18"/>
        <v>2590</v>
      </c>
      <c r="CD12">
        <f t="shared" si="19"/>
        <v>1.5444015444015444E-3</v>
      </c>
      <c r="CF12">
        <v>4</v>
      </c>
      <c r="CG12">
        <v>3093</v>
      </c>
      <c r="CH12">
        <v>162</v>
      </c>
      <c r="CJ12">
        <f t="shared" si="20"/>
        <v>3259</v>
      </c>
      <c r="CK12">
        <f t="shared" si="21"/>
        <v>1.22737035900583E-3</v>
      </c>
      <c r="CL12" s="1"/>
      <c r="CM12" s="12">
        <f t="shared" si="22"/>
        <v>0</v>
      </c>
      <c r="CN12" s="12">
        <f t="shared" si="22"/>
        <v>18448</v>
      </c>
      <c r="CO12" s="12">
        <f t="shared" si="22"/>
        <v>1783</v>
      </c>
      <c r="CP12" s="12">
        <f t="shared" si="22"/>
        <v>0</v>
      </c>
      <c r="CQ12" s="13">
        <f t="shared" si="23"/>
        <v>20231</v>
      </c>
      <c r="CR12" s="14">
        <f t="shared" si="24"/>
        <v>0</v>
      </c>
      <c r="CS12" s="1"/>
      <c r="CT12" s="12">
        <f t="shared" si="25"/>
        <v>0</v>
      </c>
      <c r="CU12" s="12">
        <f t="shared" si="25"/>
        <v>2049.7777777777778</v>
      </c>
      <c r="CV12" s="12">
        <f t="shared" si="25"/>
        <v>198.11111111111111</v>
      </c>
      <c r="CW12" s="12">
        <f t="shared" si="25"/>
        <v>0</v>
      </c>
      <c r="CX12" s="13">
        <f t="shared" si="26"/>
        <v>2247.8888888888891</v>
      </c>
      <c r="CY12" s="14">
        <f t="shared" si="27"/>
        <v>0</v>
      </c>
      <c r="CZ12" s="15"/>
      <c r="DA12" s="15"/>
    </row>
    <row r="13" spans="1:110" x14ac:dyDescent="0.25">
      <c r="A13">
        <v>1825</v>
      </c>
      <c r="B13" t="s">
        <v>130</v>
      </c>
      <c r="C13" t="s">
        <v>123</v>
      </c>
      <c r="D13" t="s">
        <v>124</v>
      </c>
      <c r="E13" t="s">
        <v>166</v>
      </c>
      <c r="F13" s="11" t="s">
        <v>167</v>
      </c>
      <c r="G13" s="11" t="s">
        <v>168</v>
      </c>
      <c r="H13" s="11"/>
      <c r="I13" s="11" t="s">
        <v>126</v>
      </c>
      <c r="J13" s="11" t="s">
        <v>127</v>
      </c>
      <c r="K13" s="11" t="s">
        <v>145</v>
      </c>
      <c r="L13" t="s">
        <v>169</v>
      </c>
      <c r="N13">
        <v>278</v>
      </c>
      <c r="O13">
        <v>938</v>
      </c>
      <c r="P13">
        <v>879</v>
      </c>
      <c r="R13">
        <f t="shared" si="0"/>
        <v>2095</v>
      </c>
      <c r="S13">
        <f t="shared" si="1"/>
        <v>0.13269689737470167</v>
      </c>
      <c r="U13">
        <v>148</v>
      </c>
      <c r="V13">
        <v>493</v>
      </c>
      <c r="W13">
        <v>636</v>
      </c>
      <c r="Y13">
        <f t="shared" si="2"/>
        <v>1277</v>
      </c>
      <c r="Z13">
        <f t="shared" si="3"/>
        <v>0.11589663273296789</v>
      </c>
      <c r="AB13">
        <v>504</v>
      </c>
      <c r="AC13">
        <v>700</v>
      </c>
      <c r="AD13">
        <v>1034</v>
      </c>
      <c r="AF13">
        <f t="shared" si="4"/>
        <v>2238</v>
      </c>
      <c r="AG13">
        <f t="shared" si="5"/>
        <v>0.22520107238605899</v>
      </c>
      <c r="AI13">
        <v>839</v>
      </c>
      <c r="AJ13">
        <v>1070</v>
      </c>
      <c r="AK13">
        <v>626</v>
      </c>
      <c r="AM13">
        <f t="shared" si="6"/>
        <v>2535</v>
      </c>
      <c r="AN13">
        <f t="shared" si="7"/>
        <v>0.33096646942800789</v>
      </c>
      <c r="AP13">
        <v>1016</v>
      </c>
      <c r="AQ13">
        <v>590</v>
      </c>
      <c r="AR13">
        <v>701</v>
      </c>
      <c r="AT13">
        <f t="shared" si="8"/>
        <v>2307</v>
      </c>
      <c r="AU13">
        <f t="shared" si="9"/>
        <v>0.44039878630255741</v>
      </c>
      <c r="AW13">
        <v>989</v>
      </c>
      <c r="AX13">
        <v>801</v>
      </c>
      <c r="AY13">
        <v>796</v>
      </c>
      <c r="BA13">
        <f t="shared" si="10"/>
        <v>2586</v>
      </c>
      <c r="BB13">
        <f t="shared" si="11"/>
        <v>0.38244392884764117</v>
      </c>
      <c r="BD13">
        <v>1107</v>
      </c>
      <c r="BE13">
        <v>1278</v>
      </c>
      <c r="BF13">
        <v>614</v>
      </c>
      <c r="BH13">
        <f t="shared" si="12"/>
        <v>2999</v>
      </c>
      <c r="BI13">
        <f t="shared" si="13"/>
        <v>0.36912304101367122</v>
      </c>
      <c r="BK13">
        <v>333</v>
      </c>
      <c r="BL13">
        <v>780</v>
      </c>
      <c r="BM13">
        <v>435</v>
      </c>
      <c r="BO13">
        <f t="shared" si="14"/>
        <v>1548</v>
      </c>
      <c r="BP13">
        <f t="shared" si="15"/>
        <v>0.21511627906976744</v>
      </c>
      <c r="BR13">
        <v>1024</v>
      </c>
      <c r="BS13">
        <v>589</v>
      </c>
      <c r="BT13">
        <v>621</v>
      </c>
      <c r="BV13">
        <f t="shared" si="16"/>
        <v>2234</v>
      </c>
      <c r="BW13">
        <f t="shared" si="17"/>
        <v>0.45837063563115488</v>
      </c>
      <c r="BY13">
        <v>554</v>
      </c>
      <c r="BZ13">
        <v>908</v>
      </c>
      <c r="CA13">
        <v>1032</v>
      </c>
      <c r="CC13">
        <f t="shared" si="18"/>
        <v>2494</v>
      </c>
      <c r="CD13">
        <f t="shared" si="19"/>
        <v>0.22213311948676825</v>
      </c>
      <c r="CF13">
        <v>554</v>
      </c>
      <c r="CG13">
        <v>1003</v>
      </c>
      <c r="CH13">
        <v>1196</v>
      </c>
      <c r="CJ13">
        <f t="shared" si="20"/>
        <v>2753</v>
      </c>
      <c r="CK13">
        <f t="shared" si="21"/>
        <v>0.20123501634580457</v>
      </c>
      <c r="CL13" s="1"/>
      <c r="CM13" s="12">
        <f t="shared" si="22"/>
        <v>6238</v>
      </c>
      <c r="CN13" s="12">
        <f t="shared" si="22"/>
        <v>7239</v>
      </c>
      <c r="CO13" s="12">
        <f t="shared" si="22"/>
        <v>6342</v>
      </c>
      <c r="CP13" s="12">
        <f t="shared" si="22"/>
        <v>0</v>
      </c>
      <c r="CQ13" s="13">
        <f t="shared" si="23"/>
        <v>19819</v>
      </c>
      <c r="CR13" s="14">
        <f t="shared" si="24"/>
        <v>0.31474847368686615</v>
      </c>
      <c r="CS13" s="1"/>
      <c r="CT13" s="12">
        <f t="shared" si="25"/>
        <v>693.11111111111109</v>
      </c>
      <c r="CU13" s="12">
        <f t="shared" si="25"/>
        <v>804.33333333333337</v>
      </c>
      <c r="CV13" s="12">
        <f t="shared" si="25"/>
        <v>704.66666666666663</v>
      </c>
      <c r="CW13" s="12">
        <f t="shared" si="25"/>
        <v>0</v>
      </c>
      <c r="CX13" s="13">
        <f t="shared" si="26"/>
        <v>2202.1111111111109</v>
      </c>
      <c r="CY13" s="14">
        <f t="shared" si="27"/>
        <v>0.31474847368686615</v>
      </c>
      <c r="CZ13" s="15"/>
      <c r="DA13" s="15"/>
    </row>
    <row r="14" spans="1:110" x14ac:dyDescent="0.25">
      <c r="A14">
        <v>2806</v>
      </c>
      <c r="B14" t="s">
        <v>130</v>
      </c>
      <c r="C14" t="s">
        <v>123</v>
      </c>
      <c r="D14" t="s">
        <v>124</v>
      </c>
      <c r="E14" t="s">
        <v>170</v>
      </c>
      <c r="F14" s="11" t="s">
        <v>171</v>
      </c>
      <c r="G14" s="11" t="s">
        <v>172</v>
      </c>
      <c r="H14" s="11"/>
      <c r="I14" s="11" t="s">
        <v>126</v>
      </c>
      <c r="J14" s="11" t="s">
        <v>135</v>
      </c>
      <c r="K14" s="11" t="s">
        <v>145</v>
      </c>
      <c r="L14" t="s">
        <v>173</v>
      </c>
      <c r="N14">
        <v>6</v>
      </c>
      <c r="O14">
        <v>744</v>
      </c>
      <c r="P14">
        <v>1220</v>
      </c>
      <c r="R14">
        <f t="shared" si="0"/>
        <v>1970</v>
      </c>
      <c r="S14">
        <f t="shared" si="1"/>
        <v>3.0456852791878172E-3</v>
      </c>
      <c r="U14">
        <v>6</v>
      </c>
      <c r="V14">
        <v>503</v>
      </c>
      <c r="W14">
        <v>1153</v>
      </c>
      <c r="Y14">
        <f t="shared" si="2"/>
        <v>1662</v>
      </c>
      <c r="Z14">
        <f t="shared" si="3"/>
        <v>3.6101083032490976E-3</v>
      </c>
      <c r="AB14">
        <v>24</v>
      </c>
      <c r="AC14">
        <v>626</v>
      </c>
      <c r="AD14">
        <v>1759</v>
      </c>
      <c r="AF14">
        <f t="shared" si="4"/>
        <v>2409</v>
      </c>
      <c r="AG14">
        <f t="shared" si="5"/>
        <v>9.9626400996264009E-3</v>
      </c>
      <c r="AI14">
        <v>39</v>
      </c>
      <c r="AJ14">
        <v>965</v>
      </c>
      <c r="AK14">
        <v>1728</v>
      </c>
      <c r="AM14">
        <f t="shared" si="6"/>
        <v>2732</v>
      </c>
      <c r="AN14">
        <f t="shared" si="7"/>
        <v>1.4275256222547585E-2</v>
      </c>
      <c r="AP14">
        <v>28</v>
      </c>
      <c r="AQ14">
        <v>1043</v>
      </c>
      <c r="AR14">
        <v>1536</v>
      </c>
      <c r="AT14">
        <f t="shared" si="8"/>
        <v>2607</v>
      </c>
      <c r="AU14">
        <f t="shared" si="9"/>
        <v>1.0740314537782892E-2</v>
      </c>
      <c r="AW14">
        <v>29</v>
      </c>
      <c r="AX14">
        <v>225</v>
      </c>
      <c r="AY14">
        <v>1297</v>
      </c>
      <c r="BA14">
        <f t="shared" si="10"/>
        <v>1551</v>
      </c>
      <c r="BB14">
        <f t="shared" si="11"/>
        <v>1.8697614442295292E-2</v>
      </c>
      <c r="BD14">
        <v>26</v>
      </c>
      <c r="BE14">
        <v>659</v>
      </c>
      <c r="BF14">
        <v>1487</v>
      </c>
      <c r="BH14">
        <f t="shared" si="12"/>
        <v>2172</v>
      </c>
      <c r="BI14">
        <f t="shared" si="13"/>
        <v>1.1970534069981584E-2</v>
      </c>
      <c r="BK14">
        <v>54</v>
      </c>
      <c r="BL14">
        <v>508</v>
      </c>
      <c r="BM14">
        <v>1182</v>
      </c>
      <c r="BO14">
        <f t="shared" si="14"/>
        <v>1744</v>
      </c>
      <c r="BP14">
        <f t="shared" si="15"/>
        <v>3.096330275229358E-2</v>
      </c>
      <c r="BR14">
        <v>30</v>
      </c>
      <c r="BS14">
        <v>598</v>
      </c>
      <c r="BT14">
        <v>1324</v>
      </c>
      <c r="BV14">
        <f t="shared" si="16"/>
        <v>1952</v>
      </c>
      <c r="BW14">
        <f t="shared" si="17"/>
        <v>1.5368852459016393E-2</v>
      </c>
      <c r="BY14">
        <v>6</v>
      </c>
      <c r="BZ14">
        <v>739</v>
      </c>
      <c r="CA14">
        <v>1548</v>
      </c>
      <c r="CC14">
        <f t="shared" si="18"/>
        <v>2293</v>
      </c>
      <c r="CD14">
        <f t="shared" si="19"/>
        <v>2.6166593981683385E-3</v>
      </c>
      <c r="CF14">
        <v>14</v>
      </c>
      <c r="CG14">
        <v>876</v>
      </c>
      <c r="CH14">
        <v>1826</v>
      </c>
      <c r="CJ14">
        <f t="shared" si="20"/>
        <v>2716</v>
      </c>
      <c r="CK14">
        <f t="shared" si="21"/>
        <v>5.1546391752577319E-3</v>
      </c>
      <c r="CL14" s="1"/>
      <c r="CM14" s="12">
        <f t="shared" si="22"/>
        <v>242</v>
      </c>
      <c r="CN14" s="12">
        <f t="shared" si="22"/>
        <v>5871</v>
      </c>
      <c r="CO14" s="12">
        <f t="shared" si="22"/>
        <v>12686</v>
      </c>
      <c r="CP14" s="12">
        <f t="shared" si="22"/>
        <v>0</v>
      </c>
      <c r="CQ14" s="13">
        <f t="shared" si="23"/>
        <v>18799</v>
      </c>
      <c r="CR14" s="14">
        <f t="shared" si="24"/>
        <v>1.2873025160912814E-2</v>
      </c>
      <c r="CS14" s="1"/>
      <c r="CT14" s="12">
        <f t="shared" si="25"/>
        <v>26.888888888888889</v>
      </c>
      <c r="CU14" s="12">
        <f t="shared" si="25"/>
        <v>652.33333333333337</v>
      </c>
      <c r="CV14" s="12">
        <f t="shared" si="25"/>
        <v>1409.5555555555557</v>
      </c>
      <c r="CW14" s="12">
        <f t="shared" si="25"/>
        <v>0</v>
      </c>
      <c r="CX14" s="13">
        <f t="shared" si="26"/>
        <v>2088.7777777777778</v>
      </c>
      <c r="CY14" s="14">
        <f t="shared" si="27"/>
        <v>1.2873025160912814E-2</v>
      </c>
      <c r="CZ14" s="15"/>
      <c r="DA14" s="15"/>
    </row>
    <row r="15" spans="1:110" x14ac:dyDescent="0.25">
      <c r="A15">
        <v>1782</v>
      </c>
      <c r="B15" t="s">
        <v>174</v>
      </c>
      <c r="C15" t="s">
        <v>123</v>
      </c>
      <c r="D15" t="s">
        <v>124</v>
      </c>
      <c r="F15" s="11"/>
      <c r="G15" s="11" t="s">
        <v>175</v>
      </c>
      <c r="H15" s="11"/>
      <c r="I15" s="11" t="s">
        <v>126</v>
      </c>
      <c r="J15" s="11" t="s">
        <v>135</v>
      </c>
      <c r="K15" s="11" t="s">
        <v>145</v>
      </c>
      <c r="L15" t="s">
        <v>176</v>
      </c>
      <c r="P15">
        <v>1585</v>
      </c>
      <c r="R15">
        <f t="shared" si="0"/>
        <v>1585</v>
      </c>
      <c r="S15">
        <f t="shared" si="1"/>
        <v>0</v>
      </c>
      <c r="W15">
        <v>1330</v>
      </c>
      <c r="Y15">
        <f t="shared" si="2"/>
        <v>1330</v>
      </c>
      <c r="Z15">
        <f t="shared" si="3"/>
        <v>0</v>
      </c>
      <c r="AD15">
        <v>1741</v>
      </c>
      <c r="AF15">
        <f t="shared" si="4"/>
        <v>1741</v>
      </c>
      <c r="AG15">
        <f t="shared" si="5"/>
        <v>0</v>
      </c>
      <c r="AK15">
        <v>1644</v>
      </c>
      <c r="AM15">
        <f t="shared" si="6"/>
        <v>1644</v>
      </c>
      <c r="AN15">
        <f t="shared" si="7"/>
        <v>0</v>
      </c>
      <c r="AR15">
        <v>1567</v>
      </c>
      <c r="AT15">
        <f t="shared" si="8"/>
        <v>1567</v>
      </c>
      <c r="AU15">
        <f t="shared" si="9"/>
        <v>0</v>
      </c>
      <c r="AY15">
        <v>1744</v>
      </c>
      <c r="BA15">
        <f t="shared" si="10"/>
        <v>1744</v>
      </c>
      <c r="BB15">
        <f t="shared" si="11"/>
        <v>0</v>
      </c>
      <c r="BF15">
        <v>1869</v>
      </c>
      <c r="BH15">
        <f t="shared" si="12"/>
        <v>1869</v>
      </c>
      <c r="BI15">
        <f t="shared" si="13"/>
        <v>0</v>
      </c>
      <c r="BM15">
        <v>1621</v>
      </c>
      <c r="BO15">
        <f t="shared" si="14"/>
        <v>1621</v>
      </c>
      <c r="BP15">
        <f t="shared" si="15"/>
        <v>0</v>
      </c>
      <c r="BT15">
        <v>1292</v>
      </c>
      <c r="BV15">
        <f t="shared" si="16"/>
        <v>1292</v>
      </c>
      <c r="BW15">
        <f t="shared" si="17"/>
        <v>0</v>
      </c>
      <c r="CA15">
        <v>1406</v>
      </c>
      <c r="CC15">
        <f t="shared" si="18"/>
        <v>1406</v>
      </c>
      <c r="CD15">
        <f t="shared" si="19"/>
        <v>0</v>
      </c>
      <c r="CH15">
        <v>1651</v>
      </c>
      <c r="CJ15">
        <f t="shared" si="20"/>
        <v>1651</v>
      </c>
      <c r="CK15">
        <f t="shared" si="21"/>
        <v>0</v>
      </c>
      <c r="CL15" s="1"/>
      <c r="CM15" s="12">
        <f t="shared" si="22"/>
        <v>0</v>
      </c>
      <c r="CN15" s="12">
        <f t="shared" si="22"/>
        <v>0</v>
      </c>
      <c r="CO15" s="12">
        <f t="shared" si="22"/>
        <v>14393</v>
      </c>
      <c r="CP15" s="12">
        <f t="shared" si="22"/>
        <v>0</v>
      </c>
      <c r="CQ15" s="13">
        <f t="shared" si="23"/>
        <v>14393</v>
      </c>
      <c r="CR15" s="14">
        <f t="shared" si="24"/>
        <v>0</v>
      </c>
      <c r="CS15" s="1"/>
      <c r="CT15" s="12">
        <f t="shared" si="25"/>
        <v>0</v>
      </c>
      <c r="CU15" s="12">
        <f t="shared" si="25"/>
        <v>0</v>
      </c>
      <c r="CV15" s="12">
        <f t="shared" si="25"/>
        <v>1599.2222222222222</v>
      </c>
      <c r="CW15" s="12">
        <f t="shared" si="25"/>
        <v>0</v>
      </c>
      <c r="CX15" s="13">
        <f t="shared" si="26"/>
        <v>1599.2222222222222</v>
      </c>
      <c r="CY15" s="14">
        <f t="shared" si="27"/>
        <v>0</v>
      </c>
      <c r="CZ15" s="15"/>
      <c r="DA15" s="15"/>
    </row>
    <row r="16" spans="1:110" x14ac:dyDescent="0.25">
      <c r="A16">
        <v>100</v>
      </c>
      <c r="B16" t="s">
        <v>130</v>
      </c>
      <c r="C16" t="s">
        <v>123</v>
      </c>
      <c r="D16" t="s">
        <v>124</v>
      </c>
      <c r="E16" t="s">
        <v>177</v>
      </c>
      <c r="F16" s="11" t="s">
        <v>178</v>
      </c>
      <c r="G16" s="11" t="s">
        <v>179</v>
      </c>
      <c r="H16" s="11"/>
      <c r="I16" s="11" t="s">
        <v>126</v>
      </c>
      <c r="J16" s="11" t="s">
        <v>135</v>
      </c>
      <c r="K16" s="11" t="s">
        <v>145</v>
      </c>
      <c r="L16" t="s">
        <v>180</v>
      </c>
      <c r="N16">
        <v>31</v>
      </c>
      <c r="O16">
        <v>1608</v>
      </c>
      <c r="P16">
        <v>152</v>
      </c>
      <c r="R16">
        <f t="shared" si="0"/>
        <v>1791</v>
      </c>
      <c r="S16">
        <f t="shared" si="1"/>
        <v>1.7308766052484645E-2</v>
      </c>
      <c r="U16">
        <v>99</v>
      </c>
      <c r="V16">
        <v>1108</v>
      </c>
      <c r="W16">
        <v>84</v>
      </c>
      <c r="Y16">
        <f t="shared" si="2"/>
        <v>1291</v>
      </c>
      <c r="Z16">
        <f t="shared" si="3"/>
        <v>7.66847405112316E-2</v>
      </c>
      <c r="AB16">
        <v>55</v>
      </c>
      <c r="AC16">
        <v>1547</v>
      </c>
      <c r="AD16">
        <v>150</v>
      </c>
      <c r="AF16">
        <f t="shared" si="4"/>
        <v>1752</v>
      </c>
      <c r="AG16">
        <f t="shared" si="5"/>
        <v>3.1392694063926939E-2</v>
      </c>
      <c r="AI16">
        <v>54</v>
      </c>
      <c r="AJ16">
        <v>1367</v>
      </c>
      <c r="AK16">
        <v>110</v>
      </c>
      <c r="AM16">
        <f t="shared" si="6"/>
        <v>1531</v>
      </c>
      <c r="AN16">
        <f t="shared" si="7"/>
        <v>3.5271064663618547E-2</v>
      </c>
      <c r="AP16">
        <v>110</v>
      </c>
      <c r="AQ16">
        <v>1264</v>
      </c>
      <c r="AR16">
        <v>116</v>
      </c>
      <c r="AT16">
        <f t="shared" si="8"/>
        <v>1490</v>
      </c>
      <c r="AU16">
        <f t="shared" si="9"/>
        <v>7.3825503355704702E-2</v>
      </c>
      <c r="AW16">
        <v>15</v>
      </c>
      <c r="AX16">
        <v>1026</v>
      </c>
      <c r="AY16">
        <v>252</v>
      </c>
      <c r="BA16">
        <f t="shared" si="10"/>
        <v>1293</v>
      </c>
      <c r="BB16">
        <f t="shared" si="11"/>
        <v>1.1600928074245939E-2</v>
      </c>
      <c r="BD16">
        <v>126</v>
      </c>
      <c r="BE16">
        <v>1411</v>
      </c>
      <c r="BF16">
        <v>205</v>
      </c>
      <c r="BH16">
        <f t="shared" si="12"/>
        <v>1742</v>
      </c>
      <c r="BI16">
        <f t="shared" si="13"/>
        <v>7.2330654420206655E-2</v>
      </c>
      <c r="BK16">
        <v>60</v>
      </c>
      <c r="BL16">
        <v>748</v>
      </c>
      <c r="BM16">
        <v>105</v>
      </c>
      <c r="BO16">
        <f t="shared" si="14"/>
        <v>913</v>
      </c>
      <c r="BP16">
        <f t="shared" si="15"/>
        <v>6.5717415115005479E-2</v>
      </c>
      <c r="BR16">
        <v>36</v>
      </c>
      <c r="BS16">
        <v>1111</v>
      </c>
      <c r="BT16">
        <v>110</v>
      </c>
      <c r="BV16">
        <f t="shared" si="16"/>
        <v>1257</v>
      </c>
      <c r="BW16">
        <f t="shared" si="17"/>
        <v>2.8639618138424822E-2</v>
      </c>
      <c r="BY16">
        <v>75</v>
      </c>
      <c r="BZ16">
        <v>1189</v>
      </c>
      <c r="CA16">
        <v>137</v>
      </c>
      <c r="CC16">
        <f t="shared" si="18"/>
        <v>1401</v>
      </c>
      <c r="CD16">
        <f t="shared" si="19"/>
        <v>5.353319057815846E-2</v>
      </c>
      <c r="CF16">
        <v>81</v>
      </c>
      <c r="CG16">
        <v>1359</v>
      </c>
      <c r="CH16">
        <v>165</v>
      </c>
      <c r="CJ16">
        <f t="shared" si="20"/>
        <v>1605</v>
      </c>
      <c r="CK16">
        <f t="shared" si="21"/>
        <v>5.046728971962617E-2</v>
      </c>
      <c r="CL16" s="1"/>
      <c r="CM16" s="12">
        <f t="shared" si="22"/>
        <v>586</v>
      </c>
      <c r="CN16" s="12">
        <f t="shared" si="22"/>
        <v>11190</v>
      </c>
      <c r="CO16" s="12">
        <f t="shared" si="22"/>
        <v>1284</v>
      </c>
      <c r="CP16" s="12">
        <f t="shared" si="22"/>
        <v>0</v>
      </c>
      <c r="CQ16" s="13">
        <f t="shared" si="23"/>
        <v>13060</v>
      </c>
      <c r="CR16" s="14">
        <f t="shared" si="24"/>
        <v>4.4869831546707505E-2</v>
      </c>
      <c r="CS16" s="1"/>
      <c r="CT16" s="12">
        <f t="shared" si="25"/>
        <v>65.111111111111114</v>
      </c>
      <c r="CU16" s="12">
        <f t="shared" si="25"/>
        <v>1243.3333333333333</v>
      </c>
      <c r="CV16" s="12">
        <f t="shared" si="25"/>
        <v>142.66666666666666</v>
      </c>
      <c r="CW16" s="12">
        <f t="shared" si="25"/>
        <v>0</v>
      </c>
      <c r="CX16" s="13">
        <f t="shared" si="26"/>
        <v>1451.1111111111111</v>
      </c>
      <c r="CY16" s="14">
        <f t="shared" si="27"/>
        <v>4.4869831546707505E-2</v>
      </c>
      <c r="CZ16" s="15"/>
      <c r="DA16" s="15"/>
    </row>
    <row r="17" spans="1:105" x14ac:dyDescent="0.25">
      <c r="A17">
        <v>1510</v>
      </c>
      <c r="B17" t="s">
        <v>174</v>
      </c>
      <c r="C17" t="s">
        <v>123</v>
      </c>
      <c r="D17" t="s">
        <v>181</v>
      </c>
      <c r="E17" t="s">
        <v>182</v>
      </c>
      <c r="F17" s="11"/>
      <c r="G17" s="11"/>
      <c r="H17" s="11"/>
      <c r="I17" s="11" t="s">
        <v>183</v>
      </c>
      <c r="J17" s="11" t="s">
        <v>135</v>
      </c>
      <c r="K17" s="11" t="s">
        <v>145</v>
      </c>
      <c r="L17" t="s">
        <v>184</v>
      </c>
      <c r="N17">
        <v>882</v>
      </c>
      <c r="R17">
        <f t="shared" si="0"/>
        <v>882</v>
      </c>
      <c r="S17">
        <f t="shared" si="1"/>
        <v>1</v>
      </c>
      <c r="U17">
        <v>813</v>
      </c>
      <c r="Y17">
        <f t="shared" si="2"/>
        <v>813</v>
      </c>
      <c r="Z17">
        <f t="shared" si="3"/>
        <v>1</v>
      </c>
      <c r="AB17">
        <v>865</v>
      </c>
      <c r="AF17">
        <f t="shared" si="4"/>
        <v>865</v>
      </c>
      <c r="AG17">
        <f t="shared" si="5"/>
        <v>1</v>
      </c>
      <c r="AI17">
        <v>1067</v>
      </c>
      <c r="AM17">
        <f t="shared" si="6"/>
        <v>1067</v>
      </c>
      <c r="AN17">
        <f t="shared" si="7"/>
        <v>1</v>
      </c>
      <c r="AP17">
        <v>1055</v>
      </c>
      <c r="AT17">
        <f t="shared" si="8"/>
        <v>1055</v>
      </c>
      <c r="AU17">
        <f t="shared" si="9"/>
        <v>1</v>
      </c>
      <c r="AW17">
        <v>1183</v>
      </c>
      <c r="BA17">
        <f t="shared" si="10"/>
        <v>1183</v>
      </c>
      <c r="BB17">
        <f t="shared" si="11"/>
        <v>1</v>
      </c>
      <c r="BD17">
        <v>1183</v>
      </c>
      <c r="BH17">
        <f t="shared" si="12"/>
        <v>1183</v>
      </c>
      <c r="BI17">
        <f t="shared" si="13"/>
        <v>1</v>
      </c>
      <c r="BK17">
        <v>1090</v>
      </c>
      <c r="BO17">
        <f t="shared" si="14"/>
        <v>1090</v>
      </c>
      <c r="BP17">
        <f t="shared" si="15"/>
        <v>1</v>
      </c>
      <c r="BR17">
        <v>1296</v>
      </c>
      <c r="BV17">
        <f t="shared" si="16"/>
        <v>1296</v>
      </c>
      <c r="BW17">
        <f t="shared" si="17"/>
        <v>1</v>
      </c>
      <c r="BY17">
        <v>950</v>
      </c>
      <c r="CC17">
        <f t="shared" si="18"/>
        <v>950</v>
      </c>
      <c r="CD17">
        <f t="shared" si="19"/>
        <v>1</v>
      </c>
      <c r="CF17">
        <v>1487</v>
      </c>
      <c r="CJ17">
        <f t="shared" si="20"/>
        <v>1487</v>
      </c>
      <c r="CK17">
        <f t="shared" si="21"/>
        <v>1</v>
      </c>
      <c r="CL17" s="1"/>
      <c r="CM17" s="12">
        <f t="shared" si="22"/>
        <v>9434</v>
      </c>
      <c r="CN17" s="12">
        <f t="shared" si="22"/>
        <v>0</v>
      </c>
      <c r="CO17" s="12">
        <f t="shared" si="22"/>
        <v>0</v>
      </c>
      <c r="CP17" s="12">
        <f t="shared" si="22"/>
        <v>0</v>
      </c>
      <c r="CQ17" s="13">
        <f t="shared" si="23"/>
        <v>9434</v>
      </c>
      <c r="CR17" s="14">
        <f t="shared" si="24"/>
        <v>1</v>
      </c>
      <c r="CS17" s="1"/>
      <c r="CT17" s="12">
        <f t="shared" si="25"/>
        <v>1048.2222222222222</v>
      </c>
      <c r="CU17" s="12">
        <f t="shared" si="25"/>
        <v>0</v>
      </c>
      <c r="CV17" s="12">
        <f t="shared" si="25"/>
        <v>0</v>
      </c>
      <c r="CW17" s="12">
        <f t="shared" si="25"/>
        <v>0</v>
      </c>
      <c r="CX17" s="13">
        <f t="shared" si="26"/>
        <v>1048.2222222222222</v>
      </c>
      <c r="CY17" s="14">
        <f t="shared" si="27"/>
        <v>1</v>
      </c>
      <c r="CZ17" s="15"/>
      <c r="DA17" s="15"/>
    </row>
    <row r="18" spans="1:105" x14ac:dyDescent="0.25">
      <c r="A18">
        <v>292</v>
      </c>
      <c r="B18" t="s">
        <v>130</v>
      </c>
      <c r="C18" t="s">
        <v>123</v>
      </c>
      <c r="D18" t="s">
        <v>124</v>
      </c>
      <c r="E18" t="s">
        <v>185</v>
      </c>
      <c r="F18" s="11" t="s">
        <v>186</v>
      </c>
      <c r="G18" s="11"/>
      <c r="H18" s="11"/>
      <c r="I18" s="11" t="s">
        <v>134</v>
      </c>
      <c r="J18" s="11" t="s">
        <v>135</v>
      </c>
      <c r="K18" s="11" t="s">
        <v>136</v>
      </c>
      <c r="L18" t="s">
        <v>187</v>
      </c>
      <c r="O18">
        <v>1145</v>
      </c>
      <c r="R18">
        <f t="shared" ref="R18:R53" si="28">SUM(N18:Q18)</f>
        <v>1145</v>
      </c>
      <c r="S18">
        <f t="shared" si="1"/>
        <v>0</v>
      </c>
      <c r="V18">
        <v>1021</v>
      </c>
      <c r="Y18">
        <f t="shared" si="2"/>
        <v>1021</v>
      </c>
      <c r="Z18">
        <f t="shared" si="3"/>
        <v>0</v>
      </c>
      <c r="AC18">
        <v>1419</v>
      </c>
      <c r="AF18">
        <f t="shared" si="4"/>
        <v>1419</v>
      </c>
      <c r="AG18">
        <f t="shared" si="5"/>
        <v>0</v>
      </c>
      <c r="AJ18">
        <v>1398</v>
      </c>
      <c r="AM18">
        <f t="shared" si="6"/>
        <v>1398</v>
      </c>
      <c r="AN18">
        <f t="shared" si="7"/>
        <v>0</v>
      </c>
      <c r="AQ18">
        <v>1442</v>
      </c>
      <c r="AT18">
        <f t="shared" si="8"/>
        <v>1442</v>
      </c>
      <c r="AU18">
        <f t="shared" si="9"/>
        <v>0</v>
      </c>
      <c r="AX18">
        <v>1313</v>
      </c>
      <c r="BA18">
        <f t="shared" si="10"/>
        <v>1313</v>
      </c>
      <c r="BB18">
        <f t="shared" si="11"/>
        <v>0</v>
      </c>
      <c r="BD18">
        <v>26</v>
      </c>
      <c r="BE18">
        <v>1562</v>
      </c>
      <c r="BH18">
        <f t="shared" si="12"/>
        <v>1588</v>
      </c>
      <c r="BI18">
        <f t="shared" si="13"/>
        <v>1.6372795969773299E-2</v>
      </c>
      <c r="BK18">
        <v>11</v>
      </c>
      <c r="BL18">
        <v>1424</v>
      </c>
      <c r="BO18">
        <f t="shared" si="14"/>
        <v>1435</v>
      </c>
      <c r="BP18">
        <f t="shared" si="15"/>
        <v>7.6655052264808362E-3</v>
      </c>
      <c r="BR18">
        <v>-10</v>
      </c>
      <c r="BS18">
        <v>1485</v>
      </c>
      <c r="BV18">
        <f t="shared" si="16"/>
        <v>1475</v>
      </c>
      <c r="BW18">
        <f t="shared" si="17"/>
        <v>-6.7796610169491523E-3</v>
      </c>
      <c r="BY18">
        <v>47</v>
      </c>
      <c r="BZ18">
        <v>1062</v>
      </c>
      <c r="CC18">
        <f t="shared" si="18"/>
        <v>1109</v>
      </c>
      <c r="CD18">
        <f t="shared" si="19"/>
        <v>4.2380522993688011E-2</v>
      </c>
      <c r="CF18">
        <v>17</v>
      </c>
      <c r="CG18">
        <v>1379</v>
      </c>
      <c r="CJ18">
        <f t="shared" si="20"/>
        <v>1396</v>
      </c>
      <c r="CK18">
        <f t="shared" si="21"/>
        <v>1.2177650429799427E-2</v>
      </c>
      <c r="CL18" s="1"/>
      <c r="CM18" s="12">
        <f t="shared" si="22"/>
        <v>27</v>
      </c>
      <c r="CN18" s="12">
        <f t="shared" si="22"/>
        <v>12209</v>
      </c>
      <c r="CO18" s="12">
        <f t="shared" si="22"/>
        <v>0</v>
      </c>
      <c r="CP18" s="12">
        <f t="shared" si="22"/>
        <v>0</v>
      </c>
      <c r="CQ18" s="13">
        <f t="shared" ref="CQ18:CQ28" si="29">SUM(CM18:CP18)</f>
        <v>12236</v>
      </c>
      <c r="CR18" s="14">
        <f t="shared" si="24"/>
        <v>2.2066034651847008E-3</v>
      </c>
      <c r="CS18" s="1"/>
      <c r="CT18" s="12">
        <f t="shared" si="25"/>
        <v>3</v>
      </c>
      <c r="CU18" s="12">
        <f t="shared" si="25"/>
        <v>1356.5555555555557</v>
      </c>
      <c r="CV18" s="12">
        <f t="shared" si="25"/>
        <v>0</v>
      </c>
      <c r="CW18" s="12">
        <f t="shared" si="25"/>
        <v>0</v>
      </c>
      <c r="CX18" s="13">
        <f t="shared" si="26"/>
        <v>1359.5555555555557</v>
      </c>
      <c r="CY18" s="14">
        <f t="shared" si="27"/>
        <v>2.2066034651847008E-3</v>
      </c>
      <c r="CZ18" s="15"/>
      <c r="DA18" s="15"/>
    </row>
    <row r="19" spans="1:105" x14ac:dyDescent="0.25">
      <c r="A19">
        <v>3456</v>
      </c>
      <c r="B19" t="s">
        <v>130</v>
      </c>
      <c r="C19" t="s">
        <v>123</v>
      </c>
      <c r="D19" t="s">
        <v>124</v>
      </c>
      <c r="E19" t="s">
        <v>188</v>
      </c>
      <c r="F19" s="11" t="s">
        <v>189</v>
      </c>
      <c r="G19" s="11"/>
      <c r="H19" s="11"/>
      <c r="I19" s="11" t="s">
        <v>126</v>
      </c>
      <c r="J19" s="11" t="s">
        <v>135</v>
      </c>
      <c r="K19" s="11" t="s">
        <v>145</v>
      </c>
      <c r="L19" t="s">
        <v>190</v>
      </c>
      <c r="O19">
        <v>1441</v>
      </c>
      <c r="R19">
        <f t="shared" si="28"/>
        <v>1441</v>
      </c>
      <c r="S19">
        <f t="shared" si="1"/>
        <v>0</v>
      </c>
      <c r="V19">
        <v>862</v>
      </c>
      <c r="Y19">
        <f t="shared" si="2"/>
        <v>862</v>
      </c>
      <c r="Z19">
        <f t="shared" si="3"/>
        <v>0</v>
      </c>
      <c r="AC19">
        <v>1277</v>
      </c>
      <c r="AF19">
        <f t="shared" si="4"/>
        <v>1277</v>
      </c>
      <c r="AG19">
        <f t="shared" si="5"/>
        <v>0</v>
      </c>
      <c r="AI19">
        <v>8</v>
      </c>
      <c r="AJ19">
        <v>1579</v>
      </c>
      <c r="AM19">
        <f t="shared" si="6"/>
        <v>1587</v>
      </c>
      <c r="AN19">
        <f t="shared" si="7"/>
        <v>5.0409577819785761E-3</v>
      </c>
      <c r="AQ19">
        <v>1772</v>
      </c>
      <c r="AT19">
        <f t="shared" si="8"/>
        <v>1772</v>
      </c>
      <c r="AU19">
        <f t="shared" si="9"/>
        <v>0</v>
      </c>
      <c r="AW19">
        <v>3</v>
      </c>
      <c r="AX19">
        <v>1021</v>
      </c>
      <c r="BA19">
        <f t="shared" si="10"/>
        <v>1024</v>
      </c>
      <c r="BB19">
        <f t="shared" si="11"/>
        <v>2.9296875E-3</v>
      </c>
      <c r="BD19">
        <v>6</v>
      </c>
      <c r="BE19">
        <v>1180</v>
      </c>
      <c r="BH19">
        <f t="shared" si="12"/>
        <v>1186</v>
      </c>
      <c r="BI19">
        <f t="shared" si="13"/>
        <v>5.0590219224283303E-3</v>
      </c>
      <c r="BK19">
        <v>21</v>
      </c>
      <c r="BL19">
        <v>1063</v>
      </c>
      <c r="BO19">
        <f t="shared" si="14"/>
        <v>1084</v>
      </c>
      <c r="BP19">
        <f t="shared" si="15"/>
        <v>1.9372693726937271E-2</v>
      </c>
      <c r="BS19">
        <v>798</v>
      </c>
      <c r="BV19">
        <f t="shared" si="16"/>
        <v>798</v>
      </c>
      <c r="BW19">
        <f t="shared" si="17"/>
        <v>0</v>
      </c>
      <c r="BY19">
        <v>2</v>
      </c>
      <c r="BZ19">
        <v>1197</v>
      </c>
      <c r="CC19">
        <f t="shared" si="18"/>
        <v>1199</v>
      </c>
      <c r="CD19">
        <f t="shared" si="19"/>
        <v>1.6680567139282735E-3</v>
      </c>
      <c r="CF19">
        <v>2</v>
      </c>
      <c r="CG19">
        <v>1369</v>
      </c>
      <c r="CJ19">
        <f t="shared" si="20"/>
        <v>1371</v>
      </c>
      <c r="CK19">
        <f t="shared" si="21"/>
        <v>1.4587892049598833E-3</v>
      </c>
      <c r="CL19" s="1"/>
      <c r="CM19" s="12">
        <f t="shared" si="22"/>
        <v>38</v>
      </c>
      <c r="CN19" s="12">
        <f t="shared" si="22"/>
        <v>10993</v>
      </c>
      <c r="CO19" s="12">
        <f t="shared" si="22"/>
        <v>0</v>
      </c>
      <c r="CP19" s="12">
        <f t="shared" si="22"/>
        <v>0</v>
      </c>
      <c r="CQ19" s="13">
        <f t="shared" si="29"/>
        <v>11031</v>
      </c>
      <c r="CR19" s="14">
        <f t="shared" si="24"/>
        <v>3.4448372767654791E-3</v>
      </c>
      <c r="CS19" s="1"/>
      <c r="CT19" s="12">
        <f t="shared" si="25"/>
        <v>4.2222222222222223</v>
      </c>
      <c r="CU19" s="12">
        <f t="shared" si="25"/>
        <v>1221.4444444444443</v>
      </c>
      <c r="CV19" s="12">
        <f t="shared" si="25"/>
        <v>0</v>
      </c>
      <c r="CW19" s="12">
        <f t="shared" si="25"/>
        <v>0</v>
      </c>
      <c r="CX19" s="13">
        <f t="shared" si="26"/>
        <v>1225.6666666666665</v>
      </c>
      <c r="CY19" s="14">
        <f t="shared" si="27"/>
        <v>3.4448372767654795E-3</v>
      </c>
      <c r="CZ19" s="15"/>
      <c r="DA19" s="15"/>
    </row>
    <row r="20" spans="1:105" x14ac:dyDescent="0.25">
      <c r="A20">
        <v>611</v>
      </c>
      <c r="B20" t="s">
        <v>122</v>
      </c>
      <c r="C20" t="s">
        <v>123</v>
      </c>
      <c r="D20" t="s">
        <v>124</v>
      </c>
      <c r="E20" t="s">
        <v>191</v>
      </c>
      <c r="F20" s="11" t="s">
        <v>192</v>
      </c>
      <c r="G20" s="11"/>
      <c r="H20" s="11"/>
      <c r="I20" s="11"/>
      <c r="J20" s="11"/>
      <c r="K20" s="11"/>
      <c r="L20" t="s">
        <v>193</v>
      </c>
      <c r="R20">
        <f t="shared" si="28"/>
        <v>0</v>
      </c>
      <c r="S20" t="str">
        <f t="shared" si="1"/>
        <v>-</v>
      </c>
      <c r="Y20">
        <f t="shared" si="2"/>
        <v>0</v>
      </c>
      <c r="Z20" t="str">
        <f t="shared" si="3"/>
        <v>-</v>
      </c>
      <c r="AF20">
        <f t="shared" si="4"/>
        <v>0</v>
      </c>
      <c r="AG20" t="str">
        <f t="shared" si="5"/>
        <v>-</v>
      </c>
      <c r="AJ20">
        <v>2</v>
      </c>
      <c r="AM20">
        <f t="shared" si="6"/>
        <v>2</v>
      </c>
      <c r="AN20">
        <f t="shared" si="7"/>
        <v>0</v>
      </c>
      <c r="AQ20">
        <v>3</v>
      </c>
      <c r="AT20">
        <f t="shared" si="8"/>
        <v>3</v>
      </c>
      <c r="AU20">
        <f t="shared" si="9"/>
        <v>0</v>
      </c>
      <c r="AX20">
        <v>21</v>
      </c>
      <c r="BA20">
        <f t="shared" si="10"/>
        <v>21</v>
      </c>
      <c r="BB20">
        <f t="shared" si="11"/>
        <v>0</v>
      </c>
      <c r="BD20">
        <v>161</v>
      </c>
      <c r="BE20">
        <v>794</v>
      </c>
      <c r="BH20">
        <f t="shared" si="12"/>
        <v>955</v>
      </c>
      <c r="BI20">
        <f t="shared" si="13"/>
        <v>0.16858638743455498</v>
      </c>
      <c r="BK20">
        <v>248</v>
      </c>
      <c r="BL20">
        <v>724</v>
      </c>
      <c r="BO20">
        <f t="shared" si="14"/>
        <v>972</v>
      </c>
      <c r="BP20">
        <f t="shared" si="15"/>
        <v>0.2551440329218107</v>
      </c>
      <c r="BR20">
        <v>298</v>
      </c>
      <c r="BS20">
        <v>894</v>
      </c>
      <c r="BV20">
        <f t="shared" si="16"/>
        <v>1192</v>
      </c>
      <c r="BW20">
        <f t="shared" si="17"/>
        <v>0.25</v>
      </c>
      <c r="BY20">
        <v>297</v>
      </c>
      <c r="BZ20">
        <v>778</v>
      </c>
      <c r="CC20">
        <f t="shared" si="18"/>
        <v>1075</v>
      </c>
      <c r="CD20">
        <f t="shared" si="19"/>
        <v>0.27627906976744188</v>
      </c>
      <c r="CF20">
        <v>357</v>
      </c>
      <c r="CG20">
        <v>984</v>
      </c>
      <c r="CJ20">
        <f t="shared" si="20"/>
        <v>1341</v>
      </c>
      <c r="CK20">
        <f t="shared" si="21"/>
        <v>0.26621923937360181</v>
      </c>
      <c r="CL20" s="1"/>
      <c r="CM20" s="12">
        <f t="shared" si="22"/>
        <v>707</v>
      </c>
      <c r="CN20" s="12">
        <f t="shared" si="22"/>
        <v>2438</v>
      </c>
      <c r="CO20" s="12">
        <f t="shared" si="22"/>
        <v>0</v>
      </c>
      <c r="CP20" s="12">
        <f t="shared" si="22"/>
        <v>0</v>
      </c>
      <c r="CQ20" s="13">
        <f t="shared" si="29"/>
        <v>3145</v>
      </c>
      <c r="CR20" s="14">
        <f t="shared" si="24"/>
        <v>0.22480127186009538</v>
      </c>
      <c r="CS20" s="1"/>
      <c r="CT20" s="12">
        <f t="shared" si="25"/>
        <v>78.555555555555557</v>
      </c>
      <c r="CU20" s="12">
        <f t="shared" si="25"/>
        <v>270.88888888888891</v>
      </c>
      <c r="CV20" s="12">
        <f t="shared" si="25"/>
        <v>0</v>
      </c>
      <c r="CW20" s="12">
        <f t="shared" si="25"/>
        <v>0</v>
      </c>
      <c r="CX20" s="13">
        <f t="shared" si="26"/>
        <v>349.44444444444446</v>
      </c>
      <c r="CY20" s="14">
        <f t="shared" si="27"/>
        <v>0.22480127186009538</v>
      </c>
      <c r="CZ20" s="15"/>
      <c r="DA20" s="15"/>
    </row>
    <row r="21" spans="1:105" x14ac:dyDescent="0.25">
      <c r="A21">
        <v>3447</v>
      </c>
      <c r="B21" t="s">
        <v>130</v>
      </c>
      <c r="C21" t="s">
        <v>123</v>
      </c>
      <c r="D21" t="s">
        <v>124</v>
      </c>
      <c r="E21" t="s">
        <v>194</v>
      </c>
      <c r="F21" s="11" t="s">
        <v>195</v>
      </c>
      <c r="G21" s="11"/>
      <c r="H21" s="11"/>
      <c r="I21" s="11" t="s">
        <v>196</v>
      </c>
      <c r="J21" s="11" t="s">
        <v>135</v>
      </c>
      <c r="K21" s="11" t="s">
        <v>145</v>
      </c>
      <c r="L21" t="s">
        <v>197</v>
      </c>
      <c r="O21">
        <v>630</v>
      </c>
      <c r="R21">
        <f t="shared" si="28"/>
        <v>630</v>
      </c>
      <c r="S21">
        <f t="shared" si="1"/>
        <v>0</v>
      </c>
      <c r="U21">
        <v>11</v>
      </c>
      <c r="V21">
        <v>572</v>
      </c>
      <c r="Y21">
        <f t="shared" si="2"/>
        <v>583</v>
      </c>
      <c r="Z21">
        <f t="shared" si="3"/>
        <v>1.8867924528301886E-2</v>
      </c>
      <c r="AB21">
        <v>114</v>
      </c>
      <c r="AC21">
        <v>463</v>
      </c>
      <c r="AF21">
        <f t="shared" si="4"/>
        <v>577</v>
      </c>
      <c r="AG21">
        <f t="shared" si="5"/>
        <v>0.1975736568457539</v>
      </c>
      <c r="AI21">
        <v>-60</v>
      </c>
      <c r="AJ21">
        <v>625</v>
      </c>
      <c r="AM21">
        <f t="shared" si="6"/>
        <v>565</v>
      </c>
      <c r="AN21">
        <f t="shared" si="7"/>
        <v>-0.10619469026548672</v>
      </c>
      <c r="AP21">
        <v>5</v>
      </c>
      <c r="AQ21">
        <v>504</v>
      </c>
      <c r="AT21">
        <f t="shared" si="8"/>
        <v>509</v>
      </c>
      <c r="AU21">
        <f t="shared" si="9"/>
        <v>9.823182711198428E-3</v>
      </c>
      <c r="AX21">
        <v>289</v>
      </c>
      <c r="BA21">
        <f t="shared" si="10"/>
        <v>289</v>
      </c>
      <c r="BB21">
        <f t="shared" si="11"/>
        <v>0</v>
      </c>
      <c r="BD21">
        <v>52</v>
      </c>
      <c r="BE21">
        <v>475</v>
      </c>
      <c r="BH21">
        <f t="shared" si="12"/>
        <v>527</v>
      </c>
      <c r="BI21">
        <f t="shared" si="13"/>
        <v>9.8671726755218223E-2</v>
      </c>
      <c r="BK21">
        <v>81</v>
      </c>
      <c r="BL21">
        <v>773</v>
      </c>
      <c r="BO21">
        <f t="shared" si="14"/>
        <v>854</v>
      </c>
      <c r="BP21">
        <f t="shared" si="15"/>
        <v>9.4847775175644022E-2</v>
      </c>
      <c r="BR21">
        <v>193</v>
      </c>
      <c r="BS21">
        <v>745</v>
      </c>
      <c r="BV21">
        <f t="shared" si="16"/>
        <v>938</v>
      </c>
      <c r="BW21">
        <f t="shared" si="17"/>
        <v>0.20575692963752665</v>
      </c>
      <c r="BY21">
        <v>135</v>
      </c>
      <c r="BZ21">
        <v>932</v>
      </c>
      <c r="CC21">
        <f t="shared" si="18"/>
        <v>1067</v>
      </c>
      <c r="CD21">
        <f t="shared" si="19"/>
        <v>0.12652296157450796</v>
      </c>
      <c r="CF21">
        <v>108</v>
      </c>
      <c r="CG21">
        <v>1222</v>
      </c>
      <c r="CJ21">
        <f t="shared" si="20"/>
        <v>1330</v>
      </c>
      <c r="CK21">
        <f t="shared" si="21"/>
        <v>8.1203007518796999E-2</v>
      </c>
      <c r="CL21" s="1"/>
      <c r="CM21" s="12">
        <f t="shared" si="22"/>
        <v>396</v>
      </c>
      <c r="CN21" s="12">
        <f t="shared" si="22"/>
        <v>5076</v>
      </c>
      <c r="CO21" s="12">
        <f t="shared" si="22"/>
        <v>0</v>
      </c>
      <c r="CP21" s="12">
        <f t="shared" si="22"/>
        <v>0</v>
      </c>
      <c r="CQ21" s="13">
        <f t="shared" si="29"/>
        <v>5472</v>
      </c>
      <c r="CR21" s="14">
        <f t="shared" si="24"/>
        <v>7.2368421052631582E-2</v>
      </c>
      <c r="CS21" s="1"/>
      <c r="CT21" s="12">
        <f t="shared" si="25"/>
        <v>44</v>
      </c>
      <c r="CU21" s="12">
        <f t="shared" si="25"/>
        <v>564</v>
      </c>
      <c r="CV21" s="12">
        <f t="shared" si="25"/>
        <v>0</v>
      </c>
      <c r="CW21" s="12">
        <f t="shared" si="25"/>
        <v>0</v>
      </c>
      <c r="CX21" s="13">
        <f t="shared" si="26"/>
        <v>608</v>
      </c>
      <c r="CY21" s="14">
        <f t="shared" si="27"/>
        <v>7.2368421052631582E-2</v>
      </c>
      <c r="CZ21" s="15"/>
      <c r="DA21" s="15"/>
    </row>
    <row r="22" spans="1:105" x14ac:dyDescent="0.25">
      <c r="A22">
        <v>1862</v>
      </c>
      <c r="B22" t="s">
        <v>198</v>
      </c>
      <c r="C22" t="s">
        <v>123</v>
      </c>
      <c r="D22" t="s">
        <v>124</v>
      </c>
      <c r="E22" t="s">
        <v>199</v>
      </c>
      <c r="F22" s="11" t="s">
        <v>200</v>
      </c>
      <c r="G22" s="11" t="s">
        <v>201</v>
      </c>
      <c r="H22" s="16"/>
      <c r="I22" s="11" t="s">
        <v>183</v>
      </c>
      <c r="J22" s="11" t="s">
        <v>135</v>
      </c>
      <c r="K22" s="16" t="s">
        <v>128</v>
      </c>
      <c r="L22" t="s">
        <v>202</v>
      </c>
      <c r="N22">
        <v>836</v>
      </c>
      <c r="O22">
        <v>2</v>
      </c>
      <c r="P22">
        <v>18</v>
      </c>
      <c r="R22">
        <f t="shared" si="28"/>
        <v>856</v>
      </c>
      <c r="S22">
        <f t="shared" si="1"/>
        <v>0.97663551401869164</v>
      </c>
      <c r="U22">
        <v>938</v>
      </c>
      <c r="V22">
        <v>28</v>
      </c>
      <c r="W22">
        <v>26</v>
      </c>
      <c r="Y22">
        <f t="shared" si="2"/>
        <v>992</v>
      </c>
      <c r="Z22">
        <f t="shared" si="3"/>
        <v>0.94556451612903225</v>
      </c>
      <c r="AB22">
        <v>862</v>
      </c>
      <c r="AD22">
        <v>122</v>
      </c>
      <c r="AF22">
        <f t="shared" si="4"/>
        <v>984</v>
      </c>
      <c r="AG22">
        <f t="shared" si="5"/>
        <v>0.87601626016260159</v>
      </c>
      <c r="AI22">
        <v>867</v>
      </c>
      <c r="AK22">
        <v>112</v>
      </c>
      <c r="AM22">
        <f t="shared" si="6"/>
        <v>979</v>
      </c>
      <c r="AN22">
        <f t="shared" si="7"/>
        <v>0.88559754851889683</v>
      </c>
      <c r="AP22">
        <v>1107</v>
      </c>
      <c r="AR22">
        <v>4</v>
      </c>
      <c r="AT22">
        <f t="shared" si="8"/>
        <v>1111</v>
      </c>
      <c r="AU22">
        <f t="shared" si="9"/>
        <v>0.99639963996399639</v>
      </c>
      <c r="AW22">
        <v>1165</v>
      </c>
      <c r="AY22">
        <v>4</v>
      </c>
      <c r="BA22">
        <f t="shared" si="10"/>
        <v>1169</v>
      </c>
      <c r="BB22">
        <f t="shared" si="11"/>
        <v>0.99657827202737381</v>
      </c>
      <c r="BD22">
        <v>1520</v>
      </c>
      <c r="BF22">
        <v>5</v>
      </c>
      <c r="BH22">
        <f t="shared" si="12"/>
        <v>1525</v>
      </c>
      <c r="BI22">
        <f t="shared" si="13"/>
        <v>0.99672131147540988</v>
      </c>
      <c r="BK22">
        <v>1178</v>
      </c>
      <c r="BM22">
        <v>4</v>
      </c>
      <c r="BO22">
        <f t="shared" si="14"/>
        <v>1182</v>
      </c>
      <c r="BP22">
        <f t="shared" si="15"/>
        <v>0.99661590524534682</v>
      </c>
      <c r="BR22">
        <v>1129</v>
      </c>
      <c r="BT22">
        <v>12</v>
      </c>
      <c r="BV22">
        <f t="shared" si="16"/>
        <v>1141</v>
      </c>
      <c r="BW22">
        <f t="shared" si="17"/>
        <v>0.98948290972830855</v>
      </c>
      <c r="BY22">
        <v>823</v>
      </c>
      <c r="CA22">
        <v>24</v>
      </c>
      <c r="CC22">
        <f t="shared" si="18"/>
        <v>847</v>
      </c>
      <c r="CD22">
        <f t="shared" si="19"/>
        <v>0.97166469893742624</v>
      </c>
      <c r="CF22">
        <v>1298</v>
      </c>
      <c r="CH22">
        <v>24</v>
      </c>
      <c r="CJ22">
        <f t="shared" si="20"/>
        <v>1322</v>
      </c>
      <c r="CK22">
        <f t="shared" si="21"/>
        <v>0.9818456883509834</v>
      </c>
      <c r="CL22" s="1"/>
      <c r="CM22" s="12">
        <f t="shared" si="22"/>
        <v>9602</v>
      </c>
      <c r="CN22" s="12">
        <f t="shared" si="22"/>
        <v>30</v>
      </c>
      <c r="CO22" s="12">
        <f t="shared" si="22"/>
        <v>307</v>
      </c>
      <c r="CP22" s="12">
        <f t="shared" si="22"/>
        <v>0</v>
      </c>
      <c r="CQ22" s="13">
        <f t="shared" si="29"/>
        <v>9939</v>
      </c>
      <c r="CR22" s="14">
        <f t="shared" si="24"/>
        <v>0.96609316832679348</v>
      </c>
      <c r="CS22" s="1"/>
      <c r="CT22" s="12">
        <f t="shared" si="25"/>
        <v>1066.8888888888889</v>
      </c>
      <c r="CU22" s="12">
        <f t="shared" si="25"/>
        <v>3.3333333333333335</v>
      </c>
      <c r="CV22" s="12">
        <f t="shared" si="25"/>
        <v>34.111111111111114</v>
      </c>
      <c r="CW22" s="12">
        <f t="shared" si="25"/>
        <v>0</v>
      </c>
      <c r="CX22" s="13">
        <f t="shared" si="26"/>
        <v>1104.3333333333333</v>
      </c>
      <c r="CY22" s="14">
        <f t="shared" si="27"/>
        <v>0.96609316832679348</v>
      </c>
      <c r="CZ22" s="15"/>
      <c r="DA22" s="15"/>
    </row>
    <row r="23" spans="1:105" x14ac:dyDescent="0.25">
      <c r="A23">
        <v>3676</v>
      </c>
      <c r="B23" t="s">
        <v>122</v>
      </c>
      <c r="C23" t="s">
        <v>123</v>
      </c>
      <c r="D23" t="s">
        <v>124</v>
      </c>
      <c r="E23" t="s">
        <v>203</v>
      </c>
      <c r="F23" s="11" t="s">
        <v>204</v>
      </c>
      <c r="G23" s="11" t="s">
        <v>205</v>
      </c>
      <c r="H23" s="11"/>
      <c r="I23" s="11" t="s">
        <v>183</v>
      </c>
      <c r="J23" s="11" t="s">
        <v>135</v>
      </c>
      <c r="K23" s="11" t="s">
        <v>145</v>
      </c>
      <c r="L23" t="s">
        <v>206</v>
      </c>
      <c r="N23">
        <v>24</v>
      </c>
      <c r="O23">
        <v>701</v>
      </c>
      <c r="P23">
        <v>100</v>
      </c>
      <c r="R23">
        <f t="shared" si="28"/>
        <v>825</v>
      </c>
      <c r="S23">
        <f t="shared" si="1"/>
        <v>2.9090909090909091E-2</v>
      </c>
      <c r="U23">
        <v>-5</v>
      </c>
      <c r="V23">
        <v>754</v>
      </c>
      <c r="W23">
        <v>142</v>
      </c>
      <c r="Y23">
        <f t="shared" si="2"/>
        <v>891</v>
      </c>
      <c r="Z23">
        <f t="shared" si="3"/>
        <v>-5.6116722783389446E-3</v>
      </c>
      <c r="AB23">
        <v>3</v>
      </c>
      <c r="AC23">
        <v>765</v>
      </c>
      <c r="AD23">
        <v>85</v>
      </c>
      <c r="AF23">
        <f t="shared" si="4"/>
        <v>853</v>
      </c>
      <c r="AG23">
        <f t="shared" si="5"/>
        <v>3.5169988276670576E-3</v>
      </c>
      <c r="AJ23">
        <v>1132</v>
      </c>
      <c r="AK23">
        <v>167</v>
      </c>
      <c r="AM23">
        <f t="shared" si="6"/>
        <v>1299</v>
      </c>
      <c r="AN23">
        <f t="shared" si="7"/>
        <v>0</v>
      </c>
      <c r="AP23">
        <v>10</v>
      </c>
      <c r="AQ23">
        <v>833</v>
      </c>
      <c r="AR23">
        <v>33</v>
      </c>
      <c r="AT23">
        <f t="shared" si="8"/>
        <v>876</v>
      </c>
      <c r="AU23">
        <f t="shared" si="9"/>
        <v>1.1415525114155251E-2</v>
      </c>
      <c r="AW23">
        <v>54</v>
      </c>
      <c r="AX23">
        <v>540</v>
      </c>
      <c r="AY23">
        <v>133</v>
      </c>
      <c r="BA23">
        <f t="shared" si="10"/>
        <v>727</v>
      </c>
      <c r="BB23">
        <f t="shared" si="11"/>
        <v>7.4277854195323248E-2</v>
      </c>
      <c r="BD23">
        <v>54</v>
      </c>
      <c r="BE23">
        <v>757</v>
      </c>
      <c r="BF23">
        <v>156</v>
      </c>
      <c r="BH23">
        <f t="shared" si="12"/>
        <v>967</v>
      </c>
      <c r="BI23">
        <f t="shared" si="13"/>
        <v>5.5842812823164424E-2</v>
      </c>
      <c r="BK23">
        <v>73</v>
      </c>
      <c r="BL23">
        <v>930</v>
      </c>
      <c r="BM23">
        <v>52</v>
      </c>
      <c r="BO23">
        <f t="shared" si="14"/>
        <v>1055</v>
      </c>
      <c r="BP23">
        <f t="shared" si="15"/>
        <v>6.9194312796208537E-2</v>
      </c>
      <c r="BR23">
        <v>54</v>
      </c>
      <c r="BS23">
        <v>962</v>
      </c>
      <c r="BT23">
        <v>76</v>
      </c>
      <c r="BV23">
        <f t="shared" si="16"/>
        <v>1092</v>
      </c>
      <c r="BW23">
        <f t="shared" si="17"/>
        <v>4.9450549450549448E-2</v>
      </c>
      <c r="BY23">
        <v>56</v>
      </c>
      <c r="BZ23">
        <v>875</v>
      </c>
      <c r="CA23">
        <v>80</v>
      </c>
      <c r="CC23">
        <f t="shared" si="18"/>
        <v>1011</v>
      </c>
      <c r="CD23">
        <f t="shared" si="19"/>
        <v>5.5390702274975272E-2</v>
      </c>
      <c r="CF23">
        <v>74</v>
      </c>
      <c r="CG23">
        <v>1110</v>
      </c>
      <c r="CH23">
        <v>102</v>
      </c>
      <c r="CJ23">
        <f t="shared" si="20"/>
        <v>1286</v>
      </c>
      <c r="CK23">
        <f t="shared" si="21"/>
        <v>5.7542768273716953E-2</v>
      </c>
      <c r="CL23" s="1"/>
      <c r="CM23" s="12">
        <f t="shared" si="22"/>
        <v>267</v>
      </c>
      <c r="CN23" s="12">
        <f t="shared" si="22"/>
        <v>7374</v>
      </c>
      <c r="CO23" s="12">
        <f t="shared" si="22"/>
        <v>944</v>
      </c>
      <c r="CP23" s="12">
        <f t="shared" si="22"/>
        <v>0</v>
      </c>
      <c r="CQ23" s="13">
        <f t="shared" si="29"/>
        <v>8585</v>
      </c>
      <c r="CR23" s="14">
        <f t="shared" si="24"/>
        <v>3.1100757134536982E-2</v>
      </c>
      <c r="CS23" s="1"/>
      <c r="CT23" s="12">
        <f t="shared" si="25"/>
        <v>29.666666666666668</v>
      </c>
      <c r="CU23" s="12">
        <f t="shared" si="25"/>
        <v>819.33333333333337</v>
      </c>
      <c r="CV23" s="12">
        <f t="shared" si="25"/>
        <v>104.88888888888889</v>
      </c>
      <c r="CW23" s="12">
        <f t="shared" si="25"/>
        <v>0</v>
      </c>
      <c r="CX23" s="13">
        <f t="shared" si="26"/>
        <v>953.88888888888891</v>
      </c>
      <c r="CY23" s="14">
        <f t="shared" si="27"/>
        <v>3.1100757134536982E-2</v>
      </c>
      <c r="CZ23" s="15"/>
      <c r="DA23" s="15"/>
    </row>
    <row r="24" spans="1:105" x14ac:dyDescent="0.25">
      <c r="A24">
        <v>248</v>
      </c>
      <c r="B24" t="s">
        <v>122</v>
      </c>
      <c r="C24" t="s">
        <v>123</v>
      </c>
      <c r="D24" t="s">
        <v>124</v>
      </c>
      <c r="F24" s="11" t="s">
        <v>207</v>
      </c>
      <c r="G24" s="11" t="s">
        <v>208</v>
      </c>
      <c r="H24" s="11"/>
      <c r="I24" s="11" t="s">
        <v>183</v>
      </c>
      <c r="J24" s="11" t="s">
        <v>135</v>
      </c>
      <c r="K24" s="11" t="s">
        <v>128</v>
      </c>
      <c r="L24" t="s">
        <v>209</v>
      </c>
      <c r="O24">
        <v>905</v>
      </c>
      <c r="R24">
        <f t="shared" si="28"/>
        <v>905</v>
      </c>
      <c r="S24">
        <f t="shared" si="1"/>
        <v>0</v>
      </c>
      <c r="V24">
        <v>687</v>
      </c>
      <c r="W24">
        <v>38</v>
      </c>
      <c r="Y24">
        <f t="shared" si="2"/>
        <v>725</v>
      </c>
      <c r="Z24">
        <f t="shared" si="3"/>
        <v>0</v>
      </c>
      <c r="AC24">
        <v>1139</v>
      </c>
      <c r="AD24">
        <v>6</v>
      </c>
      <c r="AF24">
        <f t="shared" si="4"/>
        <v>1145</v>
      </c>
      <c r="AG24">
        <f t="shared" si="5"/>
        <v>0</v>
      </c>
      <c r="AJ24">
        <v>1650</v>
      </c>
      <c r="AK24">
        <v>40</v>
      </c>
      <c r="AM24">
        <f t="shared" si="6"/>
        <v>1690</v>
      </c>
      <c r="AN24">
        <f t="shared" si="7"/>
        <v>0</v>
      </c>
      <c r="AQ24">
        <v>1150</v>
      </c>
      <c r="AR24">
        <v>-10</v>
      </c>
      <c r="AT24">
        <f t="shared" si="8"/>
        <v>1140</v>
      </c>
      <c r="AU24">
        <f t="shared" si="9"/>
        <v>0</v>
      </c>
      <c r="AX24">
        <v>817</v>
      </c>
      <c r="AY24">
        <v>20</v>
      </c>
      <c r="BA24">
        <f t="shared" si="10"/>
        <v>837</v>
      </c>
      <c r="BB24">
        <f t="shared" si="11"/>
        <v>0</v>
      </c>
      <c r="BE24">
        <v>1034</v>
      </c>
      <c r="BF24">
        <v>32</v>
      </c>
      <c r="BH24">
        <f t="shared" si="12"/>
        <v>1066</v>
      </c>
      <c r="BI24">
        <f t="shared" si="13"/>
        <v>0</v>
      </c>
      <c r="BL24">
        <v>1080</v>
      </c>
      <c r="BM24">
        <v>40</v>
      </c>
      <c r="BO24">
        <f t="shared" si="14"/>
        <v>1120</v>
      </c>
      <c r="BP24">
        <f t="shared" si="15"/>
        <v>0</v>
      </c>
      <c r="BS24">
        <v>982</v>
      </c>
      <c r="BT24">
        <v>49</v>
      </c>
      <c r="BV24">
        <f t="shared" si="16"/>
        <v>1031</v>
      </c>
      <c r="BW24">
        <f t="shared" si="17"/>
        <v>0</v>
      </c>
      <c r="BZ24">
        <v>967</v>
      </c>
      <c r="CA24">
        <v>-10</v>
      </c>
      <c r="CC24">
        <f t="shared" si="18"/>
        <v>957</v>
      </c>
      <c r="CD24">
        <f t="shared" si="19"/>
        <v>0</v>
      </c>
      <c r="CG24">
        <v>1272</v>
      </c>
      <c r="CH24">
        <v>-10</v>
      </c>
      <c r="CJ24">
        <f t="shared" si="20"/>
        <v>1262</v>
      </c>
      <c r="CK24">
        <f t="shared" si="21"/>
        <v>0</v>
      </c>
      <c r="CL24" s="1"/>
      <c r="CM24" s="12">
        <f t="shared" si="22"/>
        <v>0</v>
      </c>
      <c r="CN24" s="12">
        <f t="shared" si="22"/>
        <v>9444</v>
      </c>
      <c r="CO24" s="12">
        <f t="shared" si="22"/>
        <v>215</v>
      </c>
      <c r="CP24" s="12">
        <f t="shared" si="22"/>
        <v>0</v>
      </c>
      <c r="CQ24" s="13">
        <f t="shared" si="29"/>
        <v>9659</v>
      </c>
      <c r="CR24" s="14">
        <f t="shared" si="24"/>
        <v>0</v>
      </c>
      <c r="CS24" s="1"/>
      <c r="CT24" s="12">
        <f t="shared" si="25"/>
        <v>0</v>
      </c>
      <c r="CU24" s="12">
        <f t="shared" si="25"/>
        <v>1049.3333333333333</v>
      </c>
      <c r="CV24" s="12">
        <f t="shared" si="25"/>
        <v>23.888888888888889</v>
      </c>
      <c r="CW24" s="12">
        <f t="shared" si="25"/>
        <v>0</v>
      </c>
      <c r="CX24" s="13">
        <f t="shared" si="26"/>
        <v>1073.2222222222222</v>
      </c>
      <c r="CY24" s="14">
        <f t="shared" si="27"/>
        <v>0</v>
      </c>
      <c r="CZ24" s="15"/>
      <c r="DA24" s="15"/>
    </row>
    <row r="25" spans="1:105" x14ac:dyDescent="0.25">
      <c r="A25">
        <v>2602</v>
      </c>
      <c r="B25" t="s">
        <v>122</v>
      </c>
      <c r="C25" t="s">
        <v>123</v>
      </c>
      <c r="D25" t="s">
        <v>124</v>
      </c>
      <c r="E25" t="s">
        <v>210</v>
      </c>
      <c r="F25" s="11" t="s">
        <v>211</v>
      </c>
      <c r="G25" s="11" t="s">
        <v>212</v>
      </c>
      <c r="H25" s="11"/>
      <c r="I25" s="11" t="s">
        <v>126</v>
      </c>
      <c r="J25" s="11" t="s">
        <v>127</v>
      </c>
      <c r="K25" s="11" t="s">
        <v>145</v>
      </c>
      <c r="L25" t="s">
        <v>213</v>
      </c>
      <c r="N25">
        <v>87</v>
      </c>
      <c r="O25">
        <v>868</v>
      </c>
      <c r="P25">
        <v>369</v>
      </c>
      <c r="R25">
        <f t="shared" si="28"/>
        <v>1324</v>
      </c>
      <c r="S25">
        <f t="shared" si="1"/>
        <v>6.5709969788519632E-2</v>
      </c>
      <c r="U25">
        <v>99</v>
      </c>
      <c r="V25">
        <v>718</v>
      </c>
      <c r="W25">
        <v>279</v>
      </c>
      <c r="Y25">
        <f t="shared" si="2"/>
        <v>1096</v>
      </c>
      <c r="Z25">
        <f t="shared" si="3"/>
        <v>9.0328467153284672E-2</v>
      </c>
      <c r="AB25">
        <v>309</v>
      </c>
      <c r="AC25">
        <v>695</v>
      </c>
      <c r="AD25">
        <v>435</v>
      </c>
      <c r="AF25">
        <f t="shared" si="4"/>
        <v>1439</v>
      </c>
      <c r="AG25">
        <f t="shared" si="5"/>
        <v>0.21473245309242531</v>
      </c>
      <c r="AI25">
        <v>301</v>
      </c>
      <c r="AJ25">
        <v>1051</v>
      </c>
      <c r="AK25">
        <v>241</v>
      </c>
      <c r="AM25">
        <f t="shared" si="6"/>
        <v>1593</v>
      </c>
      <c r="AN25">
        <f t="shared" si="7"/>
        <v>0.18895166352793472</v>
      </c>
      <c r="AP25">
        <v>221</v>
      </c>
      <c r="AQ25">
        <v>681</v>
      </c>
      <c r="AR25">
        <v>434</v>
      </c>
      <c r="AT25">
        <f t="shared" si="8"/>
        <v>1336</v>
      </c>
      <c r="AU25">
        <f t="shared" si="9"/>
        <v>0.16541916167664672</v>
      </c>
      <c r="AW25">
        <v>141</v>
      </c>
      <c r="AX25">
        <v>897</v>
      </c>
      <c r="AY25">
        <v>403</v>
      </c>
      <c r="BA25">
        <f t="shared" si="10"/>
        <v>1441</v>
      </c>
      <c r="BB25">
        <f t="shared" si="11"/>
        <v>9.784871616932686E-2</v>
      </c>
      <c r="BD25">
        <v>308</v>
      </c>
      <c r="BE25">
        <v>578</v>
      </c>
      <c r="BF25">
        <v>429</v>
      </c>
      <c r="BH25">
        <f t="shared" si="12"/>
        <v>1315</v>
      </c>
      <c r="BI25">
        <f t="shared" si="13"/>
        <v>0.23422053231939163</v>
      </c>
      <c r="BK25">
        <v>143</v>
      </c>
      <c r="BL25">
        <v>506</v>
      </c>
      <c r="BM25">
        <v>364</v>
      </c>
      <c r="BO25">
        <f t="shared" si="14"/>
        <v>1013</v>
      </c>
      <c r="BP25">
        <f t="shared" si="15"/>
        <v>0.14116485686080948</v>
      </c>
      <c r="BR25">
        <v>-11</v>
      </c>
      <c r="BS25">
        <v>605</v>
      </c>
      <c r="BT25">
        <v>613</v>
      </c>
      <c r="BV25">
        <f t="shared" si="16"/>
        <v>1207</v>
      </c>
      <c r="BW25">
        <f t="shared" si="17"/>
        <v>-9.1135045567522777E-3</v>
      </c>
      <c r="BY25">
        <v>76</v>
      </c>
      <c r="BZ25">
        <v>533</v>
      </c>
      <c r="CA25">
        <v>388</v>
      </c>
      <c r="CC25">
        <f t="shared" si="18"/>
        <v>997</v>
      </c>
      <c r="CD25">
        <f t="shared" si="19"/>
        <v>7.6228686058174525E-2</v>
      </c>
      <c r="CF25">
        <v>97</v>
      </c>
      <c r="CG25">
        <v>711</v>
      </c>
      <c r="CH25">
        <v>451</v>
      </c>
      <c r="CJ25">
        <f t="shared" si="20"/>
        <v>1259</v>
      </c>
      <c r="CK25">
        <f t="shared" si="21"/>
        <v>7.7045274027005561E-2</v>
      </c>
      <c r="CL25" s="1"/>
      <c r="CM25" s="12">
        <f t="shared" si="22"/>
        <v>1598</v>
      </c>
      <c r="CN25" s="12">
        <f t="shared" si="22"/>
        <v>6599</v>
      </c>
      <c r="CO25" s="12">
        <f t="shared" si="22"/>
        <v>3567</v>
      </c>
      <c r="CP25" s="12">
        <f t="shared" si="22"/>
        <v>0</v>
      </c>
      <c r="CQ25" s="13">
        <f t="shared" si="29"/>
        <v>11764</v>
      </c>
      <c r="CR25" s="14">
        <f t="shared" si="24"/>
        <v>0.13583815028901733</v>
      </c>
      <c r="CS25" s="1"/>
      <c r="CT25" s="12">
        <f t="shared" si="25"/>
        <v>177.55555555555554</v>
      </c>
      <c r="CU25" s="12">
        <f t="shared" si="25"/>
        <v>733.22222222222217</v>
      </c>
      <c r="CV25" s="12">
        <f t="shared" si="25"/>
        <v>396.33333333333331</v>
      </c>
      <c r="CW25" s="12">
        <f t="shared" si="25"/>
        <v>0</v>
      </c>
      <c r="CX25" s="13">
        <f t="shared" si="26"/>
        <v>1307.1111111111111</v>
      </c>
      <c r="CY25" s="14">
        <f t="shared" si="27"/>
        <v>0.13583815028901733</v>
      </c>
      <c r="CZ25" s="15"/>
      <c r="DA25" s="15"/>
    </row>
    <row r="26" spans="1:105" x14ac:dyDescent="0.25">
      <c r="A26">
        <v>1536</v>
      </c>
      <c r="B26" t="s">
        <v>214</v>
      </c>
      <c r="C26" t="s">
        <v>123</v>
      </c>
      <c r="D26" t="s">
        <v>215</v>
      </c>
      <c r="E26" t="s">
        <v>216</v>
      </c>
      <c r="F26" s="11"/>
      <c r="G26" s="11"/>
      <c r="H26" s="11"/>
      <c r="I26" s="11" t="s">
        <v>126</v>
      </c>
      <c r="J26" s="11" t="s">
        <v>135</v>
      </c>
      <c r="K26" s="11" t="s">
        <v>128</v>
      </c>
      <c r="L26" t="s">
        <v>217</v>
      </c>
      <c r="N26">
        <v>1287</v>
      </c>
      <c r="R26">
        <f t="shared" si="28"/>
        <v>1287</v>
      </c>
      <c r="S26">
        <f t="shared" si="1"/>
        <v>1</v>
      </c>
      <c r="U26">
        <v>1190</v>
      </c>
      <c r="Y26">
        <f t="shared" si="2"/>
        <v>1190</v>
      </c>
      <c r="Z26">
        <f t="shared" si="3"/>
        <v>1</v>
      </c>
      <c r="AB26">
        <v>902</v>
      </c>
      <c r="AF26">
        <f t="shared" si="4"/>
        <v>902</v>
      </c>
      <c r="AG26">
        <f t="shared" si="5"/>
        <v>1</v>
      </c>
      <c r="AI26">
        <v>1150</v>
      </c>
      <c r="AM26">
        <f t="shared" si="6"/>
        <v>1150</v>
      </c>
      <c r="AN26">
        <f t="shared" si="7"/>
        <v>1</v>
      </c>
      <c r="AP26">
        <v>1324</v>
      </c>
      <c r="AT26">
        <f t="shared" si="8"/>
        <v>1324</v>
      </c>
      <c r="AU26">
        <f t="shared" si="9"/>
        <v>1</v>
      </c>
      <c r="AW26">
        <v>882</v>
      </c>
      <c r="BA26">
        <f t="shared" si="10"/>
        <v>882</v>
      </c>
      <c r="BB26">
        <f t="shared" si="11"/>
        <v>1</v>
      </c>
      <c r="BD26">
        <v>1012</v>
      </c>
      <c r="BH26">
        <f t="shared" si="12"/>
        <v>1012</v>
      </c>
      <c r="BI26">
        <f t="shared" si="13"/>
        <v>1</v>
      </c>
      <c r="BK26">
        <v>803</v>
      </c>
      <c r="BO26">
        <f t="shared" si="14"/>
        <v>803</v>
      </c>
      <c r="BP26">
        <f t="shared" si="15"/>
        <v>1</v>
      </c>
      <c r="BR26">
        <v>1100</v>
      </c>
      <c r="BV26">
        <f t="shared" si="16"/>
        <v>1100</v>
      </c>
      <c r="BW26">
        <f t="shared" si="17"/>
        <v>1</v>
      </c>
      <c r="BY26">
        <v>989</v>
      </c>
      <c r="CC26">
        <f t="shared" si="18"/>
        <v>989</v>
      </c>
      <c r="CD26">
        <f t="shared" si="19"/>
        <v>1</v>
      </c>
      <c r="CF26">
        <v>1153</v>
      </c>
      <c r="CJ26">
        <f t="shared" si="20"/>
        <v>1153</v>
      </c>
      <c r="CK26">
        <f t="shared" si="21"/>
        <v>1</v>
      </c>
      <c r="CL26" s="1"/>
      <c r="CM26" s="12">
        <f t="shared" si="22"/>
        <v>9650</v>
      </c>
      <c r="CN26" s="12">
        <f t="shared" si="22"/>
        <v>0</v>
      </c>
      <c r="CO26" s="12">
        <f t="shared" si="22"/>
        <v>0</v>
      </c>
      <c r="CP26" s="12">
        <f t="shared" si="22"/>
        <v>0</v>
      </c>
      <c r="CQ26" s="13">
        <f t="shared" si="29"/>
        <v>9650</v>
      </c>
      <c r="CR26" s="14">
        <f t="shared" si="24"/>
        <v>1</v>
      </c>
      <c r="CS26" s="1"/>
      <c r="CT26" s="12">
        <f t="shared" si="25"/>
        <v>1072.2222222222222</v>
      </c>
      <c r="CU26" s="12">
        <f t="shared" si="25"/>
        <v>0</v>
      </c>
      <c r="CV26" s="12">
        <f t="shared" si="25"/>
        <v>0</v>
      </c>
      <c r="CW26" s="12">
        <f t="shared" si="25"/>
        <v>0</v>
      </c>
      <c r="CX26" s="13">
        <f t="shared" si="26"/>
        <v>1072.2222222222222</v>
      </c>
      <c r="CY26" s="14">
        <f t="shared" si="27"/>
        <v>1</v>
      </c>
      <c r="CZ26" s="15"/>
      <c r="DA26" s="15"/>
    </row>
    <row r="27" spans="1:105" ht="14.45" customHeight="1" x14ac:dyDescent="0.25">
      <c r="A27">
        <v>52</v>
      </c>
      <c r="B27" t="s">
        <v>218</v>
      </c>
      <c r="C27" t="s">
        <v>123</v>
      </c>
      <c r="D27" t="s">
        <v>219</v>
      </c>
      <c r="E27" t="s">
        <v>220</v>
      </c>
      <c r="F27" s="11" t="s">
        <v>221</v>
      </c>
      <c r="G27" s="11" t="s">
        <v>222</v>
      </c>
      <c r="H27" s="11"/>
      <c r="I27" s="11" t="s">
        <v>126</v>
      </c>
      <c r="J27" s="11" t="s">
        <v>127</v>
      </c>
      <c r="K27" s="11" t="s">
        <v>145</v>
      </c>
      <c r="L27" t="s">
        <v>223</v>
      </c>
      <c r="N27">
        <v>185</v>
      </c>
      <c r="O27">
        <v>570</v>
      </c>
      <c r="P27">
        <v>12</v>
      </c>
      <c r="R27">
        <f t="shared" si="28"/>
        <v>767</v>
      </c>
      <c r="S27">
        <f t="shared" si="1"/>
        <v>0.24119947848761408</v>
      </c>
      <c r="U27">
        <v>193</v>
      </c>
      <c r="V27">
        <v>933</v>
      </c>
      <c r="W27">
        <v>184</v>
      </c>
      <c r="Y27">
        <f t="shared" si="2"/>
        <v>1310</v>
      </c>
      <c r="Z27">
        <f t="shared" si="3"/>
        <v>0.14732824427480917</v>
      </c>
      <c r="AB27">
        <v>274</v>
      </c>
      <c r="AC27">
        <v>346</v>
      </c>
      <c r="AD27">
        <v>-122</v>
      </c>
      <c r="AF27">
        <f t="shared" si="4"/>
        <v>498</v>
      </c>
      <c r="AG27">
        <f t="shared" si="5"/>
        <v>0.55020080321285136</v>
      </c>
      <c r="AI27">
        <v>177</v>
      </c>
      <c r="AJ27">
        <v>578</v>
      </c>
      <c r="AK27">
        <v>61</v>
      </c>
      <c r="AM27">
        <f t="shared" si="6"/>
        <v>816</v>
      </c>
      <c r="AN27">
        <f t="shared" si="7"/>
        <v>0.21691176470588236</v>
      </c>
      <c r="AP27">
        <v>276</v>
      </c>
      <c r="AQ27">
        <v>866</v>
      </c>
      <c r="AR27">
        <v>-10</v>
      </c>
      <c r="AT27">
        <f t="shared" si="8"/>
        <v>1132</v>
      </c>
      <c r="AU27">
        <f t="shared" si="9"/>
        <v>0.24381625441696114</v>
      </c>
      <c r="AW27">
        <v>231</v>
      </c>
      <c r="AX27">
        <v>357</v>
      </c>
      <c r="AY27">
        <v>8</v>
      </c>
      <c r="BA27">
        <f t="shared" si="10"/>
        <v>596</v>
      </c>
      <c r="BB27">
        <f t="shared" si="11"/>
        <v>0.38758389261744969</v>
      </c>
      <c r="BD27">
        <v>483</v>
      </c>
      <c r="BE27">
        <v>878</v>
      </c>
      <c r="BF27">
        <v>12</v>
      </c>
      <c r="BH27">
        <f t="shared" si="12"/>
        <v>1373</v>
      </c>
      <c r="BI27">
        <f t="shared" si="13"/>
        <v>0.35178441369264385</v>
      </c>
      <c r="BK27">
        <v>550</v>
      </c>
      <c r="BL27">
        <v>385</v>
      </c>
      <c r="BM27">
        <v>113</v>
      </c>
      <c r="BO27">
        <f t="shared" si="14"/>
        <v>1048</v>
      </c>
      <c r="BP27">
        <f t="shared" si="15"/>
        <v>0.52480916030534353</v>
      </c>
      <c r="BR27">
        <v>629</v>
      </c>
      <c r="BS27">
        <v>676</v>
      </c>
      <c r="BT27">
        <v>-13</v>
      </c>
      <c r="BV27">
        <f t="shared" si="16"/>
        <v>1292</v>
      </c>
      <c r="BW27">
        <f t="shared" si="17"/>
        <v>0.48684210526315791</v>
      </c>
      <c r="BY27">
        <v>311</v>
      </c>
      <c r="BZ27">
        <v>501</v>
      </c>
      <c r="CA27">
        <v>24</v>
      </c>
      <c r="CC27">
        <f t="shared" si="18"/>
        <v>836</v>
      </c>
      <c r="CD27">
        <f t="shared" si="19"/>
        <v>0.37200956937799046</v>
      </c>
      <c r="CF27">
        <v>553</v>
      </c>
      <c r="CG27">
        <v>525</v>
      </c>
      <c r="CH27">
        <v>24</v>
      </c>
      <c r="CJ27">
        <f t="shared" si="20"/>
        <v>1102</v>
      </c>
      <c r="CK27">
        <f t="shared" si="21"/>
        <v>0.50181488203266789</v>
      </c>
      <c r="CL27" s="1"/>
      <c r="CM27" s="12">
        <f t="shared" si="22"/>
        <v>2998</v>
      </c>
      <c r="CN27" s="12">
        <f t="shared" si="22"/>
        <v>5589</v>
      </c>
      <c r="CO27" s="12">
        <f t="shared" si="22"/>
        <v>245</v>
      </c>
      <c r="CP27" s="12">
        <f t="shared" si="22"/>
        <v>0</v>
      </c>
      <c r="CQ27" s="13">
        <f t="shared" si="29"/>
        <v>8832</v>
      </c>
      <c r="CR27" s="14">
        <f t="shared" si="24"/>
        <v>0.33944746376811596</v>
      </c>
      <c r="CS27" s="1"/>
      <c r="CT27" s="12">
        <f t="shared" si="25"/>
        <v>333.11111111111109</v>
      </c>
      <c r="CU27" s="12">
        <f t="shared" si="25"/>
        <v>621</v>
      </c>
      <c r="CV27" s="12">
        <f t="shared" si="25"/>
        <v>27.222222222222221</v>
      </c>
      <c r="CW27" s="12">
        <f t="shared" si="25"/>
        <v>0</v>
      </c>
      <c r="CX27" s="13">
        <f t="shared" si="26"/>
        <v>981.33333333333326</v>
      </c>
      <c r="CY27" s="14">
        <f t="shared" si="27"/>
        <v>0.33944746376811596</v>
      </c>
      <c r="CZ27" s="15"/>
      <c r="DA27" s="15"/>
    </row>
    <row r="28" spans="1:105" s="15" customFormat="1" x14ac:dyDescent="0.25">
      <c r="A28" s="17">
        <v>2931</v>
      </c>
      <c r="B28" s="18" t="s">
        <v>122</v>
      </c>
      <c r="C28" s="18" t="s">
        <v>123</v>
      </c>
      <c r="D28" s="19" t="s">
        <v>124</v>
      </c>
      <c r="E28" s="20" t="s">
        <v>224</v>
      </c>
      <c r="F28" s="11" t="s">
        <v>225</v>
      </c>
      <c r="G28" s="11" t="s">
        <v>226</v>
      </c>
      <c r="H28" s="11"/>
      <c r="I28" s="11" t="s">
        <v>183</v>
      </c>
      <c r="J28" s="11" t="s">
        <v>127</v>
      </c>
      <c r="K28" s="11" t="s">
        <v>145</v>
      </c>
      <c r="L28" s="21" t="s">
        <v>227</v>
      </c>
      <c r="M28" s="2"/>
      <c r="N28" s="12">
        <v>517</v>
      </c>
      <c r="O28" s="12">
        <v>266</v>
      </c>
      <c r="P28" s="12">
        <v>254</v>
      </c>
      <c r="Q28" s="12"/>
      <c r="R28" s="13">
        <f t="shared" si="28"/>
        <v>1037</v>
      </c>
      <c r="S28" s="14">
        <f t="shared" si="1"/>
        <v>0.49855351976856316</v>
      </c>
      <c r="T28" s="7"/>
      <c r="U28" s="12">
        <v>355</v>
      </c>
      <c r="V28" s="12">
        <v>104</v>
      </c>
      <c r="W28" s="12">
        <v>196</v>
      </c>
      <c r="X28" s="12"/>
      <c r="Y28" s="13">
        <f t="shared" si="2"/>
        <v>655</v>
      </c>
      <c r="Z28" s="14">
        <f t="shared" si="3"/>
        <v>0.5419847328244275</v>
      </c>
      <c r="AA28" s="1"/>
      <c r="AB28" s="12">
        <v>417</v>
      </c>
      <c r="AC28" s="12">
        <v>332</v>
      </c>
      <c r="AD28" s="12">
        <v>394</v>
      </c>
      <c r="AE28" s="12"/>
      <c r="AF28" s="13">
        <f t="shared" si="4"/>
        <v>1143</v>
      </c>
      <c r="AG28" s="14">
        <f t="shared" si="5"/>
        <v>0.3648293963254593</v>
      </c>
      <c r="AH28" s="1"/>
      <c r="AI28" s="12">
        <v>495</v>
      </c>
      <c r="AJ28" s="12">
        <v>139</v>
      </c>
      <c r="AK28" s="12">
        <v>552</v>
      </c>
      <c r="AL28" s="12"/>
      <c r="AM28" s="13">
        <f t="shared" si="6"/>
        <v>1186</v>
      </c>
      <c r="AN28" s="22">
        <f t="shared" si="7"/>
        <v>0.41736930860033727</v>
      </c>
      <c r="AO28" s="1"/>
      <c r="AP28" s="12">
        <v>360</v>
      </c>
      <c r="AQ28" s="12">
        <v>51</v>
      </c>
      <c r="AR28" s="12">
        <v>557</v>
      </c>
      <c r="AS28" s="12"/>
      <c r="AT28" s="13">
        <f t="shared" si="8"/>
        <v>968</v>
      </c>
      <c r="AU28" s="22">
        <f t="shared" si="9"/>
        <v>0.37190082644628097</v>
      </c>
      <c r="AV28" s="1"/>
      <c r="AW28" s="12">
        <v>263</v>
      </c>
      <c r="AX28" s="12">
        <v>100</v>
      </c>
      <c r="AY28" s="12">
        <v>455</v>
      </c>
      <c r="AZ28" s="12"/>
      <c r="BA28" s="13">
        <f t="shared" si="10"/>
        <v>818</v>
      </c>
      <c r="BB28" s="22">
        <f t="shared" si="11"/>
        <v>0.32151589242053791</v>
      </c>
      <c r="BC28" s="1"/>
      <c r="BD28" s="12">
        <v>610</v>
      </c>
      <c r="BE28" s="12">
        <v>61</v>
      </c>
      <c r="BF28" s="12">
        <v>650</v>
      </c>
      <c r="BG28" s="12"/>
      <c r="BH28" s="13">
        <f t="shared" si="12"/>
        <v>1321</v>
      </c>
      <c r="BI28" s="22">
        <f t="shared" si="13"/>
        <v>0.46177138531415596</v>
      </c>
      <c r="BJ28" s="1"/>
      <c r="BK28" s="12">
        <v>585</v>
      </c>
      <c r="BL28" s="12">
        <v>96</v>
      </c>
      <c r="BM28" s="12">
        <v>495</v>
      </c>
      <c r="BN28" s="12"/>
      <c r="BO28" s="13">
        <f t="shared" si="14"/>
        <v>1176</v>
      </c>
      <c r="BP28" s="22">
        <f t="shared" si="15"/>
        <v>0.49744897959183676</v>
      </c>
      <c r="BQ28" s="1"/>
      <c r="BR28" s="12">
        <v>422</v>
      </c>
      <c r="BS28" s="12">
        <v>42</v>
      </c>
      <c r="BT28" s="12">
        <v>384</v>
      </c>
      <c r="BU28" s="12"/>
      <c r="BV28" s="13">
        <f t="shared" si="16"/>
        <v>848</v>
      </c>
      <c r="BW28" s="22">
        <f t="shared" si="17"/>
        <v>0.49764150943396224</v>
      </c>
      <c r="BX28" s="1"/>
      <c r="BY28" s="12">
        <v>253</v>
      </c>
      <c r="BZ28" s="12">
        <v>23</v>
      </c>
      <c r="CA28" s="12">
        <v>473</v>
      </c>
      <c r="CB28" s="12"/>
      <c r="CC28" s="13">
        <f t="shared" si="18"/>
        <v>749</v>
      </c>
      <c r="CD28" s="22">
        <f t="shared" si="19"/>
        <v>0.33778371161548731</v>
      </c>
      <c r="CE28" s="1"/>
      <c r="CF28" s="12">
        <v>340</v>
      </c>
      <c r="CG28" s="12">
        <v>123</v>
      </c>
      <c r="CH28" s="12">
        <v>572</v>
      </c>
      <c r="CI28" s="12"/>
      <c r="CJ28" s="13">
        <f t="shared" si="20"/>
        <v>1035</v>
      </c>
      <c r="CK28" s="23">
        <f t="shared" si="21"/>
        <v>0.32850241545893721</v>
      </c>
      <c r="CL28" s="1"/>
      <c r="CM28" s="12">
        <f t="shared" si="22"/>
        <v>4024</v>
      </c>
      <c r="CN28" s="12">
        <f t="shared" si="22"/>
        <v>1191</v>
      </c>
      <c r="CO28" s="12">
        <f t="shared" si="22"/>
        <v>3937</v>
      </c>
      <c r="CP28" s="12">
        <f t="shared" si="22"/>
        <v>0</v>
      </c>
      <c r="CQ28" s="13">
        <f t="shared" si="29"/>
        <v>9152</v>
      </c>
      <c r="CR28" s="14">
        <f t="shared" si="24"/>
        <v>0.43968531468531469</v>
      </c>
      <c r="CS28" s="1"/>
      <c r="CT28" s="12">
        <f t="shared" si="25"/>
        <v>447.11111111111109</v>
      </c>
      <c r="CU28" s="12">
        <f t="shared" si="25"/>
        <v>132.33333333333334</v>
      </c>
      <c r="CV28" s="12">
        <f t="shared" si="25"/>
        <v>437.44444444444446</v>
      </c>
      <c r="CW28" s="12">
        <f t="shared" si="25"/>
        <v>0</v>
      </c>
      <c r="CX28" s="13">
        <f t="shared" si="26"/>
        <v>1016.8888888888889</v>
      </c>
      <c r="CY28" s="14">
        <f t="shared" si="27"/>
        <v>0.43968531468531463</v>
      </c>
    </row>
    <row r="29" spans="1:105" s="15" customFormat="1" x14ac:dyDescent="0.25">
      <c r="A29" s="17">
        <v>3403</v>
      </c>
      <c r="B29" s="18" t="s">
        <v>151</v>
      </c>
      <c r="C29" s="18" t="s">
        <v>123</v>
      </c>
      <c r="D29" s="19" t="s">
        <v>124</v>
      </c>
      <c r="E29" s="24" t="s">
        <v>228</v>
      </c>
      <c r="F29" s="11" t="s">
        <v>229</v>
      </c>
      <c r="G29" s="11" t="s">
        <v>230</v>
      </c>
      <c r="H29" s="11"/>
      <c r="I29" s="11" t="s">
        <v>183</v>
      </c>
      <c r="J29" s="11" t="s">
        <v>135</v>
      </c>
      <c r="K29" s="11" t="s">
        <v>128</v>
      </c>
      <c r="L29" s="21" t="s">
        <v>231</v>
      </c>
      <c r="M29" s="2"/>
      <c r="N29" s="12">
        <v>24</v>
      </c>
      <c r="O29" s="12">
        <v>84</v>
      </c>
      <c r="P29" s="12">
        <v>445</v>
      </c>
      <c r="Q29" s="12"/>
      <c r="R29" s="13">
        <f t="shared" si="28"/>
        <v>553</v>
      </c>
      <c r="S29" s="14">
        <f t="shared" si="1"/>
        <v>4.3399638336347197E-2</v>
      </c>
      <c r="T29" s="7"/>
      <c r="U29" s="12">
        <v>37</v>
      </c>
      <c r="V29" s="12">
        <v>118</v>
      </c>
      <c r="W29" s="12">
        <v>463</v>
      </c>
      <c r="X29" s="12"/>
      <c r="Y29" s="13">
        <f t="shared" si="2"/>
        <v>618</v>
      </c>
      <c r="Z29" s="14">
        <f t="shared" si="3"/>
        <v>5.9870550161812294E-2</v>
      </c>
      <c r="AA29" s="1"/>
      <c r="AB29" s="12">
        <v>67</v>
      </c>
      <c r="AC29" s="12">
        <v>251</v>
      </c>
      <c r="AD29" s="12">
        <v>265</v>
      </c>
      <c r="AE29" s="12"/>
      <c r="AF29" s="13">
        <f t="shared" si="4"/>
        <v>583</v>
      </c>
      <c r="AG29" s="14">
        <f t="shared" si="5"/>
        <v>0.11492281303602059</v>
      </c>
      <c r="AH29" s="1"/>
      <c r="AI29" s="12">
        <v>78</v>
      </c>
      <c r="AJ29" s="12">
        <v>120</v>
      </c>
      <c r="AK29" s="12">
        <v>380</v>
      </c>
      <c r="AL29" s="12"/>
      <c r="AM29" s="13">
        <f t="shared" si="6"/>
        <v>578</v>
      </c>
      <c r="AN29" s="22">
        <f t="shared" si="7"/>
        <v>0.13494809688581316</v>
      </c>
      <c r="AO29" s="1"/>
      <c r="AP29" s="12">
        <v>68</v>
      </c>
      <c r="AQ29" s="12">
        <v>189</v>
      </c>
      <c r="AR29" s="12">
        <v>382</v>
      </c>
      <c r="AS29" s="12"/>
      <c r="AT29" s="13">
        <f t="shared" si="8"/>
        <v>639</v>
      </c>
      <c r="AU29" s="22">
        <f t="shared" si="9"/>
        <v>0.10641627543035993</v>
      </c>
      <c r="AV29" s="1"/>
      <c r="AW29" s="12">
        <v>41</v>
      </c>
      <c r="AX29" s="12">
        <v>35</v>
      </c>
      <c r="AY29" s="12">
        <v>238</v>
      </c>
      <c r="AZ29" s="12"/>
      <c r="BA29" s="13">
        <f t="shared" si="10"/>
        <v>314</v>
      </c>
      <c r="BB29" s="22">
        <f t="shared" si="11"/>
        <v>0.13057324840764331</v>
      </c>
      <c r="BC29" s="1"/>
      <c r="BD29" s="12">
        <v>93</v>
      </c>
      <c r="BE29" s="12">
        <v>217</v>
      </c>
      <c r="BF29" s="12">
        <v>369</v>
      </c>
      <c r="BG29" s="12"/>
      <c r="BH29" s="13">
        <f t="shared" si="12"/>
        <v>679</v>
      </c>
      <c r="BI29" s="22">
        <f t="shared" si="13"/>
        <v>0.13696612665684832</v>
      </c>
      <c r="BJ29" s="1"/>
      <c r="BK29" s="12">
        <v>29</v>
      </c>
      <c r="BL29" s="12">
        <v>40</v>
      </c>
      <c r="BM29" s="12">
        <v>265</v>
      </c>
      <c r="BN29" s="12"/>
      <c r="BO29" s="13">
        <f t="shared" si="14"/>
        <v>334</v>
      </c>
      <c r="BP29" s="22">
        <f t="shared" si="15"/>
        <v>8.6826347305389226E-2</v>
      </c>
      <c r="BQ29" s="1"/>
      <c r="BR29" s="12">
        <v>97</v>
      </c>
      <c r="BS29" s="12">
        <v>159</v>
      </c>
      <c r="BT29" s="12">
        <v>304</v>
      </c>
      <c r="BU29" s="12"/>
      <c r="BV29" s="13">
        <f t="shared" si="16"/>
        <v>560</v>
      </c>
      <c r="BW29" s="22">
        <f t="shared" si="17"/>
        <v>0.17321428571428571</v>
      </c>
      <c r="BX29" s="1"/>
      <c r="BY29" s="12">
        <v>38</v>
      </c>
      <c r="BZ29" s="12">
        <v>204</v>
      </c>
      <c r="CA29" s="12">
        <v>478</v>
      </c>
      <c r="CB29" s="12"/>
      <c r="CC29" s="13">
        <f t="shared" si="18"/>
        <v>720</v>
      </c>
      <c r="CD29" s="22">
        <f t="shared" si="19"/>
        <v>5.2777777777777778E-2</v>
      </c>
      <c r="CE29" s="1"/>
      <c r="CF29" s="12">
        <v>40</v>
      </c>
      <c r="CG29" s="12">
        <v>273</v>
      </c>
      <c r="CH29" s="12">
        <v>539</v>
      </c>
      <c r="CI29" s="12"/>
      <c r="CJ29" s="13">
        <f t="shared" si="20"/>
        <v>852</v>
      </c>
      <c r="CK29" s="23">
        <f t="shared" si="21"/>
        <v>4.6948356807511735E-2</v>
      </c>
      <c r="CL29" s="1"/>
      <c r="CM29" s="12">
        <f t="shared" ref="CM29:CP44" si="30">N29+U29+AB29+AI29+AP29+AW29+BD29+BK29+BR29</f>
        <v>534</v>
      </c>
      <c r="CN29" s="12">
        <f t="shared" si="30"/>
        <v>1213</v>
      </c>
      <c r="CO29" s="12">
        <f t="shared" si="30"/>
        <v>3111</v>
      </c>
      <c r="CP29" s="12">
        <f t="shared" si="30"/>
        <v>0</v>
      </c>
      <c r="CQ29" s="13">
        <f t="shared" ref="CQ29:CQ53" si="31">SUM(CM29:CP29)</f>
        <v>4858</v>
      </c>
      <c r="CR29" s="14">
        <f t="shared" si="24"/>
        <v>0.10992177850967476</v>
      </c>
      <c r="CS29" s="1"/>
      <c r="CT29" s="12">
        <f t="shared" ref="CT29:CW44" si="32">CM29/9</f>
        <v>59.333333333333336</v>
      </c>
      <c r="CU29" s="12">
        <f t="shared" si="32"/>
        <v>134.77777777777777</v>
      </c>
      <c r="CV29" s="12">
        <f t="shared" si="32"/>
        <v>345.66666666666669</v>
      </c>
      <c r="CW29" s="12">
        <f t="shared" si="32"/>
        <v>0</v>
      </c>
      <c r="CX29" s="13">
        <f t="shared" si="26"/>
        <v>539.77777777777783</v>
      </c>
      <c r="CY29" s="14">
        <f t="shared" si="27"/>
        <v>0.10992177850967476</v>
      </c>
    </row>
    <row r="30" spans="1:105" s="15" customFormat="1" x14ac:dyDescent="0.25">
      <c r="A30" s="17">
        <v>1731</v>
      </c>
      <c r="B30" s="18" t="s">
        <v>130</v>
      </c>
      <c r="C30" s="18" t="s">
        <v>123</v>
      </c>
      <c r="D30" s="19" t="s">
        <v>124</v>
      </c>
      <c r="E30" s="20" t="s">
        <v>232</v>
      </c>
      <c r="F30" s="11" t="s">
        <v>233</v>
      </c>
      <c r="G30" s="11" t="s">
        <v>234</v>
      </c>
      <c r="H30" s="11"/>
      <c r="I30" s="11" t="s">
        <v>183</v>
      </c>
      <c r="J30" s="11" t="s">
        <v>135</v>
      </c>
      <c r="K30" s="11" t="s">
        <v>145</v>
      </c>
      <c r="L30" s="21" t="s">
        <v>235</v>
      </c>
      <c r="M30" s="2"/>
      <c r="N30" s="12">
        <v>104</v>
      </c>
      <c r="O30" s="12">
        <v>332</v>
      </c>
      <c r="P30" s="12">
        <v>199</v>
      </c>
      <c r="Q30" s="12"/>
      <c r="R30" s="13">
        <f t="shared" si="28"/>
        <v>635</v>
      </c>
      <c r="S30" s="14">
        <f t="shared" si="1"/>
        <v>0.16377952755905512</v>
      </c>
      <c r="T30" s="7"/>
      <c r="U30" s="12">
        <v>317</v>
      </c>
      <c r="V30" s="12">
        <v>342</v>
      </c>
      <c r="W30" s="12">
        <v>215</v>
      </c>
      <c r="X30" s="12"/>
      <c r="Y30" s="13">
        <f t="shared" si="2"/>
        <v>874</v>
      </c>
      <c r="Z30" s="14">
        <f t="shared" si="3"/>
        <v>0.36270022883295194</v>
      </c>
      <c r="AA30" s="1"/>
      <c r="AB30" s="12">
        <v>137</v>
      </c>
      <c r="AC30" s="12">
        <v>253</v>
      </c>
      <c r="AD30" s="12">
        <v>153</v>
      </c>
      <c r="AE30" s="12"/>
      <c r="AF30" s="13">
        <f t="shared" si="4"/>
        <v>543</v>
      </c>
      <c r="AG30" s="14">
        <f t="shared" si="5"/>
        <v>0.25230202578268879</v>
      </c>
      <c r="AH30" s="1"/>
      <c r="AI30" s="12">
        <v>114</v>
      </c>
      <c r="AJ30" s="12">
        <v>428</v>
      </c>
      <c r="AK30" s="12">
        <v>195</v>
      </c>
      <c r="AL30" s="12"/>
      <c r="AM30" s="13">
        <f t="shared" si="6"/>
        <v>737</v>
      </c>
      <c r="AN30" s="22">
        <f t="shared" si="7"/>
        <v>0.15468113975576661</v>
      </c>
      <c r="AO30" s="1"/>
      <c r="AP30" s="12">
        <v>-22</v>
      </c>
      <c r="AQ30" s="12">
        <v>373</v>
      </c>
      <c r="AR30" s="12">
        <v>12</v>
      </c>
      <c r="AS30" s="12"/>
      <c r="AT30" s="13">
        <f t="shared" si="8"/>
        <v>363</v>
      </c>
      <c r="AU30" s="22">
        <f t="shared" si="9"/>
        <v>-6.0606060606060608E-2</v>
      </c>
      <c r="AV30" s="1"/>
      <c r="AW30" s="12">
        <v>130</v>
      </c>
      <c r="AX30" s="12">
        <v>377</v>
      </c>
      <c r="AY30" s="12">
        <v>93</v>
      </c>
      <c r="AZ30" s="12"/>
      <c r="BA30" s="13">
        <f t="shared" si="10"/>
        <v>600</v>
      </c>
      <c r="BB30" s="22">
        <f t="shared" si="11"/>
        <v>0.21666666666666667</v>
      </c>
      <c r="BC30" s="1"/>
      <c r="BD30" s="12">
        <v>199</v>
      </c>
      <c r="BE30" s="12">
        <v>276</v>
      </c>
      <c r="BF30" s="12">
        <v>203</v>
      </c>
      <c r="BG30" s="12"/>
      <c r="BH30" s="13">
        <f t="shared" si="12"/>
        <v>678</v>
      </c>
      <c r="BI30" s="22">
        <f t="shared" si="13"/>
        <v>0.29351032448377579</v>
      </c>
      <c r="BJ30" s="1"/>
      <c r="BK30" s="12">
        <v>168</v>
      </c>
      <c r="BL30" s="12">
        <v>162</v>
      </c>
      <c r="BM30" s="12">
        <v>121</v>
      </c>
      <c r="BN30" s="12"/>
      <c r="BO30" s="13">
        <f t="shared" si="14"/>
        <v>451</v>
      </c>
      <c r="BP30" s="22">
        <f t="shared" si="15"/>
        <v>0.37250554323725055</v>
      </c>
      <c r="BQ30" s="1"/>
      <c r="BR30" s="12">
        <v>230</v>
      </c>
      <c r="BS30" s="12">
        <v>132</v>
      </c>
      <c r="BT30" s="12">
        <v>131</v>
      </c>
      <c r="BU30" s="12"/>
      <c r="BV30" s="13">
        <f t="shared" si="16"/>
        <v>493</v>
      </c>
      <c r="BW30" s="22">
        <f t="shared" si="17"/>
        <v>0.46653144016227183</v>
      </c>
      <c r="BX30" s="1"/>
      <c r="BY30" s="12">
        <v>189</v>
      </c>
      <c r="BZ30" s="12">
        <v>479</v>
      </c>
      <c r="CA30" s="12">
        <v>103</v>
      </c>
      <c r="CB30" s="12"/>
      <c r="CC30" s="13">
        <f t="shared" si="18"/>
        <v>771</v>
      </c>
      <c r="CD30" s="22">
        <f t="shared" si="19"/>
        <v>0.24513618677042801</v>
      </c>
      <c r="CE30" s="1"/>
      <c r="CF30" s="12">
        <v>228</v>
      </c>
      <c r="CG30" s="12">
        <v>335</v>
      </c>
      <c r="CH30" s="12">
        <v>127</v>
      </c>
      <c r="CI30" s="12"/>
      <c r="CJ30" s="13">
        <f t="shared" si="20"/>
        <v>690</v>
      </c>
      <c r="CK30" s="22">
        <f t="shared" si="21"/>
        <v>0.33043478260869563</v>
      </c>
      <c r="CL30" s="1"/>
      <c r="CM30" s="12">
        <f t="shared" si="30"/>
        <v>1377</v>
      </c>
      <c r="CN30" s="12">
        <f t="shared" si="30"/>
        <v>2675</v>
      </c>
      <c r="CO30" s="12">
        <f t="shared" si="30"/>
        <v>1322</v>
      </c>
      <c r="CP30" s="12">
        <f t="shared" si="30"/>
        <v>0</v>
      </c>
      <c r="CQ30" s="13">
        <f t="shared" si="31"/>
        <v>5374</v>
      </c>
      <c r="CR30" s="14">
        <f t="shared" si="24"/>
        <v>0.25623371790100485</v>
      </c>
      <c r="CS30" s="1"/>
      <c r="CT30" s="12">
        <f t="shared" si="32"/>
        <v>153</v>
      </c>
      <c r="CU30" s="12">
        <f t="shared" si="32"/>
        <v>297.22222222222223</v>
      </c>
      <c r="CV30" s="12">
        <f t="shared" si="32"/>
        <v>146.88888888888889</v>
      </c>
      <c r="CW30" s="12">
        <f t="shared" si="32"/>
        <v>0</v>
      </c>
      <c r="CX30" s="13">
        <f t="shared" si="26"/>
        <v>597.11111111111109</v>
      </c>
      <c r="CY30" s="14">
        <f t="shared" si="27"/>
        <v>0.25623371790100485</v>
      </c>
    </row>
    <row r="31" spans="1:105" s="15" customFormat="1" x14ac:dyDescent="0.25">
      <c r="A31" s="17">
        <v>1574</v>
      </c>
      <c r="B31" s="18" t="s">
        <v>214</v>
      </c>
      <c r="C31" s="18" t="s">
        <v>123</v>
      </c>
      <c r="D31" s="19" t="s">
        <v>215</v>
      </c>
      <c r="E31" s="20" t="s">
        <v>236</v>
      </c>
      <c r="F31" s="11"/>
      <c r="G31" s="11"/>
      <c r="H31" s="11"/>
      <c r="I31" s="11" t="s">
        <v>183</v>
      </c>
      <c r="J31" s="11" t="s">
        <v>135</v>
      </c>
      <c r="K31" s="11" t="s">
        <v>128</v>
      </c>
      <c r="L31" s="21" t="s">
        <v>237</v>
      </c>
      <c r="M31" s="2"/>
      <c r="N31" s="12">
        <v>-726</v>
      </c>
      <c r="O31" s="12"/>
      <c r="P31" s="12"/>
      <c r="Q31" s="12"/>
      <c r="R31" s="13">
        <f t="shared" si="28"/>
        <v>-726</v>
      </c>
      <c r="S31" s="14">
        <f t="shared" si="1"/>
        <v>1</v>
      </c>
      <c r="T31" s="7"/>
      <c r="U31" s="12">
        <v>-166</v>
      </c>
      <c r="V31" s="12"/>
      <c r="W31" s="12"/>
      <c r="X31" s="12"/>
      <c r="Y31" s="13">
        <f t="shared" si="2"/>
        <v>-166</v>
      </c>
      <c r="Z31" s="14">
        <f t="shared" si="3"/>
        <v>1</v>
      </c>
      <c r="AA31" s="1"/>
      <c r="AB31" s="12">
        <v>371</v>
      </c>
      <c r="AC31" s="12"/>
      <c r="AD31" s="12"/>
      <c r="AE31" s="12"/>
      <c r="AF31" s="13">
        <f t="shared" si="4"/>
        <v>371</v>
      </c>
      <c r="AG31" s="14">
        <f t="shared" si="5"/>
        <v>1</v>
      </c>
      <c r="AH31" s="1"/>
      <c r="AI31" s="12">
        <v>635</v>
      </c>
      <c r="AJ31" s="12"/>
      <c r="AK31" s="12"/>
      <c r="AL31" s="12"/>
      <c r="AM31" s="13">
        <f t="shared" si="6"/>
        <v>635</v>
      </c>
      <c r="AN31" s="22">
        <f t="shared" si="7"/>
        <v>1</v>
      </c>
      <c r="AO31" s="1"/>
      <c r="AP31" s="12">
        <v>382</v>
      </c>
      <c r="AQ31" s="12"/>
      <c r="AR31" s="12"/>
      <c r="AS31" s="12"/>
      <c r="AT31" s="13">
        <f t="shared" si="8"/>
        <v>382</v>
      </c>
      <c r="AU31" s="22">
        <f t="shared" si="9"/>
        <v>1</v>
      </c>
      <c r="AV31" s="1"/>
      <c r="AW31" s="12">
        <v>445</v>
      </c>
      <c r="AX31" s="12"/>
      <c r="AY31" s="12"/>
      <c r="AZ31" s="12"/>
      <c r="BA31" s="13">
        <f t="shared" si="10"/>
        <v>445</v>
      </c>
      <c r="BB31" s="22">
        <f t="shared" si="11"/>
        <v>1</v>
      </c>
      <c r="BC31" s="1"/>
      <c r="BD31" s="12">
        <v>1720</v>
      </c>
      <c r="BE31" s="12"/>
      <c r="BF31" s="12"/>
      <c r="BG31" s="12"/>
      <c r="BH31" s="13">
        <f t="shared" si="12"/>
        <v>1720</v>
      </c>
      <c r="BI31" s="22">
        <f t="shared" si="13"/>
        <v>1</v>
      </c>
      <c r="BJ31" s="1"/>
      <c r="BK31" s="12">
        <v>1512</v>
      </c>
      <c r="BL31" s="12"/>
      <c r="BM31" s="12"/>
      <c r="BN31" s="12"/>
      <c r="BO31" s="13">
        <f t="shared" si="14"/>
        <v>1512</v>
      </c>
      <c r="BP31" s="22">
        <f t="shared" si="15"/>
        <v>1</v>
      </c>
      <c r="BQ31" s="1"/>
      <c r="BR31" s="12">
        <v>2810</v>
      </c>
      <c r="BS31" s="12"/>
      <c r="BT31" s="12"/>
      <c r="BU31" s="12"/>
      <c r="BV31" s="13">
        <f t="shared" si="16"/>
        <v>2810</v>
      </c>
      <c r="BW31" s="22">
        <f t="shared" si="17"/>
        <v>1</v>
      </c>
      <c r="BX31" s="1"/>
      <c r="BY31" s="12">
        <v>532</v>
      </c>
      <c r="BZ31" s="12"/>
      <c r="CA31" s="12"/>
      <c r="CB31" s="12"/>
      <c r="CC31" s="13">
        <f t="shared" si="18"/>
        <v>532</v>
      </c>
      <c r="CD31" s="22">
        <f t="shared" si="19"/>
        <v>1</v>
      </c>
      <c r="CE31" s="1"/>
      <c r="CF31" s="12">
        <v>684</v>
      </c>
      <c r="CG31" s="12"/>
      <c r="CH31" s="12"/>
      <c r="CI31" s="12"/>
      <c r="CJ31" s="13">
        <f t="shared" si="20"/>
        <v>684</v>
      </c>
      <c r="CK31" s="22">
        <f t="shared" si="21"/>
        <v>1</v>
      </c>
      <c r="CL31" s="1"/>
      <c r="CM31" s="12">
        <f t="shared" si="30"/>
        <v>6983</v>
      </c>
      <c r="CN31" s="12">
        <f t="shared" si="30"/>
        <v>0</v>
      </c>
      <c r="CO31" s="12">
        <f t="shared" si="30"/>
        <v>0</v>
      </c>
      <c r="CP31" s="12">
        <f t="shared" si="30"/>
        <v>0</v>
      </c>
      <c r="CQ31" s="13">
        <f t="shared" si="31"/>
        <v>6983</v>
      </c>
      <c r="CR31" s="14">
        <f t="shared" si="24"/>
        <v>1</v>
      </c>
      <c r="CS31" s="1"/>
      <c r="CT31" s="12">
        <f t="shared" si="32"/>
        <v>775.88888888888891</v>
      </c>
      <c r="CU31" s="12">
        <f t="shared" si="32"/>
        <v>0</v>
      </c>
      <c r="CV31" s="12">
        <f t="shared" si="32"/>
        <v>0</v>
      </c>
      <c r="CW31" s="12">
        <f t="shared" si="32"/>
        <v>0</v>
      </c>
      <c r="CX31" s="13">
        <f t="shared" si="26"/>
        <v>775.88888888888891</v>
      </c>
      <c r="CY31" s="14">
        <f t="shared" si="27"/>
        <v>1</v>
      </c>
    </row>
    <row r="32" spans="1:105" ht="14.45" customHeight="1" x14ac:dyDescent="0.25">
      <c r="A32">
        <v>1674</v>
      </c>
      <c r="B32" t="s">
        <v>218</v>
      </c>
      <c r="C32" t="s">
        <v>123</v>
      </c>
      <c r="D32" t="s">
        <v>219</v>
      </c>
      <c r="F32" s="11" t="s">
        <v>238</v>
      </c>
      <c r="G32" s="11"/>
      <c r="H32" s="11"/>
      <c r="I32" s="11" t="s">
        <v>183</v>
      </c>
      <c r="J32" s="11" t="s">
        <v>135</v>
      </c>
      <c r="K32" s="11" t="s">
        <v>145</v>
      </c>
      <c r="L32" t="s">
        <v>239</v>
      </c>
      <c r="O32">
        <v>727</v>
      </c>
      <c r="R32">
        <f t="shared" si="28"/>
        <v>727</v>
      </c>
      <c r="S32">
        <f t="shared" si="1"/>
        <v>0</v>
      </c>
      <c r="V32">
        <v>631</v>
      </c>
      <c r="Y32">
        <f t="shared" si="2"/>
        <v>631</v>
      </c>
      <c r="Z32">
        <f t="shared" si="3"/>
        <v>0</v>
      </c>
      <c r="AC32">
        <v>1079</v>
      </c>
      <c r="AF32">
        <f t="shared" si="4"/>
        <v>1079</v>
      </c>
      <c r="AG32">
        <f t="shared" si="5"/>
        <v>0</v>
      </c>
      <c r="AJ32">
        <v>765</v>
      </c>
      <c r="AM32">
        <f t="shared" si="6"/>
        <v>765</v>
      </c>
      <c r="AN32">
        <f t="shared" si="7"/>
        <v>0</v>
      </c>
      <c r="AQ32">
        <v>1078</v>
      </c>
      <c r="AT32">
        <f t="shared" si="8"/>
        <v>1078</v>
      </c>
      <c r="AU32">
        <f t="shared" si="9"/>
        <v>0</v>
      </c>
      <c r="AX32">
        <v>461</v>
      </c>
      <c r="BA32">
        <f t="shared" si="10"/>
        <v>461</v>
      </c>
      <c r="BB32">
        <f t="shared" si="11"/>
        <v>0</v>
      </c>
      <c r="BE32">
        <v>509</v>
      </c>
      <c r="BH32">
        <f t="shared" si="12"/>
        <v>509</v>
      </c>
      <c r="BI32">
        <f t="shared" si="13"/>
        <v>0</v>
      </c>
      <c r="BL32">
        <v>450</v>
      </c>
      <c r="BO32">
        <f t="shared" si="14"/>
        <v>450</v>
      </c>
      <c r="BP32">
        <f t="shared" si="15"/>
        <v>0</v>
      </c>
      <c r="BS32">
        <v>1041</v>
      </c>
      <c r="BV32">
        <f t="shared" si="16"/>
        <v>1041</v>
      </c>
      <c r="BW32">
        <f t="shared" si="17"/>
        <v>0</v>
      </c>
      <c r="BZ32">
        <v>529</v>
      </c>
      <c r="CC32">
        <f t="shared" si="18"/>
        <v>529</v>
      </c>
      <c r="CD32">
        <f t="shared" si="19"/>
        <v>0</v>
      </c>
      <c r="CG32">
        <v>643</v>
      </c>
      <c r="CJ32">
        <f t="shared" si="20"/>
        <v>643</v>
      </c>
      <c r="CK32">
        <f t="shared" si="21"/>
        <v>0</v>
      </c>
      <c r="CL32" s="1"/>
      <c r="CM32" s="12">
        <f t="shared" si="30"/>
        <v>0</v>
      </c>
      <c r="CN32" s="12">
        <f t="shared" si="30"/>
        <v>6741</v>
      </c>
      <c r="CO32" s="12">
        <f t="shared" si="30"/>
        <v>0</v>
      </c>
      <c r="CP32" s="12">
        <f t="shared" si="30"/>
        <v>0</v>
      </c>
      <c r="CQ32" s="13">
        <f t="shared" si="31"/>
        <v>6741</v>
      </c>
      <c r="CR32" s="14">
        <f t="shared" si="24"/>
        <v>0</v>
      </c>
      <c r="CS32" s="1"/>
      <c r="CT32" s="12">
        <f t="shared" si="32"/>
        <v>0</v>
      </c>
      <c r="CU32" s="12">
        <f t="shared" si="32"/>
        <v>749</v>
      </c>
      <c r="CV32" s="12">
        <f t="shared" si="32"/>
        <v>0</v>
      </c>
      <c r="CW32" s="12">
        <f t="shared" si="32"/>
        <v>0</v>
      </c>
      <c r="CX32" s="13">
        <f t="shared" si="26"/>
        <v>749</v>
      </c>
      <c r="CY32" s="14">
        <f t="shared" si="27"/>
        <v>0</v>
      </c>
      <c r="CZ32" s="15"/>
      <c r="DA32" s="15"/>
    </row>
    <row r="33" spans="1:105" s="15" customFormat="1" ht="14.45" hidden="1" customHeight="1" x14ac:dyDescent="0.25">
      <c r="A33" s="17">
        <v>2851</v>
      </c>
      <c r="B33" s="18" t="s">
        <v>240</v>
      </c>
      <c r="C33" s="18" t="s">
        <v>123</v>
      </c>
      <c r="D33" s="19" t="s">
        <v>141</v>
      </c>
      <c r="E33" s="20" t="s">
        <v>241</v>
      </c>
      <c r="F33" s="11"/>
      <c r="G33" s="11"/>
      <c r="H33" s="11"/>
      <c r="I33" s="11"/>
      <c r="J33" s="11"/>
      <c r="K33" s="11"/>
      <c r="L33" s="21" t="s">
        <v>242</v>
      </c>
      <c r="M33" s="2"/>
      <c r="N33" s="12"/>
      <c r="O33" s="12"/>
      <c r="P33" s="12"/>
      <c r="Q33" s="12"/>
      <c r="R33" s="13">
        <f t="shared" si="28"/>
        <v>0</v>
      </c>
      <c r="S33" s="14" t="str">
        <f t="shared" si="1"/>
        <v>-</v>
      </c>
      <c r="T33" s="7"/>
      <c r="U33" s="12"/>
      <c r="V33" s="12"/>
      <c r="W33" s="12"/>
      <c r="X33" s="12"/>
      <c r="Y33" s="13">
        <f t="shared" si="2"/>
        <v>0</v>
      </c>
      <c r="Z33" s="14" t="str">
        <f t="shared" si="3"/>
        <v>-</v>
      </c>
      <c r="AA33" s="1"/>
      <c r="AB33" s="12"/>
      <c r="AC33" s="12"/>
      <c r="AD33" s="12"/>
      <c r="AE33" s="12"/>
      <c r="AF33" s="13">
        <f t="shared" si="4"/>
        <v>0</v>
      </c>
      <c r="AG33" s="14" t="str">
        <f t="shared" si="5"/>
        <v>-</v>
      </c>
      <c r="AH33" s="1"/>
      <c r="AI33" s="12"/>
      <c r="AJ33" s="12"/>
      <c r="AK33" s="12"/>
      <c r="AL33" s="12"/>
      <c r="AM33" s="13">
        <f t="shared" si="6"/>
        <v>0</v>
      </c>
      <c r="AN33" s="22" t="str">
        <f t="shared" si="7"/>
        <v>-</v>
      </c>
      <c r="AO33" s="1"/>
      <c r="AP33" s="12">
        <v>4</v>
      </c>
      <c r="AQ33" s="12"/>
      <c r="AR33" s="12"/>
      <c r="AS33" s="12"/>
      <c r="AT33" s="13">
        <f t="shared" si="8"/>
        <v>4</v>
      </c>
      <c r="AU33" s="22">
        <f t="shared" si="9"/>
        <v>1</v>
      </c>
      <c r="AV33" s="1"/>
      <c r="AW33" s="12"/>
      <c r="AX33" s="12"/>
      <c r="AY33" s="12"/>
      <c r="AZ33" s="12"/>
      <c r="BA33" s="13">
        <f t="shared" si="10"/>
        <v>0</v>
      </c>
      <c r="BB33" s="22" t="str">
        <f t="shared" si="11"/>
        <v>-</v>
      </c>
      <c r="BC33" s="1"/>
      <c r="BD33" s="12">
        <v>23</v>
      </c>
      <c r="BE33" s="12"/>
      <c r="BF33" s="12"/>
      <c r="BG33" s="12"/>
      <c r="BH33" s="13">
        <f t="shared" si="12"/>
        <v>23</v>
      </c>
      <c r="BI33" s="22">
        <f t="shared" si="13"/>
        <v>1</v>
      </c>
      <c r="BJ33" s="1"/>
      <c r="BK33" s="12">
        <v>-6</v>
      </c>
      <c r="BL33" s="12"/>
      <c r="BM33" s="12"/>
      <c r="BN33" s="12"/>
      <c r="BO33" s="13">
        <f t="shared" si="14"/>
        <v>-6</v>
      </c>
      <c r="BP33" s="22">
        <f t="shared" si="15"/>
        <v>1</v>
      </c>
      <c r="BQ33" s="1"/>
      <c r="BR33" s="12">
        <v>460</v>
      </c>
      <c r="BS33" s="12"/>
      <c r="BT33" s="12"/>
      <c r="BU33" s="12"/>
      <c r="BV33" s="13">
        <f t="shared" si="16"/>
        <v>460</v>
      </c>
      <c r="BW33" s="22">
        <f t="shared" si="17"/>
        <v>1</v>
      </c>
      <c r="BX33" s="1"/>
      <c r="BY33" s="12">
        <v>438</v>
      </c>
      <c r="BZ33" s="12"/>
      <c r="CA33" s="12"/>
      <c r="CB33" s="12"/>
      <c r="CC33" s="13">
        <f t="shared" si="18"/>
        <v>438</v>
      </c>
      <c r="CD33" s="22">
        <f t="shared" si="19"/>
        <v>1</v>
      </c>
      <c r="CE33" s="1"/>
      <c r="CF33" s="12">
        <v>633</v>
      </c>
      <c r="CG33" s="12"/>
      <c r="CH33" s="12"/>
      <c r="CI33" s="12"/>
      <c r="CJ33" s="13">
        <f t="shared" si="20"/>
        <v>633</v>
      </c>
      <c r="CK33" s="22">
        <f t="shared" si="21"/>
        <v>1</v>
      </c>
      <c r="CL33" s="1"/>
      <c r="CM33" s="12">
        <f t="shared" si="30"/>
        <v>481</v>
      </c>
      <c r="CN33" s="12">
        <f t="shared" si="30"/>
        <v>0</v>
      </c>
      <c r="CO33" s="12">
        <f t="shared" si="30"/>
        <v>0</v>
      </c>
      <c r="CP33" s="12">
        <f t="shared" si="30"/>
        <v>0</v>
      </c>
      <c r="CQ33" s="13">
        <f t="shared" si="31"/>
        <v>481</v>
      </c>
      <c r="CR33" s="14">
        <f t="shared" si="24"/>
        <v>1</v>
      </c>
      <c r="CS33" s="1"/>
      <c r="CT33" s="12">
        <f t="shared" si="32"/>
        <v>53.444444444444443</v>
      </c>
      <c r="CU33" s="12">
        <f t="shared" si="32"/>
        <v>0</v>
      </c>
      <c r="CV33" s="12">
        <f t="shared" si="32"/>
        <v>0</v>
      </c>
      <c r="CW33" s="12">
        <f t="shared" si="32"/>
        <v>0</v>
      </c>
      <c r="CX33" s="13">
        <f t="shared" si="26"/>
        <v>53.444444444444443</v>
      </c>
      <c r="CY33" s="14">
        <f t="shared" si="27"/>
        <v>1</v>
      </c>
    </row>
    <row r="34" spans="1:105" s="15" customFormat="1" ht="14.45" hidden="1" customHeight="1" x14ac:dyDescent="0.25">
      <c r="A34" s="17">
        <v>1537</v>
      </c>
      <c r="B34" s="18" t="s">
        <v>214</v>
      </c>
      <c r="C34" s="18" t="s">
        <v>123</v>
      </c>
      <c r="D34" s="19" t="s">
        <v>215</v>
      </c>
      <c r="E34" s="20" t="s">
        <v>243</v>
      </c>
      <c r="F34" s="11"/>
      <c r="G34" s="11" t="s">
        <v>244</v>
      </c>
      <c r="H34" s="16"/>
      <c r="I34" s="11" t="s">
        <v>126</v>
      </c>
      <c r="J34" s="11" t="s">
        <v>135</v>
      </c>
      <c r="K34" s="16" t="s">
        <v>128</v>
      </c>
      <c r="L34" s="21" t="s">
        <v>217</v>
      </c>
      <c r="M34" s="2"/>
      <c r="N34" s="12">
        <v>196</v>
      </c>
      <c r="O34" s="12"/>
      <c r="P34" s="12">
        <v>1699</v>
      </c>
      <c r="Q34" s="12"/>
      <c r="R34" s="13">
        <f t="shared" si="28"/>
        <v>1895</v>
      </c>
      <c r="S34" s="14">
        <f t="shared" si="1"/>
        <v>0.10343007915567283</v>
      </c>
      <c r="T34" s="7"/>
      <c r="U34" s="12">
        <v>172</v>
      </c>
      <c r="V34" s="12"/>
      <c r="W34" s="12">
        <v>844</v>
      </c>
      <c r="X34" s="12"/>
      <c r="Y34" s="13">
        <f t="shared" si="2"/>
        <v>1016</v>
      </c>
      <c r="Z34" s="14">
        <f t="shared" si="3"/>
        <v>0.16929133858267717</v>
      </c>
      <c r="AA34" s="1"/>
      <c r="AB34" s="12">
        <v>346</v>
      </c>
      <c r="AC34" s="12"/>
      <c r="AD34" s="12">
        <v>1119</v>
      </c>
      <c r="AE34" s="12"/>
      <c r="AF34" s="13">
        <f t="shared" si="4"/>
        <v>1465</v>
      </c>
      <c r="AG34" s="14">
        <f t="shared" si="5"/>
        <v>0.23617747440273038</v>
      </c>
      <c r="AH34" s="1"/>
      <c r="AI34" s="12">
        <v>296</v>
      </c>
      <c r="AJ34" s="12"/>
      <c r="AK34" s="12">
        <v>1226</v>
      </c>
      <c r="AL34" s="12"/>
      <c r="AM34" s="13">
        <f t="shared" si="6"/>
        <v>1522</v>
      </c>
      <c r="AN34" s="22">
        <f t="shared" si="7"/>
        <v>0.19448094612352168</v>
      </c>
      <c r="AO34" s="1"/>
      <c r="AP34" s="12">
        <v>229</v>
      </c>
      <c r="AQ34" s="12"/>
      <c r="AR34" s="12">
        <v>658</v>
      </c>
      <c r="AS34" s="12"/>
      <c r="AT34" s="13">
        <f t="shared" si="8"/>
        <v>887</v>
      </c>
      <c r="AU34" s="22">
        <f t="shared" si="9"/>
        <v>0.25817361894024804</v>
      </c>
      <c r="AV34" s="1"/>
      <c r="AW34" s="12">
        <v>220</v>
      </c>
      <c r="AX34" s="12"/>
      <c r="AY34" s="12">
        <v>752</v>
      </c>
      <c r="AZ34" s="12"/>
      <c r="BA34" s="13">
        <f t="shared" si="10"/>
        <v>972</v>
      </c>
      <c r="BB34" s="22">
        <f t="shared" si="11"/>
        <v>0.22633744855967078</v>
      </c>
      <c r="BC34" s="1"/>
      <c r="BD34" s="12">
        <v>277</v>
      </c>
      <c r="BE34" s="12"/>
      <c r="BF34" s="12">
        <v>664</v>
      </c>
      <c r="BG34" s="12"/>
      <c r="BH34" s="13">
        <f t="shared" si="12"/>
        <v>941</v>
      </c>
      <c r="BI34" s="22">
        <f t="shared" si="13"/>
        <v>0.29436769394261425</v>
      </c>
      <c r="BJ34" s="1"/>
      <c r="BK34" s="12">
        <v>167</v>
      </c>
      <c r="BL34" s="12"/>
      <c r="BM34" s="12">
        <v>651</v>
      </c>
      <c r="BN34" s="12"/>
      <c r="BO34" s="13">
        <f t="shared" si="14"/>
        <v>818</v>
      </c>
      <c r="BP34" s="22">
        <f t="shared" si="15"/>
        <v>0.20415647921760391</v>
      </c>
      <c r="BQ34" s="1"/>
      <c r="BR34" s="12">
        <v>151</v>
      </c>
      <c r="BS34" s="12"/>
      <c r="BT34" s="12">
        <v>120</v>
      </c>
      <c r="BU34" s="12"/>
      <c r="BV34" s="13">
        <f t="shared" si="16"/>
        <v>271</v>
      </c>
      <c r="BW34" s="22">
        <f t="shared" si="17"/>
        <v>0.55719557195571956</v>
      </c>
      <c r="BX34" s="1"/>
      <c r="BY34" s="12">
        <v>148</v>
      </c>
      <c r="BZ34" s="12"/>
      <c r="CA34" s="12">
        <v>377</v>
      </c>
      <c r="CB34" s="12"/>
      <c r="CC34" s="13">
        <f t="shared" si="18"/>
        <v>525</v>
      </c>
      <c r="CD34" s="22">
        <f t="shared" si="19"/>
        <v>0.28190476190476188</v>
      </c>
      <c r="CE34" s="1"/>
      <c r="CF34" s="12">
        <v>164</v>
      </c>
      <c r="CG34" s="12"/>
      <c r="CH34" s="12">
        <v>445</v>
      </c>
      <c r="CI34" s="12"/>
      <c r="CJ34" s="13">
        <f t="shared" si="20"/>
        <v>609</v>
      </c>
      <c r="CK34" s="23">
        <f t="shared" si="21"/>
        <v>0.26929392446633826</v>
      </c>
      <c r="CL34" s="1"/>
      <c r="CM34" s="12">
        <f t="shared" si="30"/>
        <v>2054</v>
      </c>
      <c r="CN34" s="12">
        <f t="shared" si="30"/>
        <v>0</v>
      </c>
      <c r="CO34" s="12">
        <f t="shared" si="30"/>
        <v>7733</v>
      </c>
      <c r="CP34" s="12">
        <f t="shared" si="30"/>
        <v>0</v>
      </c>
      <c r="CQ34" s="13">
        <f t="shared" si="31"/>
        <v>9787</v>
      </c>
      <c r="CR34" s="14">
        <f t="shared" si="24"/>
        <v>0.20987023602738325</v>
      </c>
      <c r="CS34" s="1"/>
      <c r="CT34" s="12">
        <f t="shared" si="32"/>
        <v>228.22222222222223</v>
      </c>
      <c r="CU34" s="12">
        <f t="shared" si="32"/>
        <v>0</v>
      </c>
      <c r="CV34" s="12">
        <f t="shared" si="32"/>
        <v>859.22222222222217</v>
      </c>
      <c r="CW34" s="12">
        <f t="shared" si="32"/>
        <v>0</v>
      </c>
      <c r="CX34" s="13">
        <f t="shared" si="26"/>
        <v>1087.4444444444443</v>
      </c>
      <c r="CY34" s="14">
        <f t="shared" si="27"/>
        <v>0.20987023602738328</v>
      </c>
    </row>
    <row r="35" spans="1:105" s="15" customFormat="1" ht="14.45" hidden="1" customHeight="1" x14ac:dyDescent="0.25">
      <c r="A35" s="17">
        <v>933</v>
      </c>
      <c r="B35" s="18" t="s">
        <v>198</v>
      </c>
      <c r="C35" s="18" t="s">
        <v>123</v>
      </c>
      <c r="D35" s="19" t="s">
        <v>124</v>
      </c>
      <c r="E35" s="20" t="s">
        <v>245</v>
      </c>
      <c r="F35" s="11"/>
      <c r="G35" s="11"/>
      <c r="H35" s="11"/>
      <c r="I35" s="11" t="s">
        <v>246</v>
      </c>
      <c r="J35" s="11" t="s">
        <v>135</v>
      </c>
      <c r="K35" s="11" t="s">
        <v>145</v>
      </c>
      <c r="L35" s="21" t="s">
        <v>247</v>
      </c>
      <c r="M35" s="2"/>
      <c r="N35" s="12"/>
      <c r="O35" s="12"/>
      <c r="P35" s="12"/>
      <c r="Q35" s="12"/>
      <c r="R35" s="13">
        <f t="shared" si="28"/>
        <v>0</v>
      </c>
      <c r="S35" s="14" t="str">
        <f t="shared" si="1"/>
        <v>-</v>
      </c>
      <c r="T35" s="7"/>
      <c r="U35" s="12"/>
      <c r="V35" s="12"/>
      <c r="W35" s="12"/>
      <c r="X35" s="12"/>
      <c r="Y35" s="13">
        <f t="shared" si="2"/>
        <v>0</v>
      </c>
      <c r="Z35" s="14" t="str">
        <f t="shared" si="3"/>
        <v>-</v>
      </c>
      <c r="AA35" s="1"/>
      <c r="AB35" s="12"/>
      <c r="AC35" s="12"/>
      <c r="AD35" s="12"/>
      <c r="AE35" s="12"/>
      <c r="AF35" s="13">
        <f t="shared" si="4"/>
        <v>0</v>
      </c>
      <c r="AG35" s="14" t="str">
        <f t="shared" si="5"/>
        <v>-</v>
      </c>
      <c r="AH35" s="1"/>
      <c r="AI35" s="12"/>
      <c r="AJ35" s="12"/>
      <c r="AK35" s="12"/>
      <c r="AL35" s="12"/>
      <c r="AM35" s="13">
        <f t="shared" si="6"/>
        <v>0</v>
      </c>
      <c r="AN35" s="22" t="str">
        <f t="shared" si="7"/>
        <v>-</v>
      </c>
      <c r="AO35" s="1"/>
      <c r="AP35" s="12"/>
      <c r="AQ35" s="12"/>
      <c r="AR35" s="12"/>
      <c r="AS35" s="12"/>
      <c r="AT35" s="13">
        <f t="shared" si="8"/>
        <v>0</v>
      </c>
      <c r="AU35" s="22" t="str">
        <f t="shared" si="9"/>
        <v>-</v>
      </c>
      <c r="AV35" s="1"/>
      <c r="AW35" s="12">
        <v>4</v>
      </c>
      <c r="AX35" s="12"/>
      <c r="AY35" s="12"/>
      <c r="AZ35" s="12"/>
      <c r="BA35" s="13">
        <f t="shared" si="10"/>
        <v>4</v>
      </c>
      <c r="BB35" s="22">
        <f t="shared" si="11"/>
        <v>1</v>
      </c>
      <c r="BC35" s="1"/>
      <c r="BD35" s="12">
        <v>160</v>
      </c>
      <c r="BE35" s="12"/>
      <c r="BF35" s="12"/>
      <c r="BG35" s="12"/>
      <c r="BH35" s="13">
        <f t="shared" si="12"/>
        <v>160</v>
      </c>
      <c r="BI35" s="22">
        <f t="shared" si="13"/>
        <v>1</v>
      </c>
      <c r="BJ35" s="1"/>
      <c r="BK35" s="12">
        <v>286</v>
      </c>
      <c r="BL35" s="12"/>
      <c r="BM35" s="12"/>
      <c r="BN35" s="12"/>
      <c r="BO35" s="13">
        <f t="shared" si="14"/>
        <v>286</v>
      </c>
      <c r="BP35" s="22">
        <f t="shared" si="15"/>
        <v>1</v>
      </c>
      <c r="BQ35" s="1"/>
      <c r="BR35" s="12">
        <v>389</v>
      </c>
      <c r="BS35" s="12"/>
      <c r="BT35" s="12"/>
      <c r="BU35" s="12"/>
      <c r="BV35" s="13">
        <f t="shared" si="16"/>
        <v>389</v>
      </c>
      <c r="BW35" s="22">
        <f t="shared" si="17"/>
        <v>1</v>
      </c>
      <c r="BX35" s="1"/>
      <c r="BY35" s="12">
        <v>435</v>
      </c>
      <c r="BZ35" s="12"/>
      <c r="CA35" s="12"/>
      <c r="CB35" s="12"/>
      <c r="CC35" s="13">
        <f t="shared" si="18"/>
        <v>435</v>
      </c>
      <c r="CD35" s="22">
        <f t="shared" si="19"/>
        <v>1</v>
      </c>
      <c r="CE35" s="1"/>
      <c r="CF35" s="12">
        <v>600</v>
      </c>
      <c r="CG35" s="12"/>
      <c r="CH35" s="12"/>
      <c r="CI35" s="12"/>
      <c r="CJ35" s="13">
        <f t="shared" si="20"/>
        <v>600</v>
      </c>
      <c r="CK35" s="22">
        <f t="shared" si="21"/>
        <v>1</v>
      </c>
      <c r="CL35" s="1"/>
      <c r="CM35" s="12">
        <f t="shared" si="30"/>
        <v>839</v>
      </c>
      <c r="CN35" s="12">
        <f t="shared" si="30"/>
        <v>0</v>
      </c>
      <c r="CO35" s="12">
        <f t="shared" si="30"/>
        <v>0</v>
      </c>
      <c r="CP35" s="12">
        <f t="shared" si="30"/>
        <v>0</v>
      </c>
      <c r="CQ35" s="13">
        <f t="shared" si="31"/>
        <v>839</v>
      </c>
      <c r="CR35" s="14">
        <f t="shared" si="24"/>
        <v>1</v>
      </c>
      <c r="CS35" s="1"/>
      <c r="CT35" s="12">
        <f t="shared" si="32"/>
        <v>93.222222222222229</v>
      </c>
      <c r="CU35" s="12">
        <f t="shared" si="32"/>
        <v>0</v>
      </c>
      <c r="CV35" s="12">
        <f t="shared" si="32"/>
        <v>0</v>
      </c>
      <c r="CW35" s="12">
        <f t="shared" si="32"/>
        <v>0</v>
      </c>
      <c r="CX35" s="13">
        <f t="shared" si="26"/>
        <v>93.222222222222229</v>
      </c>
      <c r="CY35" s="14">
        <f t="shared" si="27"/>
        <v>1</v>
      </c>
    </row>
    <row r="36" spans="1:105" s="15" customFormat="1" ht="14.45" hidden="1" customHeight="1" x14ac:dyDescent="0.25">
      <c r="A36" s="17">
        <v>1256</v>
      </c>
      <c r="B36" s="18" t="s">
        <v>240</v>
      </c>
      <c r="C36" s="18" t="s">
        <v>123</v>
      </c>
      <c r="D36" s="19" t="s">
        <v>124</v>
      </c>
      <c r="E36" s="20" t="s">
        <v>248</v>
      </c>
      <c r="F36" s="11" t="s">
        <v>249</v>
      </c>
      <c r="G36" s="11" t="s">
        <v>250</v>
      </c>
      <c r="H36" s="16"/>
      <c r="I36" s="11" t="s">
        <v>183</v>
      </c>
      <c r="J36" s="11" t="s">
        <v>135</v>
      </c>
      <c r="K36" s="16" t="s">
        <v>145</v>
      </c>
      <c r="L36" s="21" t="s">
        <v>251</v>
      </c>
      <c r="M36" s="2"/>
      <c r="N36" s="12">
        <v>74</v>
      </c>
      <c r="O36" s="12">
        <v>14</v>
      </c>
      <c r="P36" s="12">
        <v>525</v>
      </c>
      <c r="Q36" s="12"/>
      <c r="R36" s="13">
        <f t="shared" si="28"/>
        <v>613</v>
      </c>
      <c r="S36" s="14">
        <f t="shared" si="1"/>
        <v>0.12071778140293637</v>
      </c>
      <c r="T36" s="7"/>
      <c r="U36" s="12">
        <v>82</v>
      </c>
      <c r="V36" s="12">
        <v>99</v>
      </c>
      <c r="W36" s="12">
        <v>285</v>
      </c>
      <c r="X36" s="12"/>
      <c r="Y36" s="13">
        <f t="shared" si="2"/>
        <v>466</v>
      </c>
      <c r="Z36" s="14">
        <f t="shared" si="3"/>
        <v>0.17596566523605151</v>
      </c>
      <c r="AA36" s="1"/>
      <c r="AB36" s="12">
        <v>177</v>
      </c>
      <c r="AC36" s="12">
        <v>243</v>
      </c>
      <c r="AD36" s="12">
        <v>286</v>
      </c>
      <c r="AE36" s="12"/>
      <c r="AF36" s="13">
        <f t="shared" si="4"/>
        <v>706</v>
      </c>
      <c r="AG36" s="14">
        <f t="shared" si="5"/>
        <v>0.25070821529745041</v>
      </c>
      <c r="AH36" s="1"/>
      <c r="AI36" s="12">
        <v>191</v>
      </c>
      <c r="AJ36" s="12">
        <v>89</v>
      </c>
      <c r="AK36" s="12">
        <v>570</v>
      </c>
      <c r="AL36" s="12"/>
      <c r="AM36" s="13">
        <f t="shared" si="6"/>
        <v>850</v>
      </c>
      <c r="AN36" s="22">
        <f t="shared" si="7"/>
        <v>0.22470588235294117</v>
      </c>
      <c r="AO36" s="1"/>
      <c r="AP36" s="12">
        <v>57</v>
      </c>
      <c r="AQ36" s="12">
        <v>44</v>
      </c>
      <c r="AR36" s="12">
        <v>441</v>
      </c>
      <c r="AS36" s="12"/>
      <c r="AT36" s="13">
        <f t="shared" si="8"/>
        <v>542</v>
      </c>
      <c r="AU36" s="22">
        <f t="shared" si="9"/>
        <v>0.10516605166051661</v>
      </c>
      <c r="AV36" s="1"/>
      <c r="AW36" s="12">
        <v>23</v>
      </c>
      <c r="AX36" s="12">
        <v>132</v>
      </c>
      <c r="AY36" s="12">
        <v>237</v>
      </c>
      <c r="AZ36" s="12"/>
      <c r="BA36" s="13">
        <f t="shared" si="10"/>
        <v>392</v>
      </c>
      <c r="BB36" s="22">
        <f t="shared" si="11"/>
        <v>5.8673469387755105E-2</v>
      </c>
      <c r="BC36" s="1"/>
      <c r="BD36" s="12">
        <v>44</v>
      </c>
      <c r="BE36" s="12">
        <v>164</v>
      </c>
      <c r="BF36" s="12">
        <v>222</v>
      </c>
      <c r="BG36" s="12"/>
      <c r="BH36" s="13">
        <f t="shared" si="12"/>
        <v>430</v>
      </c>
      <c r="BI36" s="22">
        <f t="shared" si="13"/>
        <v>0.10232558139534884</v>
      </c>
      <c r="BJ36" s="1"/>
      <c r="BK36" s="12">
        <v>39</v>
      </c>
      <c r="BL36" s="12">
        <v>154</v>
      </c>
      <c r="BM36" s="12">
        <v>312</v>
      </c>
      <c r="BN36" s="12"/>
      <c r="BO36" s="13">
        <f t="shared" si="14"/>
        <v>505</v>
      </c>
      <c r="BP36" s="22">
        <f t="shared" si="15"/>
        <v>7.7227722772277227E-2</v>
      </c>
      <c r="BQ36" s="1"/>
      <c r="BR36" s="12">
        <v>186</v>
      </c>
      <c r="BS36" s="12">
        <v>48</v>
      </c>
      <c r="BT36" s="12">
        <v>295</v>
      </c>
      <c r="BU36" s="12"/>
      <c r="BV36" s="13">
        <f t="shared" si="16"/>
        <v>529</v>
      </c>
      <c r="BW36" s="22">
        <f t="shared" si="17"/>
        <v>0.3516068052930057</v>
      </c>
      <c r="BX36" s="1"/>
      <c r="BY36" s="12">
        <v>83</v>
      </c>
      <c r="BZ36" s="12">
        <v>127</v>
      </c>
      <c r="CA36" s="12">
        <v>292</v>
      </c>
      <c r="CB36" s="12"/>
      <c r="CC36" s="13">
        <f t="shared" si="18"/>
        <v>502</v>
      </c>
      <c r="CD36" s="22">
        <f t="shared" si="19"/>
        <v>0.16533864541832669</v>
      </c>
      <c r="CE36" s="1"/>
      <c r="CF36" s="12">
        <v>109</v>
      </c>
      <c r="CG36" s="12">
        <v>136</v>
      </c>
      <c r="CH36" s="12">
        <v>348</v>
      </c>
      <c r="CI36" s="12"/>
      <c r="CJ36" s="13">
        <f t="shared" si="20"/>
        <v>593</v>
      </c>
      <c r="CK36" s="22">
        <f t="shared" si="21"/>
        <v>0.18381112984822934</v>
      </c>
      <c r="CL36" s="1"/>
      <c r="CM36" s="12">
        <f t="shared" si="30"/>
        <v>873</v>
      </c>
      <c r="CN36" s="12">
        <f t="shared" si="30"/>
        <v>987</v>
      </c>
      <c r="CO36" s="12">
        <f t="shared" si="30"/>
        <v>3173</v>
      </c>
      <c r="CP36" s="12">
        <f t="shared" si="30"/>
        <v>0</v>
      </c>
      <c r="CQ36" s="13">
        <f t="shared" si="31"/>
        <v>5033</v>
      </c>
      <c r="CR36" s="14">
        <f t="shared" si="24"/>
        <v>0.17345519570832504</v>
      </c>
      <c r="CS36" s="1"/>
      <c r="CT36" s="12">
        <f t="shared" si="32"/>
        <v>97</v>
      </c>
      <c r="CU36" s="12">
        <f t="shared" si="32"/>
        <v>109.66666666666667</v>
      </c>
      <c r="CV36" s="12">
        <f t="shared" si="32"/>
        <v>352.55555555555554</v>
      </c>
      <c r="CW36" s="12">
        <f t="shared" si="32"/>
        <v>0</v>
      </c>
      <c r="CX36" s="13">
        <f t="shared" si="26"/>
        <v>559.22222222222217</v>
      </c>
      <c r="CY36" s="14">
        <f t="shared" si="27"/>
        <v>0.17345519570832507</v>
      </c>
    </row>
    <row r="37" spans="1:105" s="15" customFormat="1" ht="14.45" hidden="1" customHeight="1" x14ac:dyDescent="0.25">
      <c r="A37" s="17">
        <v>419</v>
      </c>
      <c r="B37" s="18" t="s">
        <v>174</v>
      </c>
      <c r="C37" s="18" t="s">
        <v>123</v>
      </c>
      <c r="D37" s="19" t="s">
        <v>124</v>
      </c>
      <c r="E37" s="20" t="s">
        <v>252</v>
      </c>
      <c r="F37" s="11" t="s">
        <v>253</v>
      </c>
      <c r="G37" s="11"/>
      <c r="H37" s="16"/>
      <c r="I37" s="11" t="s">
        <v>196</v>
      </c>
      <c r="J37" s="11" t="s">
        <v>135</v>
      </c>
      <c r="K37" s="16" t="s">
        <v>128</v>
      </c>
      <c r="L37" s="21" t="s">
        <v>254</v>
      </c>
      <c r="M37" s="2"/>
      <c r="N37" s="12">
        <v>147</v>
      </c>
      <c r="O37" s="12"/>
      <c r="P37" s="12"/>
      <c r="Q37" s="12"/>
      <c r="R37" s="13">
        <f t="shared" si="28"/>
        <v>147</v>
      </c>
      <c r="S37" s="14">
        <f t="shared" si="1"/>
        <v>1</v>
      </c>
      <c r="T37" s="7"/>
      <c r="U37" s="12">
        <v>441</v>
      </c>
      <c r="V37" s="12"/>
      <c r="W37" s="12"/>
      <c r="X37" s="12"/>
      <c r="Y37" s="13">
        <f t="shared" si="2"/>
        <v>441</v>
      </c>
      <c r="Z37" s="14">
        <f t="shared" si="3"/>
        <v>1</v>
      </c>
      <c r="AA37" s="1"/>
      <c r="AB37" s="12">
        <v>162</v>
      </c>
      <c r="AC37" s="12"/>
      <c r="AD37" s="12"/>
      <c r="AE37" s="12"/>
      <c r="AF37" s="13">
        <f t="shared" si="4"/>
        <v>162</v>
      </c>
      <c r="AG37" s="14">
        <f t="shared" si="5"/>
        <v>1</v>
      </c>
      <c r="AH37" s="1"/>
      <c r="AI37" s="12">
        <v>199</v>
      </c>
      <c r="AJ37" s="12"/>
      <c r="AK37" s="12"/>
      <c r="AL37" s="12"/>
      <c r="AM37" s="13">
        <f t="shared" si="6"/>
        <v>199</v>
      </c>
      <c r="AN37" s="22">
        <f t="shared" si="7"/>
        <v>1</v>
      </c>
      <c r="AO37" s="1"/>
      <c r="AP37" s="12">
        <v>303</v>
      </c>
      <c r="AQ37" s="12"/>
      <c r="AR37" s="12"/>
      <c r="AS37" s="12"/>
      <c r="AT37" s="13">
        <f t="shared" si="8"/>
        <v>303</v>
      </c>
      <c r="AU37" s="22">
        <f t="shared" si="9"/>
        <v>1</v>
      </c>
      <c r="AV37" s="1"/>
      <c r="AW37" s="12">
        <v>415</v>
      </c>
      <c r="AX37" s="12"/>
      <c r="AY37" s="12"/>
      <c r="AZ37" s="12"/>
      <c r="BA37" s="13">
        <f t="shared" si="10"/>
        <v>415</v>
      </c>
      <c r="BB37" s="22">
        <f t="shared" si="11"/>
        <v>1</v>
      </c>
      <c r="BC37" s="1"/>
      <c r="BD37" s="12">
        <v>538</v>
      </c>
      <c r="BE37" s="12"/>
      <c r="BF37" s="12"/>
      <c r="BG37" s="12"/>
      <c r="BH37" s="13">
        <f t="shared" si="12"/>
        <v>538</v>
      </c>
      <c r="BI37" s="22">
        <f t="shared" si="13"/>
        <v>1</v>
      </c>
      <c r="BJ37" s="1"/>
      <c r="BK37" s="12">
        <v>608</v>
      </c>
      <c r="BL37" s="12"/>
      <c r="BM37" s="12"/>
      <c r="BN37" s="12"/>
      <c r="BO37" s="13">
        <f t="shared" si="14"/>
        <v>608</v>
      </c>
      <c r="BP37" s="22">
        <f t="shared" si="15"/>
        <v>1</v>
      </c>
      <c r="BQ37" s="1"/>
      <c r="BR37" s="12">
        <v>486</v>
      </c>
      <c r="BS37" s="12"/>
      <c r="BT37" s="12"/>
      <c r="BU37" s="12"/>
      <c r="BV37" s="13">
        <f t="shared" si="16"/>
        <v>486</v>
      </c>
      <c r="BW37" s="22">
        <f t="shared" si="17"/>
        <v>1</v>
      </c>
      <c r="BX37" s="1"/>
      <c r="BY37" s="12">
        <v>457</v>
      </c>
      <c r="BZ37" s="12"/>
      <c r="CA37" s="12"/>
      <c r="CB37" s="12"/>
      <c r="CC37" s="13">
        <f t="shared" si="18"/>
        <v>457</v>
      </c>
      <c r="CD37" s="22">
        <f t="shared" si="19"/>
        <v>1</v>
      </c>
      <c r="CE37" s="1"/>
      <c r="CF37" s="12">
        <v>571</v>
      </c>
      <c r="CG37" s="12"/>
      <c r="CH37" s="12"/>
      <c r="CI37" s="12"/>
      <c r="CJ37" s="13">
        <f t="shared" si="20"/>
        <v>571</v>
      </c>
      <c r="CK37" s="22">
        <f t="shared" si="21"/>
        <v>1</v>
      </c>
      <c r="CL37" s="1"/>
      <c r="CM37" s="12">
        <f t="shared" si="30"/>
        <v>3299</v>
      </c>
      <c r="CN37" s="12">
        <f t="shared" si="30"/>
        <v>0</v>
      </c>
      <c r="CO37" s="12">
        <f t="shared" si="30"/>
        <v>0</v>
      </c>
      <c r="CP37" s="12">
        <f t="shared" si="30"/>
        <v>0</v>
      </c>
      <c r="CQ37" s="13">
        <f t="shared" si="31"/>
        <v>3299</v>
      </c>
      <c r="CR37" s="14">
        <f t="shared" si="24"/>
        <v>1</v>
      </c>
      <c r="CS37" s="1"/>
      <c r="CT37" s="12">
        <f t="shared" si="32"/>
        <v>366.55555555555554</v>
      </c>
      <c r="CU37" s="12">
        <f t="shared" si="32"/>
        <v>0</v>
      </c>
      <c r="CV37" s="12">
        <f t="shared" si="32"/>
        <v>0</v>
      </c>
      <c r="CW37" s="12">
        <f t="shared" si="32"/>
        <v>0</v>
      </c>
      <c r="CX37" s="13">
        <f t="shared" si="26"/>
        <v>366.55555555555554</v>
      </c>
      <c r="CY37" s="14">
        <f t="shared" si="27"/>
        <v>1</v>
      </c>
    </row>
    <row r="38" spans="1:105" s="15" customFormat="1" ht="14.45" hidden="1" customHeight="1" x14ac:dyDescent="0.25">
      <c r="A38" s="17">
        <v>1305</v>
      </c>
      <c r="B38" s="18" t="s">
        <v>130</v>
      </c>
      <c r="C38" s="18" t="s">
        <v>123</v>
      </c>
      <c r="D38" s="19" t="s">
        <v>255</v>
      </c>
      <c r="E38" s="20" t="s">
        <v>256</v>
      </c>
      <c r="F38" s="11" t="s">
        <v>257</v>
      </c>
      <c r="G38" s="11" t="s">
        <v>258</v>
      </c>
      <c r="H38" s="11"/>
      <c r="I38" s="11" t="s">
        <v>196</v>
      </c>
      <c r="J38" s="11" t="s">
        <v>135</v>
      </c>
      <c r="K38" s="11" t="s">
        <v>145</v>
      </c>
      <c r="L38" s="21" t="s">
        <v>259</v>
      </c>
      <c r="M38" s="2"/>
      <c r="N38" s="12">
        <v>27</v>
      </c>
      <c r="O38" s="12">
        <v>477</v>
      </c>
      <c r="P38" s="12"/>
      <c r="Q38" s="12"/>
      <c r="R38" s="13">
        <f t="shared" si="28"/>
        <v>504</v>
      </c>
      <c r="S38" s="14">
        <f t="shared" si="1"/>
        <v>5.3571428571428568E-2</v>
      </c>
      <c r="T38" s="7"/>
      <c r="U38" s="12">
        <v>42</v>
      </c>
      <c r="V38" s="12">
        <v>357</v>
      </c>
      <c r="W38" s="12"/>
      <c r="X38" s="12"/>
      <c r="Y38" s="13">
        <f t="shared" si="2"/>
        <v>399</v>
      </c>
      <c r="Z38" s="14">
        <f t="shared" si="3"/>
        <v>0.10526315789473684</v>
      </c>
      <c r="AA38" s="1"/>
      <c r="AB38" s="12">
        <v>32</v>
      </c>
      <c r="AC38" s="12">
        <v>664</v>
      </c>
      <c r="AD38" s="12">
        <v>8</v>
      </c>
      <c r="AE38" s="12"/>
      <c r="AF38" s="13">
        <f t="shared" si="4"/>
        <v>704</v>
      </c>
      <c r="AG38" s="14">
        <f t="shared" si="5"/>
        <v>4.5454545454545456E-2</v>
      </c>
      <c r="AH38" s="1"/>
      <c r="AI38" s="12">
        <v>3</v>
      </c>
      <c r="AJ38" s="12">
        <v>551</v>
      </c>
      <c r="AK38" s="12">
        <v>6</v>
      </c>
      <c r="AL38" s="12"/>
      <c r="AM38" s="13">
        <f t="shared" si="6"/>
        <v>560</v>
      </c>
      <c r="AN38" s="22">
        <f t="shared" si="7"/>
        <v>5.3571428571428572E-3</v>
      </c>
      <c r="AO38" s="1"/>
      <c r="AP38" s="12">
        <v>6</v>
      </c>
      <c r="AQ38" s="12">
        <v>406</v>
      </c>
      <c r="AR38" s="12"/>
      <c r="AS38" s="12"/>
      <c r="AT38" s="13">
        <f t="shared" si="8"/>
        <v>412</v>
      </c>
      <c r="AU38" s="22">
        <f t="shared" si="9"/>
        <v>1.4563106796116505E-2</v>
      </c>
      <c r="AV38" s="1"/>
      <c r="AW38" s="12">
        <v>15</v>
      </c>
      <c r="AX38" s="12">
        <v>397</v>
      </c>
      <c r="AY38" s="12"/>
      <c r="AZ38" s="12"/>
      <c r="BA38" s="13">
        <f t="shared" si="10"/>
        <v>412</v>
      </c>
      <c r="BB38" s="22">
        <f t="shared" si="11"/>
        <v>3.640776699029126E-2</v>
      </c>
      <c r="BC38" s="1"/>
      <c r="BD38" s="12">
        <v>5</v>
      </c>
      <c r="BE38" s="12">
        <v>513</v>
      </c>
      <c r="BF38" s="12"/>
      <c r="BG38" s="12"/>
      <c r="BH38" s="13">
        <f t="shared" si="12"/>
        <v>518</v>
      </c>
      <c r="BI38" s="22">
        <f t="shared" si="13"/>
        <v>9.6525096525096523E-3</v>
      </c>
      <c r="BJ38" s="1"/>
      <c r="BK38" s="12">
        <v>56</v>
      </c>
      <c r="BL38" s="12">
        <v>477</v>
      </c>
      <c r="BM38" s="12"/>
      <c r="BN38" s="12"/>
      <c r="BO38" s="13">
        <f t="shared" si="14"/>
        <v>533</v>
      </c>
      <c r="BP38" s="22">
        <f t="shared" si="15"/>
        <v>0.1050656660412758</v>
      </c>
      <c r="BQ38" s="1"/>
      <c r="BR38" s="12">
        <v>24</v>
      </c>
      <c r="BS38" s="12">
        <v>514</v>
      </c>
      <c r="BT38" s="12"/>
      <c r="BU38" s="12"/>
      <c r="BV38" s="13">
        <f t="shared" si="16"/>
        <v>538</v>
      </c>
      <c r="BW38" s="22">
        <f t="shared" si="17"/>
        <v>4.4609665427509292E-2</v>
      </c>
      <c r="BX38" s="1"/>
      <c r="BY38" s="12">
        <v>12</v>
      </c>
      <c r="BZ38" s="12">
        <v>480</v>
      </c>
      <c r="CA38" s="12"/>
      <c r="CB38" s="12"/>
      <c r="CC38" s="13">
        <f t="shared" si="18"/>
        <v>492</v>
      </c>
      <c r="CD38" s="22">
        <f t="shared" si="19"/>
        <v>2.4390243902439025E-2</v>
      </c>
      <c r="CE38" s="1"/>
      <c r="CF38" s="12">
        <v>12</v>
      </c>
      <c r="CG38" s="12">
        <v>558</v>
      </c>
      <c r="CH38" s="12"/>
      <c r="CI38" s="12"/>
      <c r="CJ38" s="13">
        <f t="shared" si="20"/>
        <v>570</v>
      </c>
      <c r="CK38" s="23">
        <f t="shared" si="21"/>
        <v>2.1052631578947368E-2</v>
      </c>
      <c r="CL38" s="1"/>
      <c r="CM38" s="12">
        <f t="shared" si="30"/>
        <v>210</v>
      </c>
      <c r="CN38" s="12">
        <f t="shared" si="30"/>
        <v>4356</v>
      </c>
      <c r="CO38" s="12">
        <f t="shared" si="30"/>
        <v>14</v>
      </c>
      <c r="CP38" s="12">
        <f t="shared" si="30"/>
        <v>0</v>
      </c>
      <c r="CQ38" s="13">
        <f t="shared" si="31"/>
        <v>4580</v>
      </c>
      <c r="CR38" s="14">
        <f t="shared" si="24"/>
        <v>4.5851528384279479E-2</v>
      </c>
      <c r="CS38" s="1"/>
      <c r="CT38" s="12">
        <f t="shared" si="32"/>
        <v>23.333333333333332</v>
      </c>
      <c r="CU38" s="12">
        <f t="shared" si="32"/>
        <v>484</v>
      </c>
      <c r="CV38" s="12">
        <f t="shared" si="32"/>
        <v>1.5555555555555556</v>
      </c>
      <c r="CW38" s="12">
        <f t="shared" si="32"/>
        <v>0</v>
      </c>
      <c r="CX38" s="13">
        <f t="shared" si="26"/>
        <v>508.88888888888886</v>
      </c>
      <c r="CY38" s="14">
        <f t="shared" si="27"/>
        <v>4.5851528384279479E-2</v>
      </c>
    </row>
    <row r="39" spans="1:105" s="15" customFormat="1" ht="14.45" hidden="1" customHeight="1" x14ac:dyDescent="0.25">
      <c r="A39" s="17">
        <v>878</v>
      </c>
      <c r="B39" s="18" t="s">
        <v>122</v>
      </c>
      <c r="C39" s="18" t="s">
        <v>123</v>
      </c>
      <c r="D39" s="19" t="s">
        <v>124</v>
      </c>
      <c r="E39" s="20" t="s">
        <v>260</v>
      </c>
      <c r="F39" s="11" t="s">
        <v>261</v>
      </c>
      <c r="G39" s="11" t="s">
        <v>262</v>
      </c>
      <c r="H39" s="11"/>
      <c r="I39" s="11" t="s">
        <v>183</v>
      </c>
      <c r="J39" s="11" t="s">
        <v>135</v>
      </c>
      <c r="K39" s="11" t="s">
        <v>145</v>
      </c>
      <c r="L39" s="21" t="s">
        <v>263</v>
      </c>
      <c r="M39" s="2"/>
      <c r="N39" s="12">
        <v>226</v>
      </c>
      <c r="O39" s="12">
        <v>441</v>
      </c>
      <c r="P39" s="12">
        <v>4</v>
      </c>
      <c r="Q39" s="12"/>
      <c r="R39" s="13">
        <f t="shared" si="28"/>
        <v>671</v>
      </c>
      <c r="S39" s="14">
        <f t="shared" si="1"/>
        <v>0.33681073025335323</v>
      </c>
      <c r="T39" s="7"/>
      <c r="U39" s="12">
        <v>79</v>
      </c>
      <c r="V39" s="12">
        <v>257</v>
      </c>
      <c r="W39" s="12">
        <v>8</v>
      </c>
      <c r="X39" s="12"/>
      <c r="Y39" s="13">
        <f t="shared" si="2"/>
        <v>344</v>
      </c>
      <c r="Z39" s="14">
        <f t="shared" si="3"/>
        <v>0.22965116279069767</v>
      </c>
      <c r="AA39" s="1"/>
      <c r="AB39" s="12">
        <v>113</v>
      </c>
      <c r="AC39" s="12">
        <v>445</v>
      </c>
      <c r="AD39" s="12">
        <v>18</v>
      </c>
      <c r="AE39" s="12"/>
      <c r="AF39" s="13">
        <f t="shared" si="4"/>
        <v>576</v>
      </c>
      <c r="AG39" s="14">
        <f t="shared" si="5"/>
        <v>0.19618055555555555</v>
      </c>
      <c r="AH39" s="1"/>
      <c r="AI39" s="12">
        <v>88</v>
      </c>
      <c r="AJ39" s="12">
        <v>571</v>
      </c>
      <c r="AK39" s="12"/>
      <c r="AL39" s="12"/>
      <c r="AM39" s="13">
        <f t="shared" si="6"/>
        <v>659</v>
      </c>
      <c r="AN39" s="22">
        <f t="shared" si="7"/>
        <v>0.13353566009104703</v>
      </c>
      <c r="AO39" s="1"/>
      <c r="AP39" s="12">
        <v>131</v>
      </c>
      <c r="AQ39" s="12">
        <v>508</v>
      </c>
      <c r="AR39" s="12"/>
      <c r="AS39" s="12"/>
      <c r="AT39" s="13">
        <f t="shared" si="8"/>
        <v>639</v>
      </c>
      <c r="AU39" s="22">
        <f t="shared" si="9"/>
        <v>0.20500782472613457</v>
      </c>
      <c r="AV39" s="1"/>
      <c r="AW39" s="12">
        <v>47</v>
      </c>
      <c r="AX39" s="12">
        <v>270</v>
      </c>
      <c r="AY39" s="12"/>
      <c r="AZ39" s="12"/>
      <c r="BA39" s="13">
        <f t="shared" si="10"/>
        <v>317</v>
      </c>
      <c r="BB39" s="22">
        <f t="shared" si="11"/>
        <v>0.14826498422712933</v>
      </c>
      <c r="BC39" s="1"/>
      <c r="BD39" s="12">
        <v>87</v>
      </c>
      <c r="BE39" s="12">
        <v>356</v>
      </c>
      <c r="BF39" s="12">
        <v>16</v>
      </c>
      <c r="BG39" s="12"/>
      <c r="BH39" s="13">
        <f t="shared" si="12"/>
        <v>459</v>
      </c>
      <c r="BI39" s="22">
        <f t="shared" si="13"/>
        <v>0.18954248366013071</v>
      </c>
      <c r="BJ39" s="1"/>
      <c r="BK39" s="12">
        <v>68</v>
      </c>
      <c r="BL39" s="12">
        <v>333</v>
      </c>
      <c r="BM39" s="12"/>
      <c r="BN39" s="12"/>
      <c r="BO39" s="13">
        <f t="shared" si="14"/>
        <v>401</v>
      </c>
      <c r="BP39" s="22">
        <f t="shared" si="15"/>
        <v>0.16957605985037408</v>
      </c>
      <c r="BQ39" s="1"/>
      <c r="BR39" s="12">
        <v>97</v>
      </c>
      <c r="BS39" s="12">
        <v>487</v>
      </c>
      <c r="BT39" s="12">
        <v>4</v>
      </c>
      <c r="BU39" s="12"/>
      <c r="BV39" s="13">
        <f t="shared" si="16"/>
        <v>588</v>
      </c>
      <c r="BW39" s="22">
        <f t="shared" si="17"/>
        <v>0.16496598639455781</v>
      </c>
      <c r="BX39" s="1"/>
      <c r="BY39" s="12">
        <v>80</v>
      </c>
      <c r="BZ39" s="12">
        <v>282</v>
      </c>
      <c r="CA39" s="12">
        <v>4</v>
      </c>
      <c r="CB39" s="12"/>
      <c r="CC39" s="13">
        <f t="shared" si="18"/>
        <v>366</v>
      </c>
      <c r="CD39" s="22">
        <f t="shared" si="19"/>
        <v>0.21857923497267759</v>
      </c>
      <c r="CE39" s="1"/>
      <c r="CF39" s="12">
        <v>105</v>
      </c>
      <c r="CG39" s="12">
        <v>441</v>
      </c>
      <c r="CH39" s="12">
        <v>4</v>
      </c>
      <c r="CI39" s="12"/>
      <c r="CJ39" s="13">
        <f t="shared" si="20"/>
        <v>550</v>
      </c>
      <c r="CK39" s="23">
        <f t="shared" si="21"/>
        <v>0.19090909090909092</v>
      </c>
      <c r="CL39" s="1"/>
      <c r="CM39" s="12">
        <f t="shared" si="30"/>
        <v>936</v>
      </c>
      <c r="CN39" s="12">
        <f t="shared" si="30"/>
        <v>3668</v>
      </c>
      <c r="CO39" s="12">
        <f t="shared" si="30"/>
        <v>50</v>
      </c>
      <c r="CP39" s="12">
        <f t="shared" si="30"/>
        <v>0</v>
      </c>
      <c r="CQ39" s="13">
        <f t="shared" si="31"/>
        <v>4654</v>
      </c>
      <c r="CR39" s="14">
        <f t="shared" si="24"/>
        <v>0.2011173184357542</v>
      </c>
      <c r="CS39" s="1"/>
      <c r="CT39" s="12">
        <f t="shared" si="32"/>
        <v>104</v>
      </c>
      <c r="CU39" s="12">
        <f t="shared" si="32"/>
        <v>407.55555555555554</v>
      </c>
      <c r="CV39" s="12">
        <f t="shared" si="32"/>
        <v>5.5555555555555554</v>
      </c>
      <c r="CW39" s="12">
        <f t="shared" si="32"/>
        <v>0</v>
      </c>
      <c r="CX39" s="13">
        <f t="shared" si="26"/>
        <v>517.11111111111109</v>
      </c>
      <c r="CY39" s="14">
        <f t="shared" si="27"/>
        <v>0.2011173184357542</v>
      </c>
    </row>
    <row r="40" spans="1:105" s="15" customFormat="1" ht="14.45" hidden="1" customHeight="1" x14ac:dyDescent="0.25">
      <c r="A40" s="17">
        <v>3425</v>
      </c>
      <c r="B40" s="18" t="s">
        <v>130</v>
      </c>
      <c r="C40" s="18" t="s">
        <v>123</v>
      </c>
      <c r="D40" s="19" t="s">
        <v>141</v>
      </c>
      <c r="E40" s="24" t="s">
        <v>264</v>
      </c>
      <c r="F40" s="11" t="s">
        <v>265</v>
      </c>
      <c r="G40" s="11" t="s">
        <v>266</v>
      </c>
      <c r="H40" s="16"/>
      <c r="I40" s="11" t="s">
        <v>183</v>
      </c>
      <c r="J40" s="11" t="s">
        <v>135</v>
      </c>
      <c r="K40" s="16" t="s">
        <v>145</v>
      </c>
      <c r="L40" s="21" t="s">
        <v>267</v>
      </c>
      <c r="M40" s="2"/>
      <c r="N40" s="12"/>
      <c r="O40" s="12">
        <v>9</v>
      </c>
      <c r="P40" s="12">
        <v>339</v>
      </c>
      <c r="Q40" s="12"/>
      <c r="R40" s="13">
        <f t="shared" si="28"/>
        <v>348</v>
      </c>
      <c r="S40" s="14">
        <f t="shared" si="1"/>
        <v>0</v>
      </c>
      <c r="T40" s="7"/>
      <c r="U40" s="12"/>
      <c r="V40" s="12"/>
      <c r="W40" s="12">
        <v>326</v>
      </c>
      <c r="X40" s="12"/>
      <c r="Y40" s="13">
        <f t="shared" si="2"/>
        <v>326</v>
      </c>
      <c r="Z40" s="14">
        <f t="shared" si="3"/>
        <v>0</v>
      </c>
      <c r="AA40" s="1"/>
      <c r="AB40" s="12"/>
      <c r="AC40" s="12">
        <v>2</v>
      </c>
      <c r="AD40" s="12">
        <v>469</v>
      </c>
      <c r="AE40" s="12"/>
      <c r="AF40" s="13">
        <f t="shared" si="4"/>
        <v>471</v>
      </c>
      <c r="AG40" s="14">
        <f t="shared" si="5"/>
        <v>0</v>
      </c>
      <c r="AH40" s="1"/>
      <c r="AI40" s="12"/>
      <c r="AJ40" s="12">
        <v>4</v>
      </c>
      <c r="AK40" s="12">
        <v>265</v>
      </c>
      <c r="AL40" s="12"/>
      <c r="AM40" s="13">
        <f t="shared" si="6"/>
        <v>269</v>
      </c>
      <c r="AN40" s="22">
        <f t="shared" si="7"/>
        <v>0</v>
      </c>
      <c r="AO40" s="1"/>
      <c r="AP40" s="12">
        <v>4</v>
      </c>
      <c r="AQ40" s="12">
        <v>14</v>
      </c>
      <c r="AR40" s="12">
        <v>392</v>
      </c>
      <c r="AS40" s="12"/>
      <c r="AT40" s="13">
        <f t="shared" si="8"/>
        <v>410</v>
      </c>
      <c r="AU40" s="22">
        <f t="shared" si="9"/>
        <v>9.7560975609756097E-3</v>
      </c>
      <c r="AV40" s="1"/>
      <c r="AW40" s="12"/>
      <c r="AX40" s="12">
        <v>73</v>
      </c>
      <c r="AY40" s="12">
        <v>296</v>
      </c>
      <c r="AZ40" s="12"/>
      <c r="BA40" s="13">
        <f t="shared" si="10"/>
        <v>369</v>
      </c>
      <c r="BB40" s="22">
        <f t="shared" si="11"/>
        <v>0</v>
      </c>
      <c r="BC40" s="1"/>
      <c r="BD40" s="12">
        <v>2</v>
      </c>
      <c r="BE40" s="12">
        <v>11</v>
      </c>
      <c r="BF40" s="12">
        <v>343</v>
      </c>
      <c r="BG40" s="12"/>
      <c r="BH40" s="13">
        <f t="shared" si="12"/>
        <v>356</v>
      </c>
      <c r="BI40" s="22">
        <f t="shared" si="13"/>
        <v>5.6179775280898875E-3</v>
      </c>
      <c r="BJ40" s="1"/>
      <c r="BK40" s="12"/>
      <c r="BL40" s="12">
        <v>89</v>
      </c>
      <c r="BM40" s="12">
        <v>240</v>
      </c>
      <c r="BN40" s="12"/>
      <c r="BO40" s="13">
        <f t="shared" si="14"/>
        <v>329</v>
      </c>
      <c r="BP40" s="22">
        <f t="shared" si="15"/>
        <v>0</v>
      </c>
      <c r="BQ40" s="1"/>
      <c r="BR40" s="12">
        <v>2</v>
      </c>
      <c r="BS40" s="12">
        <v>6</v>
      </c>
      <c r="BT40" s="12">
        <v>423</v>
      </c>
      <c r="BU40" s="12"/>
      <c r="BV40" s="13">
        <f t="shared" si="16"/>
        <v>431</v>
      </c>
      <c r="BW40" s="22">
        <f t="shared" si="17"/>
        <v>4.6403712296983757E-3</v>
      </c>
      <c r="BX40" s="1"/>
      <c r="BY40" s="12"/>
      <c r="BZ40" s="12">
        <v>30</v>
      </c>
      <c r="CA40" s="12">
        <v>407</v>
      </c>
      <c r="CB40" s="12"/>
      <c r="CC40" s="13">
        <f t="shared" si="18"/>
        <v>437</v>
      </c>
      <c r="CD40" s="22">
        <f t="shared" si="19"/>
        <v>0</v>
      </c>
      <c r="CE40" s="1"/>
      <c r="CF40" s="12"/>
      <c r="CG40" s="12">
        <v>30</v>
      </c>
      <c r="CH40" s="12">
        <v>520</v>
      </c>
      <c r="CI40" s="12"/>
      <c r="CJ40" s="13">
        <f t="shared" si="20"/>
        <v>550</v>
      </c>
      <c r="CK40" s="22">
        <f t="shared" si="21"/>
        <v>0</v>
      </c>
      <c r="CL40" s="1"/>
      <c r="CM40" s="12">
        <f t="shared" si="30"/>
        <v>8</v>
      </c>
      <c r="CN40" s="12">
        <f t="shared" si="30"/>
        <v>208</v>
      </c>
      <c r="CO40" s="12">
        <f t="shared" si="30"/>
        <v>3093</v>
      </c>
      <c r="CP40" s="12">
        <f t="shared" si="30"/>
        <v>0</v>
      </c>
      <c r="CQ40" s="13">
        <f t="shared" si="31"/>
        <v>3309</v>
      </c>
      <c r="CR40" s="14">
        <f t="shared" si="24"/>
        <v>2.4176488365064974E-3</v>
      </c>
      <c r="CS40" s="1"/>
      <c r="CT40" s="12">
        <f t="shared" si="32"/>
        <v>0.88888888888888884</v>
      </c>
      <c r="CU40" s="12">
        <f t="shared" si="32"/>
        <v>23.111111111111111</v>
      </c>
      <c r="CV40" s="12">
        <f t="shared" si="32"/>
        <v>343.66666666666669</v>
      </c>
      <c r="CW40" s="12">
        <f t="shared" si="32"/>
        <v>0</v>
      </c>
      <c r="CX40" s="13">
        <f t="shared" si="26"/>
        <v>367.66666666666669</v>
      </c>
      <c r="CY40" s="14">
        <f t="shared" si="27"/>
        <v>2.417648836506497E-3</v>
      </c>
    </row>
    <row r="41" spans="1:105" s="15" customFormat="1" ht="14.45" hidden="1" customHeight="1" x14ac:dyDescent="0.25">
      <c r="A41" s="17">
        <v>1113</v>
      </c>
      <c r="B41" s="18" t="s">
        <v>130</v>
      </c>
      <c r="C41" s="18" t="s">
        <v>123</v>
      </c>
      <c r="D41" s="19" t="s">
        <v>124</v>
      </c>
      <c r="E41" s="20" t="s">
        <v>268</v>
      </c>
      <c r="F41" s="11" t="s">
        <v>269</v>
      </c>
      <c r="G41" s="11" t="s">
        <v>270</v>
      </c>
      <c r="H41" s="16"/>
      <c r="I41" s="11" t="s">
        <v>196</v>
      </c>
      <c r="J41" s="11" t="s">
        <v>135</v>
      </c>
      <c r="K41" s="16" t="s">
        <v>128</v>
      </c>
      <c r="L41" s="21" t="s">
        <v>271</v>
      </c>
      <c r="M41" s="2"/>
      <c r="N41" s="12">
        <v>152</v>
      </c>
      <c r="O41" s="12"/>
      <c r="P41" s="12"/>
      <c r="Q41" s="12"/>
      <c r="R41" s="13">
        <f t="shared" si="28"/>
        <v>152</v>
      </c>
      <c r="S41" s="14">
        <f t="shared" si="1"/>
        <v>1</v>
      </c>
      <c r="T41" s="7"/>
      <c r="U41" s="12">
        <v>195</v>
      </c>
      <c r="V41" s="12"/>
      <c r="W41" s="12"/>
      <c r="X41" s="12"/>
      <c r="Y41" s="13">
        <f t="shared" si="2"/>
        <v>195</v>
      </c>
      <c r="Z41" s="14">
        <f t="shared" si="3"/>
        <v>1</v>
      </c>
      <c r="AA41" s="1"/>
      <c r="AB41" s="12">
        <v>242</v>
      </c>
      <c r="AC41" s="12"/>
      <c r="AD41" s="12">
        <v>32</v>
      </c>
      <c r="AE41" s="12"/>
      <c r="AF41" s="13">
        <f t="shared" si="4"/>
        <v>274</v>
      </c>
      <c r="AG41" s="14">
        <f t="shared" si="5"/>
        <v>0.88321167883211682</v>
      </c>
      <c r="AH41" s="1"/>
      <c r="AI41" s="12">
        <v>344</v>
      </c>
      <c r="AJ41" s="12"/>
      <c r="AK41" s="12">
        <v>8</v>
      </c>
      <c r="AL41" s="12"/>
      <c r="AM41" s="13">
        <f t="shared" si="6"/>
        <v>352</v>
      </c>
      <c r="AN41" s="22">
        <f t="shared" si="7"/>
        <v>0.97727272727272729</v>
      </c>
      <c r="AO41" s="1"/>
      <c r="AP41" s="12">
        <v>346</v>
      </c>
      <c r="AQ41" s="12"/>
      <c r="AR41" s="12">
        <v>27</v>
      </c>
      <c r="AS41" s="12"/>
      <c r="AT41" s="13">
        <f t="shared" si="8"/>
        <v>373</v>
      </c>
      <c r="AU41" s="22">
        <f t="shared" si="9"/>
        <v>0.92761394101876671</v>
      </c>
      <c r="AV41" s="1"/>
      <c r="AW41" s="12">
        <v>307</v>
      </c>
      <c r="AX41" s="12">
        <v>2</v>
      </c>
      <c r="AY41" s="12">
        <v>8</v>
      </c>
      <c r="AZ41" s="12"/>
      <c r="BA41" s="13">
        <f t="shared" si="10"/>
        <v>317</v>
      </c>
      <c r="BB41" s="22">
        <f t="shared" si="11"/>
        <v>0.96845425867507884</v>
      </c>
      <c r="BC41" s="1"/>
      <c r="BD41" s="12">
        <v>505</v>
      </c>
      <c r="BE41" s="12">
        <v>15</v>
      </c>
      <c r="BF41" s="12">
        <v>36</v>
      </c>
      <c r="BG41" s="12"/>
      <c r="BH41" s="13">
        <f t="shared" si="12"/>
        <v>556</v>
      </c>
      <c r="BI41" s="22">
        <f t="shared" si="13"/>
        <v>0.90827338129496404</v>
      </c>
      <c r="BJ41" s="1"/>
      <c r="BK41" s="12">
        <v>503</v>
      </c>
      <c r="BL41" s="12">
        <v>84</v>
      </c>
      <c r="BM41" s="12">
        <v>6</v>
      </c>
      <c r="BN41" s="12"/>
      <c r="BO41" s="13">
        <f t="shared" si="14"/>
        <v>593</v>
      </c>
      <c r="BP41" s="22">
        <f t="shared" si="15"/>
        <v>0.84822934232715008</v>
      </c>
      <c r="BQ41" s="1"/>
      <c r="BR41" s="12">
        <v>590</v>
      </c>
      <c r="BS41" s="12">
        <v>8</v>
      </c>
      <c r="BT41" s="12">
        <v>44</v>
      </c>
      <c r="BU41" s="12"/>
      <c r="BV41" s="13">
        <f t="shared" si="16"/>
        <v>642</v>
      </c>
      <c r="BW41" s="22">
        <f t="shared" si="17"/>
        <v>0.9190031152647975</v>
      </c>
      <c r="BX41" s="1"/>
      <c r="BY41" s="12">
        <v>524</v>
      </c>
      <c r="BZ41" s="12">
        <v>16</v>
      </c>
      <c r="CA41" s="12">
        <v>12</v>
      </c>
      <c r="CB41" s="12"/>
      <c r="CC41" s="13">
        <f t="shared" si="18"/>
        <v>552</v>
      </c>
      <c r="CD41" s="22">
        <f t="shared" si="19"/>
        <v>0.94927536231884058</v>
      </c>
      <c r="CE41" s="1"/>
      <c r="CF41" s="12">
        <v>534</v>
      </c>
      <c r="CG41" s="12"/>
      <c r="CH41" s="12">
        <v>8</v>
      </c>
      <c r="CI41" s="12"/>
      <c r="CJ41" s="13">
        <f t="shared" si="20"/>
        <v>542</v>
      </c>
      <c r="CK41" s="22">
        <f t="shared" si="21"/>
        <v>0.98523985239852396</v>
      </c>
      <c r="CL41" s="1"/>
      <c r="CM41" s="12">
        <f t="shared" si="30"/>
        <v>3184</v>
      </c>
      <c r="CN41" s="12">
        <f t="shared" si="30"/>
        <v>109</v>
      </c>
      <c r="CO41" s="12">
        <f t="shared" si="30"/>
        <v>161</v>
      </c>
      <c r="CP41" s="12">
        <f t="shared" si="30"/>
        <v>0</v>
      </c>
      <c r="CQ41" s="13">
        <f t="shared" si="31"/>
        <v>3454</v>
      </c>
      <c r="CR41" s="14">
        <f t="shared" si="24"/>
        <v>0.92182976259409377</v>
      </c>
      <c r="CS41" s="1"/>
      <c r="CT41" s="12">
        <f t="shared" si="32"/>
        <v>353.77777777777777</v>
      </c>
      <c r="CU41" s="12">
        <f t="shared" si="32"/>
        <v>12.111111111111111</v>
      </c>
      <c r="CV41" s="12">
        <f t="shared" si="32"/>
        <v>17.888888888888889</v>
      </c>
      <c r="CW41" s="12">
        <f t="shared" si="32"/>
        <v>0</v>
      </c>
      <c r="CX41" s="13">
        <f t="shared" si="26"/>
        <v>383.77777777777777</v>
      </c>
      <c r="CY41" s="14">
        <f t="shared" si="27"/>
        <v>0.92182976259409377</v>
      </c>
    </row>
    <row r="42" spans="1:105" s="15" customFormat="1" ht="14.45" hidden="1" customHeight="1" x14ac:dyDescent="0.25">
      <c r="A42" s="17">
        <v>3319</v>
      </c>
      <c r="B42" s="18" t="s">
        <v>272</v>
      </c>
      <c r="C42" s="18" t="s">
        <v>123</v>
      </c>
      <c r="D42" s="19" t="s">
        <v>124</v>
      </c>
      <c r="E42" s="24" t="s">
        <v>273</v>
      </c>
      <c r="F42" s="11" t="s">
        <v>274</v>
      </c>
      <c r="G42" s="11" t="s">
        <v>275</v>
      </c>
      <c r="H42" s="16"/>
      <c r="I42" s="11" t="s">
        <v>183</v>
      </c>
      <c r="J42" s="11" t="s">
        <v>135</v>
      </c>
      <c r="K42" s="16" t="s">
        <v>128</v>
      </c>
      <c r="L42" s="21" t="s">
        <v>276</v>
      </c>
      <c r="M42" s="2"/>
      <c r="N42" s="12">
        <v>28</v>
      </c>
      <c r="O42" s="12">
        <v>411</v>
      </c>
      <c r="P42" s="12">
        <v>186</v>
      </c>
      <c r="Q42" s="12"/>
      <c r="R42" s="13">
        <f t="shared" si="28"/>
        <v>625</v>
      </c>
      <c r="S42" s="14">
        <f t="shared" si="1"/>
        <v>4.48E-2</v>
      </c>
      <c r="T42" s="7"/>
      <c r="U42" s="12">
        <v>32</v>
      </c>
      <c r="V42" s="12">
        <v>405</v>
      </c>
      <c r="W42" s="12">
        <v>123</v>
      </c>
      <c r="X42" s="12"/>
      <c r="Y42" s="13">
        <f t="shared" si="2"/>
        <v>560</v>
      </c>
      <c r="Z42" s="14">
        <f t="shared" si="3"/>
        <v>5.7142857142857141E-2</v>
      </c>
      <c r="AA42" s="1"/>
      <c r="AB42" s="12"/>
      <c r="AC42" s="12">
        <v>424</v>
      </c>
      <c r="AD42" s="12">
        <v>142</v>
      </c>
      <c r="AE42" s="12"/>
      <c r="AF42" s="13">
        <f t="shared" si="4"/>
        <v>566</v>
      </c>
      <c r="AG42" s="14">
        <f t="shared" si="5"/>
        <v>0</v>
      </c>
      <c r="AH42" s="1"/>
      <c r="AI42" s="12">
        <v>-7</v>
      </c>
      <c r="AJ42" s="12">
        <v>456</v>
      </c>
      <c r="AK42" s="12">
        <v>129</v>
      </c>
      <c r="AL42" s="12"/>
      <c r="AM42" s="13">
        <f t="shared" si="6"/>
        <v>578</v>
      </c>
      <c r="AN42" s="22">
        <f t="shared" si="7"/>
        <v>-1.2110726643598616E-2</v>
      </c>
      <c r="AO42" s="1"/>
      <c r="AP42" s="12">
        <v>13</v>
      </c>
      <c r="AQ42" s="12">
        <v>305</v>
      </c>
      <c r="AR42" s="12">
        <v>100</v>
      </c>
      <c r="AS42" s="12"/>
      <c r="AT42" s="13">
        <f t="shared" si="8"/>
        <v>418</v>
      </c>
      <c r="AU42" s="22">
        <f t="shared" si="9"/>
        <v>3.1100478468899521E-2</v>
      </c>
      <c r="AV42" s="1"/>
      <c r="AW42" s="12">
        <v>3</v>
      </c>
      <c r="AX42" s="12">
        <v>330</v>
      </c>
      <c r="AY42" s="12">
        <v>189</v>
      </c>
      <c r="AZ42" s="12"/>
      <c r="BA42" s="13">
        <f t="shared" si="10"/>
        <v>522</v>
      </c>
      <c r="BB42" s="22">
        <f t="shared" si="11"/>
        <v>5.7471264367816091E-3</v>
      </c>
      <c r="BC42" s="1"/>
      <c r="BD42" s="12">
        <v>35</v>
      </c>
      <c r="BE42" s="12">
        <v>321</v>
      </c>
      <c r="BF42" s="12">
        <v>203</v>
      </c>
      <c r="BG42" s="12"/>
      <c r="BH42" s="13">
        <f t="shared" si="12"/>
        <v>559</v>
      </c>
      <c r="BI42" s="22">
        <f t="shared" si="13"/>
        <v>6.2611806797853303E-2</v>
      </c>
      <c r="BJ42" s="1"/>
      <c r="BK42" s="12">
        <v>-1</v>
      </c>
      <c r="BL42" s="12">
        <v>372</v>
      </c>
      <c r="BM42" s="12">
        <v>45</v>
      </c>
      <c r="BN42" s="12"/>
      <c r="BO42" s="13">
        <f t="shared" si="14"/>
        <v>416</v>
      </c>
      <c r="BP42" s="22">
        <f t="shared" si="15"/>
        <v>-2.403846153846154E-3</v>
      </c>
      <c r="BQ42" s="1"/>
      <c r="BR42" s="12">
        <v>2</v>
      </c>
      <c r="BS42" s="12">
        <v>409</v>
      </c>
      <c r="BT42" s="12">
        <v>207</v>
      </c>
      <c r="BU42" s="12"/>
      <c r="BV42" s="13">
        <f t="shared" si="16"/>
        <v>618</v>
      </c>
      <c r="BW42" s="22">
        <f t="shared" si="17"/>
        <v>3.2362459546925568E-3</v>
      </c>
      <c r="BX42" s="1"/>
      <c r="BY42" s="12"/>
      <c r="BZ42" s="12">
        <v>374</v>
      </c>
      <c r="CA42" s="12">
        <v>135</v>
      </c>
      <c r="CB42" s="12"/>
      <c r="CC42" s="13">
        <f t="shared" si="18"/>
        <v>509</v>
      </c>
      <c r="CD42" s="22">
        <f t="shared" si="19"/>
        <v>0</v>
      </c>
      <c r="CE42" s="1"/>
      <c r="CF42" s="12"/>
      <c r="CG42" s="12">
        <v>407</v>
      </c>
      <c r="CH42" s="12">
        <v>131</v>
      </c>
      <c r="CI42" s="12"/>
      <c r="CJ42" s="13">
        <f t="shared" si="20"/>
        <v>538</v>
      </c>
      <c r="CK42" s="22">
        <f t="shared" si="21"/>
        <v>0</v>
      </c>
      <c r="CL42" s="1"/>
      <c r="CM42" s="12">
        <f t="shared" si="30"/>
        <v>105</v>
      </c>
      <c r="CN42" s="12">
        <f t="shared" si="30"/>
        <v>3433</v>
      </c>
      <c r="CO42" s="12">
        <f t="shared" si="30"/>
        <v>1324</v>
      </c>
      <c r="CP42" s="12">
        <f t="shared" si="30"/>
        <v>0</v>
      </c>
      <c r="CQ42" s="13">
        <f t="shared" si="31"/>
        <v>4862</v>
      </c>
      <c r="CR42" s="14">
        <f t="shared" si="24"/>
        <v>2.1596051007815715E-2</v>
      </c>
      <c r="CS42" s="1"/>
      <c r="CT42" s="12">
        <f t="shared" si="32"/>
        <v>11.666666666666666</v>
      </c>
      <c r="CU42" s="12">
        <f t="shared" si="32"/>
        <v>381.44444444444446</v>
      </c>
      <c r="CV42" s="12">
        <f t="shared" si="32"/>
        <v>147.11111111111111</v>
      </c>
      <c r="CW42" s="12">
        <f t="shared" si="32"/>
        <v>0</v>
      </c>
      <c r="CX42" s="13">
        <f t="shared" si="26"/>
        <v>540.22222222222229</v>
      </c>
      <c r="CY42" s="14">
        <f t="shared" si="27"/>
        <v>2.1596051007815711E-2</v>
      </c>
    </row>
    <row r="43" spans="1:105" s="15" customFormat="1" ht="14.45" hidden="1" customHeight="1" x14ac:dyDescent="0.25">
      <c r="A43" s="17">
        <v>1867</v>
      </c>
      <c r="B43" s="18" t="s">
        <v>174</v>
      </c>
      <c r="C43" s="18" t="s">
        <v>123</v>
      </c>
      <c r="D43" s="19" t="s">
        <v>181</v>
      </c>
      <c r="E43" s="25" t="s">
        <v>277</v>
      </c>
      <c r="F43" s="11" t="s">
        <v>278</v>
      </c>
      <c r="G43" s="11"/>
      <c r="H43" s="11"/>
      <c r="I43" s="11" t="s">
        <v>196</v>
      </c>
      <c r="J43" s="11" t="s">
        <v>135</v>
      </c>
      <c r="K43" s="11" t="s">
        <v>145</v>
      </c>
      <c r="L43" s="21" t="s">
        <v>279</v>
      </c>
      <c r="M43" s="2"/>
      <c r="N43" s="12">
        <v>42</v>
      </c>
      <c r="O43" s="12"/>
      <c r="P43" s="12"/>
      <c r="Q43" s="12"/>
      <c r="R43" s="13">
        <f t="shared" si="28"/>
        <v>42</v>
      </c>
      <c r="S43" s="14">
        <f t="shared" si="1"/>
        <v>1</v>
      </c>
      <c r="T43" s="7"/>
      <c r="U43" s="12">
        <v>300</v>
      </c>
      <c r="V43" s="12"/>
      <c r="W43" s="12"/>
      <c r="X43" s="12"/>
      <c r="Y43" s="13">
        <f t="shared" si="2"/>
        <v>300</v>
      </c>
      <c r="Z43" s="14">
        <f t="shared" si="3"/>
        <v>1</v>
      </c>
      <c r="AA43" s="1"/>
      <c r="AB43" s="12">
        <v>217</v>
      </c>
      <c r="AC43" s="12"/>
      <c r="AD43" s="12"/>
      <c r="AE43" s="12"/>
      <c r="AF43" s="13">
        <f t="shared" si="4"/>
        <v>217</v>
      </c>
      <c r="AG43" s="14">
        <f t="shared" si="5"/>
        <v>1</v>
      </c>
      <c r="AH43" s="1"/>
      <c r="AI43" s="12">
        <v>317</v>
      </c>
      <c r="AJ43" s="12"/>
      <c r="AK43" s="12"/>
      <c r="AL43" s="12"/>
      <c r="AM43" s="13">
        <f t="shared" si="6"/>
        <v>317</v>
      </c>
      <c r="AN43" s="22">
        <f t="shared" si="7"/>
        <v>1</v>
      </c>
      <c r="AO43" s="1"/>
      <c r="AP43" s="12">
        <v>415</v>
      </c>
      <c r="AQ43" s="12"/>
      <c r="AR43" s="12"/>
      <c r="AS43" s="12"/>
      <c r="AT43" s="13">
        <f t="shared" si="8"/>
        <v>415</v>
      </c>
      <c r="AU43" s="22">
        <f t="shared" si="9"/>
        <v>1</v>
      </c>
      <c r="AV43" s="1"/>
      <c r="AW43" s="12">
        <v>371</v>
      </c>
      <c r="AX43" s="12"/>
      <c r="AY43" s="12"/>
      <c r="AZ43" s="12"/>
      <c r="BA43" s="13">
        <f t="shared" si="10"/>
        <v>371</v>
      </c>
      <c r="BB43" s="22">
        <f t="shared" si="11"/>
        <v>1</v>
      </c>
      <c r="BC43" s="1"/>
      <c r="BD43" s="12">
        <v>657</v>
      </c>
      <c r="BE43" s="12"/>
      <c r="BF43" s="12"/>
      <c r="BG43" s="12"/>
      <c r="BH43" s="13">
        <f t="shared" si="12"/>
        <v>657</v>
      </c>
      <c r="BI43" s="22">
        <f t="shared" si="13"/>
        <v>1</v>
      </c>
      <c r="BJ43" s="1"/>
      <c r="BK43" s="12">
        <v>878</v>
      </c>
      <c r="BL43" s="12"/>
      <c r="BM43" s="12"/>
      <c r="BN43" s="12"/>
      <c r="BO43" s="13">
        <f t="shared" si="14"/>
        <v>878</v>
      </c>
      <c r="BP43" s="22">
        <f t="shared" si="15"/>
        <v>1</v>
      </c>
      <c r="BQ43" s="1"/>
      <c r="BR43" s="12">
        <v>477</v>
      </c>
      <c r="BS43" s="12"/>
      <c r="BT43" s="12"/>
      <c r="BU43" s="12"/>
      <c r="BV43" s="13">
        <f t="shared" si="16"/>
        <v>477</v>
      </c>
      <c r="BW43" s="22">
        <f t="shared" si="17"/>
        <v>1</v>
      </c>
      <c r="BX43" s="1"/>
      <c r="BY43" s="12">
        <v>305</v>
      </c>
      <c r="BZ43" s="12"/>
      <c r="CA43" s="12"/>
      <c r="CB43" s="12"/>
      <c r="CC43" s="13">
        <f t="shared" si="18"/>
        <v>305</v>
      </c>
      <c r="CD43" s="22">
        <f t="shared" si="19"/>
        <v>1</v>
      </c>
      <c r="CE43" s="1"/>
      <c r="CF43" s="12">
        <v>514</v>
      </c>
      <c r="CG43" s="12"/>
      <c r="CH43" s="12"/>
      <c r="CI43" s="12"/>
      <c r="CJ43" s="13">
        <f t="shared" si="20"/>
        <v>514</v>
      </c>
      <c r="CK43" s="22">
        <f t="shared" si="21"/>
        <v>1</v>
      </c>
      <c r="CL43" s="1"/>
      <c r="CM43" s="12">
        <f t="shared" si="30"/>
        <v>3674</v>
      </c>
      <c r="CN43" s="12">
        <f t="shared" si="30"/>
        <v>0</v>
      </c>
      <c r="CO43" s="12">
        <f t="shared" si="30"/>
        <v>0</v>
      </c>
      <c r="CP43" s="12">
        <f t="shared" si="30"/>
        <v>0</v>
      </c>
      <c r="CQ43" s="13">
        <f t="shared" si="31"/>
        <v>3674</v>
      </c>
      <c r="CR43" s="14">
        <f t="shared" si="24"/>
        <v>1</v>
      </c>
      <c r="CS43" s="1"/>
      <c r="CT43" s="12">
        <f t="shared" si="32"/>
        <v>408.22222222222223</v>
      </c>
      <c r="CU43" s="12">
        <f t="shared" si="32"/>
        <v>0</v>
      </c>
      <c r="CV43" s="12">
        <f t="shared" si="32"/>
        <v>0</v>
      </c>
      <c r="CW43" s="12">
        <f t="shared" si="32"/>
        <v>0</v>
      </c>
      <c r="CX43" s="13">
        <f t="shared" si="26"/>
        <v>408.22222222222223</v>
      </c>
      <c r="CY43" s="14">
        <f t="shared" si="27"/>
        <v>1</v>
      </c>
    </row>
    <row r="44" spans="1:105" s="15" customFormat="1" ht="14.45" hidden="1" customHeight="1" x14ac:dyDescent="0.25">
      <c r="A44" s="17">
        <v>1596</v>
      </c>
      <c r="B44" s="18" t="s">
        <v>198</v>
      </c>
      <c r="C44" s="18" t="s">
        <v>123</v>
      </c>
      <c r="D44" s="19" t="s">
        <v>280</v>
      </c>
      <c r="E44" s="20" t="s">
        <v>281</v>
      </c>
      <c r="F44" s="11"/>
      <c r="G44" s="11"/>
      <c r="H44" s="11"/>
      <c r="I44" s="11" t="s">
        <v>246</v>
      </c>
      <c r="J44" s="11" t="s">
        <v>135</v>
      </c>
      <c r="K44" s="11" t="s">
        <v>145</v>
      </c>
      <c r="L44" s="21" t="s">
        <v>282</v>
      </c>
      <c r="M44" s="2"/>
      <c r="N44" s="12">
        <v>6</v>
      </c>
      <c r="O44" s="12"/>
      <c r="P44" s="12"/>
      <c r="Q44" s="12"/>
      <c r="R44" s="13">
        <f t="shared" si="28"/>
        <v>6</v>
      </c>
      <c r="S44" s="14">
        <f t="shared" si="1"/>
        <v>1</v>
      </c>
      <c r="T44" s="7"/>
      <c r="U44" s="12">
        <v>43</v>
      </c>
      <c r="V44" s="12"/>
      <c r="W44" s="12"/>
      <c r="X44" s="12"/>
      <c r="Y44" s="13">
        <f t="shared" si="2"/>
        <v>43</v>
      </c>
      <c r="Z44" s="14">
        <f t="shared" si="3"/>
        <v>1</v>
      </c>
      <c r="AA44" s="1"/>
      <c r="AB44" s="12"/>
      <c r="AC44" s="12"/>
      <c r="AD44" s="12"/>
      <c r="AE44" s="12"/>
      <c r="AF44" s="13">
        <f t="shared" si="4"/>
        <v>0</v>
      </c>
      <c r="AG44" s="14" t="str">
        <f t="shared" si="5"/>
        <v>-</v>
      </c>
      <c r="AH44" s="1"/>
      <c r="AI44" s="12"/>
      <c r="AJ44" s="12"/>
      <c r="AK44" s="12"/>
      <c r="AL44" s="12"/>
      <c r="AM44" s="13">
        <f t="shared" si="6"/>
        <v>0</v>
      </c>
      <c r="AN44" s="22" t="str">
        <f t="shared" si="7"/>
        <v>-</v>
      </c>
      <c r="AO44" s="1"/>
      <c r="AP44" s="12"/>
      <c r="AQ44" s="12"/>
      <c r="AR44" s="12"/>
      <c r="AS44" s="12"/>
      <c r="AT44" s="13">
        <f t="shared" si="8"/>
        <v>0</v>
      </c>
      <c r="AU44" s="22" t="str">
        <f t="shared" si="9"/>
        <v>-</v>
      </c>
      <c r="AV44" s="1"/>
      <c r="AW44" s="12"/>
      <c r="AX44" s="12"/>
      <c r="AY44" s="12"/>
      <c r="AZ44" s="12"/>
      <c r="BA44" s="13">
        <f t="shared" si="10"/>
        <v>0</v>
      </c>
      <c r="BB44" s="22" t="str">
        <f t="shared" si="11"/>
        <v>-</v>
      </c>
      <c r="BC44" s="1"/>
      <c r="BD44" s="12">
        <v>154</v>
      </c>
      <c r="BE44" s="12"/>
      <c r="BF44" s="12"/>
      <c r="BG44" s="12"/>
      <c r="BH44" s="13">
        <f t="shared" si="12"/>
        <v>154</v>
      </c>
      <c r="BI44" s="22">
        <f t="shared" si="13"/>
        <v>1</v>
      </c>
      <c r="BJ44" s="1"/>
      <c r="BK44" s="12">
        <v>313</v>
      </c>
      <c r="BL44" s="12"/>
      <c r="BM44" s="12"/>
      <c r="BN44" s="12"/>
      <c r="BO44" s="13">
        <f t="shared" si="14"/>
        <v>313</v>
      </c>
      <c r="BP44" s="22">
        <f t="shared" si="15"/>
        <v>1</v>
      </c>
      <c r="BQ44" s="1"/>
      <c r="BR44" s="12">
        <v>367</v>
      </c>
      <c r="BS44" s="12"/>
      <c r="BT44" s="12"/>
      <c r="BU44" s="12"/>
      <c r="BV44" s="13">
        <f t="shared" si="16"/>
        <v>367</v>
      </c>
      <c r="BW44" s="22">
        <f t="shared" si="17"/>
        <v>1</v>
      </c>
      <c r="BX44" s="1"/>
      <c r="BY44" s="12">
        <v>342</v>
      </c>
      <c r="BZ44" s="12"/>
      <c r="CA44" s="12"/>
      <c r="CB44" s="12"/>
      <c r="CC44" s="13">
        <f t="shared" si="18"/>
        <v>342</v>
      </c>
      <c r="CD44" s="22">
        <f t="shared" si="19"/>
        <v>1</v>
      </c>
      <c r="CE44" s="1"/>
      <c r="CF44" s="12">
        <v>494</v>
      </c>
      <c r="CG44" s="12"/>
      <c r="CH44" s="12"/>
      <c r="CI44" s="12"/>
      <c r="CJ44" s="13">
        <f t="shared" si="20"/>
        <v>494</v>
      </c>
      <c r="CK44" s="22">
        <f t="shared" si="21"/>
        <v>1</v>
      </c>
      <c r="CL44" s="1"/>
      <c r="CM44" s="12">
        <f t="shared" si="30"/>
        <v>883</v>
      </c>
      <c r="CN44" s="12">
        <f t="shared" si="30"/>
        <v>0</v>
      </c>
      <c r="CO44" s="12">
        <f t="shared" si="30"/>
        <v>0</v>
      </c>
      <c r="CP44" s="12">
        <f t="shared" si="30"/>
        <v>0</v>
      </c>
      <c r="CQ44" s="13">
        <f t="shared" si="31"/>
        <v>883</v>
      </c>
      <c r="CR44" s="14">
        <f t="shared" si="24"/>
        <v>1</v>
      </c>
      <c r="CS44" s="1"/>
      <c r="CT44" s="12">
        <f t="shared" si="32"/>
        <v>98.111111111111114</v>
      </c>
      <c r="CU44" s="12">
        <f t="shared" si="32"/>
        <v>0</v>
      </c>
      <c r="CV44" s="12">
        <f t="shared" si="32"/>
        <v>0</v>
      </c>
      <c r="CW44" s="12">
        <f t="shared" si="32"/>
        <v>0</v>
      </c>
      <c r="CX44" s="13">
        <f t="shared" si="26"/>
        <v>98.111111111111114</v>
      </c>
      <c r="CY44" s="14">
        <f t="shared" si="27"/>
        <v>1</v>
      </c>
    </row>
    <row r="45" spans="1:105" s="15" customFormat="1" ht="14.45" hidden="1" customHeight="1" x14ac:dyDescent="0.25">
      <c r="A45" s="17">
        <v>2630</v>
      </c>
      <c r="B45" s="18" t="s">
        <v>174</v>
      </c>
      <c r="C45" s="18" t="s">
        <v>123</v>
      </c>
      <c r="D45" s="19" t="s">
        <v>124</v>
      </c>
      <c r="E45" s="20"/>
      <c r="F45" s="11" t="s">
        <v>283</v>
      </c>
      <c r="G45" s="11" t="s">
        <v>284</v>
      </c>
      <c r="H45" s="11"/>
      <c r="I45" s="11" t="s">
        <v>196</v>
      </c>
      <c r="J45" s="11" t="s">
        <v>135</v>
      </c>
      <c r="K45" s="11" t="s">
        <v>145</v>
      </c>
      <c r="L45" s="21" t="s">
        <v>285</v>
      </c>
      <c r="M45" s="2"/>
      <c r="N45" s="12"/>
      <c r="O45" s="12">
        <v>217</v>
      </c>
      <c r="P45" s="12"/>
      <c r="Q45" s="12"/>
      <c r="R45" s="13">
        <f t="shared" si="28"/>
        <v>217</v>
      </c>
      <c r="S45" s="14">
        <f t="shared" si="1"/>
        <v>0</v>
      </c>
      <c r="T45" s="7"/>
      <c r="U45" s="12"/>
      <c r="V45" s="12">
        <v>158</v>
      </c>
      <c r="W45" s="12"/>
      <c r="X45" s="12"/>
      <c r="Y45" s="13">
        <f t="shared" si="2"/>
        <v>158</v>
      </c>
      <c r="Z45" s="14">
        <f t="shared" si="3"/>
        <v>0</v>
      </c>
      <c r="AA45" s="1"/>
      <c r="AB45" s="12"/>
      <c r="AC45" s="12">
        <v>265</v>
      </c>
      <c r="AD45" s="12"/>
      <c r="AE45" s="12"/>
      <c r="AF45" s="13">
        <f t="shared" si="4"/>
        <v>265</v>
      </c>
      <c r="AG45" s="14">
        <f t="shared" si="5"/>
        <v>0</v>
      </c>
      <c r="AH45" s="1"/>
      <c r="AI45" s="12"/>
      <c r="AJ45" s="12">
        <v>348</v>
      </c>
      <c r="AK45" s="12"/>
      <c r="AL45" s="12"/>
      <c r="AM45" s="13">
        <f t="shared" si="6"/>
        <v>348</v>
      </c>
      <c r="AN45" s="22">
        <f t="shared" si="7"/>
        <v>0</v>
      </c>
      <c r="AO45" s="1"/>
      <c r="AP45" s="12"/>
      <c r="AQ45" s="12">
        <v>254</v>
      </c>
      <c r="AR45" s="12">
        <v>68</v>
      </c>
      <c r="AS45" s="12"/>
      <c r="AT45" s="13">
        <f t="shared" si="8"/>
        <v>322</v>
      </c>
      <c r="AU45" s="22">
        <f t="shared" si="9"/>
        <v>0</v>
      </c>
      <c r="AV45" s="1"/>
      <c r="AW45" s="12"/>
      <c r="AX45" s="12">
        <v>192</v>
      </c>
      <c r="AY45" s="12">
        <v>3</v>
      </c>
      <c r="AZ45" s="12"/>
      <c r="BA45" s="13">
        <f t="shared" si="10"/>
        <v>195</v>
      </c>
      <c r="BB45" s="22">
        <f t="shared" si="11"/>
        <v>0</v>
      </c>
      <c r="BC45" s="1"/>
      <c r="BD45" s="12"/>
      <c r="BE45" s="12">
        <v>302</v>
      </c>
      <c r="BF45" s="12">
        <v>-9</v>
      </c>
      <c r="BG45" s="12"/>
      <c r="BH45" s="13">
        <f t="shared" si="12"/>
        <v>293</v>
      </c>
      <c r="BI45" s="22">
        <f t="shared" si="13"/>
        <v>0</v>
      </c>
      <c r="BJ45" s="1"/>
      <c r="BK45" s="12"/>
      <c r="BL45" s="12">
        <v>300</v>
      </c>
      <c r="BM45" s="12">
        <v>4</v>
      </c>
      <c r="BN45" s="12"/>
      <c r="BO45" s="13">
        <f t="shared" si="14"/>
        <v>304</v>
      </c>
      <c r="BP45" s="22">
        <f t="shared" si="15"/>
        <v>0</v>
      </c>
      <c r="BQ45" s="1"/>
      <c r="BR45" s="12"/>
      <c r="BS45" s="12">
        <v>428</v>
      </c>
      <c r="BT45" s="12">
        <v>36</v>
      </c>
      <c r="BU45" s="12"/>
      <c r="BV45" s="13">
        <f t="shared" si="16"/>
        <v>464</v>
      </c>
      <c r="BW45" s="22">
        <f t="shared" si="17"/>
        <v>0</v>
      </c>
      <c r="BX45" s="1"/>
      <c r="BY45" s="12"/>
      <c r="BZ45" s="12">
        <v>481</v>
      </c>
      <c r="CA45" s="12">
        <v>-4</v>
      </c>
      <c r="CB45" s="12"/>
      <c r="CC45" s="13">
        <f t="shared" si="18"/>
        <v>477</v>
      </c>
      <c r="CD45" s="22">
        <f t="shared" si="19"/>
        <v>0</v>
      </c>
      <c r="CE45" s="1"/>
      <c r="CF45" s="12"/>
      <c r="CG45" s="12">
        <v>479</v>
      </c>
      <c r="CH45" s="12">
        <v>-4</v>
      </c>
      <c r="CI45" s="12"/>
      <c r="CJ45" s="13">
        <f t="shared" si="20"/>
        <v>475</v>
      </c>
      <c r="CK45" s="22">
        <f t="shared" si="21"/>
        <v>0</v>
      </c>
      <c r="CL45" s="1"/>
      <c r="CM45" s="12">
        <f t="shared" ref="CM45:CP60" si="33">N45+U45+AB45+AI45+AP45+AW45+BD45+BK45+BR45</f>
        <v>0</v>
      </c>
      <c r="CN45" s="12">
        <f t="shared" si="33"/>
        <v>2464</v>
      </c>
      <c r="CO45" s="12">
        <f t="shared" si="33"/>
        <v>102</v>
      </c>
      <c r="CP45" s="12">
        <f t="shared" si="33"/>
        <v>0</v>
      </c>
      <c r="CQ45" s="13">
        <f t="shared" si="31"/>
        <v>2566</v>
      </c>
      <c r="CR45" s="14">
        <f t="shared" si="24"/>
        <v>0</v>
      </c>
      <c r="CS45" s="1"/>
      <c r="CT45" s="12">
        <f t="shared" ref="CT45:CW60" si="34">CM45/9</f>
        <v>0</v>
      </c>
      <c r="CU45" s="12">
        <f t="shared" si="34"/>
        <v>273.77777777777777</v>
      </c>
      <c r="CV45" s="12">
        <f t="shared" si="34"/>
        <v>11.333333333333334</v>
      </c>
      <c r="CW45" s="12">
        <f t="shared" si="34"/>
        <v>0</v>
      </c>
      <c r="CX45" s="13">
        <f t="shared" si="26"/>
        <v>285.11111111111109</v>
      </c>
      <c r="CY45" s="14">
        <f t="shared" si="27"/>
        <v>0</v>
      </c>
    </row>
    <row r="46" spans="1:105" s="15" customFormat="1" ht="14.45" hidden="1" customHeight="1" x14ac:dyDescent="0.25">
      <c r="A46" s="17">
        <v>2836</v>
      </c>
      <c r="B46" s="18" t="s">
        <v>122</v>
      </c>
      <c r="C46" s="18" t="s">
        <v>123</v>
      </c>
      <c r="D46" s="19" t="s">
        <v>124</v>
      </c>
      <c r="E46" s="20" t="s">
        <v>286</v>
      </c>
      <c r="F46" s="11" t="s">
        <v>287</v>
      </c>
      <c r="G46" s="11" t="s">
        <v>288</v>
      </c>
      <c r="H46" s="11"/>
      <c r="I46" s="11" t="s">
        <v>183</v>
      </c>
      <c r="J46" s="11" t="s">
        <v>135</v>
      </c>
      <c r="K46" s="11" t="s">
        <v>145</v>
      </c>
      <c r="L46" s="21" t="s">
        <v>289</v>
      </c>
      <c r="M46" s="2"/>
      <c r="N46" s="12">
        <v>484</v>
      </c>
      <c r="O46" s="12">
        <v>24</v>
      </c>
      <c r="P46" s="12">
        <v>90</v>
      </c>
      <c r="Q46" s="12"/>
      <c r="R46" s="13">
        <f t="shared" si="28"/>
        <v>598</v>
      </c>
      <c r="S46" s="14">
        <f t="shared" si="1"/>
        <v>0.80936454849498329</v>
      </c>
      <c r="T46" s="7"/>
      <c r="U46" s="12">
        <v>279</v>
      </c>
      <c r="V46" s="12">
        <v>5</v>
      </c>
      <c r="W46" s="12">
        <v>62</v>
      </c>
      <c r="X46" s="12"/>
      <c r="Y46" s="13">
        <f t="shared" si="2"/>
        <v>346</v>
      </c>
      <c r="Z46" s="14">
        <f t="shared" si="3"/>
        <v>0.80635838150289019</v>
      </c>
      <c r="AA46" s="1"/>
      <c r="AB46" s="12">
        <v>414</v>
      </c>
      <c r="AC46" s="12">
        <v>17</v>
      </c>
      <c r="AD46" s="12">
        <v>122</v>
      </c>
      <c r="AE46" s="12"/>
      <c r="AF46" s="13">
        <f t="shared" si="4"/>
        <v>553</v>
      </c>
      <c r="AG46" s="14">
        <f t="shared" si="5"/>
        <v>0.74864376130198917</v>
      </c>
      <c r="AH46" s="1"/>
      <c r="AI46" s="12">
        <v>361</v>
      </c>
      <c r="AJ46" s="12">
        <v>39</v>
      </c>
      <c r="AK46" s="12">
        <v>89</v>
      </c>
      <c r="AL46" s="12"/>
      <c r="AM46" s="13">
        <f t="shared" si="6"/>
        <v>489</v>
      </c>
      <c r="AN46" s="22">
        <f t="shared" si="7"/>
        <v>0.73824130879345606</v>
      </c>
      <c r="AO46" s="1"/>
      <c r="AP46" s="12">
        <v>653</v>
      </c>
      <c r="AQ46" s="12">
        <v>5</v>
      </c>
      <c r="AR46" s="12">
        <v>91</v>
      </c>
      <c r="AS46" s="12"/>
      <c r="AT46" s="13">
        <f t="shared" si="8"/>
        <v>749</v>
      </c>
      <c r="AU46" s="22">
        <f t="shared" si="9"/>
        <v>0.8718291054739653</v>
      </c>
      <c r="AV46" s="1"/>
      <c r="AW46" s="12">
        <v>375</v>
      </c>
      <c r="AX46" s="12">
        <v>19</v>
      </c>
      <c r="AY46" s="12">
        <v>213</v>
      </c>
      <c r="AZ46" s="12"/>
      <c r="BA46" s="13">
        <f t="shared" si="10"/>
        <v>607</v>
      </c>
      <c r="BB46" s="22">
        <f t="shared" si="11"/>
        <v>0.61779242174629323</v>
      </c>
      <c r="BC46" s="1"/>
      <c r="BD46" s="12">
        <v>187</v>
      </c>
      <c r="BE46" s="12">
        <v>34</v>
      </c>
      <c r="BF46" s="12">
        <v>184</v>
      </c>
      <c r="BG46" s="12"/>
      <c r="BH46" s="13">
        <f t="shared" si="12"/>
        <v>405</v>
      </c>
      <c r="BI46" s="22">
        <f t="shared" si="13"/>
        <v>0.46172839506172841</v>
      </c>
      <c r="BJ46" s="1"/>
      <c r="BK46" s="12">
        <v>296</v>
      </c>
      <c r="BL46" s="12">
        <v>-16</v>
      </c>
      <c r="BM46" s="12">
        <v>30</v>
      </c>
      <c r="BN46" s="12"/>
      <c r="BO46" s="13">
        <f t="shared" si="14"/>
        <v>310</v>
      </c>
      <c r="BP46" s="22">
        <f t="shared" si="15"/>
        <v>0.95483870967741935</v>
      </c>
      <c r="BQ46" s="1"/>
      <c r="BR46" s="12">
        <v>419</v>
      </c>
      <c r="BS46" s="12">
        <v>8</v>
      </c>
      <c r="BT46" s="12">
        <v>191</v>
      </c>
      <c r="BU46" s="12"/>
      <c r="BV46" s="13">
        <f t="shared" si="16"/>
        <v>618</v>
      </c>
      <c r="BW46" s="22">
        <f t="shared" si="17"/>
        <v>0.67799352750809061</v>
      </c>
      <c r="BX46" s="1"/>
      <c r="BY46" s="12">
        <v>272</v>
      </c>
      <c r="BZ46" s="12">
        <v>82</v>
      </c>
      <c r="CA46" s="12">
        <v>123</v>
      </c>
      <c r="CB46" s="12"/>
      <c r="CC46" s="13">
        <f t="shared" si="18"/>
        <v>477</v>
      </c>
      <c r="CD46" s="22">
        <f t="shared" si="19"/>
        <v>0.57023060796645697</v>
      </c>
      <c r="CE46" s="1"/>
      <c r="CF46" s="12">
        <v>322</v>
      </c>
      <c r="CG46" s="12">
        <v>68</v>
      </c>
      <c r="CH46" s="12">
        <v>84</v>
      </c>
      <c r="CI46" s="12"/>
      <c r="CJ46" s="13">
        <f t="shared" si="20"/>
        <v>474</v>
      </c>
      <c r="CK46" s="22">
        <f t="shared" si="21"/>
        <v>0.67932489451476796</v>
      </c>
      <c r="CL46" s="1"/>
      <c r="CM46" s="12">
        <f t="shared" si="33"/>
        <v>3468</v>
      </c>
      <c r="CN46" s="12">
        <f t="shared" si="33"/>
        <v>135</v>
      </c>
      <c r="CO46" s="12">
        <f t="shared" si="33"/>
        <v>1072</v>
      </c>
      <c r="CP46" s="12">
        <f t="shared" si="33"/>
        <v>0</v>
      </c>
      <c r="CQ46" s="13">
        <f t="shared" si="31"/>
        <v>4675</v>
      </c>
      <c r="CR46" s="14">
        <f t="shared" si="24"/>
        <v>0.74181818181818182</v>
      </c>
      <c r="CS46" s="1"/>
      <c r="CT46" s="12">
        <f t="shared" si="34"/>
        <v>385.33333333333331</v>
      </c>
      <c r="CU46" s="12">
        <f t="shared" si="34"/>
        <v>15</v>
      </c>
      <c r="CV46" s="12">
        <f t="shared" si="34"/>
        <v>119.11111111111111</v>
      </c>
      <c r="CW46" s="12">
        <f t="shared" si="34"/>
        <v>0</v>
      </c>
      <c r="CX46" s="13">
        <f t="shared" si="26"/>
        <v>519.44444444444446</v>
      </c>
      <c r="CY46" s="14">
        <f t="shared" si="27"/>
        <v>0.74181818181818171</v>
      </c>
    </row>
    <row r="47" spans="1:105" ht="14.45" customHeight="1" x14ac:dyDescent="0.25">
      <c r="A47">
        <v>1748</v>
      </c>
      <c r="B47" t="s">
        <v>218</v>
      </c>
      <c r="C47" t="s">
        <v>123</v>
      </c>
      <c r="D47" t="s">
        <v>219</v>
      </c>
      <c r="E47" t="s">
        <v>290</v>
      </c>
      <c r="F47" s="11" t="s">
        <v>291</v>
      </c>
      <c r="G47" s="11" t="s">
        <v>292</v>
      </c>
      <c r="H47" s="11"/>
      <c r="I47" s="11" t="s">
        <v>183</v>
      </c>
      <c r="J47" s="11" t="s">
        <v>135</v>
      </c>
      <c r="K47" s="11" t="s">
        <v>128</v>
      </c>
      <c r="L47" t="s">
        <v>293</v>
      </c>
      <c r="N47">
        <v>389</v>
      </c>
      <c r="O47">
        <v>383</v>
      </c>
      <c r="R47">
        <f t="shared" si="28"/>
        <v>772</v>
      </c>
      <c r="S47">
        <f t="shared" si="1"/>
        <v>0.50388601036269431</v>
      </c>
      <c r="U47">
        <v>92</v>
      </c>
      <c r="V47">
        <v>226</v>
      </c>
      <c r="Y47">
        <f t="shared" si="2"/>
        <v>318</v>
      </c>
      <c r="Z47">
        <f t="shared" si="3"/>
        <v>0.28930817610062892</v>
      </c>
      <c r="AB47">
        <v>233</v>
      </c>
      <c r="AC47">
        <v>192</v>
      </c>
      <c r="AF47">
        <f t="shared" si="4"/>
        <v>425</v>
      </c>
      <c r="AG47">
        <f t="shared" si="5"/>
        <v>0.54823529411764704</v>
      </c>
      <c r="AI47">
        <v>107</v>
      </c>
      <c r="AJ47">
        <v>210</v>
      </c>
      <c r="AK47">
        <v>4</v>
      </c>
      <c r="AM47">
        <f t="shared" si="6"/>
        <v>321</v>
      </c>
      <c r="AN47">
        <f t="shared" si="7"/>
        <v>0.33333333333333331</v>
      </c>
      <c r="AP47">
        <v>237</v>
      </c>
      <c r="AQ47">
        <v>265</v>
      </c>
      <c r="AT47">
        <f t="shared" si="8"/>
        <v>502</v>
      </c>
      <c r="AU47">
        <f t="shared" si="9"/>
        <v>0.47211155378486058</v>
      </c>
      <c r="AW47">
        <v>40</v>
      </c>
      <c r="AX47">
        <v>250</v>
      </c>
      <c r="BA47">
        <f t="shared" si="10"/>
        <v>290</v>
      </c>
      <c r="BB47">
        <f t="shared" si="11"/>
        <v>0.13793103448275862</v>
      </c>
      <c r="BD47">
        <v>8</v>
      </c>
      <c r="BE47">
        <v>414</v>
      </c>
      <c r="BH47">
        <f t="shared" si="12"/>
        <v>422</v>
      </c>
      <c r="BI47">
        <f t="shared" si="13"/>
        <v>1.8957345971563982E-2</v>
      </c>
      <c r="BK47">
        <v>26</v>
      </c>
      <c r="BL47">
        <v>337</v>
      </c>
      <c r="BO47">
        <f t="shared" si="14"/>
        <v>363</v>
      </c>
      <c r="BP47">
        <f t="shared" si="15"/>
        <v>7.1625344352617082E-2</v>
      </c>
      <c r="BS47">
        <v>594</v>
      </c>
      <c r="BV47">
        <f t="shared" si="16"/>
        <v>594</v>
      </c>
      <c r="BW47">
        <f t="shared" si="17"/>
        <v>0</v>
      </c>
      <c r="BZ47">
        <v>305</v>
      </c>
      <c r="CC47">
        <f t="shared" si="18"/>
        <v>305</v>
      </c>
      <c r="CD47">
        <f t="shared" si="19"/>
        <v>0</v>
      </c>
      <c r="CG47">
        <v>472</v>
      </c>
      <c r="CJ47">
        <f t="shared" si="20"/>
        <v>472</v>
      </c>
      <c r="CK47">
        <f t="shared" si="21"/>
        <v>0</v>
      </c>
      <c r="CL47" s="1"/>
      <c r="CM47" s="12">
        <f t="shared" si="33"/>
        <v>1132</v>
      </c>
      <c r="CN47" s="12">
        <f t="shared" si="33"/>
        <v>2871</v>
      </c>
      <c r="CO47" s="12">
        <f t="shared" si="33"/>
        <v>4</v>
      </c>
      <c r="CP47" s="12">
        <f t="shared" si="33"/>
        <v>0</v>
      </c>
      <c r="CQ47" s="13">
        <f t="shared" si="31"/>
        <v>4007</v>
      </c>
      <c r="CR47" s="14">
        <f t="shared" si="24"/>
        <v>0.28250561517344647</v>
      </c>
      <c r="CS47" s="1"/>
      <c r="CT47" s="12">
        <f t="shared" si="34"/>
        <v>125.77777777777777</v>
      </c>
      <c r="CU47" s="12">
        <f t="shared" si="34"/>
        <v>319</v>
      </c>
      <c r="CV47" s="12">
        <f t="shared" si="34"/>
        <v>0.44444444444444442</v>
      </c>
      <c r="CW47" s="12">
        <f t="shared" si="34"/>
        <v>0</v>
      </c>
      <c r="CX47" s="13">
        <f t="shared" si="26"/>
        <v>445.22222222222223</v>
      </c>
      <c r="CY47" s="14">
        <f t="shared" si="27"/>
        <v>0.28250561517344647</v>
      </c>
      <c r="CZ47" s="15"/>
      <c r="DA47" s="15"/>
    </row>
    <row r="48" spans="1:105" s="15" customFormat="1" ht="14.45" hidden="1" customHeight="1" x14ac:dyDescent="0.25">
      <c r="A48" s="17">
        <v>2077</v>
      </c>
      <c r="B48" s="18" t="s">
        <v>122</v>
      </c>
      <c r="C48" s="18" t="s">
        <v>123</v>
      </c>
      <c r="D48" s="19" t="s">
        <v>124</v>
      </c>
      <c r="E48" s="20" t="s">
        <v>294</v>
      </c>
      <c r="F48" s="11" t="s">
        <v>295</v>
      </c>
      <c r="G48" s="11" t="s">
        <v>296</v>
      </c>
      <c r="H48" s="11"/>
      <c r="I48" s="11" t="s">
        <v>183</v>
      </c>
      <c r="J48" s="11" t="s">
        <v>135</v>
      </c>
      <c r="K48" s="11" t="s">
        <v>128</v>
      </c>
      <c r="L48" s="21" t="s">
        <v>297</v>
      </c>
      <c r="M48" s="2"/>
      <c r="N48" s="12">
        <v>106</v>
      </c>
      <c r="O48" s="12">
        <v>201</v>
      </c>
      <c r="P48" s="12"/>
      <c r="Q48" s="12"/>
      <c r="R48" s="13">
        <f t="shared" si="28"/>
        <v>307</v>
      </c>
      <c r="S48" s="14">
        <f t="shared" si="1"/>
        <v>0.34527687296416937</v>
      </c>
      <c r="T48" s="7"/>
      <c r="U48" s="12">
        <v>89</v>
      </c>
      <c r="V48" s="12">
        <v>157</v>
      </c>
      <c r="W48" s="12"/>
      <c r="X48" s="12"/>
      <c r="Y48" s="13">
        <f t="shared" si="2"/>
        <v>246</v>
      </c>
      <c r="Z48" s="14">
        <f t="shared" si="3"/>
        <v>0.36178861788617889</v>
      </c>
      <c r="AA48" s="1"/>
      <c r="AB48" s="12">
        <v>131</v>
      </c>
      <c r="AC48" s="12">
        <v>165</v>
      </c>
      <c r="AD48" s="12"/>
      <c r="AE48" s="12"/>
      <c r="AF48" s="13">
        <f t="shared" si="4"/>
        <v>296</v>
      </c>
      <c r="AG48" s="14">
        <f t="shared" si="5"/>
        <v>0.44256756756756754</v>
      </c>
      <c r="AH48" s="1"/>
      <c r="AI48" s="12">
        <v>163</v>
      </c>
      <c r="AJ48" s="12">
        <v>251</v>
      </c>
      <c r="AK48" s="12">
        <v>6</v>
      </c>
      <c r="AL48" s="12"/>
      <c r="AM48" s="13">
        <f t="shared" si="6"/>
        <v>420</v>
      </c>
      <c r="AN48" s="22">
        <f t="shared" si="7"/>
        <v>0.3880952380952381</v>
      </c>
      <c r="AO48" s="1"/>
      <c r="AP48" s="12">
        <v>4</v>
      </c>
      <c r="AQ48" s="12">
        <v>187</v>
      </c>
      <c r="AR48" s="12">
        <v>10</v>
      </c>
      <c r="AS48" s="12"/>
      <c r="AT48" s="13">
        <f t="shared" si="8"/>
        <v>201</v>
      </c>
      <c r="AU48" s="22">
        <f t="shared" si="9"/>
        <v>1.9900497512437811E-2</v>
      </c>
      <c r="AV48" s="1"/>
      <c r="AW48" s="12">
        <v>162</v>
      </c>
      <c r="AX48" s="12">
        <v>114</v>
      </c>
      <c r="AY48" s="12">
        <v>12</v>
      </c>
      <c r="AZ48" s="12"/>
      <c r="BA48" s="13">
        <f t="shared" si="10"/>
        <v>288</v>
      </c>
      <c r="BB48" s="22">
        <f t="shared" si="11"/>
        <v>0.5625</v>
      </c>
      <c r="BC48" s="1"/>
      <c r="BD48" s="12">
        <v>297</v>
      </c>
      <c r="BE48" s="12">
        <v>245</v>
      </c>
      <c r="BF48" s="12">
        <v>30</v>
      </c>
      <c r="BG48" s="12"/>
      <c r="BH48" s="13">
        <f t="shared" si="12"/>
        <v>572</v>
      </c>
      <c r="BI48" s="22">
        <f t="shared" si="13"/>
        <v>0.51923076923076927</v>
      </c>
      <c r="BJ48" s="1"/>
      <c r="BK48" s="12">
        <v>137</v>
      </c>
      <c r="BL48" s="12">
        <v>172</v>
      </c>
      <c r="BM48" s="12">
        <v>4</v>
      </c>
      <c r="BN48" s="12"/>
      <c r="BO48" s="13">
        <f t="shared" si="14"/>
        <v>313</v>
      </c>
      <c r="BP48" s="22">
        <f t="shared" si="15"/>
        <v>0.43769968051118213</v>
      </c>
      <c r="BQ48" s="1"/>
      <c r="BR48" s="12">
        <v>389</v>
      </c>
      <c r="BS48" s="12">
        <v>187</v>
      </c>
      <c r="BT48" s="12">
        <v>50</v>
      </c>
      <c r="BU48" s="12"/>
      <c r="BV48" s="13">
        <f t="shared" si="16"/>
        <v>626</v>
      </c>
      <c r="BW48" s="22">
        <f t="shared" si="17"/>
        <v>0.62140575079872207</v>
      </c>
      <c r="BX48" s="1"/>
      <c r="BY48" s="12">
        <v>155</v>
      </c>
      <c r="BZ48" s="12">
        <v>229</v>
      </c>
      <c r="CA48" s="12">
        <v>26</v>
      </c>
      <c r="CB48" s="12"/>
      <c r="CC48" s="13">
        <f t="shared" si="18"/>
        <v>410</v>
      </c>
      <c r="CD48" s="22">
        <f t="shared" si="19"/>
        <v>0.37804878048780488</v>
      </c>
      <c r="CE48" s="1"/>
      <c r="CF48" s="12">
        <v>91</v>
      </c>
      <c r="CG48" s="12">
        <v>353</v>
      </c>
      <c r="CH48" s="12">
        <v>28</v>
      </c>
      <c r="CI48" s="12"/>
      <c r="CJ48" s="13">
        <f t="shared" si="20"/>
        <v>472</v>
      </c>
      <c r="CK48" s="23">
        <f t="shared" si="21"/>
        <v>0.19279661016949154</v>
      </c>
      <c r="CL48" s="1"/>
      <c r="CM48" s="12">
        <f t="shared" si="33"/>
        <v>1478</v>
      </c>
      <c r="CN48" s="12">
        <f t="shared" si="33"/>
        <v>1679</v>
      </c>
      <c r="CO48" s="12">
        <f t="shared" si="33"/>
        <v>112</v>
      </c>
      <c r="CP48" s="12">
        <f t="shared" si="33"/>
        <v>0</v>
      </c>
      <c r="CQ48" s="13">
        <f t="shared" si="31"/>
        <v>3269</v>
      </c>
      <c r="CR48" s="14">
        <f t="shared" si="24"/>
        <v>0.45212603242581828</v>
      </c>
      <c r="CS48" s="1"/>
      <c r="CT48" s="12">
        <f t="shared" si="34"/>
        <v>164.22222222222223</v>
      </c>
      <c r="CU48" s="12">
        <f t="shared" si="34"/>
        <v>186.55555555555554</v>
      </c>
      <c r="CV48" s="12">
        <f t="shared" si="34"/>
        <v>12.444444444444445</v>
      </c>
      <c r="CW48" s="12">
        <f t="shared" si="34"/>
        <v>0</v>
      </c>
      <c r="CX48" s="13">
        <f t="shared" si="26"/>
        <v>363.22222222222223</v>
      </c>
      <c r="CY48" s="14">
        <f t="shared" si="27"/>
        <v>0.45212603242581828</v>
      </c>
    </row>
    <row r="49" spans="1:105" ht="14.45" customHeight="1" x14ac:dyDescent="0.25">
      <c r="A49">
        <v>517</v>
      </c>
      <c r="B49" t="s">
        <v>218</v>
      </c>
      <c r="C49" t="s">
        <v>123</v>
      </c>
      <c r="D49" t="s">
        <v>219</v>
      </c>
      <c r="F49" s="11" t="s">
        <v>298</v>
      </c>
      <c r="G49" s="11" t="s">
        <v>299</v>
      </c>
      <c r="H49" s="11"/>
      <c r="I49" s="11" t="s">
        <v>183</v>
      </c>
      <c r="J49" s="11" t="s">
        <v>135</v>
      </c>
      <c r="K49" s="11" t="s">
        <v>145</v>
      </c>
      <c r="L49" t="s">
        <v>300</v>
      </c>
      <c r="O49">
        <v>301</v>
      </c>
      <c r="P49">
        <v>62</v>
      </c>
      <c r="R49">
        <f t="shared" si="28"/>
        <v>363</v>
      </c>
      <c r="S49">
        <f t="shared" si="1"/>
        <v>0</v>
      </c>
      <c r="V49">
        <v>185</v>
      </c>
      <c r="W49">
        <v>31</v>
      </c>
      <c r="Y49">
        <f t="shared" si="2"/>
        <v>216</v>
      </c>
      <c r="Z49">
        <f t="shared" si="3"/>
        <v>0</v>
      </c>
      <c r="AC49">
        <v>313</v>
      </c>
      <c r="AD49">
        <v>114</v>
      </c>
      <c r="AF49">
        <f t="shared" si="4"/>
        <v>427</v>
      </c>
      <c r="AG49">
        <f t="shared" si="5"/>
        <v>0</v>
      </c>
      <c r="AJ49">
        <v>262</v>
      </c>
      <c r="AK49">
        <v>6</v>
      </c>
      <c r="AM49">
        <f t="shared" si="6"/>
        <v>268</v>
      </c>
      <c r="AN49">
        <f t="shared" si="7"/>
        <v>0</v>
      </c>
      <c r="AQ49">
        <v>438</v>
      </c>
      <c r="AR49">
        <v>164</v>
      </c>
      <c r="AT49">
        <f t="shared" si="8"/>
        <v>602</v>
      </c>
      <c r="AU49">
        <f t="shared" si="9"/>
        <v>0</v>
      </c>
      <c r="AX49">
        <v>253</v>
      </c>
      <c r="AY49">
        <v>118</v>
      </c>
      <c r="BA49">
        <f t="shared" si="10"/>
        <v>371</v>
      </c>
      <c r="BB49">
        <f t="shared" si="11"/>
        <v>0</v>
      </c>
      <c r="BE49">
        <v>493</v>
      </c>
      <c r="BF49">
        <v>70</v>
      </c>
      <c r="BH49">
        <f t="shared" si="12"/>
        <v>563</v>
      </c>
      <c r="BI49">
        <f t="shared" si="13"/>
        <v>0</v>
      </c>
      <c r="BL49">
        <v>223</v>
      </c>
      <c r="BM49">
        <v>3</v>
      </c>
      <c r="BO49">
        <f t="shared" si="14"/>
        <v>226</v>
      </c>
      <c r="BP49">
        <f t="shared" si="15"/>
        <v>0</v>
      </c>
      <c r="BS49">
        <v>351</v>
      </c>
      <c r="BT49">
        <v>19</v>
      </c>
      <c r="BV49">
        <f t="shared" si="16"/>
        <v>370</v>
      </c>
      <c r="BW49">
        <f t="shared" si="17"/>
        <v>0</v>
      </c>
      <c r="BZ49">
        <v>423</v>
      </c>
      <c r="CA49">
        <v>-54</v>
      </c>
      <c r="CC49">
        <f t="shared" si="18"/>
        <v>369</v>
      </c>
      <c r="CD49">
        <f t="shared" si="19"/>
        <v>0</v>
      </c>
      <c r="CG49">
        <v>510</v>
      </c>
      <c r="CH49">
        <v>-42</v>
      </c>
      <c r="CJ49">
        <f t="shared" si="20"/>
        <v>468</v>
      </c>
      <c r="CK49">
        <f t="shared" si="21"/>
        <v>0</v>
      </c>
      <c r="CL49" s="1"/>
      <c r="CM49" s="12">
        <f t="shared" si="33"/>
        <v>0</v>
      </c>
      <c r="CN49" s="12">
        <f t="shared" si="33"/>
        <v>2819</v>
      </c>
      <c r="CO49" s="12">
        <f t="shared" si="33"/>
        <v>587</v>
      </c>
      <c r="CP49" s="12">
        <f t="shared" si="33"/>
        <v>0</v>
      </c>
      <c r="CQ49" s="13">
        <f t="shared" si="31"/>
        <v>3406</v>
      </c>
      <c r="CR49" s="14">
        <f t="shared" si="24"/>
        <v>0</v>
      </c>
      <c r="CS49" s="1"/>
      <c r="CT49" s="12">
        <f t="shared" si="34"/>
        <v>0</v>
      </c>
      <c r="CU49" s="12">
        <f t="shared" si="34"/>
        <v>313.22222222222223</v>
      </c>
      <c r="CV49" s="12">
        <f t="shared" si="34"/>
        <v>65.222222222222229</v>
      </c>
      <c r="CW49" s="12">
        <f t="shared" si="34"/>
        <v>0</v>
      </c>
      <c r="CX49" s="13">
        <f t="shared" si="26"/>
        <v>378.44444444444446</v>
      </c>
      <c r="CY49" s="14">
        <f t="shared" si="27"/>
        <v>0</v>
      </c>
      <c r="CZ49" s="15"/>
      <c r="DA49" s="15"/>
    </row>
    <row r="50" spans="1:105" s="15" customFormat="1" ht="14.45" hidden="1" customHeight="1" x14ac:dyDescent="0.25">
      <c r="A50" s="17">
        <v>1378</v>
      </c>
      <c r="B50" s="18" t="s">
        <v>240</v>
      </c>
      <c r="C50" s="18" t="s">
        <v>123</v>
      </c>
      <c r="D50" s="19" t="s">
        <v>301</v>
      </c>
      <c r="E50" s="20" t="s">
        <v>302</v>
      </c>
      <c r="F50" s="11"/>
      <c r="G50" s="11"/>
      <c r="H50" s="11"/>
      <c r="I50" s="11" t="s">
        <v>246</v>
      </c>
      <c r="J50" s="11" t="s">
        <v>135</v>
      </c>
      <c r="K50" s="11" t="s">
        <v>145</v>
      </c>
      <c r="L50" s="21" t="s">
        <v>303</v>
      </c>
      <c r="M50" s="2"/>
      <c r="N50" s="12">
        <v>203</v>
      </c>
      <c r="O50" s="12"/>
      <c r="P50" s="12"/>
      <c r="Q50" s="12"/>
      <c r="R50" s="13">
        <f t="shared" si="28"/>
        <v>203</v>
      </c>
      <c r="S50" s="14">
        <f t="shared" si="1"/>
        <v>1</v>
      </c>
      <c r="T50" s="7"/>
      <c r="U50" s="12">
        <v>249</v>
      </c>
      <c r="V50" s="12"/>
      <c r="W50" s="12"/>
      <c r="X50" s="12"/>
      <c r="Y50" s="13">
        <f t="shared" si="2"/>
        <v>249</v>
      </c>
      <c r="Z50" s="14">
        <f t="shared" si="3"/>
        <v>1</v>
      </c>
      <c r="AA50" s="1"/>
      <c r="AB50" s="12">
        <v>380</v>
      </c>
      <c r="AC50" s="12"/>
      <c r="AD50" s="12"/>
      <c r="AE50" s="12"/>
      <c r="AF50" s="13">
        <f t="shared" si="4"/>
        <v>380</v>
      </c>
      <c r="AG50" s="14">
        <f t="shared" si="5"/>
        <v>1</v>
      </c>
      <c r="AH50" s="1"/>
      <c r="AI50" s="12">
        <v>171</v>
      </c>
      <c r="AJ50" s="12"/>
      <c r="AK50" s="12"/>
      <c r="AL50" s="12"/>
      <c r="AM50" s="13">
        <f t="shared" si="6"/>
        <v>171</v>
      </c>
      <c r="AN50" s="22">
        <f t="shared" si="7"/>
        <v>1</v>
      </c>
      <c r="AO50" s="1"/>
      <c r="AP50" s="12">
        <v>90</v>
      </c>
      <c r="AQ50" s="12"/>
      <c r="AR50" s="12"/>
      <c r="AS50" s="12"/>
      <c r="AT50" s="13">
        <f t="shared" si="8"/>
        <v>90</v>
      </c>
      <c r="AU50" s="22">
        <f t="shared" si="9"/>
        <v>1</v>
      </c>
      <c r="AV50" s="1"/>
      <c r="AW50" s="12">
        <v>109</v>
      </c>
      <c r="AX50" s="12"/>
      <c r="AY50" s="12"/>
      <c r="AZ50" s="12"/>
      <c r="BA50" s="13">
        <f t="shared" si="10"/>
        <v>109</v>
      </c>
      <c r="BB50" s="22">
        <f t="shared" si="11"/>
        <v>1</v>
      </c>
      <c r="BC50" s="1"/>
      <c r="BD50" s="12">
        <v>191</v>
      </c>
      <c r="BE50" s="12"/>
      <c r="BF50" s="12"/>
      <c r="BG50" s="12"/>
      <c r="BH50" s="13">
        <f t="shared" si="12"/>
        <v>191</v>
      </c>
      <c r="BI50" s="22">
        <f t="shared" si="13"/>
        <v>1</v>
      </c>
      <c r="BJ50" s="1"/>
      <c r="BK50" s="12">
        <v>244</v>
      </c>
      <c r="BL50" s="12"/>
      <c r="BM50" s="12"/>
      <c r="BN50" s="12"/>
      <c r="BO50" s="13">
        <f t="shared" si="14"/>
        <v>244</v>
      </c>
      <c r="BP50" s="22">
        <f t="shared" si="15"/>
        <v>1</v>
      </c>
      <c r="BQ50" s="1"/>
      <c r="BR50" s="12">
        <v>546</v>
      </c>
      <c r="BS50" s="12"/>
      <c r="BT50" s="12"/>
      <c r="BU50" s="12"/>
      <c r="BV50" s="13">
        <f t="shared" si="16"/>
        <v>546</v>
      </c>
      <c r="BW50" s="22">
        <f t="shared" si="17"/>
        <v>1</v>
      </c>
      <c r="BX50" s="1"/>
      <c r="BY50" s="12">
        <v>349</v>
      </c>
      <c r="BZ50" s="12"/>
      <c r="CA50" s="12"/>
      <c r="CB50" s="12"/>
      <c r="CC50" s="13">
        <f t="shared" si="18"/>
        <v>349</v>
      </c>
      <c r="CD50" s="22">
        <f t="shared" si="19"/>
        <v>1</v>
      </c>
      <c r="CE50" s="1"/>
      <c r="CF50" s="12">
        <v>454</v>
      </c>
      <c r="CG50" s="12"/>
      <c r="CH50" s="12"/>
      <c r="CI50" s="12"/>
      <c r="CJ50" s="13">
        <f t="shared" si="20"/>
        <v>454</v>
      </c>
      <c r="CK50" s="22">
        <f t="shared" si="21"/>
        <v>1</v>
      </c>
      <c r="CL50" s="1"/>
      <c r="CM50" s="12">
        <f t="shared" si="33"/>
        <v>2183</v>
      </c>
      <c r="CN50" s="12">
        <f t="shared" si="33"/>
        <v>0</v>
      </c>
      <c r="CO50" s="12">
        <f t="shared" si="33"/>
        <v>0</v>
      </c>
      <c r="CP50" s="12">
        <f t="shared" si="33"/>
        <v>0</v>
      </c>
      <c r="CQ50" s="13">
        <f t="shared" si="31"/>
        <v>2183</v>
      </c>
      <c r="CR50" s="14">
        <f t="shared" si="24"/>
        <v>1</v>
      </c>
      <c r="CS50" s="1"/>
      <c r="CT50" s="12">
        <f t="shared" si="34"/>
        <v>242.55555555555554</v>
      </c>
      <c r="CU50" s="12">
        <f t="shared" si="34"/>
        <v>0</v>
      </c>
      <c r="CV50" s="12">
        <f t="shared" si="34"/>
        <v>0</v>
      </c>
      <c r="CW50" s="12">
        <f t="shared" si="34"/>
        <v>0</v>
      </c>
      <c r="CX50" s="13">
        <f t="shared" si="26"/>
        <v>242.55555555555554</v>
      </c>
      <c r="CY50" s="14">
        <f t="shared" si="27"/>
        <v>1</v>
      </c>
    </row>
    <row r="51" spans="1:105" s="15" customFormat="1" ht="14.45" hidden="1" customHeight="1" x14ac:dyDescent="0.25">
      <c r="A51" s="17">
        <v>1013</v>
      </c>
      <c r="B51" s="18" t="s">
        <v>174</v>
      </c>
      <c r="C51" s="18" t="s">
        <v>123</v>
      </c>
      <c r="D51" s="19" t="s">
        <v>181</v>
      </c>
      <c r="E51" s="20" t="s">
        <v>304</v>
      </c>
      <c r="F51" s="11" t="s">
        <v>305</v>
      </c>
      <c r="G51" s="11"/>
      <c r="H51" s="11"/>
      <c r="I51" s="11" t="s">
        <v>196</v>
      </c>
      <c r="J51" s="11" t="s">
        <v>135</v>
      </c>
      <c r="K51" s="11" t="s">
        <v>145</v>
      </c>
      <c r="L51" s="21" t="s">
        <v>306</v>
      </c>
      <c r="M51" s="2"/>
      <c r="N51" s="12">
        <v>232</v>
      </c>
      <c r="O51" s="12"/>
      <c r="P51" s="12"/>
      <c r="Q51" s="12"/>
      <c r="R51" s="13">
        <f t="shared" si="28"/>
        <v>232</v>
      </c>
      <c r="S51" s="14">
        <f t="shared" si="1"/>
        <v>1</v>
      </c>
      <c r="T51" s="7"/>
      <c r="U51" s="12">
        <v>4</v>
      </c>
      <c r="V51" s="12"/>
      <c r="W51" s="12"/>
      <c r="X51" s="12"/>
      <c r="Y51" s="13">
        <f t="shared" si="2"/>
        <v>4</v>
      </c>
      <c r="Z51" s="14">
        <f t="shared" si="3"/>
        <v>1</v>
      </c>
      <c r="AA51" s="1"/>
      <c r="AB51" s="12">
        <v>96</v>
      </c>
      <c r="AC51" s="12"/>
      <c r="AD51" s="12"/>
      <c r="AE51" s="12"/>
      <c r="AF51" s="13">
        <f t="shared" si="4"/>
        <v>96</v>
      </c>
      <c r="AG51" s="14">
        <f t="shared" si="5"/>
        <v>1</v>
      </c>
      <c r="AH51" s="1"/>
      <c r="AI51" s="12">
        <v>201</v>
      </c>
      <c r="AJ51" s="12"/>
      <c r="AK51" s="12"/>
      <c r="AL51" s="12"/>
      <c r="AM51" s="13">
        <f t="shared" si="6"/>
        <v>201</v>
      </c>
      <c r="AN51" s="22">
        <f t="shared" si="7"/>
        <v>1</v>
      </c>
      <c r="AO51" s="1"/>
      <c r="AP51" s="12">
        <v>126</v>
      </c>
      <c r="AQ51" s="12"/>
      <c r="AR51" s="12"/>
      <c r="AS51" s="12"/>
      <c r="AT51" s="13">
        <f t="shared" si="8"/>
        <v>126</v>
      </c>
      <c r="AU51" s="22">
        <f t="shared" si="9"/>
        <v>1</v>
      </c>
      <c r="AV51" s="1"/>
      <c r="AW51" s="12">
        <v>151</v>
      </c>
      <c r="AX51" s="12"/>
      <c r="AY51" s="12"/>
      <c r="AZ51" s="12"/>
      <c r="BA51" s="13">
        <f t="shared" si="10"/>
        <v>151</v>
      </c>
      <c r="BB51" s="22">
        <f t="shared" si="11"/>
        <v>1</v>
      </c>
      <c r="BC51" s="1"/>
      <c r="BD51" s="12">
        <v>164</v>
      </c>
      <c r="BE51" s="12"/>
      <c r="BF51" s="12"/>
      <c r="BG51" s="12"/>
      <c r="BH51" s="13">
        <f t="shared" si="12"/>
        <v>164</v>
      </c>
      <c r="BI51" s="22">
        <f t="shared" si="13"/>
        <v>1</v>
      </c>
      <c r="BJ51" s="1"/>
      <c r="BK51" s="12">
        <v>158</v>
      </c>
      <c r="BL51" s="12"/>
      <c r="BM51" s="12"/>
      <c r="BN51" s="12"/>
      <c r="BO51" s="13">
        <f t="shared" si="14"/>
        <v>158</v>
      </c>
      <c r="BP51" s="22">
        <f t="shared" si="15"/>
        <v>1</v>
      </c>
      <c r="BQ51" s="1"/>
      <c r="BR51" s="12">
        <v>401</v>
      </c>
      <c r="BS51" s="12"/>
      <c r="BT51" s="12"/>
      <c r="BU51" s="12"/>
      <c r="BV51" s="13">
        <f t="shared" si="16"/>
        <v>401</v>
      </c>
      <c r="BW51" s="22">
        <f t="shared" si="17"/>
        <v>1</v>
      </c>
      <c r="BX51" s="1"/>
      <c r="BY51" s="12">
        <v>325</v>
      </c>
      <c r="BZ51" s="12"/>
      <c r="CA51" s="12"/>
      <c r="CB51" s="12"/>
      <c r="CC51" s="13">
        <f t="shared" si="18"/>
        <v>325</v>
      </c>
      <c r="CD51" s="22">
        <f t="shared" si="19"/>
        <v>1</v>
      </c>
      <c r="CE51" s="1"/>
      <c r="CF51" s="12">
        <v>453</v>
      </c>
      <c r="CG51" s="12"/>
      <c r="CH51" s="12"/>
      <c r="CI51" s="12"/>
      <c r="CJ51" s="13">
        <f t="shared" si="20"/>
        <v>453</v>
      </c>
      <c r="CK51" s="22">
        <f t="shared" si="21"/>
        <v>1</v>
      </c>
      <c r="CL51" s="1"/>
      <c r="CM51" s="12">
        <f t="shared" si="33"/>
        <v>1533</v>
      </c>
      <c r="CN51" s="12">
        <f t="shared" si="33"/>
        <v>0</v>
      </c>
      <c r="CO51" s="12">
        <f t="shared" si="33"/>
        <v>0</v>
      </c>
      <c r="CP51" s="12">
        <f t="shared" si="33"/>
        <v>0</v>
      </c>
      <c r="CQ51" s="13">
        <f t="shared" si="31"/>
        <v>1533</v>
      </c>
      <c r="CR51" s="14">
        <f t="shared" si="24"/>
        <v>1</v>
      </c>
      <c r="CS51" s="1"/>
      <c r="CT51" s="12">
        <f t="shared" si="34"/>
        <v>170.33333333333334</v>
      </c>
      <c r="CU51" s="12">
        <f t="shared" si="34"/>
        <v>0</v>
      </c>
      <c r="CV51" s="12">
        <f t="shared" si="34"/>
        <v>0</v>
      </c>
      <c r="CW51" s="12">
        <f t="shared" si="34"/>
        <v>0</v>
      </c>
      <c r="CX51" s="13">
        <f t="shared" si="26"/>
        <v>170.33333333333334</v>
      </c>
      <c r="CY51" s="14">
        <f t="shared" si="27"/>
        <v>1</v>
      </c>
    </row>
    <row r="52" spans="1:105" s="15" customFormat="1" ht="14.45" hidden="1" customHeight="1" x14ac:dyDescent="0.25">
      <c r="A52" s="17">
        <v>35</v>
      </c>
      <c r="B52" s="18" t="s">
        <v>130</v>
      </c>
      <c r="C52" s="18" t="s">
        <v>123</v>
      </c>
      <c r="D52" s="19" t="s">
        <v>307</v>
      </c>
      <c r="E52" s="24" t="s">
        <v>308</v>
      </c>
      <c r="F52" s="11" t="s">
        <v>309</v>
      </c>
      <c r="G52" s="11" t="s">
        <v>310</v>
      </c>
      <c r="H52" s="11"/>
      <c r="I52" s="11" t="s">
        <v>183</v>
      </c>
      <c r="J52" s="11" t="s">
        <v>135</v>
      </c>
      <c r="K52" s="11" t="s">
        <v>145</v>
      </c>
      <c r="L52" s="21" t="s">
        <v>311</v>
      </c>
      <c r="M52" s="2"/>
      <c r="N52" s="12">
        <v>346</v>
      </c>
      <c r="O52" s="12">
        <v>43</v>
      </c>
      <c r="P52" s="12">
        <v>92</v>
      </c>
      <c r="Q52" s="12"/>
      <c r="R52" s="13">
        <f t="shared" si="28"/>
        <v>481</v>
      </c>
      <c r="S52" s="14">
        <f t="shared" si="1"/>
        <v>0.71933471933471937</v>
      </c>
      <c r="T52" s="7"/>
      <c r="U52" s="12">
        <v>406</v>
      </c>
      <c r="V52" s="12">
        <v>-2</v>
      </c>
      <c r="W52" s="12">
        <v>41</v>
      </c>
      <c r="X52" s="12"/>
      <c r="Y52" s="13">
        <f t="shared" si="2"/>
        <v>445</v>
      </c>
      <c r="Z52" s="14">
        <f t="shared" si="3"/>
        <v>0.91235955056179774</v>
      </c>
      <c r="AA52" s="1"/>
      <c r="AB52" s="12">
        <v>241</v>
      </c>
      <c r="AC52" s="12">
        <v>77</v>
      </c>
      <c r="AD52" s="12">
        <v>42</v>
      </c>
      <c r="AE52" s="12"/>
      <c r="AF52" s="13">
        <f t="shared" si="4"/>
        <v>360</v>
      </c>
      <c r="AG52" s="14">
        <f t="shared" si="5"/>
        <v>0.6694444444444444</v>
      </c>
      <c r="AH52" s="1"/>
      <c r="AI52" s="12">
        <v>178</v>
      </c>
      <c r="AJ52" s="12">
        <v>23</v>
      </c>
      <c r="AK52" s="12">
        <v>72</v>
      </c>
      <c r="AL52" s="12"/>
      <c r="AM52" s="13">
        <f t="shared" si="6"/>
        <v>273</v>
      </c>
      <c r="AN52" s="22">
        <f t="shared" si="7"/>
        <v>0.65201465201465203</v>
      </c>
      <c r="AO52" s="1"/>
      <c r="AP52" s="12">
        <v>71</v>
      </c>
      <c r="AQ52" s="12">
        <v>33</v>
      </c>
      <c r="AR52" s="12">
        <v>120</v>
      </c>
      <c r="AS52" s="12"/>
      <c r="AT52" s="13">
        <f t="shared" si="8"/>
        <v>224</v>
      </c>
      <c r="AU52" s="22">
        <f t="shared" si="9"/>
        <v>0.3169642857142857</v>
      </c>
      <c r="AV52" s="1"/>
      <c r="AW52" s="12">
        <v>285</v>
      </c>
      <c r="AX52" s="12">
        <v>96</v>
      </c>
      <c r="AY52" s="12">
        <v>112</v>
      </c>
      <c r="AZ52" s="12"/>
      <c r="BA52" s="13">
        <f t="shared" si="10"/>
        <v>493</v>
      </c>
      <c r="BB52" s="22">
        <f t="shared" si="11"/>
        <v>0.57809330628803246</v>
      </c>
      <c r="BC52" s="1"/>
      <c r="BD52" s="12">
        <v>104</v>
      </c>
      <c r="BE52" s="12">
        <v>61</v>
      </c>
      <c r="BF52" s="12">
        <v>-63</v>
      </c>
      <c r="BG52" s="12"/>
      <c r="BH52" s="13">
        <f t="shared" si="12"/>
        <v>102</v>
      </c>
      <c r="BI52" s="22">
        <f t="shared" si="13"/>
        <v>1.0196078431372548</v>
      </c>
      <c r="BJ52" s="1"/>
      <c r="BK52" s="12">
        <v>33</v>
      </c>
      <c r="BL52" s="12">
        <v>74</v>
      </c>
      <c r="BM52" s="12">
        <v>82</v>
      </c>
      <c r="BN52" s="12"/>
      <c r="BO52" s="13">
        <f t="shared" si="14"/>
        <v>189</v>
      </c>
      <c r="BP52" s="22">
        <f t="shared" si="15"/>
        <v>0.17460317460317459</v>
      </c>
      <c r="BQ52" s="1"/>
      <c r="BR52" s="12">
        <v>166</v>
      </c>
      <c r="BS52" s="12">
        <v>59</v>
      </c>
      <c r="BT52" s="12">
        <v>78</v>
      </c>
      <c r="BU52" s="12"/>
      <c r="BV52" s="13">
        <f t="shared" si="16"/>
        <v>303</v>
      </c>
      <c r="BW52" s="22">
        <f t="shared" si="17"/>
        <v>0.54785478547854782</v>
      </c>
      <c r="BX52" s="1"/>
      <c r="BY52" s="12">
        <v>277</v>
      </c>
      <c r="BZ52" s="12">
        <v>49</v>
      </c>
      <c r="CA52" s="12">
        <v>29</v>
      </c>
      <c r="CB52" s="12"/>
      <c r="CC52" s="13">
        <f t="shared" si="18"/>
        <v>355</v>
      </c>
      <c r="CD52" s="22">
        <f t="shared" si="19"/>
        <v>0.78028169014084503</v>
      </c>
      <c r="CE52" s="1"/>
      <c r="CF52" s="12">
        <v>314</v>
      </c>
      <c r="CG52" s="12">
        <v>65</v>
      </c>
      <c r="CH52" s="12">
        <v>57</v>
      </c>
      <c r="CI52" s="12"/>
      <c r="CJ52" s="13">
        <f t="shared" si="20"/>
        <v>436</v>
      </c>
      <c r="CK52" s="23">
        <f t="shared" si="21"/>
        <v>0.72018348623853212</v>
      </c>
      <c r="CL52" s="1"/>
      <c r="CM52" s="12">
        <f t="shared" si="33"/>
        <v>1830</v>
      </c>
      <c r="CN52" s="12">
        <f t="shared" si="33"/>
        <v>464</v>
      </c>
      <c r="CO52" s="12">
        <f t="shared" si="33"/>
        <v>576</v>
      </c>
      <c r="CP52" s="12">
        <f t="shared" si="33"/>
        <v>0</v>
      </c>
      <c r="CQ52" s="13">
        <f t="shared" si="31"/>
        <v>2870</v>
      </c>
      <c r="CR52" s="14">
        <f t="shared" si="24"/>
        <v>0.6376306620209059</v>
      </c>
      <c r="CS52" s="1"/>
      <c r="CT52" s="12">
        <f t="shared" si="34"/>
        <v>203.33333333333334</v>
      </c>
      <c r="CU52" s="12">
        <f t="shared" si="34"/>
        <v>51.555555555555557</v>
      </c>
      <c r="CV52" s="12">
        <f t="shared" si="34"/>
        <v>64</v>
      </c>
      <c r="CW52" s="12">
        <f t="shared" si="34"/>
        <v>0</v>
      </c>
      <c r="CX52" s="13">
        <f t="shared" si="26"/>
        <v>318.88888888888891</v>
      </c>
      <c r="CY52" s="14">
        <f t="shared" si="27"/>
        <v>0.6376306620209059</v>
      </c>
    </row>
    <row r="53" spans="1:105" ht="14.45" customHeight="1" x14ac:dyDescent="0.25">
      <c r="A53">
        <v>1973</v>
      </c>
      <c r="B53" t="s">
        <v>218</v>
      </c>
      <c r="C53" t="s">
        <v>123</v>
      </c>
      <c r="D53" t="s">
        <v>219</v>
      </c>
      <c r="E53" t="s">
        <v>312</v>
      </c>
      <c r="F53" s="11" t="s">
        <v>313</v>
      </c>
      <c r="G53" s="11" t="s">
        <v>314</v>
      </c>
      <c r="H53" s="16"/>
      <c r="I53" s="11" t="s">
        <v>196</v>
      </c>
      <c r="J53" s="11" t="s">
        <v>135</v>
      </c>
      <c r="K53" s="16" t="s">
        <v>128</v>
      </c>
      <c r="L53" t="s">
        <v>315</v>
      </c>
      <c r="N53">
        <v>84</v>
      </c>
      <c r="O53">
        <v>22</v>
      </c>
      <c r="P53">
        <v>8</v>
      </c>
      <c r="R53">
        <f t="shared" si="28"/>
        <v>114</v>
      </c>
      <c r="S53">
        <f t="shared" si="1"/>
        <v>0.73684210526315785</v>
      </c>
      <c r="U53">
        <v>120</v>
      </c>
      <c r="V53">
        <v>-8</v>
      </c>
      <c r="W53">
        <v>12</v>
      </c>
      <c r="Y53">
        <f t="shared" si="2"/>
        <v>124</v>
      </c>
      <c r="Z53">
        <f t="shared" si="3"/>
        <v>0.967741935483871</v>
      </c>
      <c r="AB53">
        <v>139</v>
      </c>
      <c r="AC53">
        <v>8</v>
      </c>
      <c r="AD53">
        <v>12</v>
      </c>
      <c r="AF53">
        <f t="shared" si="4"/>
        <v>159</v>
      </c>
      <c r="AG53">
        <f t="shared" si="5"/>
        <v>0.87421383647798745</v>
      </c>
      <c r="AI53">
        <v>128</v>
      </c>
      <c r="AJ53">
        <v>4</v>
      </c>
      <c r="AK53">
        <v>14</v>
      </c>
      <c r="AM53">
        <f t="shared" si="6"/>
        <v>146</v>
      </c>
      <c r="AN53">
        <f t="shared" si="7"/>
        <v>0.87671232876712324</v>
      </c>
      <c r="AP53">
        <v>83</v>
      </c>
      <c r="AQ53">
        <v>10</v>
      </c>
      <c r="AT53">
        <f t="shared" si="8"/>
        <v>93</v>
      </c>
      <c r="AU53">
        <f t="shared" si="9"/>
        <v>0.89247311827956988</v>
      </c>
      <c r="AW53">
        <v>331</v>
      </c>
      <c r="AX53">
        <v>-2</v>
      </c>
      <c r="AY53">
        <v>8</v>
      </c>
      <c r="BA53">
        <f t="shared" si="10"/>
        <v>337</v>
      </c>
      <c r="BB53">
        <f t="shared" si="11"/>
        <v>0.98219584569732943</v>
      </c>
      <c r="BD53">
        <v>241</v>
      </c>
      <c r="BE53">
        <v>-2</v>
      </c>
      <c r="BH53">
        <f t="shared" si="12"/>
        <v>239</v>
      </c>
      <c r="BI53">
        <f t="shared" si="13"/>
        <v>1.00836820083682</v>
      </c>
      <c r="BK53">
        <v>301</v>
      </c>
      <c r="BL53">
        <v>6</v>
      </c>
      <c r="BO53">
        <f t="shared" si="14"/>
        <v>307</v>
      </c>
      <c r="BP53">
        <f t="shared" si="15"/>
        <v>0.98045602605863191</v>
      </c>
      <c r="BR53">
        <v>136</v>
      </c>
      <c r="BT53">
        <v>4</v>
      </c>
      <c r="BV53">
        <f t="shared" si="16"/>
        <v>140</v>
      </c>
      <c r="BW53">
        <f t="shared" si="17"/>
        <v>0.97142857142857142</v>
      </c>
      <c r="BY53">
        <v>342</v>
      </c>
      <c r="BZ53">
        <v>-2</v>
      </c>
      <c r="CC53">
        <f t="shared" si="18"/>
        <v>340</v>
      </c>
      <c r="CD53">
        <f t="shared" si="19"/>
        <v>1.0058823529411764</v>
      </c>
      <c r="CF53">
        <v>390</v>
      </c>
      <c r="CG53">
        <v>8</v>
      </c>
      <c r="CH53">
        <v>4</v>
      </c>
      <c r="CJ53">
        <f t="shared" si="20"/>
        <v>402</v>
      </c>
      <c r="CK53">
        <f t="shared" si="21"/>
        <v>0.97014925373134331</v>
      </c>
      <c r="CL53" s="1"/>
      <c r="CM53" s="12">
        <f t="shared" si="33"/>
        <v>1563</v>
      </c>
      <c r="CN53" s="12">
        <f t="shared" si="33"/>
        <v>38</v>
      </c>
      <c r="CO53" s="12">
        <f t="shared" si="33"/>
        <v>58</v>
      </c>
      <c r="CP53" s="12">
        <f t="shared" si="33"/>
        <v>0</v>
      </c>
      <c r="CQ53" s="13">
        <f t="shared" si="31"/>
        <v>1659</v>
      </c>
      <c r="CR53" s="14">
        <f t="shared" si="24"/>
        <v>0.94213381555153708</v>
      </c>
      <c r="CS53" s="1"/>
      <c r="CT53" s="12">
        <f t="shared" si="34"/>
        <v>173.66666666666666</v>
      </c>
      <c r="CU53" s="12">
        <f t="shared" si="34"/>
        <v>4.2222222222222223</v>
      </c>
      <c r="CV53" s="12">
        <f t="shared" si="34"/>
        <v>6.4444444444444446</v>
      </c>
      <c r="CW53" s="12">
        <f t="shared" si="34"/>
        <v>0</v>
      </c>
      <c r="CX53" s="13">
        <f t="shared" si="26"/>
        <v>184.33333333333334</v>
      </c>
      <c r="CY53" s="14">
        <f t="shared" si="27"/>
        <v>0.94213381555153697</v>
      </c>
      <c r="CZ53" s="15"/>
      <c r="DA53" s="15"/>
    </row>
    <row r="54" spans="1:105" s="15" customFormat="1" ht="14.45" hidden="1" customHeight="1" x14ac:dyDescent="0.25">
      <c r="A54" s="17"/>
      <c r="B54" s="18" t="s">
        <v>198</v>
      </c>
      <c r="C54" s="18" t="s">
        <v>123</v>
      </c>
      <c r="D54" s="19" t="s">
        <v>124</v>
      </c>
      <c r="E54" s="24" t="s">
        <v>316</v>
      </c>
      <c r="F54" s="11"/>
      <c r="G54" s="11"/>
      <c r="H54" s="11"/>
      <c r="I54" s="11"/>
      <c r="J54" s="11"/>
      <c r="K54" s="11"/>
      <c r="L54" s="21" t="s">
        <v>317</v>
      </c>
      <c r="M54" s="2"/>
      <c r="N54" s="12"/>
      <c r="O54" s="12"/>
      <c r="P54" s="12"/>
      <c r="Q54" s="12"/>
      <c r="R54" s="13"/>
      <c r="S54" s="14"/>
      <c r="T54" s="7"/>
      <c r="U54" s="12"/>
      <c r="V54" s="12"/>
      <c r="W54" s="12"/>
      <c r="X54" s="12"/>
      <c r="Y54" s="13"/>
      <c r="Z54" s="14"/>
      <c r="AA54" s="1"/>
      <c r="AB54" s="12"/>
      <c r="AC54" s="12"/>
      <c r="AD54" s="12"/>
      <c r="AE54" s="12"/>
      <c r="AF54" s="13"/>
      <c r="AG54" s="14"/>
      <c r="AH54" s="1"/>
      <c r="AI54" s="12"/>
      <c r="AJ54" s="12"/>
      <c r="AK54" s="12"/>
      <c r="AL54" s="12"/>
      <c r="AM54" s="13"/>
      <c r="AN54" s="22"/>
      <c r="AO54" s="1"/>
      <c r="AP54" s="12"/>
      <c r="AQ54" s="12"/>
      <c r="AR54" s="12"/>
      <c r="AS54" s="12"/>
      <c r="AT54" s="13"/>
      <c r="AU54" s="22"/>
      <c r="AV54" s="1"/>
      <c r="AW54" s="12"/>
      <c r="AX54" s="12"/>
      <c r="AY54" s="12"/>
      <c r="AZ54" s="12"/>
      <c r="BA54" s="13"/>
      <c r="BB54" s="22"/>
      <c r="BC54" s="1"/>
      <c r="BD54" s="12"/>
      <c r="BE54" s="12"/>
      <c r="BF54" s="12"/>
      <c r="BG54" s="12"/>
      <c r="BH54" s="13"/>
      <c r="BI54" s="22"/>
      <c r="BJ54" s="1"/>
      <c r="BK54" s="12"/>
      <c r="BL54" s="12"/>
      <c r="BM54" s="12"/>
      <c r="BN54" s="12"/>
      <c r="BO54" s="13">
        <f t="shared" si="14"/>
        <v>0</v>
      </c>
      <c r="BP54" s="22" t="str">
        <f t="shared" si="15"/>
        <v>-</v>
      </c>
      <c r="BQ54" s="1"/>
      <c r="BR54" s="12">
        <v>256</v>
      </c>
      <c r="BS54" s="12"/>
      <c r="BT54" s="12"/>
      <c r="BU54" s="12"/>
      <c r="BV54" s="13">
        <f t="shared" si="16"/>
        <v>256</v>
      </c>
      <c r="BW54" s="22">
        <f t="shared" si="17"/>
        <v>1</v>
      </c>
      <c r="BX54" s="1"/>
      <c r="BY54" s="12">
        <v>389</v>
      </c>
      <c r="BZ54" s="12"/>
      <c r="CA54" s="12"/>
      <c r="CB54" s="12"/>
      <c r="CC54" s="13">
        <f t="shared" si="18"/>
        <v>389</v>
      </c>
      <c r="CD54" s="22">
        <f t="shared" si="19"/>
        <v>1</v>
      </c>
      <c r="CE54" s="1"/>
      <c r="CF54" s="12">
        <v>389</v>
      </c>
      <c r="CG54" s="12"/>
      <c r="CH54" s="12"/>
      <c r="CI54" s="12"/>
      <c r="CJ54" s="13">
        <f t="shared" si="20"/>
        <v>389</v>
      </c>
      <c r="CK54" s="22">
        <f t="shared" si="21"/>
        <v>1</v>
      </c>
      <c r="CL54" s="1"/>
      <c r="CM54" s="12">
        <f t="shared" si="33"/>
        <v>256</v>
      </c>
      <c r="CN54" s="12">
        <f t="shared" si="33"/>
        <v>0</v>
      </c>
      <c r="CO54" s="12">
        <f t="shared" si="33"/>
        <v>0</v>
      </c>
      <c r="CP54" s="12">
        <f t="shared" si="33"/>
        <v>0</v>
      </c>
      <c r="CQ54" s="13"/>
      <c r="CR54" s="14"/>
      <c r="CS54" s="1"/>
      <c r="CT54" s="12">
        <f t="shared" si="34"/>
        <v>28.444444444444443</v>
      </c>
      <c r="CU54" s="12">
        <f t="shared" si="34"/>
        <v>0</v>
      </c>
      <c r="CV54" s="12">
        <f t="shared" si="34"/>
        <v>0</v>
      </c>
      <c r="CW54" s="12">
        <f t="shared" si="34"/>
        <v>0</v>
      </c>
      <c r="CX54" s="13"/>
      <c r="CY54" s="14"/>
    </row>
    <row r="55" spans="1:105" ht="14.45" customHeight="1" x14ac:dyDescent="0.25">
      <c r="A55">
        <v>3334</v>
      </c>
      <c r="B55" t="s">
        <v>218</v>
      </c>
      <c r="C55" t="s">
        <v>123</v>
      </c>
      <c r="D55" t="s">
        <v>219</v>
      </c>
      <c r="E55" t="s">
        <v>318</v>
      </c>
      <c r="F55" s="11" t="s">
        <v>319</v>
      </c>
      <c r="G55" s="11"/>
      <c r="H55" s="11"/>
      <c r="I55" s="11" t="s">
        <v>196</v>
      </c>
      <c r="J55" s="11" t="s">
        <v>135</v>
      </c>
      <c r="K55" s="11" t="s">
        <v>145</v>
      </c>
      <c r="L55" t="s">
        <v>320</v>
      </c>
      <c r="N55">
        <v>373</v>
      </c>
      <c r="O55">
        <v>47</v>
      </c>
      <c r="R55">
        <f t="shared" ref="R55:R118" si="35">SUM(N55:Q55)</f>
        <v>420</v>
      </c>
      <c r="S55">
        <f t="shared" ref="S55:S118" si="36">IFERROR(N55/R55,"-")</f>
        <v>0.88809523809523805</v>
      </c>
      <c r="U55">
        <v>251</v>
      </c>
      <c r="V55">
        <v>79</v>
      </c>
      <c r="Y55">
        <f t="shared" ref="Y55:Y118" si="37">SUM(U55:X55)</f>
        <v>330</v>
      </c>
      <c r="Z55">
        <f t="shared" ref="Z55:Z118" si="38">IFERROR(U55/Y55,"-")</f>
        <v>0.76060606060606062</v>
      </c>
      <c r="AB55">
        <v>301</v>
      </c>
      <c r="AC55">
        <v>89</v>
      </c>
      <c r="AF55">
        <f t="shared" ref="AF55:AF118" si="39">SUM(AB55:AE55)</f>
        <v>390</v>
      </c>
      <c r="AG55">
        <f t="shared" ref="AG55:AG118" si="40">IFERROR(AB55/AF55,"-")</f>
        <v>0.77179487179487183</v>
      </c>
      <c r="AI55">
        <v>330</v>
      </c>
      <c r="AJ55">
        <v>78</v>
      </c>
      <c r="AM55">
        <f t="shared" ref="AM55:AM118" si="41">SUM(AI55:AL55)</f>
        <v>408</v>
      </c>
      <c r="AN55">
        <f t="shared" ref="AN55:AN118" si="42">IFERROR(AI55/AM55,"-")</f>
        <v>0.80882352941176472</v>
      </c>
      <c r="AP55">
        <v>205</v>
      </c>
      <c r="AQ55">
        <v>88</v>
      </c>
      <c r="AT55">
        <f t="shared" ref="AT55:AT118" si="43">SUM(AP55:AS55)</f>
        <v>293</v>
      </c>
      <c r="AU55">
        <f t="shared" ref="AU55:AU118" si="44">IFERROR(AP55/AT55,"-")</f>
        <v>0.69965870307167233</v>
      </c>
      <c r="AW55">
        <v>278</v>
      </c>
      <c r="AX55">
        <v>100</v>
      </c>
      <c r="BA55">
        <f t="shared" ref="BA55:BA118" si="45">SUM(AW55:AZ55)</f>
        <v>378</v>
      </c>
      <c r="BB55">
        <f t="shared" ref="BB55:BB118" si="46">IFERROR(AW55/BA55,"-")</f>
        <v>0.73544973544973546</v>
      </c>
      <c r="BD55">
        <v>326</v>
      </c>
      <c r="BE55">
        <v>53</v>
      </c>
      <c r="BH55">
        <f t="shared" ref="BH55:BH118" si="47">SUM(BD55:BG55)</f>
        <v>379</v>
      </c>
      <c r="BI55">
        <f t="shared" ref="BI55:BI118" si="48">IFERROR(BD55/BH55,"-")</f>
        <v>0.86015831134564646</v>
      </c>
      <c r="BK55">
        <v>210</v>
      </c>
      <c r="BL55">
        <v>46</v>
      </c>
      <c r="BO55">
        <f t="shared" si="14"/>
        <v>256</v>
      </c>
      <c r="BP55">
        <f t="shared" si="15"/>
        <v>0.8203125</v>
      </c>
      <c r="BR55">
        <v>264</v>
      </c>
      <c r="BS55">
        <v>-15</v>
      </c>
      <c r="BV55">
        <f t="shared" si="16"/>
        <v>249</v>
      </c>
      <c r="BW55">
        <f t="shared" si="17"/>
        <v>1.0602409638554218</v>
      </c>
      <c r="BY55">
        <v>313</v>
      </c>
      <c r="BZ55">
        <v>40</v>
      </c>
      <c r="CC55">
        <f t="shared" si="18"/>
        <v>353</v>
      </c>
      <c r="CD55">
        <f t="shared" si="19"/>
        <v>0.88668555240793201</v>
      </c>
      <c r="CF55">
        <v>326</v>
      </c>
      <c r="CG55">
        <v>46</v>
      </c>
      <c r="CJ55">
        <f t="shared" si="20"/>
        <v>372</v>
      </c>
      <c r="CK55">
        <f t="shared" si="21"/>
        <v>0.87634408602150538</v>
      </c>
      <c r="CL55" s="1"/>
      <c r="CM55" s="12">
        <f t="shared" si="33"/>
        <v>2538</v>
      </c>
      <c r="CN55" s="12">
        <f t="shared" si="33"/>
        <v>565</v>
      </c>
      <c r="CO55" s="12">
        <f t="shared" si="33"/>
        <v>0</v>
      </c>
      <c r="CP55" s="12">
        <f t="shared" si="33"/>
        <v>0</v>
      </c>
      <c r="CQ55" s="13">
        <f t="shared" ref="CQ55:CQ87" si="49">SUM(CM55:CP55)</f>
        <v>3103</v>
      </c>
      <c r="CR55" s="14">
        <f t="shared" ref="CR55:CR118" si="50">IFERROR(CM55/CQ55,"-")</f>
        <v>0.81791814373187233</v>
      </c>
      <c r="CS55" s="1"/>
      <c r="CT55" s="12">
        <f t="shared" si="34"/>
        <v>282</v>
      </c>
      <c r="CU55" s="12">
        <f t="shared" si="34"/>
        <v>62.777777777777779</v>
      </c>
      <c r="CV55" s="12">
        <f t="shared" si="34"/>
        <v>0</v>
      </c>
      <c r="CW55" s="12">
        <f t="shared" si="34"/>
        <v>0</v>
      </c>
      <c r="CX55" s="13">
        <f t="shared" ref="CX55:CX87" si="51">SUM(CT55:CW55)</f>
        <v>344.77777777777777</v>
      </c>
      <c r="CY55" s="14">
        <f t="shared" ref="CY55:CY118" si="52">IFERROR(CT55/CX55,"-")</f>
        <v>0.81791814373187244</v>
      </c>
      <c r="CZ55" s="15"/>
      <c r="DA55" s="15"/>
    </row>
    <row r="56" spans="1:105" s="15" customFormat="1" ht="14.45" hidden="1" customHeight="1" x14ac:dyDescent="0.25">
      <c r="A56" s="17">
        <v>1437</v>
      </c>
      <c r="B56" s="18" t="s">
        <v>198</v>
      </c>
      <c r="C56" s="18" t="s">
        <v>123</v>
      </c>
      <c r="D56" s="19" t="s">
        <v>141</v>
      </c>
      <c r="E56" s="20" t="s">
        <v>321</v>
      </c>
      <c r="F56" s="11" t="s">
        <v>322</v>
      </c>
      <c r="G56" s="11" t="s">
        <v>323</v>
      </c>
      <c r="H56" s="11"/>
      <c r="I56" s="11" t="s">
        <v>196</v>
      </c>
      <c r="J56" s="11" t="s">
        <v>135</v>
      </c>
      <c r="K56" s="11" t="s">
        <v>128</v>
      </c>
      <c r="L56" s="21" t="s">
        <v>324</v>
      </c>
      <c r="M56" s="2"/>
      <c r="N56" s="12">
        <v>2</v>
      </c>
      <c r="O56" s="12">
        <v>48</v>
      </c>
      <c r="P56" s="12">
        <v>249</v>
      </c>
      <c r="Q56" s="12"/>
      <c r="R56" s="13">
        <f t="shared" si="35"/>
        <v>299</v>
      </c>
      <c r="S56" s="14">
        <f t="shared" si="36"/>
        <v>6.688963210702341E-3</v>
      </c>
      <c r="T56" s="7"/>
      <c r="U56" s="12"/>
      <c r="V56" s="12">
        <v>37</v>
      </c>
      <c r="W56" s="12">
        <v>243</v>
      </c>
      <c r="X56" s="12"/>
      <c r="Y56" s="13">
        <f t="shared" si="37"/>
        <v>280</v>
      </c>
      <c r="Z56" s="14">
        <f t="shared" si="38"/>
        <v>0</v>
      </c>
      <c r="AA56" s="1"/>
      <c r="AB56" s="12"/>
      <c r="AC56" s="12">
        <v>55</v>
      </c>
      <c r="AD56" s="12">
        <v>224</v>
      </c>
      <c r="AE56" s="12"/>
      <c r="AF56" s="13">
        <f t="shared" si="39"/>
        <v>279</v>
      </c>
      <c r="AG56" s="14">
        <f t="shared" si="40"/>
        <v>0</v>
      </c>
      <c r="AH56" s="1"/>
      <c r="AI56" s="12"/>
      <c r="AJ56" s="12">
        <v>26</v>
      </c>
      <c r="AK56" s="12">
        <v>201</v>
      </c>
      <c r="AL56" s="12"/>
      <c r="AM56" s="13">
        <f t="shared" si="41"/>
        <v>227</v>
      </c>
      <c r="AN56" s="22">
        <f t="shared" si="42"/>
        <v>0</v>
      </c>
      <c r="AO56" s="1"/>
      <c r="AP56" s="12">
        <v>48</v>
      </c>
      <c r="AQ56" s="12">
        <v>30</v>
      </c>
      <c r="AR56" s="12">
        <v>320</v>
      </c>
      <c r="AS56" s="12"/>
      <c r="AT56" s="13">
        <f t="shared" si="43"/>
        <v>398</v>
      </c>
      <c r="AU56" s="22">
        <f t="shared" si="44"/>
        <v>0.12060301507537688</v>
      </c>
      <c r="AV56" s="1"/>
      <c r="AW56" s="12"/>
      <c r="AX56" s="12">
        <v>19</v>
      </c>
      <c r="AY56" s="12">
        <v>318</v>
      </c>
      <c r="AZ56" s="12"/>
      <c r="BA56" s="13">
        <f t="shared" si="45"/>
        <v>337</v>
      </c>
      <c r="BB56" s="22">
        <f t="shared" si="46"/>
        <v>0</v>
      </c>
      <c r="BC56" s="1"/>
      <c r="BD56" s="12"/>
      <c r="BE56" s="12">
        <v>23</v>
      </c>
      <c r="BF56" s="12">
        <v>37</v>
      </c>
      <c r="BG56" s="12"/>
      <c r="BH56" s="13">
        <f t="shared" si="47"/>
        <v>60</v>
      </c>
      <c r="BI56" s="22">
        <f t="shared" si="48"/>
        <v>0</v>
      </c>
      <c r="BJ56" s="1"/>
      <c r="BK56" s="12"/>
      <c r="BL56" s="12">
        <v>3</v>
      </c>
      <c r="BM56" s="12">
        <v>481</v>
      </c>
      <c r="BN56" s="12"/>
      <c r="BO56" s="13">
        <f t="shared" si="14"/>
        <v>484</v>
      </c>
      <c r="BP56" s="22">
        <f t="shared" si="15"/>
        <v>0</v>
      </c>
      <c r="BQ56" s="1"/>
      <c r="BR56" s="12">
        <v>4</v>
      </c>
      <c r="BS56" s="12">
        <v>10</v>
      </c>
      <c r="BT56" s="12">
        <v>222</v>
      </c>
      <c r="BU56" s="12"/>
      <c r="BV56" s="13">
        <f t="shared" si="16"/>
        <v>236</v>
      </c>
      <c r="BW56" s="22">
        <f t="shared" si="17"/>
        <v>1.6949152542372881E-2</v>
      </c>
      <c r="BX56" s="1"/>
      <c r="BY56" s="12"/>
      <c r="BZ56" s="12">
        <v>11</v>
      </c>
      <c r="CA56" s="12">
        <v>299</v>
      </c>
      <c r="CB56" s="12"/>
      <c r="CC56" s="13">
        <f t="shared" si="18"/>
        <v>310</v>
      </c>
      <c r="CD56" s="22">
        <f t="shared" si="19"/>
        <v>0</v>
      </c>
      <c r="CE56" s="1"/>
      <c r="CF56" s="12"/>
      <c r="CG56" s="12">
        <v>12</v>
      </c>
      <c r="CH56" s="12">
        <v>340</v>
      </c>
      <c r="CI56" s="12"/>
      <c r="CJ56" s="13">
        <f t="shared" si="20"/>
        <v>352</v>
      </c>
      <c r="CK56" s="22">
        <f t="shared" si="21"/>
        <v>0</v>
      </c>
      <c r="CL56" s="1"/>
      <c r="CM56" s="12">
        <f t="shared" si="33"/>
        <v>54</v>
      </c>
      <c r="CN56" s="12">
        <f t="shared" si="33"/>
        <v>251</v>
      </c>
      <c r="CO56" s="12">
        <f t="shared" si="33"/>
        <v>2295</v>
      </c>
      <c r="CP56" s="12">
        <f t="shared" si="33"/>
        <v>0</v>
      </c>
      <c r="CQ56" s="13">
        <f t="shared" si="49"/>
        <v>2600</v>
      </c>
      <c r="CR56" s="14">
        <f t="shared" si="50"/>
        <v>2.0769230769230769E-2</v>
      </c>
      <c r="CS56" s="1"/>
      <c r="CT56" s="12">
        <f t="shared" si="34"/>
        <v>6</v>
      </c>
      <c r="CU56" s="12">
        <f t="shared" si="34"/>
        <v>27.888888888888889</v>
      </c>
      <c r="CV56" s="12">
        <f t="shared" si="34"/>
        <v>255</v>
      </c>
      <c r="CW56" s="12">
        <f t="shared" si="34"/>
        <v>0</v>
      </c>
      <c r="CX56" s="13">
        <f t="shared" si="51"/>
        <v>288.88888888888891</v>
      </c>
      <c r="CY56" s="14">
        <f t="shared" si="52"/>
        <v>2.0769230769230769E-2</v>
      </c>
    </row>
    <row r="57" spans="1:105" s="15" customFormat="1" ht="14.45" hidden="1" customHeight="1" x14ac:dyDescent="0.25">
      <c r="A57" s="17">
        <v>2684</v>
      </c>
      <c r="B57" s="18" t="s">
        <v>130</v>
      </c>
      <c r="C57" s="18" t="s">
        <v>123</v>
      </c>
      <c r="D57" s="19" t="s">
        <v>124</v>
      </c>
      <c r="E57" s="20" t="s">
        <v>325</v>
      </c>
      <c r="F57" s="11" t="s">
        <v>326</v>
      </c>
      <c r="G57" s="11" t="s">
        <v>327</v>
      </c>
      <c r="H57" s="11"/>
      <c r="I57" s="11" t="s">
        <v>183</v>
      </c>
      <c r="J57" s="11" t="s">
        <v>135</v>
      </c>
      <c r="K57" s="11" t="s">
        <v>145</v>
      </c>
      <c r="L57" s="21" t="s">
        <v>328</v>
      </c>
      <c r="M57" s="2"/>
      <c r="N57" s="12"/>
      <c r="O57" s="12">
        <v>563</v>
      </c>
      <c r="P57" s="12">
        <v>142</v>
      </c>
      <c r="Q57" s="12"/>
      <c r="R57" s="13">
        <f t="shared" si="35"/>
        <v>705</v>
      </c>
      <c r="S57" s="14">
        <f t="shared" si="36"/>
        <v>0</v>
      </c>
      <c r="T57" s="7"/>
      <c r="U57" s="12"/>
      <c r="V57" s="12">
        <v>329</v>
      </c>
      <c r="W57" s="12">
        <v>124</v>
      </c>
      <c r="X57" s="12"/>
      <c r="Y57" s="13">
        <f t="shared" si="37"/>
        <v>453</v>
      </c>
      <c r="Z57" s="14">
        <f t="shared" si="38"/>
        <v>0</v>
      </c>
      <c r="AA57" s="1"/>
      <c r="AB57" s="12"/>
      <c r="AC57" s="12">
        <v>495</v>
      </c>
      <c r="AD57" s="12">
        <v>89</v>
      </c>
      <c r="AE57" s="12"/>
      <c r="AF57" s="13">
        <f t="shared" si="39"/>
        <v>584</v>
      </c>
      <c r="AG57" s="14">
        <f t="shared" si="40"/>
        <v>0</v>
      </c>
      <c r="AH57" s="1"/>
      <c r="AI57" s="12">
        <v>2</v>
      </c>
      <c r="AJ57" s="12">
        <v>372</v>
      </c>
      <c r="AK57" s="12">
        <v>161</v>
      </c>
      <c r="AL57" s="12"/>
      <c r="AM57" s="13">
        <f t="shared" si="41"/>
        <v>535</v>
      </c>
      <c r="AN57" s="22">
        <f t="shared" si="42"/>
        <v>3.7383177570093459E-3</v>
      </c>
      <c r="AO57" s="1"/>
      <c r="AP57" s="12">
        <v>26</v>
      </c>
      <c r="AQ57" s="12">
        <v>185</v>
      </c>
      <c r="AR57" s="12">
        <v>167</v>
      </c>
      <c r="AS57" s="12"/>
      <c r="AT57" s="13">
        <f t="shared" si="43"/>
        <v>378</v>
      </c>
      <c r="AU57" s="22">
        <f t="shared" si="44"/>
        <v>6.8783068783068779E-2</v>
      </c>
      <c r="AV57" s="1"/>
      <c r="AW57" s="12"/>
      <c r="AX57" s="12">
        <v>193</v>
      </c>
      <c r="AY57" s="12">
        <v>189</v>
      </c>
      <c r="AZ57" s="12"/>
      <c r="BA57" s="13">
        <f t="shared" si="45"/>
        <v>382</v>
      </c>
      <c r="BB57" s="22">
        <f t="shared" si="46"/>
        <v>0</v>
      </c>
      <c r="BC57" s="1"/>
      <c r="BD57" s="12"/>
      <c r="BE57" s="12">
        <v>286</v>
      </c>
      <c r="BF57" s="12">
        <v>233</v>
      </c>
      <c r="BG57" s="12"/>
      <c r="BH57" s="13">
        <f t="shared" si="47"/>
        <v>519</v>
      </c>
      <c r="BI57" s="22">
        <f t="shared" si="48"/>
        <v>0</v>
      </c>
      <c r="BJ57" s="1"/>
      <c r="BK57" s="12"/>
      <c r="BL57" s="12">
        <v>173</v>
      </c>
      <c r="BM57" s="12">
        <v>287</v>
      </c>
      <c r="BN57" s="12"/>
      <c r="BO57" s="13">
        <f t="shared" si="14"/>
        <v>460</v>
      </c>
      <c r="BP57" s="22">
        <f t="shared" si="15"/>
        <v>0</v>
      </c>
      <c r="BQ57" s="1"/>
      <c r="BR57" s="12"/>
      <c r="BS57" s="12">
        <v>305</v>
      </c>
      <c r="BT57" s="12">
        <v>204</v>
      </c>
      <c r="BU57" s="12"/>
      <c r="BV57" s="13">
        <f t="shared" si="16"/>
        <v>509</v>
      </c>
      <c r="BW57" s="22">
        <f t="shared" si="17"/>
        <v>0</v>
      </c>
      <c r="BX57" s="1"/>
      <c r="BY57" s="12"/>
      <c r="BZ57" s="12">
        <v>144</v>
      </c>
      <c r="CA57" s="12">
        <v>128</v>
      </c>
      <c r="CB57" s="12"/>
      <c r="CC57" s="13">
        <f t="shared" si="18"/>
        <v>272</v>
      </c>
      <c r="CD57" s="22">
        <f t="shared" si="19"/>
        <v>0</v>
      </c>
      <c r="CE57" s="1"/>
      <c r="CF57" s="12">
        <v>4</v>
      </c>
      <c r="CG57" s="12">
        <v>197</v>
      </c>
      <c r="CH57" s="12">
        <v>146</v>
      </c>
      <c r="CI57" s="12"/>
      <c r="CJ57" s="13">
        <f t="shared" si="20"/>
        <v>347</v>
      </c>
      <c r="CK57" s="22">
        <f t="shared" si="21"/>
        <v>1.1527377521613832E-2</v>
      </c>
      <c r="CL57" s="1"/>
      <c r="CM57" s="12">
        <f t="shared" si="33"/>
        <v>28</v>
      </c>
      <c r="CN57" s="12">
        <f t="shared" si="33"/>
        <v>2901</v>
      </c>
      <c r="CO57" s="12">
        <f t="shared" si="33"/>
        <v>1596</v>
      </c>
      <c r="CP57" s="12">
        <f t="shared" si="33"/>
        <v>0</v>
      </c>
      <c r="CQ57" s="13">
        <f t="shared" si="49"/>
        <v>4525</v>
      </c>
      <c r="CR57" s="14">
        <f t="shared" si="50"/>
        <v>6.1878453038674034E-3</v>
      </c>
      <c r="CS57" s="1"/>
      <c r="CT57" s="12">
        <f t="shared" si="34"/>
        <v>3.1111111111111112</v>
      </c>
      <c r="CU57" s="12">
        <f t="shared" si="34"/>
        <v>322.33333333333331</v>
      </c>
      <c r="CV57" s="12">
        <f t="shared" si="34"/>
        <v>177.33333333333334</v>
      </c>
      <c r="CW57" s="12">
        <f t="shared" si="34"/>
        <v>0</v>
      </c>
      <c r="CX57" s="13">
        <f t="shared" si="51"/>
        <v>502.77777777777771</v>
      </c>
      <c r="CY57" s="14">
        <f t="shared" si="52"/>
        <v>6.1878453038674043E-3</v>
      </c>
    </row>
    <row r="58" spans="1:105" s="15" customFormat="1" ht="14.45" hidden="1" customHeight="1" x14ac:dyDescent="0.25">
      <c r="A58" s="17">
        <v>155</v>
      </c>
      <c r="B58" s="18" t="s">
        <v>130</v>
      </c>
      <c r="C58" s="18" t="s">
        <v>123</v>
      </c>
      <c r="D58" s="19" t="s">
        <v>124</v>
      </c>
      <c r="E58" s="24" t="s">
        <v>329</v>
      </c>
      <c r="F58" s="11" t="s">
        <v>330</v>
      </c>
      <c r="G58" s="11" t="s">
        <v>331</v>
      </c>
      <c r="H58" s="11"/>
      <c r="I58" s="11" t="s">
        <v>196</v>
      </c>
      <c r="J58" s="11" t="s">
        <v>135</v>
      </c>
      <c r="K58" s="11" t="s">
        <v>145</v>
      </c>
      <c r="L58" s="21" t="s">
        <v>332</v>
      </c>
      <c r="M58" s="2"/>
      <c r="N58" s="12">
        <v>88</v>
      </c>
      <c r="O58" s="12"/>
      <c r="P58" s="12">
        <v>275</v>
      </c>
      <c r="Q58" s="12"/>
      <c r="R58" s="13">
        <f t="shared" si="35"/>
        <v>363</v>
      </c>
      <c r="S58" s="14">
        <f t="shared" si="36"/>
        <v>0.24242424242424243</v>
      </c>
      <c r="T58" s="7"/>
      <c r="U58" s="12">
        <v>4</v>
      </c>
      <c r="V58" s="12">
        <v>2</v>
      </c>
      <c r="W58" s="12">
        <v>241</v>
      </c>
      <c r="X58" s="12"/>
      <c r="Y58" s="13">
        <f t="shared" si="37"/>
        <v>247</v>
      </c>
      <c r="Z58" s="14">
        <f t="shared" si="38"/>
        <v>1.6194331983805668E-2</v>
      </c>
      <c r="AA58" s="1"/>
      <c r="AB58" s="12">
        <v>2</v>
      </c>
      <c r="AC58" s="12">
        <v>4</v>
      </c>
      <c r="AD58" s="12">
        <v>164</v>
      </c>
      <c r="AE58" s="12"/>
      <c r="AF58" s="13">
        <f t="shared" si="39"/>
        <v>170</v>
      </c>
      <c r="AG58" s="14">
        <f t="shared" si="40"/>
        <v>1.1764705882352941E-2</v>
      </c>
      <c r="AH58" s="1"/>
      <c r="AI58" s="12"/>
      <c r="AJ58" s="12">
        <v>41</v>
      </c>
      <c r="AK58" s="12">
        <v>163</v>
      </c>
      <c r="AL58" s="12"/>
      <c r="AM58" s="13">
        <f t="shared" si="41"/>
        <v>204</v>
      </c>
      <c r="AN58" s="22">
        <f t="shared" si="42"/>
        <v>0</v>
      </c>
      <c r="AO58" s="1"/>
      <c r="AP58" s="12">
        <v>12</v>
      </c>
      <c r="AQ58" s="12">
        <v>14</v>
      </c>
      <c r="AR58" s="12">
        <v>221</v>
      </c>
      <c r="AS58" s="12"/>
      <c r="AT58" s="13">
        <f t="shared" si="43"/>
        <v>247</v>
      </c>
      <c r="AU58" s="22">
        <f t="shared" si="44"/>
        <v>4.8582995951417005E-2</v>
      </c>
      <c r="AV58" s="1"/>
      <c r="AW58" s="12">
        <v>16</v>
      </c>
      <c r="AX58" s="12">
        <v>18</v>
      </c>
      <c r="AY58" s="12">
        <v>295</v>
      </c>
      <c r="AZ58" s="12"/>
      <c r="BA58" s="13">
        <f t="shared" si="45"/>
        <v>329</v>
      </c>
      <c r="BB58" s="22">
        <f t="shared" si="46"/>
        <v>4.8632218844984802E-2</v>
      </c>
      <c r="BC58" s="1"/>
      <c r="BD58" s="12">
        <v>-7</v>
      </c>
      <c r="BE58" s="12">
        <v>100</v>
      </c>
      <c r="BF58" s="12">
        <v>175</v>
      </c>
      <c r="BG58" s="12"/>
      <c r="BH58" s="13">
        <f t="shared" si="47"/>
        <v>268</v>
      </c>
      <c r="BI58" s="22">
        <f t="shared" si="48"/>
        <v>-2.6119402985074626E-2</v>
      </c>
      <c r="BJ58" s="1"/>
      <c r="BK58" s="12">
        <v>2</v>
      </c>
      <c r="BL58" s="12">
        <v>-2</v>
      </c>
      <c r="BM58" s="12">
        <v>279</v>
      </c>
      <c r="BN58" s="12"/>
      <c r="BO58" s="13">
        <f t="shared" si="14"/>
        <v>279</v>
      </c>
      <c r="BP58" s="22">
        <f t="shared" si="15"/>
        <v>7.1684587813620072E-3</v>
      </c>
      <c r="BQ58" s="1"/>
      <c r="BR58" s="12"/>
      <c r="BS58" s="12">
        <v>16</v>
      </c>
      <c r="BT58" s="12">
        <v>323</v>
      </c>
      <c r="BU58" s="12"/>
      <c r="BV58" s="13">
        <f t="shared" si="16"/>
        <v>339</v>
      </c>
      <c r="BW58" s="22">
        <f t="shared" si="17"/>
        <v>0</v>
      </c>
      <c r="BX58" s="1"/>
      <c r="BY58" s="12"/>
      <c r="BZ58" s="12">
        <v>60</v>
      </c>
      <c r="CA58" s="12">
        <v>194</v>
      </c>
      <c r="CB58" s="12"/>
      <c r="CC58" s="13">
        <f t="shared" si="18"/>
        <v>254</v>
      </c>
      <c r="CD58" s="22">
        <f t="shared" si="19"/>
        <v>0</v>
      </c>
      <c r="CE58" s="1"/>
      <c r="CF58" s="12"/>
      <c r="CG58" s="12">
        <v>79</v>
      </c>
      <c r="CH58" s="12">
        <v>262</v>
      </c>
      <c r="CI58" s="12"/>
      <c r="CJ58" s="13">
        <f t="shared" si="20"/>
        <v>341</v>
      </c>
      <c r="CK58" s="22">
        <f t="shared" si="21"/>
        <v>0</v>
      </c>
      <c r="CL58" s="1"/>
      <c r="CM58" s="12">
        <f t="shared" si="33"/>
        <v>117</v>
      </c>
      <c r="CN58" s="12">
        <f t="shared" si="33"/>
        <v>193</v>
      </c>
      <c r="CO58" s="12">
        <f t="shared" si="33"/>
        <v>2136</v>
      </c>
      <c r="CP58" s="12">
        <f t="shared" si="33"/>
        <v>0</v>
      </c>
      <c r="CQ58" s="13">
        <f t="shared" si="49"/>
        <v>2446</v>
      </c>
      <c r="CR58" s="14">
        <f t="shared" si="50"/>
        <v>4.7833197056418642E-2</v>
      </c>
      <c r="CS58" s="1"/>
      <c r="CT58" s="12">
        <f t="shared" si="34"/>
        <v>13</v>
      </c>
      <c r="CU58" s="12">
        <f t="shared" si="34"/>
        <v>21.444444444444443</v>
      </c>
      <c r="CV58" s="12">
        <f t="shared" si="34"/>
        <v>237.33333333333334</v>
      </c>
      <c r="CW58" s="12">
        <f t="shared" si="34"/>
        <v>0</v>
      </c>
      <c r="CX58" s="13">
        <f t="shared" si="51"/>
        <v>271.77777777777777</v>
      </c>
      <c r="CY58" s="14">
        <f t="shared" si="52"/>
        <v>4.7833197056418642E-2</v>
      </c>
    </row>
    <row r="59" spans="1:105" s="15" customFormat="1" ht="14.45" hidden="1" customHeight="1" x14ac:dyDescent="0.25">
      <c r="A59" s="17">
        <v>1198</v>
      </c>
      <c r="B59" s="18" t="s">
        <v>174</v>
      </c>
      <c r="C59" s="18" t="s">
        <v>123</v>
      </c>
      <c r="D59" s="19" t="s">
        <v>181</v>
      </c>
      <c r="E59" s="20" t="s">
        <v>333</v>
      </c>
      <c r="F59" s="11" t="s">
        <v>334</v>
      </c>
      <c r="G59" s="11"/>
      <c r="H59" s="11"/>
      <c r="I59" s="11" t="s">
        <v>196</v>
      </c>
      <c r="J59" s="11" t="s">
        <v>135</v>
      </c>
      <c r="K59" s="11" t="s">
        <v>128</v>
      </c>
      <c r="L59" s="21" t="s">
        <v>335</v>
      </c>
      <c r="M59" s="2"/>
      <c r="N59" s="12">
        <v>42</v>
      </c>
      <c r="O59" s="12">
        <v>159</v>
      </c>
      <c r="P59" s="12"/>
      <c r="Q59" s="12"/>
      <c r="R59" s="13">
        <f t="shared" si="35"/>
        <v>201</v>
      </c>
      <c r="S59" s="14">
        <f t="shared" si="36"/>
        <v>0.20895522388059701</v>
      </c>
      <c r="T59" s="7"/>
      <c r="U59" s="12">
        <v>44</v>
      </c>
      <c r="V59" s="12">
        <v>120</v>
      </c>
      <c r="W59" s="12"/>
      <c r="X59" s="12"/>
      <c r="Y59" s="13">
        <f t="shared" si="37"/>
        <v>164</v>
      </c>
      <c r="Z59" s="14">
        <f t="shared" si="38"/>
        <v>0.26829268292682928</v>
      </c>
      <c r="AA59" s="1"/>
      <c r="AB59" s="12">
        <v>58</v>
      </c>
      <c r="AC59" s="12">
        <v>278</v>
      </c>
      <c r="AD59" s="12"/>
      <c r="AE59" s="12"/>
      <c r="AF59" s="13">
        <f t="shared" si="39"/>
        <v>336</v>
      </c>
      <c r="AG59" s="14">
        <f t="shared" si="40"/>
        <v>0.17261904761904762</v>
      </c>
      <c r="AH59" s="1"/>
      <c r="AI59" s="12">
        <v>30</v>
      </c>
      <c r="AJ59" s="12">
        <v>333</v>
      </c>
      <c r="AK59" s="12"/>
      <c r="AL59" s="12"/>
      <c r="AM59" s="13">
        <f t="shared" si="41"/>
        <v>363</v>
      </c>
      <c r="AN59" s="22">
        <f t="shared" si="42"/>
        <v>8.2644628099173556E-2</v>
      </c>
      <c r="AO59" s="1"/>
      <c r="AP59" s="12">
        <v>68</v>
      </c>
      <c r="AQ59" s="12">
        <v>167</v>
      </c>
      <c r="AR59" s="12"/>
      <c r="AS59" s="12"/>
      <c r="AT59" s="13">
        <f t="shared" si="43"/>
        <v>235</v>
      </c>
      <c r="AU59" s="22">
        <f t="shared" si="44"/>
        <v>0.28936170212765955</v>
      </c>
      <c r="AV59" s="1"/>
      <c r="AW59" s="12">
        <v>24</v>
      </c>
      <c r="AX59" s="12">
        <v>201</v>
      </c>
      <c r="AY59" s="12"/>
      <c r="AZ59" s="12"/>
      <c r="BA59" s="13">
        <f t="shared" si="45"/>
        <v>225</v>
      </c>
      <c r="BB59" s="22">
        <f t="shared" si="46"/>
        <v>0.10666666666666667</v>
      </c>
      <c r="BC59" s="1"/>
      <c r="BD59" s="12">
        <v>16</v>
      </c>
      <c r="BE59" s="12">
        <v>177</v>
      </c>
      <c r="BF59" s="12"/>
      <c r="BG59" s="12"/>
      <c r="BH59" s="13">
        <f t="shared" si="47"/>
        <v>193</v>
      </c>
      <c r="BI59" s="22">
        <f t="shared" si="48"/>
        <v>8.2901554404145081E-2</v>
      </c>
      <c r="BJ59" s="1"/>
      <c r="BK59" s="12">
        <v>16</v>
      </c>
      <c r="BL59" s="12">
        <v>109</v>
      </c>
      <c r="BM59" s="12"/>
      <c r="BN59" s="12"/>
      <c r="BO59" s="13">
        <f t="shared" si="14"/>
        <v>125</v>
      </c>
      <c r="BP59" s="22">
        <f t="shared" si="15"/>
        <v>0.128</v>
      </c>
      <c r="BQ59" s="1"/>
      <c r="BR59" s="12">
        <v>30</v>
      </c>
      <c r="BS59" s="12">
        <v>186</v>
      </c>
      <c r="BT59" s="12"/>
      <c r="BU59" s="12"/>
      <c r="BV59" s="13">
        <f t="shared" si="16"/>
        <v>216</v>
      </c>
      <c r="BW59" s="22">
        <f t="shared" si="17"/>
        <v>0.1388888888888889</v>
      </c>
      <c r="BX59" s="1"/>
      <c r="BY59" s="12">
        <v>96</v>
      </c>
      <c r="BZ59" s="12">
        <v>176</v>
      </c>
      <c r="CA59" s="12"/>
      <c r="CB59" s="12"/>
      <c r="CC59" s="13">
        <f t="shared" si="18"/>
        <v>272</v>
      </c>
      <c r="CD59" s="22">
        <f t="shared" si="19"/>
        <v>0.35294117647058826</v>
      </c>
      <c r="CE59" s="1"/>
      <c r="CF59" s="12">
        <v>126</v>
      </c>
      <c r="CG59" s="12">
        <v>209</v>
      </c>
      <c r="CH59" s="12"/>
      <c r="CI59" s="12"/>
      <c r="CJ59" s="13">
        <f t="shared" si="20"/>
        <v>335</v>
      </c>
      <c r="CK59" s="22">
        <f t="shared" si="21"/>
        <v>0.37611940298507462</v>
      </c>
      <c r="CL59" s="1"/>
      <c r="CM59" s="12">
        <f t="shared" si="33"/>
        <v>328</v>
      </c>
      <c r="CN59" s="12">
        <f t="shared" si="33"/>
        <v>1730</v>
      </c>
      <c r="CO59" s="12">
        <f t="shared" si="33"/>
        <v>0</v>
      </c>
      <c r="CP59" s="12">
        <f t="shared" si="33"/>
        <v>0</v>
      </c>
      <c r="CQ59" s="13">
        <f t="shared" si="49"/>
        <v>2058</v>
      </c>
      <c r="CR59" s="14">
        <f t="shared" si="50"/>
        <v>0.15937803692905733</v>
      </c>
      <c r="CS59" s="1"/>
      <c r="CT59" s="12">
        <f t="shared" si="34"/>
        <v>36.444444444444443</v>
      </c>
      <c r="CU59" s="12">
        <f t="shared" si="34"/>
        <v>192.22222222222223</v>
      </c>
      <c r="CV59" s="12">
        <f t="shared" si="34"/>
        <v>0</v>
      </c>
      <c r="CW59" s="12">
        <f t="shared" si="34"/>
        <v>0</v>
      </c>
      <c r="CX59" s="13">
        <f t="shared" si="51"/>
        <v>228.66666666666669</v>
      </c>
      <c r="CY59" s="14">
        <f t="shared" si="52"/>
        <v>0.1593780369290573</v>
      </c>
    </row>
    <row r="60" spans="1:105" s="15" customFormat="1" ht="14.45" hidden="1" customHeight="1" x14ac:dyDescent="0.25">
      <c r="A60" s="17">
        <v>1331</v>
      </c>
      <c r="B60" s="18" t="s">
        <v>130</v>
      </c>
      <c r="C60" s="18" t="s">
        <v>123</v>
      </c>
      <c r="D60" s="19" t="s">
        <v>124</v>
      </c>
      <c r="E60" s="20" t="s">
        <v>336</v>
      </c>
      <c r="F60" s="11" t="s">
        <v>337</v>
      </c>
      <c r="G60" s="11"/>
      <c r="H60" s="11"/>
      <c r="I60" s="11" t="s">
        <v>183</v>
      </c>
      <c r="J60" s="11" t="s">
        <v>135</v>
      </c>
      <c r="K60" s="11" t="s">
        <v>128</v>
      </c>
      <c r="L60" s="21" t="s">
        <v>338</v>
      </c>
      <c r="M60" s="2"/>
      <c r="N60" s="12">
        <v>620</v>
      </c>
      <c r="O60" s="12"/>
      <c r="P60" s="12"/>
      <c r="Q60" s="12"/>
      <c r="R60" s="13">
        <f t="shared" si="35"/>
        <v>620</v>
      </c>
      <c r="S60" s="14">
        <f t="shared" si="36"/>
        <v>1</v>
      </c>
      <c r="T60" s="7"/>
      <c r="U60" s="12">
        <v>525</v>
      </c>
      <c r="V60" s="12"/>
      <c r="W60" s="12"/>
      <c r="X60" s="12"/>
      <c r="Y60" s="13">
        <f t="shared" si="37"/>
        <v>525</v>
      </c>
      <c r="Z60" s="14">
        <f t="shared" si="38"/>
        <v>1</v>
      </c>
      <c r="AA60" s="1"/>
      <c r="AB60" s="12">
        <v>281</v>
      </c>
      <c r="AC60" s="12">
        <v>93</v>
      </c>
      <c r="AD60" s="12"/>
      <c r="AE60" s="12"/>
      <c r="AF60" s="13">
        <f t="shared" si="39"/>
        <v>374</v>
      </c>
      <c r="AG60" s="14">
        <f t="shared" si="40"/>
        <v>0.75133689839572193</v>
      </c>
      <c r="AH60" s="1"/>
      <c r="AI60" s="12">
        <v>400</v>
      </c>
      <c r="AJ60" s="12">
        <v>38</v>
      </c>
      <c r="AK60" s="12"/>
      <c r="AL60" s="12"/>
      <c r="AM60" s="13">
        <f t="shared" si="41"/>
        <v>438</v>
      </c>
      <c r="AN60" s="22">
        <f t="shared" si="42"/>
        <v>0.91324200913242004</v>
      </c>
      <c r="AO60" s="1"/>
      <c r="AP60" s="12">
        <v>561</v>
      </c>
      <c r="AQ60" s="12">
        <v>19</v>
      </c>
      <c r="AR60" s="12"/>
      <c r="AS60" s="12"/>
      <c r="AT60" s="13">
        <f t="shared" si="43"/>
        <v>580</v>
      </c>
      <c r="AU60" s="22">
        <f t="shared" si="44"/>
        <v>0.96724137931034482</v>
      </c>
      <c r="AV60" s="1"/>
      <c r="AW60" s="12">
        <v>450</v>
      </c>
      <c r="AX60" s="12">
        <v>30</v>
      </c>
      <c r="AY60" s="12"/>
      <c r="AZ60" s="12"/>
      <c r="BA60" s="13">
        <f t="shared" si="45"/>
        <v>480</v>
      </c>
      <c r="BB60" s="22">
        <f t="shared" si="46"/>
        <v>0.9375</v>
      </c>
      <c r="BC60" s="1"/>
      <c r="BD60" s="12">
        <v>682</v>
      </c>
      <c r="BE60" s="12">
        <v>8</v>
      </c>
      <c r="BF60" s="12"/>
      <c r="BG60" s="12"/>
      <c r="BH60" s="13">
        <f t="shared" si="47"/>
        <v>690</v>
      </c>
      <c r="BI60" s="22">
        <f t="shared" si="48"/>
        <v>0.98840579710144927</v>
      </c>
      <c r="BJ60" s="1"/>
      <c r="BK60" s="12">
        <v>666</v>
      </c>
      <c r="BL60" s="12">
        <v>-2</v>
      </c>
      <c r="BM60" s="12"/>
      <c r="BN60" s="12"/>
      <c r="BO60" s="13">
        <f t="shared" si="14"/>
        <v>664</v>
      </c>
      <c r="BP60" s="22">
        <f t="shared" si="15"/>
        <v>1.0030120481927711</v>
      </c>
      <c r="BQ60" s="1"/>
      <c r="BR60" s="12">
        <v>412</v>
      </c>
      <c r="BS60" s="12">
        <v>5</v>
      </c>
      <c r="BT60" s="12"/>
      <c r="BU60" s="12"/>
      <c r="BV60" s="13">
        <f t="shared" si="16"/>
        <v>417</v>
      </c>
      <c r="BW60" s="22">
        <f t="shared" si="17"/>
        <v>0.98800959232613905</v>
      </c>
      <c r="BX60" s="1"/>
      <c r="BY60" s="12">
        <v>267</v>
      </c>
      <c r="BZ60" s="12">
        <v>22</v>
      </c>
      <c r="CA60" s="12"/>
      <c r="CB60" s="12"/>
      <c r="CC60" s="13">
        <f t="shared" si="18"/>
        <v>289</v>
      </c>
      <c r="CD60" s="22">
        <f t="shared" si="19"/>
        <v>0.92387543252595161</v>
      </c>
      <c r="CE60" s="1"/>
      <c r="CF60" s="12">
        <v>312</v>
      </c>
      <c r="CG60" s="12">
        <v>22</v>
      </c>
      <c r="CH60" s="12"/>
      <c r="CI60" s="12"/>
      <c r="CJ60" s="13">
        <f t="shared" si="20"/>
        <v>334</v>
      </c>
      <c r="CK60" s="22">
        <f t="shared" si="21"/>
        <v>0.93413173652694614</v>
      </c>
      <c r="CL60" s="1"/>
      <c r="CM60" s="12">
        <f t="shared" si="33"/>
        <v>4597</v>
      </c>
      <c r="CN60" s="12">
        <f t="shared" si="33"/>
        <v>191</v>
      </c>
      <c r="CO60" s="12">
        <f t="shared" si="33"/>
        <v>0</v>
      </c>
      <c r="CP60" s="12">
        <f t="shared" si="33"/>
        <v>0</v>
      </c>
      <c r="CQ60" s="13">
        <f t="shared" si="49"/>
        <v>4788</v>
      </c>
      <c r="CR60" s="14">
        <f t="shared" si="50"/>
        <v>0.96010860484544691</v>
      </c>
      <c r="CS60" s="1"/>
      <c r="CT60" s="12">
        <f t="shared" si="34"/>
        <v>510.77777777777777</v>
      </c>
      <c r="CU60" s="12">
        <f t="shared" si="34"/>
        <v>21.222222222222221</v>
      </c>
      <c r="CV60" s="12">
        <f t="shared" si="34"/>
        <v>0</v>
      </c>
      <c r="CW60" s="12">
        <f t="shared" si="34"/>
        <v>0</v>
      </c>
      <c r="CX60" s="13">
        <f t="shared" si="51"/>
        <v>532</v>
      </c>
      <c r="CY60" s="14">
        <f t="shared" si="52"/>
        <v>0.96010860484544691</v>
      </c>
    </row>
    <row r="61" spans="1:105" s="15" customFormat="1" ht="14.45" hidden="1" customHeight="1" x14ac:dyDescent="0.25">
      <c r="A61" s="17">
        <v>3033</v>
      </c>
      <c r="B61" s="18" t="s">
        <v>240</v>
      </c>
      <c r="C61" s="18" t="s">
        <v>123</v>
      </c>
      <c r="D61" s="19" t="s">
        <v>307</v>
      </c>
      <c r="E61" s="20" t="s">
        <v>339</v>
      </c>
      <c r="F61" s="11" t="s">
        <v>340</v>
      </c>
      <c r="G61" s="11" t="s">
        <v>341</v>
      </c>
      <c r="H61" s="11"/>
      <c r="I61" s="11" t="s">
        <v>196</v>
      </c>
      <c r="J61" s="11" t="s">
        <v>135</v>
      </c>
      <c r="K61" s="11" t="s">
        <v>145</v>
      </c>
      <c r="L61" s="21" t="s">
        <v>342</v>
      </c>
      <c r="M61" s="2"/>
      <c r="N61" s="12">
        <v>241</v>
      </c>
      <c r="O61" s="12"/>
      <c r="P61" s="12"/>
      <c r="Q61" s="12"/>
      <c r="R61" s="13">
        <f t="shared" si="35"/>
        <v>241</v>
      </c>
      <c r="S61" s="14">
        <f t="shared" si="36"/>
        <v>1</v>
      </c>
      <c r="T61" s="7"/>
      <c r="U61" s="12">
        <v>272</v>
      </c>
      <c r="V61" s="12"/>
      <c r="W61" s="12"/>
      <c r="X61" s="12"/>
      <c r="Y61" s="13">
        <f t="shared" si="37"/>
        <v>272</v>
      </c>
      <c r="Z61" s="14">
        <f t="shared" si="38"/>
        <v>1</v>
      </c>
      <c r="AA61" s="1"/>
      <c r="AB61" s="12">
        <v>294</v>
      </c>
      <c r="AC61" s="12"/>
      <c r="AD61" s="12"/>
      <c r="AE61" s="12"/>
      <c r="AF61" s="13">
        <f t="shared" si="39"/>
        <v>294</v>
      </c>
      <c r="AG61" s="14">
        <f t="shared" si="40"/>
        <v>1</v>
      </c>
      <c r="AH61" s="1"/>
      <c r="AI61" s="12">
        <v>348</v>
      </c>
      <c r="AJ61" s="12"/>
      <c r="AK61" s="12"/>
      <c r="AL61" s="12"/>
      <c r="AM61" s="13">
        <f t="shared" si="41"/>
        <v>348</v>
      </c>
      <c r="AN61" s="22">
        <f t="shared" si="42"/>
        <v>1</v>
      </c>
      <c r="AO61" s="1"/>
      <c r="AP61" s="12">
        <v>214</v>
      </c>
      <c r="AQ61" s="12"/>
      <c r="AR61" s="12"/>
      <c r="AS61" s="12"/>
      <c r="AT61" s="13">
        <f t="shared" si="43"/>
        <v>214</v>
      </c>
      <c r="AU61" s="22">
        <f t="shared" si="44"/>
        <v>1</v>
      </c>
      <c r="AV61" s="1"/>
      <c r="AW61" s="12">
        <v>508</v>
      </c>
      <c r="AX61" s="12"/>
      <c r="AY61" s="12"/>
      <c r="AZ61" s="12"/>
      <c r="BA61" s="13">
        <f t="shared" si="45"/>
        <v>508</v>
      </c>
      <c r="BB61" s="22">
        <f t="shared" si="46"/>
        <v>1</v>
      </c>
      <c r="BC61" s="1"/>
      <c r="BD61" s="12">
        <v>365</v>
      </c>
      <c r="BE61" s="12"/>
      <c r="BF61" s="12"/>
      <c r="BG61" s="12"/>
      <c r="BH61" s="13">
        <f t="shared" si="47"/>
        <v>365</v>
      </c>
      <c r="BI61" s="22">
        <f t="shared" si="48"/>
        <v>1</v>
      </c>
      <c r="BJ61" s="1"/>
      <c r="BK61" s="12">
        <v>339</v>
      </c>
      <c r="BL61" s="12"/>
      <c r="BM61" s="12"/>
      <c r="BN61" s="12"/>
      <c r="BO61" s="13">
        <f t="shared" si="14"/>
        <v>339</v>
      </c>
      <c r="BP61" s="22">
        <f t="shared" si="15"/>
        <v>1</v>
      </c>
      <c r="BQ61" s="1"/>
      <c r="BR61" s="12">
        <v>283</v>
      </c>
      <c r="BS61" s="12"/>
      <c r="BT61" s="12"/>
      <c r="BU61" s="12"/>
      <c r="BV61" s="13">
        <f t="shared" si="16"/>
        <v>283</v>
      </c>
      <c r="BW61" s="22">
        <f t="shared" si="17"/>
        <v>1</v>
      </c>
      <c r="BX61" s="1"/>
      <c r="BY61" s="12">
        <v>228</v>
      </c>
      <c r="BZ61" s="12"/>
      <c r="CA61" s="12"/>
      <c r="CB61" s="12"/>
      <c r="CC61" s="13">
        <f t="shared" si="18"/>
        <v>228</v>
      </c>
      <c r="CD61" s="22">
        <f t="shared" si="19"/>
        <v>1</v>
      </c>
      <c r="CE61" s="1"/>
      <c r="CF61" s="12">
        <v>317</v>
      </c>
      <c r="CG61" s="12"/>
      <c r="CH61" s="12"/>
      <c r="CI61" s="12"/>
      <c r="CJ61" s="13">
        <f t="shared" si="20"/>
        <v>317</v>
      </c>
      <c r="CK61" s="22">
        <f t="shared" si="21"/>
        <v>1</v>
      </c>
      <c r="CL61" s="1"/>
      <c r="CM61" s="12">
        <f t="shared" ref="CM61:CP76" si="53">N61+U61+AB61+AI61+AP61+AW61+BD61+BK61+BR61</f>
        <v>2864</v>
      </c>
      <c r="CN61" s="12">
        <f t="shared" si="53"/>
        <v>0</v>
      </c>
      <c r="CO61" s="12">
        <f t="shared" si="53"/>
        <v>0</v>
      </c>
      <c r="CP61" s="12">
        <f t="shared" si="53"/>
        <v>0</v>
      </c>
      <c r="CQ61" s="13">
        <f t="shared" si="49"/>
        <v>2864</v>
      </c>
      <c r="CR61" s="14">
        <f t="shared" si="50"/>
        <v>1</v>
      </c>
      <c r="CS61" s="1"/>
      <c r="CT61" s="12">
        <f t="shared" ref="CT61:CW76" si="54">CM61/9</f>
        <v>318.22222222222223</v>
      </c>
      <c r="CU61" s="12">
        <f t="shared" si="54"/>
        <v>0</v>
      </c>
      <c r="CV61" s="12">
        <f t="shared" si="54"/>
        <v>0</v>
      </c>
      <c r="CW61" s="12">
        <f t="shared" si="54"/>
        <v>0</v>
      </c>
      <c r="CX61" s="13">
        <f t="shared" si="51"/>
        <v>318.22222222222223</v>
      </c>
      <c r="CY61" s="14">
        <f t="shared" si="52"/>
        <v>1</v>
      </c>
    </row>
    <row r="62" spans="1:105" s="15" customFormat="1" ht="14.45" hidden="1" customHeight="1" x14ac:dyDescent="0.25">
      <c r="A62" s="17">
        <v>526</v>
      </c>
      <c r="B62" s="18" t="s">
        <v>151</v>
      </c>
      <c r="C62" s="18" t="s">
        <v>123</v>
      </c>
      <c r="D62" s="19" t="s">
        <v>307</v>
      </c>
      <c r="E62" s="20" t="s">
        <v>343</v>
      </c>
      <c r="F62" s="11" t="s">
        <v>344</v>
      </c>
      <c r="G62" s="11" t="s">
        <v>345</v>
      </c>
      <c r="H62" s="11"/>
      <c r="I62" s="11"/>
      <c r="J62" s="11"/>
      <c r="K62" s="11"/>
      <c r="L62" s="21" t="s">
        <v>346</v>
      </c>
      <c r="M62" s="2"/>
      <c r="N62" s="12"/>
      <c r="O62" s="12">
        <v>65</v>
      </c>
      <c r="P62" s="12"/>
      <c r="Q62" s="12"/>
      <c r="R62" s="13">
        <f t="shared" si="35"/>
        <v>65</v>
      </c>
      <c r="S62" s="14">
        <f t="shared" si="36"/>
        <v>0</v>
      </c>
      <c r="T62" s="7"/>
      <c r="U62" s="12">
        <v>5</v>
      </c>
      <c r="V62" s="12">
        <v>58</v>
      </c>
      <c r="W62" s="12"/>
      <c r="X62" s="12"/>
      <c r="Y62" s="13">
        <f t="shared" si="37"/>
        <v>63</v>
      </c>
      <c r="Z62" s="14">
        <f t="shared" si="38"/>
        <v>7.9365079365079361E-2</v>
      </c>
      <c r="AA62" s="1"/>
      <c r="AB62" s="12">
        <v>50</v>
      </c>
      <c r="AC62" s="12">
        <v>145</v>
      </c>
      <c r="AD62" s="12">
        <v>6</v>
      </c>
      <c r="AE62" s="12"/>
      <c r="AF62" s="13">
        <f t="shared" si="39"/>
        <v>201</v>
      </c>
      <c r="AG62" s="14">
        <f t="shared" si="40"/>
        <v>0.24875621890547264</v>
      </c>
      <c r="AH62" s="1"/>
      <c r="AI62" s="12">
        <v>4</v>
      </c>
      <c r="AJ62" s="12">
        <v>105</v>
      </c>
      <c r="AK62" s="12">
        <v>14</v>
      </c>
      <c r="AL62" s="12"/>
      <c r="AM62" s="13">
        <f t="shared" si="41"/>
        <v>123</v>
      </c>
      <c r="AN62" s="22">
        <f t="shared" si="42"/>
        <v>3.2520325203252036E-2</v>
      </c>
      <c r="AO62" s="1"/>
      <c r="AP62" s="12"/>
      <c r="AQ62" s="12">
        <v>153</v>
      </c>
      <c r="AR62" s="12">
        <v>62</v>
      </c>
      <c r="AS62" s="12"/>
      <c r="AT62" s="13">
        <f t="shared" si="43"/>
        <v>215</v>
      </c>
      <c r="AU62" s="22">
        <f t="shared" si="44"/>
        <v>0</v>
      </c>
      <c r="AV62" s="1"/>
      <c r="AW62" s="12"/>
      <c r="AX62" s="12">
        <v>216</v>
      </c>
      <c r="AY62" s="12">
        <v>23</v>
      </c>
      <c r="AZ62" s="12"/>
      <c r="BA62" s="13">
        <f t="shared" si="45"/>
        <v>239</v>
      </c>
      <c r="BB62" s="22">
        <f t="shared" si="46"/>
        <v>0</v>
      </c>
      <c r="BC62" s="1"/>
      <c r="BD62" s="12"/>
      <c r="BE62" s="12">
        <v>276</v>
      </c>
      <c r="BF62" s="12">
        <v>25</v>
      </c>
      <c r="BG62" s="12"/>
      <c r="BH62" s="13">
        <f t="shared" si="47"/>
        <v>301</v>
      </c>
      <c r="BI62" s="22">
        <f t="shared" si="48"/>
        <v>0</v>
      </c>
      <c r="BJ62" s="1"/>
      <c r="BK62" s="12"/>
      <c r="BL62" s="12">
        <v>237</v>
      </c>
      <c r="BM62" s="12">
        <v>37</v>
      </c>
      <c r="BN62" s="12"/>
      <c r="BO62" s="13">
        <f t="shared" si="14"/>
        <v>274</v>
      </c>
      <c r="BP62" s="22">
        <f t="shared" si="15"/>
        <v>0</v>
      </c>
      <c r="BQ62" s="1"/>
      <c r="BR62" s="12"/>
      <c r="BS62" s="12">
        <v>328</v>
      </c>
      <c r="BT62" s="12">
        <v>13</v>
      </c>
      <c r="BU62" s="12"/>
      <c r="BV62" s="13">
        <f t="shared" si="16"/>
        <v>341</v>
      </c>
      <c r="BW62" s="22">
        <f t="shared" si="17"/>
        <v>0</v>
      </c>
      <c r="BX62" s="1"/>
      <c r="BY62" s="12"/>
      <c r="BZ62" s="12">
        <v>332</v>
      </c>
      <c r="CA62" s="12">
        <v>2</v>
      </c>
      <c r="CB62" s="12"/>
      <c r="CC62" s="13">
        <f t="shared" si="18"/>
        <v>334</v>
      </c>
      <c r="CD62" s="22">
        <f t="shared" si="19"/>
        <v>0</v>
      </c>
      <c r="CE62" s="1"/>
      <c r="CF62" s="12"/>
      <c r="CG62" s="12">
        <v>316</v>
      </c>
      <c r="CH62" s="12"/>
      <c r="CI62" s="12"/>
      <c r="CJ62" s="13">
        <f t="shared" si="20"/>
        <v>316</v>
      </c>
      <c r="CK62" s="22">
        <f t="shared" si="21"/>
        <v>0</v>
      </c>
      <c r="CL62" s="1"/>
      <c r="CM62" s="12">
        <f t="shared" si="53"/>
        <v>59</v>
      </c>
      <c r="CN62" s="12">
        <f t="shared" si="53"/>
        <v>1583</v>
      </c>
      <c r="CO62" s="12">
        <f t="shared" si="53"/>
        <v>180</v>
      </c>
      <c r="CP62" s="12">
        <f t="shared" si="53"/>
        <v>0</v>
      </c>
      <c r="CQ62" s="13">
        <f t="shared" si="49"/>
        <v>1822</v>
      </c>
      <c r="CR62" s="14">
        <f t="shared" si="50"/>
        <v>3.2381997804610319E-2</v>
      </c>
      <c r="CS62" s="1"/>
      <c r="CT62" s="12">
        <f t="shared" si="54"/>
        <v>6.5555555555555554</v>
      </c>
      <c r="CU62" s="12">
        <f t="shared" si="54"/>
        <v>175.88888888888889</v>
      </c>
      <c r="CV62" s="12">
        <f t="shared" si="54"/>
        <v>20</v>
      </c>
      <c r="CW62" s="12">
        <f t="shared" si="54"/>
        <v>0</v>
      </c>
      <c r="CX62" s="13">
        <f t="shared" si="51"/>
        <v>202.44444444444443</v>
      </c>
      <c r="CY62" s="14">
        <f t="shared" si="52"/>
        <v>3.2381997804610319E-2</v>
      </c>
    </row>
    <row r="63" spans="1:105" ht="14.45" customHeight="1" x14ac:dyDescent="0.25">
      <c r="A63">
        <v>2896</v>
      </c>
      <c r="B63" t="s">
        <v>218</v>
      </c>
      <c r="C63" t="s">
        <v>123</v>
      </c>
      <c r="D63" t="s">
        <v>219</v>
      </c>
      <c r="E63" t="s">
        <v>347</v>
      </c>
      <c r="F63" s="11"/>
      <c r="G63" s="11" t="s">
        <v>348</v>
      </c>
      <c r="H63" s="11"/>
      <c r="I63" s="11" t="s">
        <v>196</v>
      </c>
      <c r="J63" s="11" t="s">
        <v>135</v>
      </c>
      <c r="K63" s="11" t="s">
        <v>128</v>
      </c>
      <c r="L63" t="s">
        <v>349</v>
      </c>
      <c r="N63">
        <v>342</v>
      </c>
      <c r="P63">
        <v>12</v>
      </c>
      <c r="R63">
        <f t="shared" si="35"/>
        <v>354</v>
      </c>
      <c r="S63">
        <f t="shared" si="36"/>
        <v>0.96610169491525422</v>
      </c>
      <c r="U63">
        <v>169</v>
      </c>
      <c r="W63">
        <v>94</v>
      </c>
      <c r="Y63">
        <f t="shared" si="37"/>
        <v>263</v>
      </c>
      <c r="Z63">
        <f t="shared" si="38"/>
        <v>0.64258555133079853</v>
      </c>
      <c r="AB63">
        <v>32</v>
      </c>
      <c r="AD63">
        <v>20</v>
      </c>
      <c r="AF63">
        <f t="shared" si="39"/>
        <v>52</v>
      </c>
      <c r="AG63">
        <f t="shared" si="40"/>
        <v>0.61538461538461542</v>
      </c>
      <c r="AI63">
        <v>222</v>
      </c>
      <c r="AK63">
        <v>12</v>
      </c>
      <c r="AM63">
        <f t="shared" si="41"/>
        <v>234</v>
      </c>
      <c r="AN63">
        <f t="shared" si="42"/>
        <v>0.94871794871794868</v>
      </c>
      <c r="AP63">
        <v>197</v>
      </c>
      <c r="AR63">
        <v>8</v>
      </c>
      <c r="AT63">
        <f t="shared" si="43"/>
        <v>205</v>
      </c>
      <c r="AU63">
        <f t="shared" si="44"/>
        <v>0.96097560975609753</v>
      </c>
      <c r="AW63">
        <v>180</v>
      </c>
      <c r="BA63">
        <f t="shared" si="45"/>
        <v>180</v>
      </c>
      <c r="BB63">
        <f t="shared" si="46"/>
        <v>1</v>
      </c>
      <c r="BD63">
        <v>299</v>
      </c>
      <c r="BH63">
        <f t="shared" si="47"/>
        <v>299</v>
      </c>
      <c r="BI63">
        <f t="shared" si="48"/>
        <v>1</v>
      </c>
      <c r="BK63">
        <v>333</v>
      </c>
      <c r="BO63">
        <f t="shared" si="14"/>
        <v>333</v>
      </c>
      <c r="BP63">
        <f t="shared" si="15"/>
        <v>1</v>
      </c>
      <c r="BR63">
        <v>314</v>
      </c>
      <c r="BV63">
        <f t="shared" si="16"/>
        <v>314</v>
      </c>
      <c r="BW63">
        <f t="shared" si="17"/>
        <v>1</v>
      </c>
      <c r="BY63">
        <v>241</v>
      </c>
      <c r="CC63">
        <f t="shared" si="18"/>
        <v>241</v>
      </c>
      <c r="CD63">
        <f t="shared" si="19"/>
        <v>1</v>
      </c>
      <c r="CF63">
        <v>307</v>
      </c>
      <c r="CJ63">
        <f t="shared" si="20"/>
        <v>307</v>
      </c>
      <c r="CK63">
        <f t="shared" si="21"/>
        <v>1</v>
      </c>
      <c r="CL63" s="1"/>
      <c r="CM63" s="12">
        <f t="shared" si="53"/>
        <v>2088</v>
      </c>
      <c r="CN63" s="12">
        <f t="shared" si="53"/>
        <v>0</v>
      </c>
      <c r="CO63" s="12">
        <f t="shared" si="53"/>
        <v>146</v>
      </c>
      <c r="CP63" s="12">
        <f t="shared" si="53"/>
        <v>0</v>
      </c>
      <c r="CQ63" s="13">
        <f t="shared" si="49"/>
        <v>2234</v>
      </c>
      <c r="CR63" s="14">
        <f t="shared" si="50"/>
        <v>0.93464637421665175</v>
      </c>
      <c r="CS63" s="1"/>
      <c r="CT63" s="12">
        <f t="shared" si="54"/>
        <v>232</v>
      </c>
      <c r="CU63" s="12">
        <f t="shared" si="54"/>
        <v>0</v>
      </c>
      <c r="CV63" s="12">
        <f t="shared" si="54"/>
        <v>16.222222222222221</v>
      </c>
      <c r="CW63" s="12">
        <f t="shared" si="54"/>
        <v>0</v>
      </c>
      <c r="CX63" s="13">
        <f t="shared" si="51"/>
        <v>248.22222222222223</v>
      </c>
      <c r="CY63" s="14">
        <f t="shared" si="52"/>
        <v>0.93464637421665175</v>
      </c>
      <c r="CZ63" s="15"/>
      <c r="DA63" s="15"/>
    </row>
    <row r="64" spans="1:105" s="15" customFormat="1" ht="14.45" hidden="1" customHeight="1" x14ac:dyDescent="0.25">
      <c r="A64" s="17">
        <v>3025</v>
      </c>
      <c r="B64" s="18" t="s">
        <v>122</v>
      </c>
      <c r="C64" s="18" t="s">
        <v>123</v>
      </c>
      <c r="D64" s="19" t="s">
        <v>124</v>
      </c>
      <c r="E64" s="20" t="s">
        <v>350</v>
      </c>
      <c r="F64" s="11" t="s">
        <v>351</v>
      </c>
      <c r="G64" s="11" t="s">
        <v>352</v>
      </c>
      <c r="H64" s="11"/>
      <c r="I64" s="11" t="s">
        <v>196</v>
      </c>
      <c r="J64" s="11" t="s">
        <v>135</v>
      </c>
      <c r="K64" s="11" t="s">
        <v>128</v>
      </c>
      <c r="L64" s="21" t="s">
        <v>353</v>
      </c>
      <c r="M64" s="2"/>
      <c r="N64" s="12"/>
      <c r="O64" s="12">
        <v>162</v>
      </c>
      <c r="P64" s="12"/>
      <c r="Q64" s="12"/>
      <c r="R64" s="13">
        <f t="shared" si="35"/>
        <v>162</v>
      </c>
      <c r="S64" s="14">
        <f t="shared" si="36"/>
        <v>0</v>
      </c>
      <c r="T64" s="7"/>
      <c r="U64" s="12"/>
      <c r="V64" s="12">
        <v>101</v>
      </c>
      <c r="W64" s="12"/>
      <c r="X64" s="12"/>
      <c r="Y64" s="13">
        <f t="shared" si="37"/>
        <v>101</v>
      </c>
      <c r="Z64" s="14">
        <f t="shared" si="38"/>
        <v>0</v>
      </c>
      <c r="AA64" s="1"/>
      <c r="AB64" s="12"/>
      <c r="AC64" s="12">
        <v>163</v>
      </c>
      <c r="AD64" s="12"/>
      <c r="AE64" s="12"/>
      <c r="AF64" s="13">
        <f t="shared" si="39"/>
        <v>163</v>
      </c>
      <c r="AG64" s="14">
        <f t="shared" si="40"/>
        <v>0</v>
      </c>
      <c r="AH64" s="1"/>
      <c r="AI64" s="12"/>
      <c r="AJ64" s="12">
        <v>188</v>
      </c>
      <c r="AK64" s="12"/>
      <c r="AL64" s="12"/>
      <c r="AM64" s="13">
        <f t="shared" si="41"/>
        <v>188</v>
      </c>
      <c r="AN64" s="22">
        <f t="shared" si="42"/>
        <v>0</v>
      </c>
      <c r="AO64" s="1"/>
      <c r="AP64" s="12"/>
      <c r="AQ64" s="12">
        <v>59</v>
      </c>
      <c r="AR64" s="12"/>
      <c r="AS64" s="12"/>
      <c r="AT64" s="13">
        <f t="shared" si="43"/>
        <v>59</v>
      </c>
      <c r="AU64" s="22">
        <f t="shared" si="44"/>
        <v>0</v>
      </c>
      <c r="AV64" s="1"/>
      <c r="AW64" s="12"/>
      <c r="AX64" s="12">
        <v>176</v>
      </c>
      <c r="AY64" s="12"/>
      <c r="AZ64" s="12"/>
      <c r="BA64" s="13">
        <f t="shared" si="45"/>
        <v>176</v>
      </c>
      <c r="BB64" s="22">
        <f t="shared" si="46"/>
        <v>0</v>
      </c>
      <c r="BC64" s="1"/>
      <c r="BD64" s="12"/>
      <c r="BE64" s="12">
        <v>166</v>
      </c>
      <c r="BF64" s="12"/>
      <c r="BG64" s="12"/>
      <c r="BH64" s="13">
        <f t="shared" si="47"/>
        <v>166</v>
      </c>
      <c r="BI64" s="22">
        <f t="shared" si="48"/>
        <v>0</v>
      </c>
      <c r="BJ64" s="1"/>
      <c r="BK64" s="12"/>
      <c r="BL64" s="12">
        <v>98</v>
      </c>
      <c r="BM64" s="12"/>
      <c r="BN64" s="12"/>
      <c r="BO64" s="13">
        <f t="shared" si="14"/>
        <v>98</v>
      </c>
      <c r="BP64" s="22">
        <f t="shared" si="15"/>
        <v>0</v>
      </c>
      <c r="BQ64" s="1"/>
      <c r="BR64" s="12"/>
      <c r="BS64" s="12">
        <v>119</v>
      </c>
      <c r="BT64" s="12"/>
      <c r="BU64" s="12"/>
      <c r="BV64" s="13">
        <f t="shared" si="16"/>
        <v>119</v>
      </c>
      <c r="BW64" s="22">
        <f t="shared" si="17"/>
        <v>0</v>
      </c>
      <c r="BX64" s="1"/>
      <c r="BY64" s="12"/>
      <c r="BZ64" s="12">
        <v>260</v>
      </c>
      <c r="CA64" s="12"/>
      <c r="CB64" s="12"/>
      <c r="CC64" s="13">
        <f t="shared" si="18"/>
        <v>260</v>
      </c>
      <c r="CD64" s="22">
        <f t="shared" si="19"/>
        <v>0</v>
      </c>
      <c r="CE64" s="1"/>
      <c r="CF64" s="12"/>
      <c r="CG64" s="12">
        <v>303</v>
      </c>
      <c r="CH64" s="12"/>
      <c r="CI64" s="12"/>
      <c r="CJ64" s="13">
        <f t="shared" si="20"/>
        <v>303</v>
      </c>
      <c r="CK64" s="22">
        <f t="shared" si="21"/>
        <v>0</v>
      </c>
      <c r="CL64" s="1"/>
      <c r="CM64" s="12">
        <f t="shared" si="53"/>
        <v>0</v>
      </c>
      <c r="CN64" s="12">
        <f t="shared" si="53"/>
        <v>1232</v>
      </c>
      <c r="CO64" s="12">
        <f t="shared" si="53"/>
        <v>0</v>
      </c>
      <c r="CP64" s="12">
        <f t="shared" si="53"/>
        <v>0</v>
      </c>
      <c r="CQ64" s="13">
        <f t="shared" si="49"/>
        <v>1232</v>
      </c>
      <c r="CR64" s="14">
        <f t="shared" si="50"/>
        <v>0</v>
      </c>
      <c r="CS64" s="1"/>
      <c r="CT64" s="12">
        <f t="shared" si="54"/>
        <v>0</v>
      </c>
      <c r="CU64" s="12">
        <f t="shared" si="54"/>
        <v>136.88888888888889</v>
      </c>
      <c r="CV64" s="12">
        <f t="shared" si="54"/>
        <v>0</v>
      </c>
      <c r="CW64" s="12">
        <f t="shared" si="54"/>
        <v>0</v>
      </c>
      <c r="CX64" s="13">
        <f t="shared" si="51"/>
        <v>136.88888888888889</v>
      </c>
      <c r="CY64" s="14">
        <f t="shared" si="52"/>
        <v>0</v>
      </c>
    </row>
    <row r="65" spans="1:105" ht="14.45" customHeight="1" x14ac:dyDescent="0.25">
      <c r="A65">
        <v>255</v>
      </c>
      <c r="B65" t="s">
        <v>218</v>
      </c>
      <c r="C65" t="s">
        <v>123</v>
      </c>
      <c r="D65" t="s">
        <v>219</v>
      </c>
      <c r="E65" t="s">
        <v>354</v>
      </c>
      <c r="F65" s="11"/>
      <c r="G65" s="11"/>
      <c r="H65" s="11"/>
      <c r="I65" s="11" t="s">
        <v>196</v>
      </c>
      <c r="J65" s="11" t="s">
        <v>135</v>
      </c>
      <c r="K65" s="11" t="s">
        <v>128</v>
      </c>
      <c r="L65" t="s">
        <v>355</v>
      </c>
      <c r="N65">
        <v>352</v>
      </c>
      <c r="R65">
        <f t="shared" si="35"/>
        <v>352</v>
      </c>
      <c r="S65">
        <f t="shared" si="36"/>
        <v>1</v>
      </c>
      <c r="U65">
        <v>269</v>
      </c>
      <c r="Y65">
        <f t="shared" si="37"/>
        <v>269</v>
      </c>
      <c r="Z65">
        <f t="shared" si="38"/>
        <v>1</v>
      </c>
      <c r="AB65">
        <v>381</v>
      </c>
      <c r="AF65">
        <f t="shared" si="39"/>
        <v>381</v>
      </c>
      <c r="AG65">
        <f t="shared" si="40"/>
        <v>1</v>
      </c>
      <c r="AI65">
        <v>256</v>
      </c>
      <c r="AM65">
        <f t="shared" si="41"/>
        <v>256</v>
      </c>
      <c r="AN65">
        <f t="shared" si="42"/>
        <v>1</v>
      </c>
      <c r="AP65">
        <v>323</v>
      </c>
      <c r="AT65">
        <f t="shared" si="43"/>
        <v>323</v>
      </c>
      <c r="AU65">
        <f t="shared" si="44"/>
        <v>1</v>
      </c>
      <c r="AW65">
        <v>242</v>
      </c>
      <c r="BA65">
        <f t="shared" si="45"/>
        <v>242</v>
      </c>
      <c r="BB65">
        <f t="shared" si="46"/>
        <v>1</v>
      </c>
      <c r="BD65">
        <v>361</v>
      </c>
      <c r="BH65">
        <f t="shared" si="47"/>
        <v>361</v>
      </c>
      <c r="BI65">
        <f t="shared" si="48"/>
        <v>1</v>
      </c>
      <c r="BK65">
        <v>359</v>
      </c>
      <c r="BO65">
        <f t="shared" si="14"/>
        <v>359</v>
      </c>
      <c r="BP65">
        <f t="shared" si="15"/>
        <v>1</v>
      </c>
      <c r="BR65">
        <v>345</v>
      </c>
      <c r="BV65">
        <f t="shared" si="16"/>
        <v>345</v>
      </c>
      <c r="BW65">
        <f t="shared" si="17"/>
        <v>1</v>
      </c>
      <c r="BY65">
        <v>166</v>
      </c>
      <c r="CC65">
        <f t="shared" si="18"/>
        <v>166</v>
      </c>
      <c r="CD65">
        <f t="shared" si="19"/>
        <v>1</v>
      </c>
      <c r="CF65">
        <v>300</v>
      </c>
      <c r="CJ65">
        <f t="shared" si="20"/>
        <v>300</v>
      </c>
      <c r="CK65">
        <f t="shared" si="21"/>
        <v>1</v>
      </c>
      <c r="CL65" s="1"/>
      <c r="CM65" s="12">
        <f t="shared" si="53"/>
        <v>2888</v>
      </c>
      <c r="CN65" s="12">
        <f t="shared" si="53"/>
        <v>0</v>
      </c>
      <c r="CO65" s="12">
        <f t="shared" si="53"/>
        <v>0</v>
      </c>
      <c r="CP65" s="12">
        <f t="shared" si="53"/>
        <v>0</v>
      </c>
      <c r="CQ65" s="13">
        <f t="shared" si="49"/>
        <v>2888</v>
      </c>
      <c r="CR65" s="14">
        <f t="shared" si="50"/>
        <v>1</v>
      </c>
      <c r="CS65" s="1"/>
      <c r="CT65" s="12">
        <f t="shared" si="54"/>
        <v>320.88888888888891</v>
      </c>
      <c r="CU65" s="12">
        <f t="shared" si="54"/>
        <v>0</v>
      </c>
      <c r="CV65" s="12">
        <f t="shared" si="54"/>
        <v>0</v>
      </c>
      <c r="CW65" s="12">
        <f t="shared" si="54"/>
        <v>0</v>
      </c>
      <c r="CX65" s="13">
        <f t="shared" si="51"/>
        <v>320.88888888888891</v>
      </c>
      <c r="CY65" s="14">
        <f t="shared" si="52"/>
        <v>1</v>
      </c>
      <c r="CZ65" s="15"/>
      <c r="DA65" s="15"/>
    </row>
    <row r="66" spans="1:105" s="15" customFormat="1" ht="14.45" hidden="1" customHeight="1" x14ac:dyDescent="0.25">
      <c r="A66" s="17">
        <v>2436</v>
      </c>
      <c r="B66" s="18" t="s">
        <v>174</v>
      </c>
      <c r="C66" s="18" t="s">
        <v>123</v>
      </c>
      <c r="D66" s="19" t="s">
        <v>124</v>
      </c>
      <c r="E66" s="20" t="s">
        <v>356</v>
      </c>
      <c r="F66" s="11"/>
      <c r="G66" s="11"/>
      <c r="H66" s="11"/>
      <c r="I66" s="11" t="s">
        <v>196</v>
      </c>
      <c r="J66" s="11" t="s">
        <v>135</v>
      </c>
      <c r="K66" s="11" t="s">
        <v>128</v>
      </c>
      <c r="L66" s="21" t="s">
        <v>357</v>
      </c>
      <c r="M66" s="2"/>
      <c r="N66" s="12">
        <v>136</v>
      </c>
      <c r="O66" s="12"/>
      <c r="P66" s="12"/>
      <c r="Q66" s="12"/>
      <c r="R66" s="13">
        <f t="shared" si="35"/>
        <v>136</v>
      </c>
      <c r="S66" s="14">
        <f t="shared" si="36"/>
        <v>1</v>
      </c>
      <c r="T66" s="7"/>
      <c r="U66" s="12">
        <v>194</v>
      </c>
      <c r="V66" s="12"/>
      <c r="W66" s="12"/>
      <c r="X66" s="12"/>
      <c r="Y66" s="13">
        <f t="shared" si="37"/>
        <v>194</v>
      </c>
      <c r="Z66" s="14">
        <f t="shared" si="38"/>
        <v>1</v>
      </c>
      <c r="AA66" s="1"/>
      <c r="AB66" s="12">
        <v>215</v>
      </c>
      <c r="AC66" s="12"/>
      <c r="AD66" s="12"/>
      <c r="AE66" s="12"/>
      <c r="AF66" s="13">
        <f t="shared" si="39"/>
        <v>215</v>
      </c>
      <c r="AG66" s="14">
        <f t="shared" si="40"/>
        <v>1</v>
      </c>
      <c r="AH66" s="1"/>
      <c r="AI66" s="12">
        <v>326</v>
      </c>
      <c r="AJ66" s="12"/>
      <c r="AK66" s="12"/>
      <c r="AL66" s="12"/>
      <c r="AM66" s="13">
        <f t="shared" si="41"/>
        <v>326</v>
      </c>
      <c r="AN66" s="22">
        <f t="shared" si="42"/>
        <v>1</v>
      </c>
      <c r="AO66" s="1"/>
      <c r="AP66" s="12">
        <v>217</v>
      </c>
      <c r="AQ66" s="12"/>
      <c r="AR66" s="12"/>
      <c r="AS66" s="12"/>
      <c r="AT66" s="13">
        <f t="shared" si="43"/>
        <v>217</v>
      </c>
      <c r="AU66" s="22">
        <f t="shared" si="44"/>
        <v>1</v>
      </c>
      <c r="AV66" s="1"/>
      <c r="AW66" s="12">
        <v>396</v>
      </c>
      <c r="AX66" s="12"/>
      <c r="AY66" s="12"/>
      <c r="AZ66" s="12"/>
      <c r="BA66" s="13">
        <f t="shared" si="45"/>
        <v>396</v>
      </c>
      <c r="BB66" s="22">
        <f t="shared" si="46"/>
        <v>1</v>
      </c>
      <c r="BC66" s="1"/>
      <c r="BD66" s="12">
        <v>273</v>
      </c>
      <c r="BE66" s="12"/>
      <c r="BF66" s="12"/>
      <c r="BG66" s="12"/>
      <c r="BH66" s="13">
        <f t="shared" si="47"/>
        <v>273</v>
      </c>
      <c r="BI66" s="22">
        <f t="shared" si="48"/>
        <v>1</v>
      </c>
      <c r="BJ66" s="1"/>
      <c r="BK66" s="12">
        <v>334</v>
      </c>
      <c r="BL66" s="12"/>
      <c r="BM66" s="12"/>
      <c r="BN66" s="12"/>
      <c r="BO66" s="13">
        <f t="shared" si="14"/>
        <v>334</v>
      </c>
      <c r="BP66" s="22">
        <f t="shared" si="15"/>
        <v>1</v>
      </c>
      <c r="BQ66" s="1"/>
      <c r="BR66" s="12">
        <v>366</v>
      </c>
      <c r="BS66" s="12"/>
      <c r="BT66" s="12"/>
      <c r="BU66" s="12"/>
      <c r="BV66" s="13">
        <f t="shared" si="16"/>
        <v>366</v>
      </c>
      <c r="BW66" s="22">
        <f t="shared" si="17"/>
        <v>1</v>
      </c>
      <c r="BX66" s="1"/>
      <c r="BY66" s="12">
        <v>188</v>
      </c>
      <c r="BZ66" s="12"/>
      <c r="CA66" s="12"/>
      <c r="CB66" s="12"/>
      <c r="CC66" s="13">
        <f t="shared" si="18"/>
        <v>188</v>
      </c>
      <c r="CD66" s="22">
        <f t="shared" si="19"/>
        <v>1</v>
      </c>
      <c r="CE66" s="1"/>
      <c r="CF66" s="12">
        <v>292</v>
      </c>
      <c r="CG66" s="12"/>
      <c r="CH66" s="12"/>
      <c r="CI66" s="12"/>
      <c r="CJ66" s="13">
        <f t="shared" si="20"/>
        <v>292</v>
      </c>
      <c r="CK66" s="22">
        <f t="shared" si="21"/>
        <v>1</v>
      </c>
      <c r="CL66" s="1"/>
      <c r="CM66" s="12">
        <f t="shared" si="53"/>
        <v>2457</v>
      </c>
      <c r="CN66" s="12">
        <f t="shared" si="53"/>
        <v>0</v>
      </c>
      <c r="CO66" s="12">
        <f t="shared" si="53"/>
        <v>0</v>
      </c>
      <c r="CP66" s="12">
        <f t="shared" si="53"/>
        <v>0</v>
      </c>
      <c r="CQ66" s="13">
        <f t="shared" si="49"/>
        <v>2457</v>
      </c>
      <c r="CR66" s="14">
        <f t="shared" si="50"/>
        <v>1</v>
      </c>
      <c r="CS66" s="1"/>
      <c r="CT66" s="12">
        <f t="shared" si="54"/>
        <v>273</v>
      </c>
      <c r="CU66" s="12">
        <f t="shared" si="54"/>
        <v>0</v>
      </c>
      <c r="CV66" s="12">
        <f t="shared" si="54"/>
        <v>0</v>
      </c>
      <c r="CW66" s="12">
        <f t="shared" si="54"/>
        <v>0</v>
      </c>
      <c r="CX66" s="13">
        <f t="shared" si="51"/>
        <v>273</v>
      </c>
      <c r="CY66" s="14">
        <f t="shared" si="52"/>
        <v>1</v>
      </c>
    </row>
    <row r="67" spans="1:105" s="15" customFormat="1" ht="14.45" hidden="1" customHeight="1" x14ac:dyDescent="0.25">
      <c r="A67" s="17">
        <v>2600</v>
      </c>
      <c r="B67" s="18" t="s">
        <v>122</v>
      </c>
      <c r="C67" s="18" t="s">
        <v>123</v>
      </c>
      <c r="D67" s="19" t="s">
        <v>124</v>
      </c>
      <c r="E67" s="20" t="s">
        <v>358</v>
      </c>
      <c r="F67" s="11" t="s">
        <v>359</v>
      </c>
      <c r="G67" s="11" t="s">
        <v>360</v>
      </c>
      <c r="H67" s="16"/>
      <c r="I67" s="11" t="s">
        <v>196</v>
      </c>
      <c r="J67" s="11" t="s">
        <v>135</v>
      </c>
      <c r="K67" s="16" t="s">
        <v>145</v>
      </c>
      <c r="L67" s="21" t="s">
        <v>361</v>
      </c>
      <c r="M67" s="2"/>
      <c r="N67" s="12">
        <v>150</v>
      </c>
      <c r="O67" s="12">
        <v>158</v>
      </c>
      <c r="P67" s="12"/>
      <c r="Q67" s="12"/>
      <c r="R67" s="13">
        <f t="shared" si="35"/>
        <v>308</v>
      </c>
      <c r="S67" s="14">
        <f t="shared" si="36"/>
        <v>0.48701298701298701</v>
      </c>
      <c r="T67" s="7"/>
      <c r="U67" s="12">
        <v>85</v>
      </c>
      <c r="V67" s="12">
        <v>99</v>
      </c>
      <c r="W67" s="12"/>
      <c r="X67" s="12"/>
      <c r="Y67" s="13">
        <f t="shared" si="37"/>
        <v>184</v>
      </c>
      <c r="Z67" s="14">
        <f t="shared" si="38"/>
        <v>0.46195652173913043</v>
      </c>
      <c r="AA67" s="1"/>
      <c r="AB67" s="12">
        <v>70</v>
      </c>
      <c r="AC67" s="12">
        <v>31</v>
      </c>
      <c r="AD67" s="12"/>
      <c r="AE67" s="12"/>
      <c r="AF67" s="13">
        <f t="shared" si="39"/>
        <v>101</v>
      </c>
      <c r="AG67" s="14">
        <f t="shared" si="40"/>
        <v>0.69306930693069302</v>
      </c>
      <c r="AH67" s="1"/>
      <c r="AI67" s="12">
        <v>151</v>
      </c>
      <c r="AJ67" s="12">
        <v>174</v>
      </c>
      <c r="AK67" s="12"/>
      <c r="AL67" s="12"/>
      <c r="AM67" s="13">
        <f t="shared" si="41"/>
        <v>325</v>
      </c>
      <c r="AN67" s="22">
        <f t="shared" si="42"/>
        <v>0.4646153846153846</v>
      </c>
      <c r="AO67" s="1"/>
      <c r="AP67" s="12">
        <v>244</v>
      </c>
      <c r="AQ67" s="12">
        <v>-1</v>
      </c>
      <c r="AR67" s="12"/>
      <c r="AS67" s="12"/>
      <c r="AT67" s="13">
        <f t="shared" si="43"/>
        <v>243</v>
      </c>
      <c r="AU67" s="22">
        <f t="shared" si="44"/>
        <v>1.0041152263374487</v>
      </c>
      <c r="AV67" s="1"/>
      <c r="AW67" s="12">
        <v>113</v>
      </c>
      <c r="AX67" s="12">
        <v>106</v>
      </c>
      <c r="AY67" s="12"/>
      <c r="AZ67" s="12"/>
      <c r="BA67" s="13">
        <f t="shared" si="45"/>
        <v>219</v>
      </c>
      <c r="BB67" s="22">
        <f t="shared" si="46"/>
        <v>0.51598173515981738</v>
      </c>
      <c r="BC67" s="1"/>
      <c r="BD67" s="12">
        <v>165</v>
      </c>
      <c r="BE67" s="12">
        <v>54</v>
      </c>
      <c r="BF67" s="12"/>
      <c r="BG67" s="12"/>
      <c r="BH67" s="13">
        <f t="shared" si="47"/>
        <v>219</v>
      </c>
      <c r="BI67" s="22">
        <f t="shared" si="48"/>
        <v>0.75342465753424659</v>
      </c>
      <c r="BJ67" s="1"/>
      <c r="BK67" s="12">
        <v>80</v>
      </c>
      <c r="BL67" s="12">
        <v>65</v>
      </c>
      <c r="BM67" s="12"/>
      <c r="BN67" s="12"/>
      <c r="BO67" s="13">
        <f t="shared" si="14"/>
        <v>145</v>
      </c>
      <c r="BP67" s="22">
        <f t="shared" si="15"/>
        <v>0.55172413793103448</v>
      </c>
      <c r="BQ67" s="1"/>
      <c r="BR67" s="12">
        <v>225</v>
      </c>
      <c r="BS67" s="12">
        <v>29</v>
      </c>
      <c r="BT67" s="12"/>
      <c r="BU67" s="12"/>
      <c r="BV67" s="13">
        <f t="shared" si="16"/>
        <v>254</v>
      </c>
      <c r="BW67" s="22">
        <f t="shared" si="17"/>
        <v>0.88582677165354329</v>
      </c>
      <c r="BX67" s="1"/>
      <c r="BY67" s="12">
        <v>161</v>
      </c>
      <c r="BZ67" s="12">
        <v>74</v>
      </c>
      <c r="CA67" s="12"/>
      <c r="CB67" s="12"/>
      <c r="CC67" s="13">
        <f t="shared" si="18"/>
        <v>235</v>
      </c>
      <c r="CD67" s="22">
        <f t="shared" si="19"/>
        <v>0.68510638297872339</v>
      </c>
      <c r="CE67" s="1"/>
      <c r="CF67" s="12">
        <v>220</v>
      </c>
      <c r="CG67" s="12">
        <v>70</v>
      </c>
      <c r="CH67" s="12"/>
      <c r="CI67" s="12"/>
      <c r="CJ67" s="13">
        <f t="shared" si="20"/>
        <v>290</v>
      </c>
      <c r="CK67" s="22">
        <f t="shared" si="21"/>
        <v>0.75862068965517238</v>
      </c>
      <c r="CL67" s="1"/>
      <c r="CM67" s="12">
        <f t="shared" si="53"/>
        <v>1283</v>
      </c>
      <c r="CN67" s="12">
        <f t="shared" si="53"/>
        <v>715</v>
      </c>
      <c r="CO67" s="12">
        <f t="shared" si="53"/>
        <v>0</v>
      </c>
      <c r="CP67" s="12">
        <f t="shared" si="53"/>
        <v>0</v>
      </c>
      <c r="CQ67" s="13">
        <f t="shared" si="49"/>
        <v>1998</v>
      </c>
      <c r="CR67" s="14">
        <f t="shared" si="50"/>
        <v>0.64214214214214216</v>
      </c>
      <c r="CS67" s="1"/>
      <c r="CT67" s="12">
        <f t="shared" si="54"/>
        <v>142.55555555555554</v>
      </c>
      <c r="CU67" s="12">
        <f t="shared" si="54"/>
        <v>79.444444444444443</v>
      </c>
      <c r="CV67" s="12">
        <f t="shared" si="54"/>
        <v>0</v>
      </c>
      <c r="CW67" s="12">
        <f t="shared" si="54"/>
        <v>0</v>
      </c>
      <c r="CX67" s="13">
        <f t="shared" si="51"/>
        <v>222</v>
      </c>
      <c r="CY67" s="14">
        <f t="shared" si="52"/>
        <v>0.64214214214214205</v>
      </c>
    </row>
    <row r="68" spans="1:105" ht="14.45" customHeight="1" x14ac:dyDescent="0.25">
      <c r="A68">
        <v>716</v>
      </c>
      <c r="B68" t="s">
        <v>218</v>
      </c>
      <c r="C68" t="s">
        <v>123</v>
      </c>
      <c r="D68" t="s">
        <v>219</v>
      </c>
      <c r="E68" t="s">
        <v>362</v>
      </c>
      <c r="F68" s="11" t="s">
        <v>363</v>
      </c>
      <c r="G68" s="11" t="s">
        <v>364</v>
      </c>
      <c r="H68" s="11"/>
      <c r="I68" s="11" t="s">
        <v>196</v>
      </c>
      <c r="J68" s="11" t="s">
        <v>135</v>
      </c>
      <c r="K68" s="11" t="s">
        <v>128</v>
      </c>
      <c r="L68" t="s">
        <v>365</v>
      </c>
      <c r="N68">
        <v>20</v>
      </c>
      <c r="O68">
        <v>211</v>
      </c>
      <c r="P68">
        <v>4</v>
      </c>
      <c r="R68">
        <f t="shared" si="35"/>
        <v>235</v>
      </c>
      <c r="S68">
        <f t="shared" si="36"/>
        <v>8.5106382978723402E-2</v>
      </c>
      <c r="U68">
        <v>56</v>
      </c>
      <c r="V68">
        <v>216</v>
      </c>
      <c r="W68">
        <v>6</v>
      </c>
      <c r="Y68">
        <f t="shared" si="37"/>
        <v>278</v>
      </c>
      <c r="Z68">
        <f t="shared" si="38"/>
        <v>0.20143884892086331</v>
      </c>
      <c r="AB68">
        <v>43</v>
      </c>
      <c r="AC68">
        <v>180</v>
      </c>
      <c r="AD68">
        <v>31</v>
      </c>
      <c r="AF68">
        <f t="shared" si="39"/>
        <v>254</v>
      </c>
      <c r="AG68">
        <f t="shared" si="40"/>
        <v>0.16929133858267717</v>
      </c>
      <c r="AI68">
        <v>46</v>
      </c>
      <c r="AJ68">
        <v>407</v>
      </c>
      <c r="AK68">
        <v>30</v>
      </c>
      <c r="AM68">
        <f t="shared" si="41"/>
        <v>483</v>
      </c>
      <c r="AN68">
        <f t="shared" si="42"/>
        <v>9.5238095238095233E-2</v>
      </c>
      <c r="AP68">
        <v>54</v>
      </c>
      <c r="AQ68">
        <v>97</v>
      </c>
      <c r="AR68">
        <v>20</v>
      </c>
      <c r="AT68">
        <f t="shared" si="43"/>
        <v>171</v>
      </c>
      <c r="AU68">
        <f t="shared" si="44"/>
        <v>0.31578947368421051</v>
      </c>
      <c r="AW68">
        <v>27</v>
      </c>
      <c r="AX68">
        <v>153</v>
      </c>
      <c r="AY68">
        <v>4</v>
      </c>
      <c r="BA68">
        <f t="shared" si="45"/>
        <v>184</v>
      </c>
      <c r="BB68">
        <f t="shared" si="46"/>
        <v>0.14673913043478262</v>
      </c>
      <c r="BD68">
        <v>16</v>
      </c>
      <c r="BE68">
        <v>137</v>
      </c>
      <c r="BF68">
        <v>58</v>
      </c>
      <c r="BH68">
        <f t="shared" si="47"/>
        <v>211</v>
      </c>
      <c r="BI68">
        <f t="shared" si="48"/>
        <v>7.582938388625593E-2</v>
      </c>
      <c r="BL68">
        <v>113</v>
      </c>
      <c r="BM68">
        <v>44</v>
      </c>
      <c r="BO68">
        <f t="shared" ref="BO68:BO131" si="55">SUM(BK68:BN68)</f>
        <v>157</v>
      </c>
      <c r="BP68">
        <f t="shared" ref="BP68:BP131" si="56">IFERROR(BK68/BO68,"-")</f>
        <v>0</v>
      </c>
      <c r="BS68">
        <v>144</v>
      </c>
      <c r="BT68">
        <v>18</v>
      </c>
      <c r="BV68">
        <f t="shared" ref="BV68:BV131" si="57">SUM(BR68:BU68)</f>
        <v>162</v>
      </c>
      <c r="BW68">
        <f t="shared" ref="BW68:BW131" si="58">IFERROR(BR68/BV68,"-")</f>
        <v>0</v>
      </c>
      <c r="BY68">
        <v>8</v>
      </c>
      <c r="BZ68">
        <v>220</v>
      </c>
      <c r="CA68">
        <v>43</v>
      </c>
      <c r="CC68">
        <f t="shared" ref="CC68:CC131" si="59">SUM(BY68:CB68)</f>
        <v>271</v>
      </c>
      <c r="CD68">
        <f t="shared" ref="CD68:CD131" si="60">IFERROR(BY68/CC68,"-")</f>
        <v>2.9520295202952029E-2</v>
      </c>
      <c r="CF68">
        <v>8</v>
      </c>
      <c r="CG68">
        <v>206</v>
      </c>
      <c r="CH68">
        <v>69</v>
      </c>
      <c r="CJ68">
        <f t="shared" ref="CJ68:CJ131" si="61">SUM(CF68:CI68)</f>
        <v>283</v>
      </c>
      <c r="CK68">
        <f t="shared" ref="CK68:CK131" si="62">IFERROR(CF68/CJ68,"-")</f>
        <v>2.8268551236749116E-2</v>
      </c>
      <c r="CL68" s="1"/>
      <c r="CM68" s="12">
        <f t="shared" si="53"/>
        <v>262</v>
      </c>
      <c r="CN68" s="12">
        <f t="shared" si="53"/>
        <v>1658</v>
      </c>
      <c r="CO68" s="12">
        <f t="shared" si="53"/>
        <v>215</v>
      </c>
      <c r="CP68" s="12">
        <f t="shared" si="53"/>
        <v>0</v>
      </c>
      <c r="CQ68" s="13">
        <f t="shared" si="49"/>
        <v>2135</v>
      </c>
      <c r="CR68" s="14">
        <f t="shared" si="50"/>
        <v>0.12271662763466042</v>
      </c>
      <c r="CS68" s="1"/>
      <c r="CT68" s="12">
        <f t="shared" si="54"/>
        <v>29.111111111111111</v>
      </c>
      <c r="CU68" s="12">
        <f t="shared" si="54"/>
        <v>184.22222222222223</v>
      </c>
      <c r="CV68" s="12">
        <f t="shared" si="54"/>
        <v>23.888888888888889</v>
      </c>
      <c r="CW68" s="12">
        <f t="shared" si="54"/>
        <v>0</v>
      </c>
      <c r="CX68" s="13">
        <f t="shared" si="51"/>
        <v>237.22222222222223</v>
      </c>
      <c r="CY68" s="14">
        <f t="shared" si="52"/>
        <v>0.12271662763466042</v>
      </c>
      <c r="CZ68" s="15"/>
      <c r="DA68" s="15"/>
    </row>
    <row r="69" spans="1:105" s="15" customFormat="1" ht="14.45" hidden="1" customHeight="1" x14ac:dyDescent="0.25">
      <c r="A69" s="17">
        <v>332</v>
      </c>
      <c r="B69" s="18" t="s">
        <v>240</v>
      </c>
      <c r="C69" s="18" t="s">
        <v>123</v>
      </c>
      <c r="D69" s="19" t="s">
        <v>124</v>
      </c>
      <c r="E69" s="24"/>
      <c r="F69" s="11" t="s">
        <v>366</v>
      </c>
      <c r="G69" s="11"/>
      <c r="H69" s="11"/>
      <c r="I69" s="11" t="s">
        <v>246</v>
      </c>
      <c r="J69" s="11" t="s">
        <v>135</v>
      </c>
      <c r="K69" s="11" t="s">
        <v>128</v>
      </c>
      <c r="L69" s="21" t="s">
        <v>367</v>
      </c>
      <c r="M69" s="2"/>
      <c r="N69" s="12"/>
      <c r="O69" s="12">
        <v>-30</v>
      </c>
      <c r="P69" s="12"/>
      <c r="Q69" s="12"/>
      <c r="R69" s="13">
        <f t="shared" si="35"/>
        <v>-30</v>
      </c>
      <c r="S69" s="14">
        <f t="shared" si="36"/>
        <v>0</v>
      </c>
      <c r="T69" s="7"/>
      <c r="U69" s="12"/>
      <c r="V69" s="12">
        <v>8</v>
      </c>
      <c r="W69" s="12"/>
      <c r="X69" s="12"/>
      <c r="Y69" s="13">
        <f t="shared" si="37"/>
        <v>8</v>
      </c>
      <c r="Z69" s="14">
        <f t="shared" si="38"/>
        <v>0</v>
      </c>
      <c r="AA69" s="1"/>
      <c r="AB69" s="12"/>
      <c r="AC69" s="12">
        <v>16</v>
      </c>
      <c r="AD69" s="12"/>
      <c r="AE69" s="12"/>
      <c r="AF69" s="13">
        <f t="shared" si="39"/>
        <v>16</v>
      </c>
      <c r="AG69" s="14">
        <f t="shared" si="40"/>
        <v>0</v>
      </c>
      <c r="AH69" s="1"/>
      <c r="AI69" s="12"/>
      <c r="AJ69" s="12">
        <v>126</v>
      </c>
      <c r="AK69" s="12"/>
      <c r="AL69" s="12"/>
      <c r="AM69" s="13">
        <f t="shared" si="41"/>
        <v>126</v>
      </c>
      <c r="AN69" s="22">
        <f t="shared" si="42"/>
        <v>0</v>
      </c>
      <c r="AO69" s="1"/>
      <c r="AP69" s="12"/>
      <c r="AQ69" s="12">
        <v>222</v>
      </c>
      <c r="AR69" s="12"/>
      <c r="AS69" s="12"/>
      <c r="AT69" s="13">
        <f t="shared" si="43"/>
        <v>222</v>
      </c>
      <c r="AU69" s="22">
        <f t="shared" si="44"/>
        <v>0</v>
      </c>
      <c r="AV69" s="1"/>
      <c r="AW69" s="12"/>
      <c r="AX69" s="12">
        <v>353</v>
      </c>
      <c r="AY69" s="12"/>
      <c r="AZ69" s="12"/>
      <c r="BA69" s="13">
        <f t="shared" si="45"/>
        <v>353</v>
      </c>
      <c r="BB69" s="22">
        <f t="shared" si="46"/>
        <v>0</v>
      </c>
      <c r="BC69" s="1"/>
      <c r="BD69" s="12"/>
      <c r="BE69" s="12">
        <v>212</v>
      </c>
      <c r="BF69" s="12"/>
      <c r="BG69" s="12"/>
      <c r="BH69" s="13">
        <f t="shared" si="47"/>
        <v>212</v>
      </c>
      <c r="BI69" s="22">
        <f t="shared" si="48"/>
        <v>0</v>
      </c>
      <c r="BJ69" s="1"/>
      <c r="BK69" s="12"/>
      <c r="BL69" s="12">
        <v>49</v>
      </c>
      <c r="BM69" s="12"/>
      <c r="BN69" s="12"/>
      <c r="BO69" s="13">
        <f t="shared" si="55"/>
        <v>49</v>
      </c>
      <c r="BP69" s="22">
        <f t="shared" si="56"/>
        <v>0</v>
      </c>
      <c r="BQ69" s="1"/>
      <c r="BR69" s="12"/>
      <c r="BS69" s="12">
        <v>69</v>
      </c>
      <c r="BT69" s="12"/>
      <c r="BU69" s="12"/>
      <c r="BV69" s="13">
        <f t="shared" si="57"/>
        <v>69</v>
      </c>
      <c r="BW69" s="22">
        <f t="shared" si="58"/>
        <v>0</v>
      </c>
      <c r="BX69" s="1"/>
      <c r="BY69" s="12"/>
      <c r="BZ69" s="12">
        <v>251</v>
      </c>
      <c r="CA69" s="12"/>
      <c r="CB69" s="12"/>
      <c r="CC69" s="13">
        <f t="shared" si="59"/>
        <v>251</v>
      </c>
      <c r="CD69" s="22">
        <f t="shared" si="60"/>
        <v>0</v>
      </c>
      <c r="CE69" s="1"/>
      <c r="CF69" s="12"/>
      <c r="CG69" s="12">
        <v>282</v>
      </c>
      <c r="CH69" s="12"/>
      <c r="CI69" s="12"/>
      <c r="CJ69" s="13">
        <f t="shared" si="61"/>
        <v>282</v>
      </c>
      <c r="CK69" s="22">
        <f t="shared" si="62"/>
        <v>0</v>
      </c>
      <c r="CL69" s="1"/>
      <c r="CM69" s="12">
        <f t="shared" si="53"/>
        <v>0</v>
      </c>
      <c r="CN69" s="12">
        <f t="shared" si="53"/>
        <v>1025</v>
      </c>
      <c r="CO69" s="12">
        <f t="shared" si="53"/>
        <v>0</v>
      </c>
      <c r="CP69" s="12">
        <f t="shared" si="53"/>
        <v>0</v>
      </c>
      <c r="CQ69" s="13">
        <f t="shared" si="49"/>
        <v>1025</v>
      </c>
      <c r="CR69" s="14">
        <f t="shared" si="50"/>
        <v>0</v>
      </c>
      <c r="CS69" s="1"/>
      <c r="CT69" s="12">
        <f t="shared" si="54"/>
        <v>0</v>
      </c>
      <c r="CU69" s="12">
        <f t="shared" si="54"/>
        <v>113.88888888888889</v>
      </c>
      <c r="CV69" s="12">
        <f t="shared" si="54"/>
        <v>0</v>
      </c>
      <c r="CW69" s="12">
        <f t="shared" si="54"/>
        <v>0</v>
      </c>
      <c r="CX69" s="13">
        <f t="shared" si="51"/>
        <v>113.88888888888889</v>
      </c>
      <c r="CY69" s="14">
        <f t="shared" si="52"/>
        <v>0</v>
      </c>
    </row>
    <row r="70" spans="1:105" ht="14.45" customHeight="1" x14ac:dyDescent="0.25">
      <c r="A70">
        <v>1701</v>
      </c>
      <c r="B70" t="s">
        <v>218</v>
      </c>
      <c r="C70" t="s">
        <v>123</v>
      </c>
      <c r="D70" t="s">
        <v>219</v>
      </c>
      <c r="E70" t="s">
        <v>368</v>
      </c>
      <c r="F70" s="11"/>
      <c r="G70" s="11"/>
      <c r="H70" s="11"/>
      <c r="I70" s="11" t="s">
        <v>196</v>
      </c>
      <c r="J70" s="11" t="s">
        <v>135</v>
      </c>
      <c r="K70" s="11" t="s">
        <v>128</v>
      </c>
      <c r="L70" t="s">
        <v>369</v>
      </c>
      <c r="N70">
        <v>179</v>
      </c>
      <c r="R70">
        <f t="shared" si="35"/>
        <v>179</v>
      </c>
      <c r="S70">
        <f t="shared" si="36"/>
        <v>1</v>
      </c>
      <c r="U70">
        <v>154</v>
      </c>
      <c r="Y70">
        <f t="shared" si="37"/>
        <v>154</v>
      </c>
      <c r="Z70">
        <f t="shared" si="38"/>
        <v>1</v>
      </c>
      <c r="AB70">
        <v>156</v>
      </c>
      <c r="AF70">
        <f t="shared" si="39"/>
        <v>156</v>
      </c>
      <c r="AG70">
        <f t="shared" si="40"/>
        <v>1</v>
      </c>
      <c r="AI70">
        <v>223</v>
      </c>
      <c r="AM70">
        <f t="shared" si="41"/>
        <v>223</v>
      </c>
      <c r="AN70">
        <f t="shared" si="42"/>
        <v>1</v>
      </c>
      <c r="AP70">
        <v>186</v>
      </c>
      <c r="AT70">
        <f t="shared" si="43"/>
        <v>186</v>
      </c>
      <c r="AU70">
        <f t="shared" si="44"/>
        <v>1</v>
      </c>
      <c r="AW70">
        <v>144</v>
      </c>
      <c r="BA70">
        <f t="shared" si="45"/>
        <v>144</v>
      </c>
      <c r="BB70">
        <f t="shared" si="46"/>
        <v>1</v>
      </c>
      <c r="BD70">
        <v>223</v>
      </c>
      <c r="BH70">
        <f t="shared" si="47"/>
        <v>223</v>
      </c>
      <c r="BI70">
        <f t="shared" si="48"/>
        <v>1</v>
      </c>
      <c r="BK70">
        <v>252</v>
      </c>
      <c r="BO70">
        <f t="shared" si="55"/>
        <v>252</v>
      </c>
      <c r="BP70">
        <f t="shared" si="56"/>
        <v>1</v>
      </c>
      <c r="BR70">
        <v>359</v>
      </c>
      <c r="BV70">
        <f t="shared" si="57"/>
        <v>359</v>
      </c>
      <c r="BW70">
        <f t="shared" si="58"/>
        <v>1</v>
      </c>
      <c r="BY70">
        <v>212</v>
      </c>
      <c r="CC70">
        <f t="shared" si="59"/>
        <v>212</v>
      </c>
      <c r="CD70">
        <f t="shared" si="60"/>
        <v>1</v>
      </c>
      <c r="CF70">
        <v>280</v>
      </c>
      <c r="CJ70">
        <f t="shared" si="61"/>
        <v>280</v>
      </c>
      <c r="CK70">
        <f t="shared" si="62"/>
        <v>1</v>
      </c>
      <c r="CL70" s="1"/>
      <c r="CM70" s="12">
        <f t="shared" si="53"/>
        <v>1876</v>
      </c>
      <c r="CN70" s="12">
        <f t="shared" si="53"/>
        <v>0</v>
      </c>
      <c r="CO70" s="12">
        <f t="shared" si="53"/>
        <v>0</v>
      </c>
      <c r="CP70" s="12">
        <f t="shared" si="53"/>
        <v>0</v>
      </c>
      <c r="CQ70" s="13">
        <f t="shared" si="49"/>
        <v>1876</v>
      </c>
      <c r="CR70" s="14">
        <f t="shared" si="50"/>
        <v>1</v>
      </c>
      <c r="CS70" s="1"/>
      <c r="CT70" s="12">
        <f t="shared" si="54"/>
        <v>208.44444444444446</v>
      </c>
      <c r="CU70" s="12">
        <f t="shared" si="54"/>
        <v>0</v>
      </c>
      <c r="CV70" s="12">
        <f t="shared" si="54"/>
        <v>0</v>
      </c>
      <c r="CW70" s="12">
        <f t="shared" si="54"/>
        <v>0</v>
      </c>
      <c r="CX70" s="13">
        <f t="shared" si="51"/>
        <v>208.44444444444446</v>
      </c>
      <c r="CY70" s="14">
        <f t="shared" si="52"/>
        <v>1</v>
      </c>
      <c r="CZ70" s="15"/>
      <c r="DA70" s="15"/>
    </row>
    <row r="71" spans="1:105" s="15" customFormat="1" ht="14.45" hidden="1" customHeight="1" x14ac:dyDescent="0.25">
      <c r="A71" s="17">
        <v>2060</v>
      </c>
      <c r="B71" s="18" t="s">
        <v>272</v>
      </c>
      <c r="C71" s="18" t="s">
        <v>123</v>
      </c>
      <c r="D71" s="19" t="s">
        <v>124</v>
      </c>
      <c r="E71" s="20" t="s">
        <v>370</v>
      </c>
      <c r="F71" s="11"/>
      <c r="G71" s="11" t="s">
        <v>371</v>
      </c>
      <c r="H71" s="11"/>
      <c r="I71" s="11" t="s">
        <v>246</v>
      </c>
      <c r="J71" s="11" t="s">
        <v>135</v>
      </c>
      <c r="K71" s="11" t="s">
        <v>128</v>
      </c>
      <c r="L71" s="21" t="s">
        <v>372</v>
      </c>
      <c r="M71" s="2"/>
      <c r="N71" s="12"/>
      <c r="O71" s="12"/>
      <c r="P71" s="12"/>
      <c r="Q71" s="12"/>
      <c r="R71" s="13">
        <f t="shared" si="35"/>
        <v>0</v>
      </c>
      <c r="S71" s="14" t="str">
        <f t="shared" si="36"/>
        <v>-</v>
      </c>
      <c r="T71" s="7"/>
      <c r="U71" s="12">
        <v>15</v>
      </c>
      <c r="V71" s="12"/>
      <c r="W71" s="12"/>
      <c r="X71" s="12"/>
      <c r="Y71" s="13">
        <f t="shared" si="37"/>
        <v>15</v>
      </c>
      <c r="Z71" s="14">
        <f t="shared" si="38"/>
        <v>1</v>
      </c>
      <c r="AA71" s="1"/>
      <c r="AB71" s="12">
        <v>40</v>
      </c>
      <c r="AC71" s="12"/>
      <c r="AD71" s="12"/>
      <c r="AE71" s="12"/>
      <c r="AF71" s="13">
        <f t="shared" si="39"/>
        <v>40</v>
      </c>
      <c r="AG71" s="14">
        <f t="shared" si="40"/>
        <v>1</v>
      </c>
      <c r="AH71" s="1"/>
      <c r="AI71" s="12">
        <v>36</v>
      </c>
      <c r="AJ71" s="12"/>
      <c r="AK71" s="12"/>
      <c r="AL71" s="12"/>
      <c r="AM71" s="13">
        <f t="shared" si="41"/>
        <v>36</v>
      </c>
      <c r="AN71" s="22">
        <f t="shared" si="42"/>
        <v>1</v>
      </c>
      <c r="AO71" s="1"/>
      <c r="AP71" s="12">
        <v>42</v>
      </c>
      <c r="AQ71" s="12"/>
      <c r="AR71" s="12">
        <v>2</v>
      </c>
      <c r="AS71" s="12"/>
      <c r="AT71" s="13">
        <f t="shared" si="43"/>
        <v>44</v>
      </c>
      <c r="AU71" s="22">
        <f t="shared" si="44"/>
        <v>0.95454545454545459</v>
      </c>
      <c r="AV71" s="1"/>
      <c r="AW71" s="12">
        <v>87</v>
      </c>
      <c r="AX71" s="12"/>
      <c r="AY71" s="12"/>
      <c r="AZ71" s="12"/>
      <c r="BA71" s="13">
        <f t="shared" si="45"/>
        <v>87</v>
      </c>
      <c r="BB71" s="22">
        <f t="shared" si="46"/>
        <v>1</v>
      </c>
      <c r="BC71" s="1"/>
      <c r="BD71" s="12">
        <v>172</v>
      </c>
      <c r="BE71" s="12"/>
      <c r="BF71" s="12"/>
      <c r="BG71" s="12"/>
      <c r="BH71" s="13">
        <f t="shared" si="47"/>
        <v>172</v>
      </c>
      <c r="BI71" s="22">
        <f t="shared" si="48"/>
        <v>1</v>
      </c>
      <c r="BJ71" s="1"/>
      <c r="BK71" s="12">
        <v>148</v>
      </c>
      <c r="BL71" s="12"/>
      <c r="BM71" s="12">
        <v>4</v>
      </c>
      <c r="BN71" s="12"/>
      <c r="BO71" s="13">
        <f t="shared" si="55"/>
        <v>152</v>
      </c>
      <c r="BP71" s="22">
        <f t="shared" si="56"/>
        <v>0.97368421052631582</v>
      </c>
      <c r="BQ71" s="1"/>
      <c r="BR71" s="12">
        <v>125</v>
      </c>
      <c r="BS71" s="12"/>
      <c r="BT71" s="12">
        <v>-2</v>
      </c>
      <c r="BU71" s="12"/>
      <c r="BV71" s="13">
        <f t="shared" si="57"/>
        <v>123</v>
      </c>
      <c r="BW71" s="22">
        <f t="shared" si="58"/>
        <v>1.0162601626016261</v>
      </c>
      <c r="BX71" s="1"/>
      <c r="BY71" s="12">
        <v>224</v>
      </c>
      <c r="BZ71" s="12"/>
      <c r="CA71" s="12"/>
      <c r="CB71" s="12"/>
      <c r="CC71" s="13">
        <f t="shared" si="59"/>
        <v>224</v>
      </c>
      <c r="CD71" s="22">
        <f t="shared" si="60"/>
        <v>1</v>
      </c>
      <c r="CE71" s="1"/>
      <c r="CF71" s="12">
        <v>279</v>
      </c>
      <c r="CG71" s="12"/>
      <c r="CH71" s="12"/>
      <c r="CI71" s="12"/>
      <c r="CJ71" s="13">
        <f t="shared" si="61"/>
        <v>279</v>
      </c>
      <c r="CK71" s="22">
        <f t="shared" si="62"/>
        <v>1</v>
      </c>
      <c r="CL71" s="1"/>
      <c r="CM71" s="12">
        <f t="shared" si="53"/>
        <v>665</v>
      </c>
      <c r="CN71" s="12">
        <f t="shared" si="53"/>
        <v>0</v>
      </c>
      <c r="CO71" s="12">
        <f t="shared" si="53"/>
        <v>4</v>
      </c>
      <c r="CP71" s="12">
        <f t="shared" si="53"/>
        <v>0</v>
      </c>
      <c r="CQ71" s="13">
        <f t="shared" si="49"/>
        <v>669</v>
      </c>
      <c r="CR71" s="14">
        <f t="shared" si="50"/>
        <v>0.99402092675635279</v>
      </c>
      <c r="CS71" s="1"/>
      <c r="CT71" s="12">
        <f t="shared" si="54"/>
        <v>73.888888888888886</v>
      </c>
      <c r="CU71" s="12">
        <f t="shared" si="54"/>
        <v>0</v>
      </c>
      <c r="CV71" s="12">
        <f t="shared" si="54"/>
        <v>0.44444444444444442</v>
      </c>
      <c r="CW71" s="12">
        <f t="shared" si="54"/>
        <v>0</v>
      </c>
      <c r="CX71" s="13">
        <f t="shared" si="51"/>
        <v>74.333333333333329</v>
      </c>
      <c r="CY71" s="14">
        <f t="shared" si="52"/>
        <v>0.99402092675635279</v>
      </c>
    </row>
    <row r="72" spans="1:105" s="15" customFormat="1" ht="14.45" hidden="1" customHeight="1" x14ac:dyDescent="0.25">
      <c r="A72" s="17">
        <v>2984</v>
      </c>
      <c r="B72" s="18" t="s">
        <v>122</v>
      </c>
      <c r="C72" s="18" t="s">
        <v>123</v>
      </c>
      <c r="D72" s="19" t="s">
        <v>124</v>
      </c>
      <c r="E72" s="20"/>
      <c r="F72" s="11" t="s">
        <v>373</v>
      </c>
      <c r="G72" s="11"/>
      <c r="H72" s="11"/>
      <c r="I72" s="11" t="s">
        <v>196</v>
      </c>
      <c r="J72" s="11" t="s">
        <v>135</v>
      </c>
      <c r="K72" s="11" t="s">
        <v>145</v>
      </c>
      <c r="L72" s="21" t="s">
        <v>374</v>
      </c>
      <c r="M72" s="2"/>
      <c r="N72" s="12"/>
      <c r="O72" s="12">
        <v>317</v>
      </c>
      <c r="P72" s="12"/>
      <c r="Q72" s="12"/>
      <c r="R72" s="13">
        <f t="shared" si="35"/>
        <v>317</v>
      </c>
      <c r="S72" s="14">
        <f t="shared" si="36"/>
        <v>0</v>
      </c>
      <c r="T72" s="7"/>
      <c r="U72" s="12"/>
      <c r="V72" s="12">
        <v>-1</v>
      </c>
      <c r="W72" s="12"/>
      <c r="X72" s="12"/>
      <c r="Y72" s="13">
        <f t="shared" si="37"/>
        <v>-1</v>
      </c>
      <c r="Z72" s="14">
        <f t="shared" si="38"/>
        <v>0</v>
      </c>
      <c r="AA72" s="1"/>
      <c r="AB72" s="12"/>
      <c r="AC72" s="12">
        <v>172</v>
      </c>
      <c r="AD72" s="12"/>
      <c r="AE72" s="12"/>
      <c r="AF72" s="13">
        <f t="shared" si="39"/>
        <v>172</v>
      </c>
      <c r="AG72" s="14">
        <f t="shared" si="40"/>
        <v>0</v>
      </c>
      <c r="AH72" s="1"/>
      <c r="AI72" s="12"/>
      <c r="AJ72" s="12">
        <v>275</v>
      </c>
      <c r="AK72" s="12"/>
      <c r="AL72" s="12"/>
      <c r="AM72" s="13">
        <f t="shared" si="41"/>
        <v>275</v>
      </c>
      <c r="AN72" s="22">
        <f t="shared" si="42"/>
        <v>0</v>
      </c>
      <c r="AO72" s="1"/>
      <c r="AP72" s="12"/>
      <c r="AQ72" s="12">
        <v>207</v>
      </c>
      <c r="AR72" s="12"/>
      <c r="AS72" s="12"/>
      <c r="AT72" s="13">
        <f t="shared" si="43"/>
        <v>207</v>
      </c>
      <c r="AU72" s="22">
        <f t="shared" si="44"/>
        <v>0</v>
      </c>
      <c r="AV72" s="1"/>
      <c r="AW72" s="12"/>
      <c r="AX72" s="12">
        <v>194</v>
      </c>
      <c r="AY72" s="12"/>
      <c r="AZ72" s="12"/>
      <c r="BA72" s="13">
        <f t="shared" si="45"/>
        <v>194</v>
      </c>
      <c r="BB72" s="22">
        <f t="shared" si="46"/>
        <v>0</v>
      </c>
      <c r="BC72" s="1"/>
      <c r="BD72" s="12"/>
      <c r="BE72" s="12">
        <v>205</v>
      </c>
      <c r="BF72" s="12"/>
      <c r="BG72" s="12"/>
      <c r="BH72" s="13">
        <f t="shared" si="47"/>
        <v>205</v>
      </c>
      <c r="BI72" s="22">
        <f t="shared" si="48"/>
        <v>0</v>
      </c>
      <c r="BJ72" s="1"/>
      <c r="BK72" s="12"/>
      <c r="BL72" s="12">
        <v>163</v>
      </c>
      <c r="BM72" s="12"/>
      <c r="BN72" s="12"/>
      <c r="BO72" s="13">
        <f t="shared" si="55"/>
        <v>163</v>
      </c>
      <c r="BP72" s="22">
        <f t="shared" si="56"/>
        <v>0</v>
      </c>
      <c r="BQ72" s="1"/>
      <c r="BR72" s="12"/>
      <c r="BS72" s="12">
        <v>136</v>
      </c>
      <c r="BT72" s="12"/>
      <c r="BU72" s="12"/>
      <c r="BV72" s="13">
        <f t="shared" si="57"/>
        <v>136</v>
      </c>
      <c r="BW72" s="22">
        <f t="shared" si="58"/>
        <v>0</v>
      </c>
      <c r="BX72" s="1"/>
      <c r="BY72" s="12"/>
      <c r="BZ72" s="12">
        <v>260</v>
      </c>
      <c r="CA72" s="12"/>
      <c r="CB72" s="12"/>
      <c r="CC72" s="13">
        <f t="shared" si="59"/>
        <v>260</v>
      </c>
      <c r="CD72" s="22">
        <f t="shared" si="60"/>
        <v>0</v>
      </c>
      <c r="CE72" s="1"/>
      <c r="CF72" s="12"/>
      <c r="CG72" s="12">
        <v>277</v>
      </c>
      <c r="CH72" s="12"/>
      <c r="CI72" s="12"/>
      <c r="CJ72" s="13">
        <f t="shared" si="61"/>
        <v>277</v>
      </c>
      <c r="CK72" s="22">
        <f t="shared" si="62"/>
        <v>0</v>
      </c>
      <c r="CL72" s="1"/>
      <c r="CM72" s="12">
        <f t="shared" si="53"/>
        <v>0</v>
      </c>
      <c r="CN72" s="12">
        <f t="shared" si="53"/>
        <v>1668</v>
      </c>
      <c r="CO72" s="12">
        <f t="shared" si="53"/>
        <v>0</v>
      </c>
      <c r="CP72" s="12">
        <f t="shared" si="53"/>
        <v>0</v>
      </c>
      <c r="CQ72" s="13">
        <f t="shared" si="49"/>
        <v>1668</v>
      </c>
      <c r="CR72" s="14">
        <f t="shared" si="50"/>
        <v>0</v>
      </c>
      <c r="CS72" s="1"/>
      <c r="CT72" s="12">
        <f t="shared" si="54"/>
        <v>0</v>
      </c>
      <c r="CU72" s="12">
        <f t="shared" si="54"/>
        <v>185.33333333333334</v>
      </c>
      <c r="CV72" s="12">
        <f t="shared" si="54"/>
        <v>0</v>
      </c>
      <c r="CW72" s="12">
        <f t="shared" si="54"/>
        <v>0</v>
      </c>
      <c r="CX72" s="13">
        <f t="shared" si="51"/>
        <v>185.33333333333334</v>
      </c>
      <c r="CY72" s="14">
        <f t="shared" si="52"/>
        <v>0</v>
      </c>
    </row>
    <row r="73" spans="1:105" ht="14.45" customHeight="1" x14ac:dyDescent="0.25">
      <c r="A73">
        <v>557</v>
      </c>
      <c r="B73" t="s">
        <v>218</v>
      </c>
      <c r="C73" t="s">
        <v>123</v>
      </c>
      <c r="D73" t="s">
        <v>219</v>
      </c>
      <c r="E73" t="s">
        <v>375</v>
      </c>
      <c r="F73" s="11" t="s">
        <v>376</v>
      </c>
      <c r="G73" s="11" t="s">
        <v>377</v>
      </c>
      <c r="H73" s="11"/>
      <c r="I73" s="11" t="s">
        <v>196</v>
      </c>
      <c r="J73" s="11" t="s">
        <v>135</v>
      </c>
      <c r="K73" s="11" t="s">
        <v>145</v>
      </c>
      <c r="L73" t="s">
        <v>378</v>
      </c>
      <c r="O73">
        <v>47</v>
      </c>
      <c r="P73">
        <v>77</v>
      </c>
      <c r="R73">
        <f t="shared" si="35"/>
        <v>124</v>
      </c>
      <c r="S73">
        <f t="shared" si="36"/>
        <v>0</v>
      </c>
      <c r="V73">
        <v>101</v>
      </c>
      <c r="W73">
        <v>105</v>
      </c>
      <c r="Y73">
        <f t="shared" si="37"/>
        <v>206</v>
      </c>
      <c r="Z73">
        <f t="shared" si="38"/>
        <v>0</v>
      </c>
      <c r="AC73">
        <v>40</v>
      </c>
      <c r="AD73">
        <v>183</v>
      </c>
      <c r="AF73">
        <f t="shared" si="39"/>
        <v>223</v>
      </c>
      <c r="AG73">
        <f t="shared" si="40"/>
        <v>0</v>
      </c>
      <c r="AJ73">
        <v>36</v>
      </c>
      <c r="AK73">
        <v>244</v>
      </c>
      <c r="AM73">
        <f t="shared" si="41"/>
        <v>280</v>
      </c>
      <c r="AN73">
        <f t="shared" si="42"/>
        <v>0</v>
      </c>
      <c r="AQ73">
        <v>55</v>
      </c>
      <c r="AR73">
        <v>121</v>
      </c>
      <c r="AT73">
        <f t="shared" si="43"/>
        <v>176</v>
      </c>
      <c r="AU73">
        <f t="shared" si="44"/>
        <v>0</v>
      </c>
      <c r="AX73">
        <v>28</v>
      </c>
      <c r="AY73">
        <v>249</v>
      </c>
      <c r="BA73">
        <f t="shared" si="45"/>
        <v>277</v>
      </c>
      <c r="BB73">
        <f t="shared" si="46"/>
        <v>0</v>
      </c>
      <c r="BE73">
        <v>36</v>
      </c>
      <c r="BF73">
        <v>152</v>
      </c>
      <c r="BH73">
        <f t="shared" si="47"/>
        <v>188</v>
      </c>
      <c r="BI73">
        <f t="shared" si="48"/>
        <v>0</v>
      </c>
      <c r="BL73">
        <v>20</v>
      </c>
      <c r="BM73">
        <v>229</v>
      </c>
      <c r="BO73">
        <f t="shared" si="55"/>
        <v>249</v>
      </c>
      <c r="BP73">
        <f t="shared" si="56"/>
        <v>0</v>
      </c>
      <c r="BS73">
        <v>59</v>
      </c>
      <c r="BT73">
        <v>16</v>
      </c>
      <c r="BV73">
        <f t="shared" si="57"/>
        <v>75</v>
      </c>
      <c r="BW73">
        <f t="shared" si="58"/>
        <v>0</v>
      </c>
      <c r="BZ73">
        <v>78</v>
      </c>
      <c r="CA73">
        <v>178</v>
      </c>
      <c r="CC73">
        <f t="shared" si="59"/>
        <v>256</v>
      </c>
      <c r="CD73">
        <f t="shared" si="60"/>
        <v>0</v>
      </c>
      <c r="CG73">
        <v>54</v>
      </c>
      <c r="CH73">
        <v>219</v>
      </c>
      <c r="CJ73">
        <f t="shared" si="61"/>
        <v>273</v>
      </c>
      <c r="CK73">
        <f t="shared" si="62"/>
        <v>0</v>
      </c>
      <c r="CL73" s="1"/>
      <c r="CM73" s="12">
        <f t="shared" si="53"/>
        <v>0</v>
      </c>
      <c r="CN73" s="12">
        <f t="shared" si="53"/>
        <v>422</v>
      </c>
      <c r="CO73" s="12">
        <f t="shared" si="53"/>
        <v>1376</v>
      </c>
      <c r="CP73" s="12">
        <f t="shared" si="53"/>
        <v>0</v>
      </c>
      <c r="CQ73" s="13">
        <f t="shared" si="49"/>
        <v>1798</v>
      </c>
      <c r="CR73" s="14">
        <f t="shared" si="50"/>
        <v>0</v>
      </c>
      <c r="CS73" s="1"/>
      <c r="CT73" s="12">
        <f t="shared" si="54"/>
        <v>0</v>
      </c>
      <c r="CU73" s="12">
        <f t="shared" si="54"/>
        <v>46.888888888888886</v>
      </c>
      <c r="CV73" s="12">
        <f t="shared" si="54"/>
        <v>152.88888888888889</v>
      </c>
      <c r="CW73" s="12">
        <f t="shared" si="54"/>
        <v>0</v>
      </c>
      <c r="CX73" s="13">
        <f t="shared" si="51"/>
        <v>199.77777777777777</v>
      </c>
      <c r="CY73" s="14">
        <f t="shared" si="52"/>
        <v>0</v>
      </c>
      <c r="CZ73" s="15"/>
      <c r="DA73" s="15"/>
    </row>
    <row r="74" spans="1:105" s="15" customFormat="1" ht="14.45" hidden="1" customHeight="1" x14ac:dyDescent="0.25">
      <c r="A74" s="17">
        <v>2327</v>
      </c>
      <c r="B74" s="18" t="s">
        <v>240</v>
      </c>
      <c r="C74" s="18" t="s">
        <v>123</v>
      </c>
      <c r="D74" s="19" t="s">
        <v>124</v>
      </c>
      <c r="E74" s="20" t="s">
        <v>379</v>
      </c>
      <c r="F74" s="11" t="s">
        <v>380</v>
      </c>
      <c r="G74" s="11"/>
      <c r="H74" s="11"/>
      <c r="I74" s="11" t="s">
        <v>196</v>
      </c>
      <c r="J74" s="11" t="s">
        <v>135</v>
      </c>
      <c r="K74" s="11" t="s">
        <v>128</v>
      </c>
      <c r="L74" s="21" t="s">
        <v>381</v>
      </c>
      <c r="M74" s="2"/>
      <c r="N74" s="12">
        <v>135</v>
      </c>
      <c r="O74" s="12">
        <v>31</v>
      </c>
      <c r="P74" s="12"/>
      <c r="Q74" s="12"/>
      <c r="R74" s="13">
        <f t="shared" si="35"/>
        <v>166</v>
      </c>
      <c r="S74" s="14">
        <f t="shared" si="36"/>
        <v>0.81325301204819278</v>
      </c>
      <c r="T74" s="7"/>
      <c r="U74" s="12">
        <v>158</v>
      </c>
      <c r="V74" s="12">
        <v>7</v>
      </c>
      <c r="W74" s="12"/>
      <c r="X74" s="12"/>
      <c r="Y74" s="13">
        <f t="shared" si="37"/>
        <v>165</v>
      </c>
      <c r="Z74" s="14">
        <f t="shared" si="38"/>
        <v>0.95757575757575752</v>
      </c>
      <c r="AA74" s="1"/>
      <c r="AB74" s="12">
        <v>211</v>
      </c>
      <c r="AC74" s="12">
        <v>10</v>
      </c>
      <c r="AD74" s="12"/>
      <c r="AE74" s="12"/>
      <c r="AF74" s="13">
        <f t="shared" si="39"/>
        <v>221</v>
      </c>
      <c r="AG74" s="14">
        <f t="shared" si="40"/>
        <v>0.95475113122171951</v>
      </c>
      <c r="AH74" s="1"/>
      <c r="AI74" s="12">
        <v>96</v>
      </c>
      <c r="AJ74" s="12">
        <v>17</v>
      </c>
      <c r="AK74" s="12"/>
      <c r="AL74" s="12"/>
      <c r="AM74" s="13">
        <f t="shared" si="41"/>
        <v>113</v>
      </c>
      <c r="AN74" s="22">
        <f t="shared" si="42"/>
        <v>0.84955752212389379</v>
      </c>
      <c r="AO74" s="1"/>
      <c r="AP74" s="12">
        <v>230</v>
      </c>
      <c r="AQ74" s="12">
        <v>17</v>
      </c>
      <c r="AR74" s="12"/>
      <c r="AS74" s="12"/>
      <c r="AT74" s="13">
        <f t="shared" si="43"/>
        <v>247</v>
      </c>
      <c r="AU74" s="22">
        <f t="shared" si="44"/>
        <v>0.93117408906882593</v>
      </c>
      <c r="AV74" s="1"/>
      <c r="AW74" s="12">
        <v>186</v>
      </c>
      <c r="AX74" s="12">
        <v>24</v>
      </c>
      <c r="AY74" s="12"/>
      <c r="AZ74" s="12"/>
      <c r="BA74" s="13">
        <f t="shared" si="45"/>
        <v>210</v>
      </c>
      <c r="BB74" s="22">
        <f t="shared" si="46"/>
        <v>0.88571428571428568</v>
      </c>
      <c r="BC74" s="1"/>
      <c r="BD74" s="12">
        <v>162</v>
      </c>
      <c r="BE74" s="12">
        <v>36</v>
      </c>
      <c r="BF74" s="12"/>
      <c r="BG74" s="12"/>
      <c r="BH74" s="13">
        <f t="shared" si="47"/>
        <v>198</v>
      </c>
      <c r="BI74" s="22">
        <f t="shared" si="48"/>
        <v>0.81818181818181823</v>
      </c>
      <c r="BJ74" s="1"/>
      <c r="BK74" s="12">
        <v>282</v>
      </c>
      <c r="BL74" s="12">
        <v>40</v>
      </c>
      <c r="BM74" s="12"/>
      <c r="BN74" s="12"/>
      <c r="BO74" s="13">
        <f t="shared" si="55"/>
        <v>322</v>
      </c>
      <c r="BP74" s="22">
        <f t="shared" si="56"/>
        <v>0.87577639751552794</v>
      </c>
      <c r="BQ74" s="1"/>
      <c r="BR74" s="12">
        <v>316</v>
      </c>
      <c r="BS74" s="12">
        <v>-8</v>
      </c>
      <c r="BT74" s="12"/>
      <c r="BU74" s="12"/>
      <c r="BV74" s="13">
        <f t="shared" si="57"/>
        <v>308</v>
      </c>
      <c r="BW74" s="22">
        <f t="shared" si="58"/>
        <v>1.025974025974026</v>
      </c>
      <c r="BX74" s="1"/>
      <c r="BY74" s="12">
        <v>141</v>
      </c>
      <c r="BZ74" s="12">
        <v>18</v>
      </c>
      <c r="CA74" s="12"/>
      <c r="CB74" s="12"/>
      <c r="CC74" s="13">
        <f t="shared" si="59"/>
        <v>159</v>
      </c>
      <c r="CD74" s="22">
        <f t="shared" si="60"/>
        <v>0.8867924528301887</v>
      </c>
      <c r="CE74" s="1"/>
      <c r="CF74" s="12">
        <v>255</v>
      </c>
      <c r="CG74" s="12">
        <v>18</v>
      </c>
      <c r="CH74" s="12"/>
      <c r="CI74" s="12"/>
      <c r="CJ74" s="13">
        <f t="shared" si="61"/>
        <v>273</v>
      </c>
      <c r="CK74" s="22">
        <f t="shared" si="62"/>
        <v>0.93406593406593408</v>
      </c>
      <c r="CL74" s="1"/>
      <c r="CM74" s="12">
        <f t="shared" si="53"/>
        <v>1776</v>
      </c>
      <c r="CN74" s="12">
        <f t="shared" si="53"/>
        <v>174</v>
      </c>
      <c r="CO74" s="12">
        <f t="shared" si="53"/>
        <v>0</v>
      </c>
      <c r="CP74" s="12">
        <f t="shared" si="53"/>
        <v>0</v>
      </c>
      <c r="CQ74" s="13">
        <f t="shared" si="49"/>
        <v>1950</v>
      </c>
      <c r="CR74" s="14">
        <f t="shared" si="50"/>
        <v>0.91076923076923078</v>
      </c>
      <c r="CS74" s="1"/>
      <c r="CT74" s="12">
        <f t="shared" si="54"/>
        <v>197.33333333333334</v>
      </c>
      <c r="CU74" s="12">
        <f t="shared" si="54"/>
        <v>19.333333333333332</v>
      </c>
      <c r="CV74" s="12">
        <f t="shared" si="54"/>
        <v>0</v>
      </c>
      <c r="CW74" s="12">
        <f t="shared" si="54"/>
        <v>0</v>
      </c>
      <c r="CX74" s="13">
        <f t="shared" si="51"/>
        <v>216.66666666666669</v>
      </c>
      <c r="CY74" s="14">
        <f t="shared" si="52"/>
        <v>0.91076923076923078</v>
      </c>
    </row>
    <row r="75" spans="1:105" s="15" customFormat="1" ht="14.45" hidden="1" customHeight="1" x14ac:dyDescent="0.25">
      <c r="A75" s="17">
        <v>2135</v>
      </c>
      <c r="B75" s="18" t="s">
        <v>240</v>
      </c>
      <c r="C75" s="18" t="s">
        <v>123</v>
      </c>
      <c r="D75" s="19" t="s">
        <v>124</v>
      </c>
      <c r="E75" s="20" t="s">
        <v>382</v>
      </c>
      <c r="F75" s="11"/>
      <c r="G75" s="11"/>
      <c r="H75" s="11"/>
      <c r="I75" s="11" t="s">
        <v>196</v>
      </c>
      <c r="J75" s="11" t="s">
        <v>135</v>
      </c>
      <c r="K75" s="11" t="s">
        <v>128</v>
      </c>
      <c r="L75" s="21" t="s">
        <v>383</v>
      </c>
      <c r="M75" s="2"/>
      <c r="N75" s="12">
        <v>107</v>
      </c>
      <c r="O75" s="12"/>
      <c r="P75" s="12"/>
      <c r="Q75" s="12"/>
      <c r="R75" s="13">
        <f t="shared" si="35"/>
        <v>107</v>
      </c>
      <c r="S75" s="14">
        <f t="shared" si="36"/>
        <v>1</v>
      </c>
      <c r="T75" s="7"/>
      <c r="U75" s="12">
        <v>178</v>
      </c>
      <c r="V75" s="12"/>
      <c r="W75" s="12"/>
      <c r="X75" s="12"/>
      <c r="Y75" s="13">
        <f t="shared" si="37"/>
        <v>178</v>
      </c>
      <c r="Z75" s="14">
        <f t="shared" si="38"/>
        <v>1</v>
      </c>
      <c r="AA75" s="1"/>
      <c r="AB75" s="12">
        <v>260</v>
      </c>
      <c r="AC75" s="12"/>
      <c r="AD75" s="12"/>
      <c r="AE75" s="12"/>
      <c r="AF75" s="13">
        <f t="shared" si="39"/>
        <v>260</v>
      </c>
      <c r="AG75" s="14">
        <f t="shared" si="40"/>
        <v>1</v>
      </c>
      <c r="AH75" s="1"/>
      <c r="AI75" s="12">
        <v>263</v>
      </c>
      <c r="AJ75" s="12"/>
      <c r="AK75" s="12"/>
      <c r="AL75" s="12"/>
      <c r="AM75" s="13">
        <f t="shared" si="41"/>
        <v>263</v>
      </c>
      <c r="AN75" s="22">
        <f t="shared" si="42"/>
        <v>1</v>
      </c>
      <c r="AO75" s="1"/>
      <c r="AP75" s="12">
        <v>80</v>
      </c>
      <c r="AQ75" s="12"/>
      <c r="AR75" s="12"/>
      <c r="AS75" s="12"/>
      <c r="AT75" s="13">
        <f t="shared" si="43"/>
        <v>80</v>
      </c>
      <c r="AU75" s="22">
        <f t="shared" si="44"/>
        <v>1</v>
      </c>
      <c r="AV75" s="1"/>
      <c r="AW75" s="12">
        <v>182</v>
      </c>
      <c r="AX75" s="12"/>
      <c r="AY75" s="12"/>
      <c r="AZ75" s="12"/>
      <c r="BA75" s="13">
        <f t="shared" si="45"/>
        <v>182</v>
      </c>
      <c r="BB75" s="22">
        <f t="shared" si="46"/>
        <v>1</v>
      </c>
      <c r="BC75" s="1"/>
      <c r="BD75" s="12">
        <v>338</v>
      </c>
      <c r="BE75" s="12"/>
      <c r="BF75" s="12"/>
      <c r="BG75" s="12"/>
      <c r="BH75" s="13">
        <f t="shared" si="47"/>
        <v>338</v>
      </c>
      <c r="BI75" s="22">
        <f t="shared" si="48"/>
        <v>1</v>
      </c>
      <c r="BJ75" s="1"/>
      <c r="BK75" s="12">
        <v>249</v>
      </c>
      <c r="BL75" s="12"/>
      <c r="BM75" s="12"/>
      <c r="BN75" s="12"/>
      <c r="BO75" s="13">
        <f t="shared" si="55"/>
        <v>249</v>
      </c>
      <c r="BP75" s="22">
        <f t="shared" si="56"/>
        <v>1</v>
      </c>
      <c r="BQ75" s="1"/>
      <c r="BR75" s="12">
        <v>206</v>
      </c>
      <c r="BS75" s="12"/>
      <c r="BT75" s="12"/>
      <c r="BU75" s="12"/>
      <c r="BV75" s="13">
        <f t="shared" si="57"/>
        <v>206</v>
      </c>
      <c r="BW75" s="22">
        <f t="shared" si="58"/>
        <v>1</v>
      </c>
      <c r="BX75" s="1"/>
      <c r="BY75" s="12">
        <v>227</v>
      </c>
      <c r="BZ75" s="12"/>
      <c r="CA75" s="12"/>
      <c r="CB75" s="12"/>
      <c r="CC75" s="13">
        <f t="shared" si="59"/>
        <v>227</v>
      </c>
      <c r="CD75" s="22">
        <f t="shared" si="60"/>
        <v>1</v>
      </c>
      <c r="CE75" s="1"/>
      <c r="CF75" s="12">
        <v>267</v>
      </c>
      <c r="CG75" s="12"/>
      <c r="CH75" s="12"/>
      <c r="CI75" s="12"/>
      <c r="CJ75" s="13">
        <f t="shared" si="61"/>
        <v>267</v>
      </c>
      <c r="CK75" s="22">
        <f t="shared" si="62"/>
        <v>1</v>
      </c>
      <c r="CL75" s="1"/>
      <c r="CM75" s="12">
        <f t="shared" si="53"/>
        <v>1863</v>
      </c>
      <c r="CN75" s="12">
        <f t="shared" si="53"/>
        <v>0</v>
      </c>
      <c r="CO75" s="12">
        <f t="shared" si="53"/>
        <v>0</v>
      </c>
      <c r="CP75" s="12">
        <f t="shared" si="53"/>
        <v>0</v>
      </c>
      <c r="CQ75" s="13">
        <f t="shared" si="49"/>
        <v>1863</v>
      </c>
      <c r="CR75" s="14">
        <f t="shared" si="50"/>
        <v>1</v>
      </c>
      <c r="CS75" s="1"/>
      <c r="CT75" s="12">
        <f t="shared" si="54"/>
        <v>207</v>
      </c>
      <c r="CU75" s="12">
        <f t="shared" si="54"/>
        <v>0</v>
      </c>
      <c r="CV75" s="12">
        <f t="shared" si="54"/>
        <v>0</v>
      </c>
      <c r="CW75" s="12">
        <f t="shared" si="54"/>
        <v>0</v>
      </c>
      <c r="CX75" s="13">
        <f t="shared" si="51"/>
        <v>207</v>
      </c>
      <c r="CY75" s="14">
        <f t="shared" si="52"/>
        <v>1</v>
      </c>
    </row>
    <row r="76" spans="1:105" s="15" customFormat="1" ht="14.45" hidden="1" customHeight="1" x14ac:dyDescent="0.25">
      <c r="A76" s="17">
        <v>2201</v>
      </c>
      <c r="B76" s="18" t="s">
        <v>151</v>
      </c>
      <c r="C76" s="18" t="s">
        <v>123</v>
      </c>
      <c r="D76" s="19" t="s">
        <v>384</v>
      </c>
      <c r="E76" s="20"/>
      <c r="F76" s="11"/>
      <c r="G76" s="11" t="s">
        <v>385</v>
      </c>
      <c r="H76" s="11"/>
      <c r="I76" s="11" t="s">
        <v>196</v>
      </c>
      <c r="J76" s="11" t="s">
        <v>135</v>
      </c>
      <c r="K76" s="11" t="s">
        <v>128</v>
      </c>
      <c r="L76" s="21" t="s">
        <v>386</v>
      </c>
      <c r="M76" s="2"/>
      <c r="N76" s="12"/>
      <c r="O76" s="12"/>
      <c r="P76" s="12">
        <v>64</v>
      </c>
      <c r="Q76" s="12"/>
      <c r="R76" s="13">
        <f t="shared" si="35"/>
        <v>64</v>
      </c>
      <c r="S76" s="14">
        <f t="shared" si="36"/>
        <v>0</v>
      </c>
      <c r="T76" s="7"/>
      <c r="U76" s="12"/>
      <c r="V76" s="12"/>
      <c r="W76" s="12">
        <v>55</v>
      </c>
      <c r="X76" s="12"/>
      <c r="Y76" s="13">
        <f t="shared" si="37"/>
        <v>55</v>
      </c>
      <c r="Z76" s="14">
        <f t="shared" si="38"/>
        <v>0</v>
      </c>
      <c r="AA76" s="1"/>
      <c r="AB76" s="12"/>
      <c r="AC76" s="12"/>
      <c r="AD76" s="12">
        <v>74</v>
      </c>
      <c r="AE76" s="12"/>
      <c r="AF76" s="13">
        <f t="shared" si="39"/>
        <v>74</v>
      </c>
      <c r="AG76" s="14">
        <f t="shared" si="40"/>
        <v>0</v>
      </c>
      <c r="AH76" s="1"/>
      <c r="AI76" s="12"/>
      <c r="AJ76" s="12"/>
      <c r="AK76" s="12">
        <v>145</v>
      </c>
      <c r="AL76" s="12"/>
      <c r="AM76" s="13">
        <f t="shared" si="41"/>
        <v>145</v>
      </c>
      <c r="AN76" s="22">
        <f t="shared" si="42"/>
        <v>0</v>
      </c>
      <c r="AO76" s="1"/>
      <c r="AP76" s="12"/>
      <c r="AQ76" s="12"/>
      <c r="AR76" s="12">
        <v>28</v>
      </c>
      <c r="AS76" s="12"/>
      <c r="AT76" s="13">
        <f t="shared" si="43"/>
        <v>28</v>
      </c>
      <c r="AU76" s="22">
        <f t="shared" si="44"/>
        <v>0</v>
      </c>
      <c r="AV76" s="1"/>
      <c r="AW76" s="12"/>
      <c r="AX76" s="12"/>
      <c r="AY76" s="12">
        <v>32</v>
      </c>
      <c r="AZ76" s="12"/>
      <c r="BA76" s="13">
        <f t="shared" si="45"/>
        <v>32</v>
      </c>
      <c r="BB76" s="22">
        <f t="shared" si="46"/>
        <v>0</v>
      </c>
      <c r="BC76" s="1"/>
      <c r="BD76" s="12"/>
      <c r="BE76" s="12"/>
      <c r="BF76" s="12">
        <v>100</v>
      </c>
      <c r="BG76" s="12"/>
      <c r="BH76" s="13">
        <f t="shared" si="47"/>
        <v>100</v>
      </c>
      <c r="BI76" s="22">
        <f t="shared" si="48"/>
        <v>0</v>
      </c>
      <c r="BJ76" s="1"/>
      <c r="BK76" s="12"/>
      <c r="BL76" s="12"/>
      <c r="BM76" s="12">
        <v>96</v>
      </c>
      <c r="BN76" s="12"/>
      <c r="BO76" s="13">
        <f t="shared" si="55"/>
        <v>96</v>
      </c>
      <c r="BP76" s="22">
        <f t="shared" si="56"/>
        <v>0</v>
      </c>
      <c r="BQ76" s="1"/>
      <c r="BR76" s="12"/>
      <c r="BS76" s="12"/>
      <c r="BT76" s="12">
        <v>100</v>
      </c>
      <c r="BU76" s="12"/>
      <c r="BV76" s="13">
        <f t="shared" si="57"/>
        <v>100</v>
      </c>
      <c r="BW76" s="22">
        <f t="shared" si="58"/>
        <v>0</v>
      </c>
      <c r="BX76" s="1"/>
      <c r="BY76" s="12"/>
      <c r="BZ76" s="12"/>
      <c r="CA76" s="12">
        <v>215</v>
      </c>
      <c r="CB76" s="12"/>
      <c r="CC76" s="13">
        <f t="shared" si="59"/>
        <v>215</v>
      </c>
      <c r="CD76" s="22">
        <f t="shared" si="60"/>
        <v>0</v>
      </c>
      <c r="CE76" s="1"/>
      <c r="CF76" s="12"/>
      <c r="CG76" s="12"/>
      <c r="CH76" s="12">
        <v>267</v>
      </c>
      <c r="CI76" s="12"/>
      <c r="CJ76" s="13">
        <f t="shared" si="61"/>
        <v>267</v>
      </c>
      <c r="CK76" s="22">
        <f t="shared" si="62"/>
        <v>0</v>
      </c>
      <c r="CL76" s="1"/>
      <c r="CM76" s="12">
        <f t="shared" si="53"/>
        <v>0</v>
      </c>
      <c r="CN76" s="12">
        <f t="shared" si="53"/>
        <v>0</v>
      </c>
      <c r="CO76" s="12">
        <f t="shared" si="53"/>
        <v>694</v>
      </c>
      <c r="CP76" s="12">
        <f t="shared" si="53"/>
        <v>0</v>
      </c>
      <c r="CQ76" s="13">
        <f t="shared" si="49"/>
        <v>694</v>
      </c>
      <c r="CR76" s="14">
        <f t="shared" si="50"/>
        <v>0</v>
      </c>
      <c r="CS76" s="1"/>
      <c r="CT76" s="12">
        <f t="shared" si="54"/>
        <v>0</v>
      </c>
      <c r="CU76" s="12">
        <f t="shared" si="54"/>
        <v>0</v>
      </c>
      <c r="CV76" s="12">
        <f t="shared" si="54"/>
        <v>77.111111111111114</v>
      </c>
      <c r="CW76" s="12">
        <f t="shared" si="54"/>
        <v>0</v>
      </c>
      <c r="CX76" s="13">
        <f t="shared" si="51"/>
        <v>77.111111111111114</v>
      </c>
      <c r="CY76" s="14">
        <f t="shared" si="52"/>
        <v>0</v>
      </c>
    </row>
    <row r="77" spans="1:105" s="15" customFormat="1" ht="14.45" hidden="1" customHeight="1" x14ac:dyDescent="0.25">
      <c r="A77" s="17">
        <v>22</v>
      </c>
      <c r="B77" s="18" t="s">
        <v>240</v>
      </c>
      <c r="C77" s="18" t="s">
        <v>123</v>
      </c>
      <c r="D77" s="19" t="s">
        <v>124</v>
      </c>
      <c r="E77" s="26" t="s">
        <v>387</v>
      </c>
      <c r="F77" s="11" t="s">
        <v>388</v>
      </c>
      <c r="G77" s="11" t="s">
        <v>389</v>
      </c>
      <c r="H77" s="11"/>
      <c r="I77" s="11" t="s">
        <v>183</v>
      </c>
      <c r="J77" s="11" t="s">
        <v>135</v>
      </c>
      <c r="K77" s="11" t="s">
        <v>145</v>
      </c>
      <c r="L77" s="21" t="s">
        <v>390</v>
      </c>
      <c r="M77" s="2"/>
      <c r="N77" s="12">
        <v>211</v>
      </c>
      <c r="O77" s="12">
        <v>73</v>
      </c>
      <c r="P77" s="12">
        <v>-6</v>
      </c>
      <c r="Q77" s="12"/>
      <c r="R77" s="13">
        <f t="shared" si="35"/>
        <v>278</v>
      </c>
      <c r="S77" s="14">
        <f t="shared" si="36"/>
        <v>0.75899280575539574</v>
      </c>
      <c r="T77" s="7"/>
      <c r="U77" s="12">
        <v>169</v>
      </c>
      <c r="V77" s="12">
        <v>17</v>
      </c>
      <c r="W77" s="12"/>
      <c r="X77" s="12"/>
      <c r="Y77" s="13">
        <f t="shared" si="37"/>
        <v>186</v>
      </c>
      <c r="Z77" s="14">
        <f t="shared" si="38"/>
        <v>0.90860215053763438</v>
      </c>
      <c r="AA77" s="1"/>
      <c r="AB77" s="12">
        <v>154</v>
      </c>
      <c r="AC77" s="12">
        <v>69</v>
      </c>
      <c r="AD77" s="12"/>
      <c r="AE77" s="12"/>
      <c r="AF77" s="13">
        <f t="shared" si="39"/>
        <v>223</v>
      </c>
      <c r="AG77" s="14">
        <f t="shared" si="40"/>
        <v>0.6905829596412556</v>
      </c>
      <c r="AH77" s="1"/>
      <c r="AI77" s="12">
        <v>96</v>
      </c>
      <c r="AJ77" s="12">
        <v>68</v>
      </c>
      <c r="AK77" s="12"/>
      <c r="AL77" s="12"/>
      <c r="AM77" s="13">
        <f t="shared" si="41"/>
        <v>164</v>
      </c>
      <c r="AN77" s="22">
        <f t="shared" si="42"/>
        <v>0.58536585365853655</v>
      </c>
      <c r="AO77" s="1"/>
      <c r="AP77" s="12">
        <v>139</v>
      </c>
      <c r="AQ77" s="12">
        <v>67</v>
      </c>
      <c r="AR77" s="12"/>
      <c r="AS77" s="12"/>
      <c r="AT77" s="13">
        <f t="shared" si="43"/>
        <v>206</v>
      </c>
      <c r="AU77" s="22">
        <f t="shared" si="44"/>
        <v>0.67475728155339809</v>
      </c>
      <c r="AV77" s="1"/>
      <c r="AW77" s="12">
        <v>108</v>
      </c>
      <c r="AX77" s="12">
        <v>48</v>
      </c>
      <c r="AY77" s="12">
        <v>8</v>
      </c>
      <c r="AZ77" s="12"/>
      <c r="BA77" s="13">
        <f t="shared" si="45"/>
        <v>164</v>
      </c>
      <c r="BB77" s="22">
        <f t="shared" si="46"/>
        <v>0.65853658536585369</v>
      </c>
      <c r="BC77" s="1"/>
      <c r="BD77" s="12">
        <v>149</v>
      </c>
      <c r="BE77" s="12">
        <v>80</v>
      </c>
      <c r="BF77" s="12"/>
      <c r="BG77" s="12"/>
      <c r="BH77" s="13">
        <f t="shared" si="47"/>
        <v>229</v>
      </c>
      <c r="BI77" s="22">
        <f t="shared" si="48"/>
        <v>0.6506550218340611</v>
      </c>
      <c r="BJ77" s="1"/>
      <c r="BK77" s="12">
        <v>127</v>
      </c>
      <c r="BL77" s="12">
        <v>14</v>
      </c>
      <c r="BM77" s="12"/>
      <c r="BN77" s="12"/>
      <c r="BO77" s="13">
        <f t="shared" si="55"/>
        <v>141</v>
      </c>
      <c r="BP77" s="22">
        <f t="shared" si="56"/>
        <v>0.900709219858156</v>
      </c>
      <c r="BQ77" s="1"/>
      <c r="BR77" s="12">
        <v>129</v>
      </c>
      <c r="BS77" s="12">
        <v>66</v>
      </c>
      <c r="BT77" s="12"/>
      <c r="BU77" s="12"/>
      <c r="BV77" s="13">
        <f t="shared" si="57"/>
        <v>195</v>
      </c>
      <c r="BW77" s="22">
        <f t="shared" si="58"/>
        <v>0.66153846153846152</v>
      </c>
      <c r="BX77" s="1"/>
      <c r="BY77" s="12">
        <v>150</v>
      </c>
      <c r="BZ77" s="12">
        <v>43</v>
      </c>
      <c r="CA77" s="12"/>
      <c r="CB77" s="12"/>
      <c r="CC77" s="13">
        <f t="shared" si="59"/>
        <v>193</v>
      </c>
      <c r="CD77" s="22">
        <f t="shared" si="60"/>
        <v>0.77720207253886009</v>
      </c>
      <c r="CE77" s="1"/>
      <c r="CF77" s="12">
        <v>180</v>
      </c>
      <c r="CG77" s="12">
        <v>84</v>
      </c>
      <c r="CH77" s="12"/>
      <c r="CI77" s="12"/>
      <c r="CJ77" s="13">
        <f t="shared" si="61"/>
        <v>264</v>
      </c>
      <c r="CK77" s="23">
        <f t="shared" si="62"/>
        <v>0.68181818181818177</v>
      </c>
      <c r="CL77" s="1"/>
      <c r="CM77" s="12">
        <f t="shared" ref="CM77:CP97" si="63">N77+U77+AB77+AI77+AP77+AW77+BD77+BK77+BR77</f>
        <v>1282</v>
      </c>
      <c r="CN77" s="12">
        <f t="shared" si="63"/>
        <v>502</v>
      </c>
      <c r="CO77" s="12">
        <f t="shared" si="63"/>
        <v>2</v>
      </c>
      <c r="CP77" s="12">
        <f t="shared" si="63"/>
        <v>0</v>
      </c>
      <c r="CQ77" s="13">
        <f t="shared" si="49"/>
        <v>1786</v>
      </c>
      <c r="CR77" s="14">
        <f t="shared" si="50"/>
        <v>0.7178051511758119</v>
      </c>
      <c r="CS77" s="1"/>
      <c r="CT77" s="12">
        <f t="shared" ref="CT77:CW97" si="64">CM77/9</f>
        <v>142.44444444444446</v>
      </c>
      <c r="CU77" s="12">
        <f t="shared" si="64"/>
        <v>55.777777777777779</v>
      </c>
      <c r="CV77" s="12">
        <f t="shared" si="64"/>
        <v>0.22222222222222221</v>
      </c>
      <c r="CW77" s="12">
        <f t="shared" si="64"/>
        <v>0</v>
      </c>
      <c r="CX77" s="13">
        <f t="shared" si="51"/>
        <v>198.44444444444446</v>
      </c>
      <c r="CY77" s="14">
        <f t="shared" si="52"/>
        <v>0.7178051511758119</v>
      </c>
    </row>
    <row r="78" spans="1:105" s="15" customFormat="1" ht="14.45" hidden="1" customHeight="1" x14ac:dyDescent="0.25">
      <c r="A78" s="17">
        <v>202</v>
      </c>
      <c r="B78" s="18" t="s">
        <v>151</v>
      </c>
      <c r="C78" s="18" t="s">
        <v>123</v>
      </c>
      <c r="D78" s="19" t="s">
        <v>391</v>
      </c>
      <c r="E78" s="24" t="s">
        <v>392</v>
      </c>
      <c r="F78" s="11" t="s">
        <v>393</v>
      </c>
      <c r="G78" s="11" t="s">
        <v>394</v>
      </c>
      <c r="H78" s="11"/>
      <c r="I78" s="11" t="s">
        <v>196</v>
      </c>
      <c r="J78" s="11" t="s">
        <v>135</v>
      </c>
      <c r="K78" s="11" t="s">
        <v>128</v>
      </c>
      <c r="L78" s="21" t="s">
        <v>395</v>
      </c>
      <c r="M78" s="2"/>
      <c r="N78" s="12"/>
      <c r="O78" s="12">
        <v>3</v>
      </c>
      <c r="P78" s="12">
        <v>123</v>
      </c>
      <c r="Q78" s="12"/>
      <c r="R78" s="13">
        <f t="shared" si="35"/>
        <v>126</v>
      </c>
      <c r="S78" s="14">
        <f t="shared" si="36"/>
        <v>0</v>
      </c>
      <c r="T78" s="7"/>
      <c r="U78" s="12"/>
      <c r="V78" s="12">
        <v>12</v>
      </c>
      <c r="W78" s="12">
        <v>127</v>
      </c>
      <c r="X78" s="12"/>
      <c r="Y78" s="13">
        <f t="shared" si="37"/>
        <v>139</v>
      </c>
      <c r="Z78" s="14">
        <f t="shared" si="38"/>
        <v>0</v>
      </c>
      <c r="AA78" s="1"/>
      <c r="AB78" s="12"/>
      <c r="AC78" s="12">
        <v>26</v>
      </c>
      <c r="AD78" s="12">
        <v>88</v>
      </c>
      <c r="AE78" s="12"/>
      <c r="AF78" s="13">
        <f t="shared" si="39"/>
        <v>114</v>
      </c>
      <c r="AG78" s="14">
        <f t="shared" si="40"/>
        <v>0</v>
      </c>
      <c r="AH78" s="1"/>
      <c r="AI78" s="12"/>
      <c r="AJ78" s="12">
        <v>20</v>
      </c>
      <c r="AK78" s="12">
        <v>138</v>
      </c>
      <c r="AL78" s="12"/>
      <c r="AM78" s="13">
        <f t="shared" si="41"/>
        <v>158</v>
      </c>
      <c r="AN78" s="22">
        <f t="shared" si="42"/>
        <v>0</v>
      </c>
      <c r="AO78" s="1"/>
      <c r="AP78" s="12"/>
      <c r="AQ78" s="12"/>
      <c r="AR78" s="12">
        <v>192</v>
      </c>
      <c r="AS78" s="12"/>
      <c r="AT78" s="13">
        <f t="shared" si="43"/>
        <v>192</v>
      </c>
      <c r="AU78" s="22">
        <f t="shared" si="44"/>
        <v>0</v>
      </c>
      <c r="AV78" s="1"/>
      <c r="AW78" s="12"/>
      <c r="AX78" s="12">
        <v>60</v>
      </c>
      <c r="AY78" s="12">
        <v>391</v>
      </c>
      <c r="AZ78" s="12"/>
      <c r="BA78" s="13">
        <f t="shared" si="45"/>
        <v>451</v>
      </c>
      <c r="BB78" s="22">
        <f t="shared" si="46"/>
        <v>0</v>
      </c>
      <c r="BC78" s="1"/>
      <c r="BD78" s="12"/>
      <c r="BE78" s="12">
        <v>-24</v>
      </c>
      <c r="BF78" s="12">
        <v>277</v>
      </c>
      <c r="BG78" s="12"/>
      <c r="BH78" s="13">
        <f t="shared" si="47"/>
        <v>253</v>
      </c>
      <c r="BI78" s="22">
        <f t="shared" si="48"/>
        <v>0</v>
      </c>
      <c r="BJ78" s="1"/>
      <c r="BK78" s="12"/>
      <c r="BL78" s="12"/>
      <c r="BM78" s="12">
        <v>231</v>
      </c>
      <c r="BN78" s="12"/>
      <c r="BO78" s="13">
        <f t="shared" si="55"/>
        <v>231</v>
      </c>
      <c r="BP78" s="22">
        <f t="shared" si="56"/>
        <v>0</v>
      </c>
      <c r="BQ78" s="1"/>
      <c r="BR78" s="12"/>
      <c r="BS78" s="12">
        <v>7</v>
      </c>
      <c r="BT78" s="12">
        <v>113</v>
      </c>
      <c r="BU78" s="12"/>
      <c r="BV78" s="13">
        <f t="shared" si="57"/>
        <v>120</v>
      </c>
      <c r="BW78" s="22">
        <f t="shared" si="58"/>
        <v>0</v>
      </c>
      <c r="BX78" s="1"/>
      <c r="BY78" s="12"/>
      <c r="BZ78" s="12">
        <v>10</v>
      </c>
      <c r="CA78" s="12">
        <v>177</v>
      </c>
      <c r="CB78" s="12"/>
      <c r="CC78" s="13">
        <f t="shared" si="59"/>
        <v>187</v>
      </c>
      <c r="CD78" s="22">
        <f t="shared" si="60"/>
        <v>0</v>
      </c>
      <c r="CE78" s="1"/>
      <c r="CF78" s="12"/>
      <c r="CG78" s="12">
        <v>10</v>
      </c>
      <c r="CH78" s="12">
        <v>253</v>
      </c>
      <c r="CI78" s="12"/>
      <c r="CJ78" s="13">
        <f t="shared" si="61"/>
        <v>263</v>
      </c>
      <c r="CK78" s="22">
        <f t="shared" si="62"/>
        <v>0</v>
      </c>
      <c r="CL78" s="1"/>
      <c r="CM78" s="12">
        <f t="shared" si="63"/>
        <v>0</v>
      </c>
      <c r="CN78" s="12">
        <f t="shared" si="63"/>
        <v>104</v>
      </c>
      <c r="CO78" s="12">
        <f t="shared" si="63"/>
        <v>1680</v>
      </c>
      <c r="CP78" s="12">
        <f t="shared" si="63"/>
        <v>0</v>
      </c>
      <c r="CQ78" s="13">
        <f t="shared" si="49"/>
        <v>1784</v>
      </c>
      <c r="CR78" s="14">
        <f t="shared" si="50"/>
        <v>0</v>
      </c>
      <c r="CS78" s="1"/>
      <c r="CT78" s="12">
        <f t="shared" si="64"/>
        <v>0</v>
      </c>
      <c r="CU78" s="12">
        <f t="shared" si="64"/>
        <v>11.555555555555555</v>
      </c>
      <c r="CV78" s="12">
        <f t="shared" si="64"/>
        <v>186.66666666666666</v>
      </c>
      <c r="CW78" s="12">
        <f t="shared" si="64"/>
        <v>0</v>
      </c>
      <c r="CX78" s="13">
        <f t="shared" si="51"/>
        <v>198.2222222222222</v>
      </c>
      <c r="CY78" s="14">
        <f t="shared" si="52"/>
        <v>0</v>
      </c>
    </row>
    <row r="79" spans="1:105" ht="14.45" customHeight="1" x14ac:dyDescent="0.25">
      <c r="A79">
        <v>68</v>
      </c>
      <c r="B79" t="s">
        <v>218</v>
      </c>
      <c r="C79" t="s">
        <v>123</v>
      </c>
      <c r="D79" t="s">
        <v>219</v>
      </c>
      <c r="E79" t="s">
        <v>396</v>
      </c>
      <c r="F79" s="11" t="s">
        <v>397</v>
      </c>
      <c r="G79" s="11" t="s">
        <v>398</v>
      </c>
      <c r="H79" s="11"/>
      <c r="I79" s="11" t="s">
        <v>196</v>
      </c>
      <c r="J79" s="11" t="s">
        <v>135</v>
      </c>
      <c r="K79" s="11" t="s">
        <v>145</v>
      </c>
      <c r="L79" t="s">
        <v>399</v>
      </c>
      <c r="N79">
        <v>16</v>
      </c>
      <c r="O79">
        <v>87</v>
      </c>
      <c r="P79">
        <v>20</v>
      </c>
      <c r="R79">
        <f t="shared" si="35"/>
        <v>123</v>
      </c>
      <c r="S79">
        <f t="shared" si="36"/>
        <v>0.13008130081300814</v>
      </c>
      <c r="V79">
        <v>118</v>
      </c>
      <c r="W79">
        <v>10</v>
      </c>
      <c r="Y79">
        <f t="shared" si="37"/>
        <v>128</v>
      </c>
      <c r="Z79">
        <f t="shared" si="38"/>
        <v>0</v>
      </c>
      <c r="AC79">
        <v>67</v>
      </c>
      <c r="AD79">
        <v>12</v>
      </c>
      <c r="AF79">
        <f t="shared" si="39"/>
        <v>79</v>
      </c>
      <c r="AG79">
        <f t="shared" si="40"/>
        <v>0</v>
      </c>
      <c r="AJ79">
        <v>72</v>
      </c>
      <c r="AK79">
        <v>6</v>
      </c>
      <c r="AM79">
        <f t="shared" si="41"/>
        <v>78</v>
      </c>
      <c r="AN79">
        <f t="shared" si="42"/>
        <v>0</v>
      </c>
      <c r="AP79">
        <v>2</v>
      </c>
      <c r="AQ79">
        <v>112</v>
      </c>
      <c r="AR79">
        <v>10</v>
      </c>
      <c r="AT79">
        <f t="shared" si="43"/>
        <v>124</v>
      </c>
      <c r="AU79">
        <f t="shared" si="44"/>
        <v>1.6129032258064516E-2</v>
      </c>
      <c r="AX79">
        <v>51</v>
      </c>
      <c r="BA79">
        <f t="shared" si="45"/>
        <v>51</v>
      </c>
      <c r="BB79">
        <f t="shared" si="46"/>
        <v>0</v>
      </c>
      <c r="BE79">
        <v>103</v>
      </c>
      <c r="BH79">
        <f t="shared" si="47"/>
        <v>103</v>
      </c>
      <c r="BI79">
        <f t="shared" si="48"/>
        <v>0</v>
      </c>
      <c r="BK79">
        <v>4</v>
      </c>
      <c r="BL79">
        <v>166</v>
      </c>
      <c r="BM79">
        <v>12</v>
      </c>
      <c r="BO79">
        <f t="shared" si="55"/>
        <v>182</v>
      </c>
      <c r="BP79">
        <f t="shared" si="56"/>
        <v>2.197802197802198E-2</v>
      </c>
      <c r="BR79">
        <v>8</v>
      </c>
      <c r="BS79">
        <v>20</v>
      </c>
      <c r="BT79">
        <v>24</v>
      </c>
      <c r="BV79">
        <f t="shared" si="57"/>
        <v>52</v>
      </c>
      <c r="BW79">
        <f t="shared" si="58"/>
        <v>0.15384615384615385</v>
      </c>
      <c r="BY79">
        <v>18</v>
      </c>
      <c r="BZ79">
        <v>110</v>
      </c>
      <c r="CC79">
        <f t="shared" si="59"/>
        <v>128</v>
      </c>
      <c r="CD79">
        <f t="shared" si="60"/>
        <v>0.140625</v>
      </c>
      <c r="CF79">
        <v>28</v>
      </c>
      <c r="CG79">
        <v>234</v>
      </c>
      <c r="CJ79">
        <f t="shared" si="61"/>
        <v>262</v>
      </c>
      <c r="CK79">
        <f t="shared" si="62"/>
        <v>0.10687022900763359</v>
      </c>
      <c r="CL79" s="1"/>
      <c r="CM79" s="12">
        <f t="shared" si="63"/>
        <v>30</v>
      </c>
      <c r="CN79" s="12">
        <f t="shared" si="63"/>
        <v>796</v>
      </c>
      <c r="CO79" s="12">
        <f t="shared" si="63"/>
        <v>94</v>
      </c>
      <c r="CP79" s="12">
        <f t="shared" si="63"/>
        <v>0</v>
      </c>
      <c r="CQ79" s="13">
        <f t="shared" si="49"/>
        <v>920</v>
      </c>
      <c r="CR79" s="14">
        <f t="shared" si="50"/>
        <v>3.2608695652173912E-2</v>
      </c>
      <c r="CS79" s="1"/>
      <c r="CT79" s="12">
        <f t="shared" si="64"/>
        <v>3.3333333333333335</v>
      </c>
      <c r="CU79" s="12">
        <f t="shared" si="64"/>
        <v>88.444444444444443</v>
      </c>
      <c r="CV79" s="12">
        <f t="shared" si="64"/>
        <v>10.444444444444445</v>
      </c>
      <c r="CW79" s="12">
        <f t="shared" si="64"/>
        <v>0</v>
      </c>
      <c r="CX79" s="13">
        <f t="shared" si="51"/>
        <v>102.22222222222221</v>
      </c>
      <c r="CY79" s="14">
        <f t="shared" si="52"/>
        <v>3.2608695652173919E-2</v>
      </c>
      <c r="CZ79" s="15"/>
      <c r="DA79" s="15"/>
    </row>
    <row r="80" spans="1:105" s="15" customFormat="1" ht="14.45" hidden="1" customHeight="1" x14ac:dyDescent="0.25">
      <c r="A80" s="17">
        <v>452</v>
      </c>
      <c r="B80" s="18" t="s">
        <v>240</v>
      </c>
      <c r="C80" s="18" t="s">
        <v>123</v>
      </c>
      <c r="D80" s="19" t="s">
        <v>301</v>
      </c>
      <c r="E80" s="20" t="s">
        <v>400</v>
      </c>
      <c r="F80" s="11" t="s">
        <v>401</v>
      </c>
      <c r="G80" s="11"/>
      <c r="H80" s="11"/>
      <c r="I80" s="11" t="s">
        <v>196</v>
      </c>
      <c r="J80" s="11" t="s">
        <v>135</v>
      </c>
      <c r="K80" s="11" t="s">
        <v>145</v>
      </c>
      <c r="L80" s="21" t="s">
        <v>402</v>
      </c>
      <c r="M80" s="2"/>
      <c r="N80" s="12"/>
      <c r="O80" s="12">
        <v>311</v>
      </c>
      <c r="P80" s="12"/>
      <c r="Q80" s="12"/>
      <c r="R80" s="13">
        <f t="shared" si="35"/>
        <v>311</v>
      </c>
      <c r="S80" s="14">
        <f t="shared" si="36"/>
        <v>0</v>
      </c>
      <c r="T80" s="7"/>
      <c r="U80" s="12"/>
      <c r="V80" s="12">
        <v>277</v>
      </c>
      <c r="W80" s="12"/>
      <c r="X80" s="12"/>
      <c r="Y80" s="13">
        <f t="shared" si="37"/>
        <v>277</v>
      </c>
      <c r="Z80" s="14">
        <f t="shared" si="38"/>
        <v>0</v>
      </c>
      <c r="AA80" s="1"/>
      <c r="AB80" s="12"/>
      <c r="AC80" s="12">
        <v>193</v>
      </c>
      <c r="AD80" s="12"/>
      <c r="AE80" s="12"/>
      <c r="AF80" s="13">
        <f t="shared" si="39"/>
        <v>193</v>
      </c>
      <c r="AG80" s="14">
        <f t="shared" si="40"/>
        <v>0</v>
      </c>
      <c r="AH80" s="1"/>
      <c r="AI80" s="12"/>
      <c r="AJ80" s="12">
        <v>463</v>
      </c>
      <c r="AK80" s="12"/>
      <c r="AL80" s="12"/>
      <c r="AM80" s="13">
        <f t="shared" si="41"/>
        <v>463</v>
      </c>
      <c r="AN80" s="22">
        <f t="shared" si="42"/>
        <v>0</v>
      </c>
      <c r="AO80" s="1"/>
      <c r="AP80" s="12"/>
      <c r="AQ80" s="12">
        <v>92</v>
      </c>
      <c r="AR80" s="12"/>
      <c r="AS80" s="12"/>
      <c r="AT80" s="13">
        <f t="shared" si="43"/>
        <v>92</v>
      </c>
      <c r="AU80" s="22">
        <f t="shared" si="44"/>
        <v>0</v>
      </c>
      <c r="AV80" s="1"/>
      <c r="AW80" s="12"/>
      <c r="AX80" s="12">
        <v>276</v>
      </c>
      <c r="AY80" s="12"/>
      <c r="AZ80" s="12"/>
      <c r="BA80" s="13">
        <f t="shared" si="45"/>
        <v>276</v>
      </c>
      <c r="BB80" s="22">
        <f t="shared" si="46"/>
        <v>0</v>
      </c>
      <c r="BC80" s="1"/>
      <c r="BD80" s="12"/>
      <c r="BE80" s="12">
        <v>181</v>
      </c>
      <c r="BF80" s="12"/>
      <c r="BG80" s="12"/>
      <c r="BH80" s="13">
        <f t="shared" si="47"/>
        <v>181</v>
      </c>
      <c r="BI80" s="22">
        <f t="shared" si="48"/>
        <v>0</v>
      </c>
      <c r="BJ80" s="1"/>
      <c r="BK80" s="12"/>
      <c r="BL80" s="12">
        <v>260</v>
      </c>
      <c r="BM80" s="12"/>
      <c r="BN80" s="12"/>
      <c r="BO80" s="13">
        <f t="shared" si="55"/>
        <v>260</v>
      </c>
      <c r="BP80" s="22">
        <f t="shared" si="56"/>
        <v>0</v>
      </c>
      <c r="BQ80" s="1"/>
      <c r="BR80" s="12"/>
      <c r="BS80" s="12">
        <v>222</v>
      </c>
      <c r="BT80" s="12"/>
      <c r="BU80" s="12"/>
      <c r="BV80" s="13">
        <f t="shared" si="57"/>
        <v>222</v>
      </c>
      <c r="BW80" s="22">
        <f t="shared" si="58"/>
        <v>0</v>
      </c>
      <c r="BX80" s="1"/>
      <c r="BY80" s="12"/>
      <c r="BZ80" s="12">
        <v>152</v>
      </c>
      <c r="CA80" s="12"/>
      <c r="CB80" s="12"/>
      <c r="CC80" s="13">
        <f t="shared" si="59"/>
        <v>152</v>
      </c>
      <c r="CD80" s="22">
        <f t="shared" si="60"/>
        <v>0</v>
      </c>
      <c r="CE80" s="1"/>
      <c r="CF80" s="12"/>
      <c r="CG80" s="12">
        <v>258</v>
      </c>
      <c r="CH80" s="12"/>
      <c r="CI80" s="12"/>
      <c r="CJ80" s="13">
        <f t="shared" si="61"/>
        <v>258</v>
      </c>
      <c r="CK80" s="22">
        <f t="shared" si="62"/>
        <v>0</v>
      </c>
      <c r="CL80" s="1"/>
      <c r="CM80" s="12">
        <f t="shared" si="63"/>
        <v>0</v>
      </c>
      <c r="CN80" s="12">
        <f t="shared" si="63"/>
        <v>2275</v>
      </c>
      <c r="CO80" s="12">
        <f t="shared" si="63"/>
        <v>0</v>
      </c>
      <c r="CP80" s="12">
        <f t="shared" si="63"/>
        <v>0</v>
      </c>
      <c r="CQ80" s="13">
        <f t="shared" si="49"/>
        <v>2275</v>
      </c>
      <c r="CR80" s="14">
        <f t="shared" si="50"/>
        <v>0</v>
      </c>
      <c r="CS80" s="1"/>
      <c r="CT80" s="12">
        <f t="shared" si="64"/>
        <v>0</v>
      </c>
      <c r="CU80" s="12">
        <f t="shared" si="64"/>
        <v>252.77777777777777</v>
      </c>
      <c r="CV80" s="12">
        <f t="shared" si="64"/>
        <v>0</v>
      </c>
      <c r="CW80" s="12">
        <f t="shared" si="64"/>
        <v>0</v>
      </c>
      <c r="CX80" s="13">
        <f t="shared" si="51"/>
        <v>252.77777777777777</v>
      </c>
      <c r="CY80" s="14">
        <f t="shared" si="52"/>
        <v>0</v>
      </c>
    </row>
    <row r="81" spans="1:105" s="15" customFormat="1" ht="14.45" hidden="1" customHeight="1" x14ac:dyDescent="0.25">
      <c r="A81" s="17">
        <v>3351</v>
      </c>
      <c r="B81" s="18" t="s">
        <v>130</v>
      </c>
      <c r="C81" s="18" t="s">
        <v>123</v>
      </c>
      <c r="D81" s="19" t="s">
        <v>124</v>
      </c>
      <c r="E81" s="24" t="s">
        <v>403</v>
      </c>
      <c r="F81" s="11"/>
      <c r="G81" s="11"/>
      <c r="H81" s="11"/>
      <c r="I81" s="11" t="s">
        <v>183</v>
      </c>
      <c r="J81" s="11" t="s">
        <v>127</v>
      </c>
      <c r="K81" s="11" t="s">
        <v>128</v>
      </c>
      <c r="L81" s="21" t="s">
        <v>404</v>
      </c>
      <c r="M81" s="2"/>
      <c r="N81" s="12">
        <v>268</v>
      </c>
      <c r="O81" s="12"/>
      <c r="P81" s="12"/>
      <c r="Q81" s="12"/>
      <c r="R81" s="13">
        <f t="shared" si="35"/>
        <v>268</v>
      </c>
      <c r="S81" s="14">
        <f t="shared" si="36"/>
        <v>1</v>
      </c>
      <c r="T81" s="7"/>
      <c r="U81" s="12">
        <v>126</v>
      </c>
      <c r="V81" s="12"/>
      <c r="W81" s="12"/>
      <c r="X81" s="12"/>
      <c r="Y81" s="13">
        <f t="shared" si="37"/>
        <v>126</v>
      </c>
      <c r="Z81" s="14">
        <f t="shared" si="38"/>
        <v>1</v>
      </c>
      <c r="AA81" s="1"/>
      <c r="AB81" s="12">
        <v>159</v>
      </c>
      <c r="AC81" s="12"/>
      <c r="AD81" s="12"/>
      <c r="AE81" s="12"/>
      <c r="AF81" s="13">
        <f t="shared" si="39"/>
        <v>159</v>
      </c>
      <c r="AG81" s="14">
        <f t="shared" si="40"/>
        <v>1</v>
      </c>
      <c r="AH81" s="1"/>
      <c r="AI81" s="12">
        <v>244</v>
      </c>
      <c r="AJ81" s="12"/>
      <c r="AK81" s="12"/>
      <c r="AL81" s="12"/>
      <c r="AM81" s="13">
        <f t="shared" si="41"/>
        <v>244</v>
      </c>
      <c r="AN81" s="22">
        <f t="shared" si="42"/>
        <v>1</v>
      </c>
      <c r="AO81" s="1"/>
      <c r="AP81" s="12">
        <v>269</v>
      </c>
      <c r="AQ81" s="12"/>
      <c r="AR81" s="12"/>
      <c r="AS81" s="12"/>
      <c r="AT81" s="13">
        <f t="shared" si="43"/>
        <v>269</v>
      </c>
      <c r="AU81" s="22">
        <f t="shared" si="44"/>
        <v>1</v>
      </c>
      <c r="AV81" s="1"/>
      <c r="AW81" s="12">
        <v>98</v>
      </c>
      <c r="AX81" s="12"/>
      <c r="AY81" s="12"/>
      <c r="AZ81" s="12"/>
      <c r="BA81" s="13">
        <f t="shared" si="45"/>
        <v>98</v>
      </c>
      <c r="BB81" s="22">
        <f t="shared" si="46"/>
        <v>1</v>
      </c>
      <c r="BC81" s="1"/>
      <c r="BD81" s="12">
        <v>199</v>
      </c>
      <c r="BE81" s="12"/>
      <c r="BF81" s="12"/>
      <c r="BG81" s="12"/>
      <c r="BH81" s="13">
        <f t="shared" si="47"/>
        <v>199</v>
      </c>
      <c r="BI81" s="22">
        <f t="shared" si="48"/>
        <v>1</v>
      </c>
      <c r="BJ81" s="1"/>
      <c r="BK81" s="12">
        <v>96</v>
      </c>
      <c r="BL81" s="12"/>
      <c r="BM81" s="12"/>
      <c r="BN81" s="12"/>
      <c r="BO81" s="13">
        <f t="shared" si="55"/>
        <v>96</v>
      </c>
      <c r="BP81" s="22">
        <f t="shared" si="56"/>
        <v>1</v>
      </c>
      <c r="BQ81" s="1"/>
      <c r="BR81" s="12">
        <v>132</v>
      </c>
      <c r="BS81" s="12"/>
      <c r="BT81" s="12"/>
      <c r="BU81" s="12"/>
      <c r="BV81" s="13">
        <f t="shared" si="57"/>
        <v>132</v>
      </c>
      <c r="BW81" s="22">
        <f t="shared" si="58"/>
        <v>1</v>
      </c>
      <c r="BX81" s="1"/>
      <c r="BY81" s="12">
        <v>236</v>
      </c>
      <c r="BZ81" s="12"/>
      <c r="CA81" s="12"/>
      <c r="CB81" s="12"/>
      <c r="CC81" s="13">
        <f t="shared" si="59"/>
        <v>236</v>
      </c>
      <c r="CD81" s="22">
        <f t="shared" si="60"/>
        <v>1</v>
      </c>
      <c r="CE81" s="1"/>
      <c r="CF81" s="12">
        <v>256</v>
      </c>
      <c r="CG81" s="12"/>
      <c r="CH81" s="12"/>
      <c r="CI81" s="12"/>
      <c r="CJ81" s="13">
        <f t="shared" si="61"/>
        <v>256</v>
      </c>
      <c r="CK81" s="22">
        <f t="shared" si="62"/>
        <v>1</v>
      </c>
      <c r="CL81" s="1"/>
      <c r="CM81" s="12">
        <f t="shared" si="63"/>
        <v>1591</v>
      </c>
      <c r="CN81" s="12">
        <f t="shared" si="63"/>
        <v>0</v>
      </c>
      <c r="CO81" s="12">
        <f t="shared" si="63"/>
        <v>0</v>
      </c>
      <c r="CP81" s="12">
        <f t="shared" si="63"/>
        <v>0</v>
      </c>
      <c r="CQ81" s="13">
        <f t="shared" si="49"/>
        <v>1591</v>
      </c>
      <c r="CR81" s="14">
        <f t="shared" si="50"/>
        <v>1</v>
      </c>
      <c r="CS81" s="1"/>
      <c r="CT81" s="12">
        <f t="shared" si="64"/>
        <v>176.77777777777777</v>
      </c>
      <c r="CU81" s="12">
        <f t="shared" si="64"/>
        <v>0</v>
      </c>
      <c r="CV81" s="12">
        <f t="shared" si="64"/>
        <v>0</v>
      </c>
      <c r="CW81" s="12">
        <f t="shared" si="64"/>
        <v>0</v>
      </c>
      <c r="CX81" s="13">
        <f t="shared" si="51"/>
        <v>176.77777777777777</v>
      </c>
      <c r="CY81" s="14">
        <f t="shared" si="52"/>
        <v>1</v>
      </c>
    </row>
    <row r="82" spans="1:105" s="15" customFormat="1" ht="14.45" hidden="1" customHeight="1" x14ac:dyDescent="0.25">
      <c r="A82" s="17">
        <v>843</v>
      </c>
      <c r="B82" s="18" t="s">
        <v>240</v>
      </c>
      <c r="C82" s="18" t="s">
        <v>123</v>
      </c>
      <c r="D82" s="19" t="s">
        <v>405</v>
      </c>
      <c r="E82" s="20" t="s">
        <v>406</v>
      </c>
      <c r="F82" s="11" t="s">
        <v>407</v>
      </c>
      <c r="G82" s="11" t="s">
        <v>408</v>
      </c>
      <c r="H82" s="16"/>
      <c r="I82" s="11" t="s">
        <v>183</v>
      </c>
      <c r="J82" s="11" t="s">
        <v>135</v>
      </c>
      <c r="K82" s="16" t="s">
        <v>128</v>
      </c>
      <c r="L82" s="21" t="s">
        <v>409</v>
      </c>
      <c r="M82" s="2"/>
      <c r="N82" s="12">
        <v>6</v>
      </c>
      <c r="O82" s="12">
        <v>380</v>
      </c>
      <c r="P82" s="12"/>
      <c r="Q82" s="12"/>
      <c r="R82" s="13">
        <f t="shared" si="35"/>
        <v>386</v>
      </c>
      <c r="S82" s="14">
        <f t="shared" si="36"/>
        <v>1.5544041450777202E-2</v>
      </c>
      <c r="T82" s="7"/>
      <c r="U82" s="12">
        <v>2</v>
      </c>
      <c r="V82" s="12">
        <v>328</v>
      </c>
      <c r="W82" s="12"/>
      <c r="X82" s="12"/>
      <c r="Y82" s="13">
        <f t="shared" si="37"/>
        <v>330</v>
      </c>
      <c r="Z82" s="14">
        <f t="shared" si="38"/>
        <v>6.0606060606060606E-3</v>
      </c>
      <c r="AA82" s="1"/>
      <c r="AB82" s="12"/>
      <c r="AC82" s="12">
        <v>447</v>
      </c>
      <c r="AD82" s="12"/>
      <c r="AE82" s="12"/>
      <c r="AF82" s="13">
        <f t="shared" si="39"/>
        <v>447</v>
      </c>
      <c r="AG82" s="14">
        <f t="shared" si="40"/>
        <v>0</v>
      </c>
      <c r="AH82" s="1"/>
      <c r="AI82" s="12"/>
      <c r="AJ82" s="12">
        <v>516</v>
      </c>
      <c r="AK82" s="12"/>
      <c r="AL82" s="12"/>
      <c r="AM82" s="13">
        <f t="shared" si="41"/>
        <v>516</v>
      </c>
      <c r="AN82" s="22">
        <f t="shared" si="42"/>
        <v>0</v>
      </c>
      <c r="AO82" s="1"/>
      <c r="AP82" s="12"/>
      <c r="AQ82" s="12">
        <v>349</v>
      </c>
      <c r="AR82" s="12"/>
      <c r="AS82" s="12"/>
      <c r="AT82" s="13">
        <f t="shared" si="43"/>
        <v>349</v>
      </c>
      <c r="AU82" s="22">
        <f t="shared" si="44"/>
        <v>0</v>
      </c>
      <c r="AV82" s="1"/>
      <c r="AW82" s="12">
        <v>1</v>
      </c>
      <c r="AX82" s="12">
        <v>411</v>
      </c>
      <c r="AY82" s="12"/>
      <c r="AZ82" s="12"/>
      <c r="BA82" s="13">
        <f t="shared" si="45"/>
        <v>412</v>
      </c>
      <c r="BB82" s="22">
        <f t="shared" si="46"/>
        <v>2.4271844660194173E-3</v>
      </c>
      <c r="BC82" s="1"/>
      <c r="BD82" s="12"/>
      <c r="BE82" s="12">
        <v>186</v>
      </c>
      <c r="BF82" s="12"/>
      <c r="BG82" s="12"/>
      <c r="BH82" s="13">
        <f t="shared" si="47"/>
        <v>186</v>
      </c>
      <c r="BI82" s="22">
        <f t="shared" si="48"/>
        <v>0</v>
      </c>
      <c r="BJ82" s="1"/>
      <c r="BK82" s="12"/>
      <c r="BL82" s="12">
        <v>284</v>
      </c>
      <c r="BM82" s="12"/>
      <c r="BN82" s="12"/>
      <c r="BO82" s="13">
        <f t="shared" si="55"/>
        <v>284</v>
      </c>
      <c r="BP82" s="22">
        <f t="shared" si="56"/>
        <v>0</v>
      </c>
      <c r="BQ82" s="1"/>
      <c r="BR82" s="12"/>
      <c r="BS82" s="12">
        <v>411</v>
      </c>
      <c r="BT82" s="12"/>
      <c r="BU82" s="12"/>
      <c r="BV82" s="13">
        <f t="shared" si="57"/>
        <v>411</v>
      </c>
      <c r="BW82" s="22">
        <f t="shared" si="58"/>
        <v>0</v>
      </c>
      <c r="BX82" s="1"/>
      <c r="BY82" s="12"/>
      <c r="BZ82" s="12">
        <v>218</v>
      </c>
      <c r="CA82" s="12"/>
      <c r="CB82" s="12"/>
      <c r="CC82" s="13">
        <f t="shared" si="59"/>
        <v>218</v>
      </c>
      <c r="CD82" s="22">
        <f t="shared" si="60"/>
        <v>0</v>
      </c>
      <c r="CE82" s="1"/>
      <c r="CF82" s="12"/>
      <c r="CG82" s="12">
        <v>253</v>
      </c>
      <c r="CH82" s="12"/>
      <c r="CI82" s="12"/>
      <c r="CJ82" s="13">
        <f t="shared" si="61"/>
        <v>253</v>
      </c>
      <c r="CK82" s="22">
        <f t="shared" si="62"/>
        <v>0</v>
      </c>
      <c r="CL82" s="1"/>
      <c r="CM82" s="12">
        <f t="shared" si="63"/>
        <v>9</v>
      </c>
      <c r="CN82" s="12">
        <f t="shared" si="63"/>
        <v>3312</v>
      </c>
      <c r="CO82" s="12">
        <f t="shared" si="63"/>
        <v>0</v>
      </c>
      <c r="CP82" s="12">
        <f t="shared" si="63"/>
        <v>0</v>
      </c>
      <c r="CQ82" s="13">
        <f t="shared" si="49"/>
        <v>3321</v>
      </c>
      <c r="CR82" s="14">
        <f t="shared" si="50"/>
        <v>2.7100271002710027E-3</v>
      </c>
      <c r="CS82" s="1"/>
      <c r="CT82" s="12">
        <f t="shared" si="64"/>
        <v>1</v>
      </c>
      <c r="CU82" s="12">
        <f t="shared" si="64"/>
        <v>368</v>
      </c>
      <c r="CV82" s="12">
        <f t="shared" si="64"/>
        <v>0</v>
      </c>
      <c r="CW82" s="12">
        <f t="shared" si="64"/>
        <v>0</v>
      </c>
      <c r="CX82" s="13">
        <f t="shared" si="51"/>
        <v>369</v>
      </c>
      <c r="CY82" s="14">
        <f t="shared" si="52"/>
        <v>2.7100271002710027E-3</v>
      </c>
    </row>
    <row r="83" spans="1:105" s="15" customFormat="1" ht="14.45" hidden="1" customHeight="1" x14ac:dyDescent="0.25">
      <c r="A83" s="17">
        <v>174</v>
      </c>
      <c r="B83" s="18" t="s">
        <v>240</v>
      </c>
      <c r="C83" s="18" t="s">
        <v>123</v>
      </c>
      <c r="D83" s="19" t="s">
        <v>124</v>
      </c>
      <c r="E83" s="24"/>
      <c r="F83" s="11" t="s">
        <v>410</v>
      </c>
      <c r="G83" s="11" t="s">
        <v>411</v>
      </c>
      <c r="H83" s="11"/>
      <c r="I83" s="11" t="s">
        <v>196</v>
      </c>
      <c r="J83" s="11" t="s">
        <v>135</v>
      </c>
      <c r="K83" s="11" t="s">
        <v>128</v>
      </c>
      <c r="L83" s="21" t="s">
        <v>412</v>
      </c>
      <c r="M83" s="2"/>
      <c r="N83" s="12"/>
      <c r="O83" s="12"/>
      <c r="P83" s="12">
        <v>173</v>
      </c>
      <c r="Q83" s="12"/>
      <c r="R83" s="13">
        <f t="shared" si="35"/>
        <v>173</v>
      </c>
      <c r="S83" s="14">
        <f t="shared" si="36"/>
        <v>0</v>
      </c>
      <c r="T83" s="7"/>
      <c r="U83" s="12"/>
      <c r="V83" s="12"/>
      <c r="W83" s="12">
        <v>188</v>
      </c>
      <c r="X83" s="12"/>
      <c r="Y83" s="13">
        <f t="shared" si="37"/>
        <v>188</v>
      </c>
      <c r="Z83" s="14">
        <f t="shared" si="38"/>
        <v>0</v>
      </c>
      <c r="AA83" s="1"/>
      <c r="AB83" s="12"/>
      <c r="AC83" s="12"/>
      <c r="AD83" s="12">
        <v>324</v>
      </c>
      <c r="AE83" s="12"/>
      <c r="AF83" s="13">
        <f t="shared" si="39"/>
        <v>324</v>
      </c>
      <c r="AG83" s="14">
        <f t="shared" si="40"/>
        <v>0</v>
      </c>
      <c r="AH83" s="1"/>
      <c r="AI83" s="12"/>
      <c r="AJ83" s="12"/>
      <c r="AK83" s="12">
        <v>357</v>
      </c>
      <c r="AL83" s="12"/>
      <c r="AM83" s="13">
        <f t="shared" si="41"/>
        <v>357</v>
      </c>
      <c r="AN83" s="22">
        <f t="shared" si="42"/>
        <v>0</v>
      </c>
      <c r="AO83" s="1"/>
      <c r="AP83" s="12"/>
      <c r="AQ83" s="12"/>
      <c r="AR83" s="12">
        <v>179</v>
      </c>
      <c r="AS83" s="12"/>
      <c r="AT83" s="13">
        <f t="shared" si="43"/>
        <v>179</v>
      </c>
      <c r="AU83" s="22">
        <f t="shared" si="44"/>
        <v>0</v>
      </c>
      <c r="AV83" s="1"/>
      <c r="AW83" s="12"/>
      <c r="AX83" s="12"/>
      <c r="AY83" s="12">
        <v>249</v>
      </c>
      <c r="AZ83" s="12"/>
      <c r="BA83" s="13">
        <f t="shared" si="45"/>
        <v>249</v>
      </c>
      <c r="BB83" s="22">
        <f t="shared" si="46"/>
        <v>0</v>
      </c>
      <c r="BC83" s="1"/>
      <c r="BD83" s="12"/>
      <c r="BE83" s="12"/>
      <c r="BF83" s="12">
        <v>191</v>
      </c>
      <c r="BG83" s="12"/>
      <c r="BH83" s="13">
        <f t="shared" si="47"/>
        <v>191</v>
      </c>
      <c r="BI83" s="22">
        <f t="shared" si="48"/>
        <v>0</v>
      </c>
      <c r="BJ83" s="1"/>
      <c r="BK83" s="12"/>
      <c r="BL83" s="12"/>
      <c r="BM83" s="12">
        <v>260</v>
      </c>
      <c r="BN83" s="12"/>
      <c r="BO83" s="13">
        <f t="shared" si="55"/>
        <v>260</v>
      </c>
      <c r="BP83" s="22">
        <f t="shared" si="56"/>
        <v>0</v>
      </c>
      <c r="BQ83" s="1"/>
      <c r="BR83" s="12">
        <v>14</v>
      </c>
      <c r="BS83" s="12"/>
      <c r="BT83" s="12">
        <v>243</v>
      </c>
      <c r="BU83" s="12"/>
      <c r="BV83" s="13">
        <f t="shared" si="57"/>
        <v>257</v>
      </c>
      <c r="BW83" s="22">
        <f t="shared" si="58"/>
        <v>5.4474708171206226E-2</v>
      </c>
      <c r="BX83" s="1"/>
      <c r="BY83" s="12">
        <v>18</v>
      </c>
      <c r="BZ83" s="12"/>
      <c r="CA83" s="12">
        <v>208</v>
      </c>
      <c r="CB83" s="12"/>
      <c r="CC83" s="13">
        <f t="shared" si="59"/>
        <v>226</v>
      </c>
      <c r="CD83" s="22">
        <f t="shared" si="60"/>
        <v>7.9646017699115043E-2</v>
      </c>
      <c r="CE83" s="1"/>
      <c r="CF83" s="12">
        <v>22</v>
      </c>
      <c r="CG83" s="12"/>
      <c r="CH83" s="12">
        <v>226</v>
      </c>
      <c r="CI83" s="12"/>
      <c r="CJ83" s="13">
        <f t="shared" si="61"/>
        <v>248</v>
      </c>
      <c r="CK83" s="22">
        <f t="shared" si="62"/>
        <v>8.8709677419354843E-2</v>
      </c>
      <c r="CL83" s="1"/>
      <c r="CM83" s="12">
        <f t="shared" si="63"/>
        <v>14</v>
      </c>
      <c r="CN83" s="12">
        <f t="shared" si="63"/>
        <v>0</v>
      </c>
      <c r="CO83" s="12">
        <f t="shared" si="63"/>
        <v>2164</v>
      </c>
      <c r="CP83" s="12">
        <f t="shared" si="63"/>
        <v>0</v>
      </c>
      <c r="CQ83" s="13">
        <f t="shared" si="49"/>
        <v>2178</v>
      </c>
      <c r="CR83" s="14">
        <f t="shared" si="50"/>
        <v>6.4279155188246093E-3</v>
      </c>
      <c r="CS83" s="1"/>
      <c r="CT83" s="12">
        <f t="shared" si="64"/>
        <v>1.5555555555555556</v>
      </c>
      <c r="CU83" s="12">
        <f t="shared" si="64"/>
        <v>0</v>
      </c>
      <c r="CV83" s="12">
        <f t="shared" si="64"/>
        <v>240.44444444444446</v>
      </c>
      <c r="CW83" s="12">
        <f t="shared" si="64"/>
        <v>0</v>
      </c>
      <c r="CX83" s="13">
        <f t="shared" si="51"/>
        <v>242</v>
      </c>
      <c r="CY83" s="14">
        <f t="shared" si="52"/>
        <v>6.4279155188246102E-3</v>
      </c>
    </row>
    <row r="84" spans="1:105" s="15" customFormat="1" ht="14.45" hidden="1" customHeight="1" x14ac:dyDescent="0.25">
      <c r="A84" s="17">
        <v>51</v>
      </c>
      <c r="B84" s="18" t="s">
        <v>240</v>
      </c>
      <c r="C84" s="18" t="s">
        <v>123</v>
      </c>
      <c r="D84" s="19" t="s">
        <v>307</v>
      </c>
      <c r="E84" s="24" t="s">
        <v>413</v>
      </c>
      <c r="F84" s="11" t="s">
        <v>414</v>
      </c>
      <c r="G84" s="11"/>
      <c r="H84" s="11"/>
      <c r="I84" s="11" t="s">
        <v>196</v>
      </c>
      <c r="J84" s="11" t="s">
        <v>135</v>
      </c>
      <c r="K84" s="11" t="s">
        <v>145</v>
      </c>
      <c r="L84" s="21" t="s">
        <v>415</v>
      </c>
      <c r="M84" s="2"/>
      <c r="N84" s="12">
        <v>161</v>
      </c>
      <c r="O84" s="12"/>
      <c r="P84" s="12"/>
      <c r="Q84" s="12"/>
      <c r="R84" s="13">
        <f t="shared" si="35"/>
        <v>161</v>
      </c>
      <c r="S84" s="14">
        <f t="shared" si="36"/>
        <v>1</v>
      </c>
      <c r="T84" s="7"/>
      <c r="U84" s="12">
        <v>82</v>
      </c>
      <c r="V84" s="12"/>
      <c r="W84" s="12"/>
      <c r="X84" s="12"/>
      <c r="Y84" s="13">
        <f t="shared" si="37"/>
        <v>82</v>
      </c>
      <c r="Z84" s="14">
        <f t="shared" si="38"/>
        <v>1</v>
      </c>
      <c r="AA84" s="1"/>
      <c r="AB84" s="12">
        <v>110</v>
      </c>
      <c r="AC84" s="12"/>
      <c r="AD84" s="12"/>
      <c r="AE84" s="12"/>
      <c r="AF84" s="13">
        <f t="shared" si="39"/>
        <v>110</v>
      </c>
      <c r="AG84" s="14">
        <f t="shared" si="40"/>
        <v>1</v>
      </c>
      <c r="AH84" s="1"/>
      <c r="AI84" s="12">
        <v>111</v>
      </c>
      <c r="AJ84" s="12"/>
      <c r="AK84" s="12"/>
      <c r="AL84" s="12"/>
      <c r="AM84" s="13">
        <f t="shared" si="41"/>
        <v>111</v>
      </c>
      <c r="AN84" s="22">
        <f t="shared" si="42"/>
        <v>1</v>
      </c>
      <c r="AO84" s="1"/>
      <c r="AP84" s="12">
        <v>72</v>
      </c>
      <c r="AQ84" s="12"/>
      <c r="AR84" s="12"/>
      <c r="AS84" s="12"/>
      <c r="AT84" s="13">
        <f t="shared" si="43"/>
        <v>72</v>
      </c>
      <c r="AU84" s="22">
        <f t="shared" si="44"/>
        <v>1</v>
      </c>
      <c r="AV84" s="1"/>
      <c r="AW84" s="12">
        <v>98</v>
      </c>
      <c r="AX84" s="12"/>
      <c r="AY84" s="12"/>
      <c r="AZ84" s="12"/>
      <c r="BA84" s="13">
        <f t="shared" si="45"/>
        <v>98</v>
      </c>
      <c r="BB84" s="22">
        <f t="shared" si="46"/>
        <v>1</v>
      </c>
      <c r="BC84" s="1"/>
      <c r="BD84" s="12">
        <v>178</v>
      </c>
      <c r="BE84" s="12"/>
      <c r="BF84" s="12"/>
      <c r="BG84" s="12"/>
      <c r="BH84" s="13">
        <f t="shared" si="47"/>
        <v>178</v>
      </c>
      <c r="BI84" s="22">
        <f t="shared" si="48"/>
        <v>1</v>
      </c>
      <c r="BJ84" s="1"/>
      <c r="BK84" s="12">
        <v>98</v>
      </c>
      <c r="BL84" s="12"/>
      <c r="BM84" s="12"/>
      <c r="BN84" s="12"/>
      <c r="BO84" s="13">
        <f t="shared" si="55"/>
        <v>98</v>
      </c>
      <c r="BP84" s="22">
        <f t="shared" si="56"/>
        <v>1</v>
      </c>
      <c r="BQ84" s="1"/>
      <c r="BR84" s="12">
        <v>126</v>
      </c>
      <c r="BS84" s="12"/>
      <c r="BT84" s="12"/>
      <c r="BU84" s="12"/>
      <c r="BV84" s="13">
        <f t="shared" si="57"/>
        <v>126</v>
      </c>
      <c r="BW84" s="22">
        <f t="shared" si="58"/>
        <v>1</v>
      </c>
      <c r="BX84" s="1"/>
      <c r="BY84" s="12">
        <v>197</v>
      </c>
      <c r="BZ84" s="12"/>
      <c r="CA84" s="12"/>
      <c r="CB84" s="12"/>
      <c r="CC84" s="13">
        <f t="shared" si="59"/>
        <v>197</v>
      </c>
      <c r="CD84" s="22">
        <f t="shared" si="60"/>
        <v>1</v>
      </c>
      <c r="CE84" s="1"/>
      <c r="CF84" s="12">
        <v>247</v>
      </c>
      <c r="CG84" s="12"/>
      <c r="CH84" s="12"/>
      <c r="CI84" s="12"/>
      <c r="CJ84" s="13">
        <f t="shared" si="61"/>
        <v>247</v>
      </c>
      <c r="CK84" s="22">
        <f t="shared" si="62"/>
        <v>1</v>
      </c>
      <c r="CL84" s="1"/>
      <c r="CM84" s="12">
        <f t="shared" si="63"/>
        <v>1036</v>
      </c>
      <c r="CN84" s="12">
        <f t="shared" si="63"/>
        <v>0</v>
      </c>
      <c r="CO84" s="12">
        <f t="shared" si="63"/>
        <v>0</v>
      </c>
      <c r="CP84" s="12">
        <f t="shared" si="63"/>
        <v>0</v>
      </c>
      <c r="CQ84" s="13">
        <f t="shared" si="49"/>
        <v>1036</v>
      </c>
      <c r="CR84" s="14">
        <f t="shared" si="50"/>
        <v>1</v>
      </c>
      <c r="CS84" s="1"/>
      <c r="CT84" s="12">
        <f t="shared" si="64"/>
        <v>115.11111111111111</v>
      </c>
      <c r="CU84" s="12">
        <f t="shared" si="64"/>
        <v>0</v>
      </c>
      <c r="CV84" s="12">
        <f t="shared" si="64"/>
        <v>0</v>
      </c>
      <c r="CW84" s="12">
        <f t="shared" si="64"/>
        <v>0</v>
      </c>
      <c r="CX84" s="13">
        <f t="shared" si="51"/>
        <v>115.11111111111111</v>
      </c>
      <c r="CY84" s="14">
        <f t="shared" si="52"/>
        <v>1</v>
      </c>
    </row>
    <row r="85" spans="1:105" s="15" customFormat="1" ht="14.45" hidden="1" customHeight="1" x14ac:dyDescent="0.25">
      <c r="A85" s="17">
        <v>1639</v>
      </c>
      <c r="B85" s="18" t="s">
        <v>130</v>
      </c>
      <c r="C85" s="18" t="s">
        <v>123</v>
      </c>
      <c r="D85" s="19" t="s">
        <v>124</v>
      </c>
      <c r="E85" s="20" t="s">
        <v>416</v>
      </c>
      <c r="F85" s="11"/>
      <c r="G85" s="11"/>
      <c r="H85" s="11"/>
      <c r="I85" s="11"/>
      <c r="J85" s="11"/>
      <c r="K85" s="11"/>
      <c r="L85" s="21" t="s">
        <v>417</v>
      </c>
      <c r="M85" s="2"/>
      <c r="N85" s="12"/>
      <c r="O85" s="12"/>
      <c r="P85" s="12"/>
      <c r="Q85" s="12"/>
      <c r="R85" s="13">
        <f t="shared" si="35"/>
        <v>0</v>
      </c>
      <c r="S85" s="14" t="str">
        <f t="shared" si="36"/>
        <v>-</v>
      </c>
      <c r="T85" s="7"/>
      <c r="U85" s="12">
        <v>16</v>
      </c>
      <c r="V85" s="12"/>
      <c r="W85" s="12"/>
      <c r="X85" s="12"/>
      <c r="Y85" s="13">
        <f t="shared" si="37"/>
        <v>16</v>
      </c>
      <c r="Z85" s="14">
        <f t="shared" si="38"/>
        <v>1</v>
      </c>
      <c r="AA85" s="1"/>
      <c r="AB85" s="12">
        <v>215</v>
      </c>
      <c r="AC85" s="12"/>
      <c r="AD85" s="12"/>
      <c r="AE85" s="12"/>
      <c r="AF85" s="13">
        <f t="shared" si="39"/>
        <v>215</v>
      </c>
      <c r="AG85" s="14">
        <f t="shared" si="40"/>
        <v>1</v>
      </c>
      <c r="AH85" s="1"/>
      <c r="AI85" s="12">
        <v>239</v>
      </c>
      <c r="AJ85" s="12"/>
      <c r="AK85" s="12"/>
      <c r="AL85" s="12"/>
      <c r="AM85" s="13">
        <f t="shared" si="41"/>
        <v>239</v>
      </c>
      <c r="AN85" s="22">
        <f t="shared" si="42"/>
        <v>1</v>
      </c>
      <c r="AO85" s="1"/>
      <c r="AP85" s="12">
        <v>313</v>
      </c>
      <c r="AQ85" s="12"/>
      <c r="AR85" s="12"/>
      <c r="AS85" s="12"/>
      <c r="AT85" s="13">
        <f t="shared" si="43"/>
        <v>313</v>
      </c>
      <c r="AU85" s="22">
        <f t="shared" si="44"/>
        <v>1</v>
      </c>
      <c r="AV85" s="1"/>
      <c r="AW85" s="12">
        <v>356</v>
      </c>
      <c r="AX85" s="12"/>
      <c r="AY85" s="12"/>
      <c r="AZ85" s="12"/>
      <c r="BA85" s="13">
        <f t="shared" si="45"/>
        <v>356</v>
      </c>
      <c r="BB85" s="22">
        <f t="shared" si="46"/>
        <v>1</v>
      </c>
      <c r="BC85" s="1"/>
      <c r="BD85" s="12">
        <v>383</v>
      </c>
      <c r="BE85" s="12"/>
      <c r="BF85" s="12"/>
      <c r="BG85" s="12"/>
      <c r="BH85" s="13">
        <f t="shared" si="47"/>
        <v>383</v>
      </c>
      <c r="BI85" s="22">
        <f t="shared" si="48"/>
        <v>1</v>
      </c>
      <c r="BJ85" s="1"/>
      <c r="BK85" s="12">
        <v>257</v>
      </c>
      <c r="BL85" s="12"/>
      <c r="BM85" s="12"/>
      <c r="BN85" s="12"/>
      <c r="BO85" s="13">
        <f t="shared" si="55"/>
        <v>257</v>
      </c>
      <c r="BP85" s="22">
        <f t="shared" si="56"/>
        <v>1</v>
      </c>
      <c r="BQ85" s="1"/>
      <c r="BR85" s="12">
        <v>317</v>
      </c>
      <c r="BS85" s="12"/>
      <c r="BT85" s="12"/>
      <c r="BU85" s="12"/>
      <c r="BV85" s="13">
        <f t="shared" si="57"/>
        <v>317</v>
      </c>
      <c r="BW85" s="22">
        <f t="shared" si="58"/>
        <v>1</v>
      </c>
      <c r="BX85" s="1"/>
      <c r="BY85" s="12">
        <v>212</v>
      </c>
      <c r="BZ85" s="12"/>
      <c r="CA85" s="12"/>
      <c r="CB85" s="12"/>
      <c r="CC85" s="13">
        <f t="shared" si="59"/>
        <v>212</v>
      </c>
      <c r="CD85" s="22">
        <f t="shared" si="60"/>
        <v>1</v>
      </c>
      <c r="CE85" s="1"/>
      <c r="CF85" s="12">
        <v>247</v>
      </c>
      <c r="CG85" s="12"/>
      <c r="CH85" s="12"/>
      <c r="CI85" s="12"/>
      <c r="CJ85" s="13">
        <f t="shared" si="61"/>
        <v>247</v>
      </c>
      <c r="CK85" s="22">
        <f t="shared" si="62"/>
        <v>1</v>
      </c>
      <c r="CL85" s="1"/>
      <c r="CM85" s="12">
        <f t="shared" si="63"/>
        <v>2096</v>
      </c>
      <c r="CN85" s="12">
        <f t="shared" si="63"/>
        <v>0</v>
      </c>
      <c r="CO85" s="12">
        <f t="shared" si="63"/>
        <v>0</v>
      </c>
      <c r="CP85" s="12">
        <f t="shared" si="63"/>
        <v>0</v>
      </c>
      <c r="CQ85" s="13">
        <f t="shared" si="49"/>
        <v>2096</v>
      </c>
      <c r="CR85" s="14">
        <f t="shared" si="50"/>
        <v>1</v>
      </c>
      <c r="CS85" s="1"/>
      <c r="CT85" s="12">
        <f t="shared" si="64"/>
        <v>232.88888888888889</v>
      </c>
      <c r="CU85" s="12">
        <f t="shared" si="64"/>
        <v>0</v>
      </c>
      <c r="CV85" s="12">
        <f t="shared" si="64"/>
        <v>0</v>
      </c>
      <c r="CW85" s="12">
        <f t="shared" si="64"/>
        <v>0</v>
      </c>
      <c r="CX85" s="13">
        <f t="shared" si="51"/>
        <v>232.88888888888889</v>
      </c>
      <c r="CY85" s="14">
        <f t="shared" si="52"/>
        <v>1</v>
      </c>
    </row>
    <row r="86" spans="1:105" s="15" customFormat="1" ht="14.45" hidden="1" customHeight="1" x14ac:dyDescent="0.25">
      <c r="A86" s="17">
        <v>2981</v>
      </c>
      <c r="B86" s="18" t="s">
        <v>174</v>
      </c>
      <c r="C86" s="18" t="s">
        <v>123</v>
      </c>
      <c r="D86" s="19" t="s">
        <v>124</v>
      </c>
      <c r="E86" s="20" t="s">
        <v>418</v>
      </c>
      <c r="F86" s="11" t="s">
        <v>419</v>
      </c>
      <c r="G86" s="11" t="s">
        <v>420</v>
      </c>
      <c r="H86" s="16"/>
      <c r="I86" s="11" t="s">
        <v>246</v>
      </c>
      <c r="J86" s="11" t="s">
        <v>135</v>
      </c>
      <c r="K86" s="16" t="s">
        <v>128</v>
      </c>
      <c r="L86" s="21" t="s">
        <v>421</v>
      </c>
      <c r="M86" s="2"/>
      <c r="N86" s="12">
        <v>55</v>
      </c>
      <c r="O86" s="12"/>
      <c r="P86" s="12">
        <v>133</v>
      </c>
      <c r="Q86" s="12"/>
      <c r="R86" s="13">
        <f t="shared" si="35"/>
        <v>188</v>
      </c>
      <c r="S86" s="14">
        <f t="shared" si="36"/>
        <v>0.29255319148936171</v>
      </c>
      <c r="T86" s="7"/>
      <c r="U86" s="12">
        <v>136</v>
      </c>
      <c r="V86" s="12"/>
      <c r="W86" s="12">
        <v>84</v>
      </c>
      <c r="X86" s="12"/>
      <c r="Y86" s="13">
        <f t="shared" si="37"/>
        <v>220</v>
      </c>
      <c r="Z86" s="14">
        <f t="shared" si="38"/>
        <v>0.61818181818181817</v>
      </c>
      <c r="AA86" s="1"/>
      <c r="AB86" s="12">
        <v>33</v>
      </c>
      <c r="AC86" s="12"/>
      <c r="AD86" s="12">
        <v>111</v>
      </c>
      <c r="AE86" s="12"/>
      <c r="AF86" s="13">
        <f t="shared" si="39"/>
        <v>144</v>
      </c>
      <c r="AG86" s="14">
        <f t="shared" si="40"/>
        <v>0.22916666666666666</v>
      </c>
      <c r="AH86" s="1"/>
      <c r="AI86" s="12">
        <v>12</v>
      </c>
      <c r="AJ86" s="12"/>
      <c r="AK86" s="12">
        <v>70</v>
      </c>
      <c r="AL86" s="12"/>
      <c r="AM86" s="13">
        <f t="shared" si="41"/>
        <v>82</v>
      </c>
      <c r="AN86" s="22">
        <f t="shared" si="42"/>
        <v>0.14634146341463414</v>
      </c>
      <c r="AO86" s="1"/>
      <c r="AP86" s="12">
        <v>38</v>
      </c>
      <c r="AQ86" s="12"/>
      <c r="AR86" s="12">
        <v>147</v>
      </c>
      <c r="AS86" s="12"/>
      <c r="AT86" s="13">
        <f t="shared" si="43"/>
        <v>185</v>
      </c>
      <c r="AU86" s="22">
        <f t="shared" si="44"/>
        <v>0.20540540540540542</v>
      </c>
      <c r="AV86" s="1"/>
      <c r="AW86" s="12">
        <v>181</v>
      </c>
      <c r="AX86" s="12"/>
      <c r="AY86" s="12">
        <v>148</v>
      </c>
      <c r="AZ86" s="12"/>
      <c r="BA86" s="13">
        <f t="shared" si="45"/>
        <v>329</v>
      </c>
      <c r="BB86" s="22">
        <f t="shared" si="46"/>
        <v>0.55015197568389063</v>
      </c>
      <c r="BC86" s="1"/>
      <c r="BD86" s="12">
        <v>217</v>
      </c>
      <c r="BE86" s="12"/>
      <c r="BF86" s="12">
        <v>156</v>
      </c>
      <c r="BG86" s="12"/>
      <c r="BH86" s="13">
        <f t="shared" si="47"/>
        <v>373</v>
      </c>
      <c r="BI86" s="22">
        <f t="shared" si="48"/>
        <v>0.58176943699731909</v>
      </c>
      <c r="BJ86" s="1"/>
      <c r="BK86" s="12">
        <v>264</v>
      </c>
      <c r="BL86" s="12"/>
      <c r="BM86" s="12">
        <v>92</v>
      </c>
      <c r="BN86" s="12"/>
      <c r="BO86" s="13">
        <f t="shared" si="55"/>
        <v>356</v>
      </c>
      <c r="BP86" s="22">
        <f t="shared" si="56"/>
        <v>0.7415730337078652</v>
      </c>
      <c r="BQ86" s="1"/>
      <c r="BR86" s="12">
        <v>167</v>
      </c>
      <c r="BS86" s="12"/>
      <c r="BT86" s="12">
        <v>89</v>
      </c>
      <c r="BU86" s="12"/>
      <c r="BV86" s="13">
        <f t="shared" si="57"/>
        <v>256</v>
      </c>
      <c r="BW86" s="22">
        <f t="shared" si="58"/>
        <v>0.65234375</v>
      </c>
      <c r="BX86" s="1"/>
      <c r="BY86" s="12">
        <v>64</v>
      </c>
      <c r="BZ86" s="12"/>
      <c r="CA86" s="12">
        <v>165</v>
      </c>
      <c r="CB86" s="12"/>
      <c r="CC86" s="13">
        <f t="shared" si="59"/>
        <v>229</v>
      </c>
      <c r="CD86" s="22">
        <f t="shared" si="60"/>
        <v>0.27947598253275108</v>
      </c>
      <c r="CE86" s="1"/>
      <c r="CF86" s="12">
        <v>64</v>
      </c>
      <c r="CG86" s="12"/>
      <c r="CH86" s="12">
        <v>180</v>
      </c>
      <c r="CI86" s="12"/>
      <c r="CJ86" s="13">
        <f t="shared" si="61"/>
        <v>244</v>
      </c>
      <c r="CK86" s="23">
        <f t="shared" si="62"/>
        <v>0.26229508196721313</v>
      </c>
      <c r="CL86" s="1"/>
      <c r="CM86" s="12">
        <f t="shared" si="63"/>
        <v>1103</v>
      </c>
      <c r="CN86" s="12">
        <f t="shared" si="63"/>
        <v>0</v>
      </c>
      <c r="CO86" s="12">
        <f t="shared" si="63"/>
        <v>1030</v>
      </c>
      <c r="CP86" s="12">
        <f t="shared" si="63"/>
        <v>0</v>
      </c>
      <c r="CQ86" s="13">
        <f t="shared" si="49"/>
        <v>2133</v>
      </c>
      <c r="CR86" s="14">
        <f t="shared" si="50"/>
        <v>0.5171120487576184</v>
      </c>
      <c r="CS86" s="1"/>
      <c r="CT86" s="12">
        <f t="shared" si="64"/>
        <v>122.55555555555556</v>
      </c>
      <c r="CU86" s="12">
        <f t="shared" si="64"/>
        <v>0</v>
      </c>
      <c r="CV86" s="12">
        <f t="shared" si="64"/>
        <v>114.44444444444444</v>
      </c>
      <c r="CW86" s="12">
        <f t="shared" si="64"/>
        <v>0</v>
      </c>
      <c r="CX86" s="13">
        <f t="shared" si="51"/>
        <v>237</v>
      </c>
      <c r="CY86" s="14">
        <f t="shared" si="52"/>
        <v>0.5171120487576184</v>
      </c>
    </row>
    <row r="87" spans="1:105" s="15" customFormat="1" ht="14.45" hidden="1" customHeight="1" x14ac:dyDescent="0.25">
      <c r="A87" s="17">
        <v>2297</v>
      </c>
      <c r="B87" s="18" t="s">
        <v>130</v>
      </c>
      <c r="C87" s="18" t="s">
        <v>123</v>
      </c>
      <c r="D87" s="19" t="s">
        <v>124</v>
      </c>
      <c r="E87" s="20" t="s">
        <v>422</v>
      </c>
      <c r="F87" s="11" t="s">
        <v>423</v>
      </c>
      <c r="G87" s="11"/>
      <c r="H87" s="11"/>
      <c r="I87" s="11" t="s">
        <v>196</v>
      </c>
      <c r="J87" s="11" t="s">
        <v>135</v>
      </c>
      <c r="K87" s="11" t="s">
        <v>128</v>
      </c>
      <c r="L87" s="21" t="s">
        <v>424</v>
      </c>
      <c r="M87" s="2"/>
      <c r="N87" s="12">
        <v>203</v>
      </c>
      <c r="O87" s="12">
        <v>57</v>
      </c>
      <c r="P87" s="12"/>
      <c r="Q87" s="12"/>
      <c r="R87" s="13">
        <f t="shared" si="35"/>
        <v>260</v>
      </c>
      <c r="S87" s="14">
        <f t="shared" si="36"/>
        <v>0.78076923076923077</v>
      </c>
      <c r="T87" s="7"/>
      <c r="U87" s="12">
        <v>128</v>
      </c>
      <c r="V87" s="12">
        <v>46</v>
      </c>
      <c r="W87" s="12"/>
      <c r="X87" s="12"/>
      <c r="Y87" s="13">
        <f t="shared" si="37"/>
        <v>174</v>
      </c>
      <c r="Z87" s="14">
        <f t="shared" si="38"/>
        <v>0.73563218390804597</v>
      </c>
      <c r="AA87" s="1"/>
      <c r="AB87" s="12">
        <v>155</v>
      </c>
      <c r="AC87" s="12">
        <v>70</v>
      </c>
      <c r="AD87" s="12"/>
      <c r="AE87" s="12"/>
      <c r="AF87" s="13">
        <f t="shared" si="39"/>
        <v>225</v>
      </c>
      <c r="AG87" s="14">
        <f t="shared" si="40"/>
        <v>0.68888888888888888</v>
      </c>
      <c r="AH87" s="1"/>
      <c r="AI87" s="12">
        <v>163</v>
      </c>
      <c r="AJ87" s="12">
        <v>81</v>
      </c>
      <c r="AK87" s="12"/>
      <c r="AL87" s="12"/>
      <c r="AM87" s="13">
        <f t="shared" si="41"/>
        <v>244</v>
      </c>
      <c r="AN87" s="22">
        <f t="shared" si="42"/>
        <v>0.66803278688524592</v>
      </c>
      <c r="AO87" s="1"/>
      <c r="AP87" s="12">
        <v>177</v>
      </c>
      <c r="AQ87" s="12">
        <v>104</v>
      </c>
      <c r="AR87" s="12"/>
      <c r="AS87" s="12"/>
      <c r="AT87" s="13">
        <f t="shared" si="43"/>
        <v>281</v>
      </c>
      <c r="AU87" s="22">
        <f t="shared" si="44"/>
        <v>0.62989323843416367</v>
      </c>
      <c r="AV87" s="1"/>
      <c r="AW87" s="12">
        <v>150</v>
      </c>
      <c r="AX87" s="12">
        <v>104</v>
      </c>
      <c r="AY87" s="12"/>
      <c r="AZ87" s="12"/>
      <c r="BA87" s="13">
        <f t="shared" si="45"/>
        <v>254</v>
      </c>
      <c r="BB87" s="22">
        <f t="shared" si="46"/>
        <v>0.59055118110236215</v>
      </c>
      <c r="BC87" s="1"/>
      <c r="BD87" s="12">
        <v>122</v>
      </c>
      <c r="BE87" s="12">
        <v>102</v>
      </c>
      <c r="BF87" s="12"/>
      <c r="BG87" s="12"/>
      <c r="BH87" s="13">
        <f t="shared" si="47"/>
        <v>224</v>
      </c>
      <c r="BI87" s="22">
        <f t="shared" si="48"/>
        <v>0.5446428571428571</v>
      </c>
      <c r="BJ87" s="1"/>
      <c r="BK87" s="12">
        <v>96</v>
      </c>
      <c r="BL87" s="12">
        <v>125</v>
      </c>
      <c r="BM87" s="12"/>
      <c r="BN87" s="12"/>
      <c r="BO87" s="13">
        <f t="shared" si="55"/>
        <v>221</v>
      </c>
      <c r="BP87" s="22">
        <f t="shared" si="56"/>
        <v>0.43438914027149322</v>
      </c>
      <c r="BQ87" s="1"/>
      <c r="BR87" s="12">
        <v>85</v>
      </c>
      <c r="BS87" s="12">
        <v>78</v>
      </c>
      <c r="BT87" s="12"/>
      <c r="BU87" s="12"/>
      <c r="BV87" s="13">
        <f t="shared" si="57"/>
        <v>163</v>
      </c>
      <c r="BW87" s="22">
        <f t="shared" si="58"/>
        <v>0.5214723926380368</v>
      </c>
      <c r="BX87" s="1"/>
      <c r="BY87" s="12">
        <v>70</v>
      </c>
      <c r="BZ87" s="12">
        <v>96</v>
      </c>
      <c r="CA87" s="12"/>
      <c r="CB87" s="12"/>
      <c r="CC87" s="13">
        <f t="shared" si="59"/>
        <v>166</v>
      </c>
      <c r="CD87" s="22">
        <f t="shared" si="60"/>
        <v>0.42168674698795183</v>
      </c>
      <c r="CE87" s="1"/>
      <c r="CF87" s="12">
        <v>134</v>
      </c>
      <c r="CG87" s="12">
        <v>109</v>
      </c>
      <c r="CH87" s="12"/>
      <c r="CI87" s="12"/>
      <c r="CJ87" s="13">
        <f t="shared" si="61"/>
        <v>243</v>
      </c>
      <c r="CK87" s="22">
        <f t="shared" si="62"/>
        <v>0.55144032921810704</v>
      </c>
      <c r="CL87" s="1"/>
      <c r="CM87" s="12">
        <f t="shared" si="63"/>
        <v>1279</v>
      </c>
      <c r="CN87" s="12">
        <f t="shared" si="63"/>
        <v>767</v>
      </c>
      <c r="CO87" s="12">
        <f t="shared" si="63"/>
        <v>0</v>
      </c>
      <c r="CP87" s="12">
        <f t="shared" si="63"/>
        <v>0</v>
      </c>
      <c r="CQ87" s="13">
        <f t="shared" si="49"/>
        <v>2046</v>
      </c>
      <c r="CR87" s="14">
        <f t="shared" si="50"/>
        <v>0.62512218963831867</v>
      </c>
      <c r="CS87" s="1"/>
      <c r="CT87" s="12">
        <f t="shared" si="64"/>
        <v>142.11111111111111</v>
      </c>
      <c r="CU87" s="12">
        <f t="shared" si="64"/>
        <v>85.222222222222229</v>
      </c>
      <c r="CV87" s="12">
        <f t="shared" si="64"/>
        <v>0</v>
      </c>
      <c r="CW87" s="12">
        <f t="shared" si="64"/>
        <v>0</v>
      </c>
      <c r="CX87" s="13">
        <f t="shared" si="51"/>
        <v>227.33333333333334</v>
      </c>
      <c r="CY87" s="14">
        <f t="shared" si="52"/>
        <v>0.62512218963831867</v>
      </c>
    </row>
    <row r="88" spans="1:105" s="15" customFormat="1" ht="14.45" hidden="1" customHeight="1" x14ac:dyDescent="0.25">
      <c r="A88" s="17">
        <v>354</v>
      </c>
      <c r="B88" s="18" t="s">
        <v>122</v>
      </c>
      <c r="C88" s="18" t="s">
        <v>123</v>
      </c>
      <c r="D88" s="19" t="s">
        <v>124</v>
      </c>
      <c r="E88" s="24" t="s">
        <v>425</v>
      </c>
      <c r="F88" s="11" t="s">
        <v>426</v>
      </c>
      <c r="G88" s="11" t="s">
        <v>427</v>
      </c>
      <c r="H88" s="16"/>
      <c r="I88" s="11" t="s">
        <v>196</v>
      </c>
      <c r="J88" s="11" t="s">
        <v>135</v>
      </c>
      <c r="K88" s="16" t="s">
        <v>128</v>
      </c>
      <c r="L88" s="21" t="s">
        <v>428</v>
      </c>
      <c r="M88" s="2"/>
      <c r="N88" s="12"/>
      <c r="O88" s="12">
        <v>6</v>
      </c>
      <c r="P88" s="12">
        <v>117</v>
      </c>
      <c r="Q88" s="12"/>
      <c r="R88" s="13">
        <f t="shared" si="35"/>
        <v>123</v>
      </c>
      <c r="S88" s="14">
        <f t="shared" si="36"/>
        <v>0</v>
      </c>
      <c r="T88" s="7"/>
      <c r="U88" s="12"/>
      <c r="V88" s="12">
        <v>48</v>
      </c>
      <c r="W88" s="12">
        <v>199</v>
      </c>
      <c r="X88" s="12"/>
      <c r="Y88" s="13">
        <f t="shared" si="37"/>
        <v>247</v>
      </c>
      <c r="Z88" s="14">
        <f t="shared" si="38"/>
        <v>0</v>
      </c>
      <c r="AA88" s="1"/>
      <c r="AB88" s="12"/>
      <c r="AC88" s="12">
        <v>71</v>
      </c>
      <c r="AD88" s="12">
        <v>14</v>
      </c>
      <c r="AE88" s="12"/>
      <c r="AF88" s="13">
        <f t="shared" si="39"/>
        <v>85</v>
      </c>
      <c r="AG88" s="14">
        <f t="shared" si="40"/>
        <v>0</v>
      </c>
      <c r="AH88" s="1"/>
      <c r="AI88" s="12"/>
      <c r="AJ88" s="12">
        <v>20</v>
      </c>
      <c r="AK88" s="12">
        <v>180</v>
      </c>
      <c r="AL88" s="12"/>
      <c r="AM88" s="13">
        <f t="shared" si="41"/>
        <v>200</v>
      </c>
      <c r="AN88" s="22">
        <f t="shared" si="42"/>
        <v>0</v>
      </c>
      <c r="AO88" s="1"/>
      <c r="AP88" s="12"/>
      <c r="AQ88" s="12">
        <v>40</v>
      </c>
      <c r="AR88" s="12">
        <v>179</v>
      </c>
      <c r="AS88" s="12"/>
      <c r="AT88" s="13">
        <f t="shared" si="43"/>
        <v>219</v>
      </c>
      <c r="AU88" s="22">
        <f t="shared" si="44"/>
        <v>0</v>
      </c>
      <c r="AV88" s="1"/>
      <c r="AW88" s="12"/>
      <c r="AX88" s="12">
        <v>1</v>
      </c>
      <c r="AY88" s="12">
        <v>4</v>
      </c>
      <c r="AZ88" s="12"/>
      <c r="BA88" s="13">
        <f t="shared" si="45"/>
        <v>5</v>
      </c>
      <c r="BB88" s="22">
        <f t="shared" si="46"/>
        <v>0</v>
      </c>
      <c r="BC88" s="1"/>
      <c r="BD88" s="12"/>
      <c r="BE88" s="12">
        <v>85</v>
      </c>
      <c r="BF88" s="12">
        <v>183</v>
      </c>
      <c r="BG88" s="12"/>
      <c r="BH88" s="13">
        <f t="shared" si="47"/>
        <v>268</v>
      </c>
      <c r="BI88" s="22">
        <f t="shared" si="48"/>
        <v>0</v>
      </c>
      <c r="BJ88" s="1"/>
      <c r="BK88" s="12"/>
      <c r="BL88" s="12">
        <v>53</v>
      </c>
      <c r="BM88" s="12">
        <v>74</v>
      </c>
      <c r="BN88" s="12"/>
      <c r="BO88" s="13">
        <f t="shared" si="55"/>
        <v>127</v>
      </c>
      <c r="BP88" s="22">
        <f t="shared" si="56"/>
        <v>0</v>
      </c>
      <c r="BQ88" s="1"/>
      <c r="BR88" s="12"/>
      <c r="BS88" s="12">
        <v>31</v>
      </c>
      <c r="BT88" s="12">
        <v>190</v>
      </c>
      <c r="BU88" s="12"/>
      <c r="BV88" s="13">
        <f t="shared" si="57"/>
        <v>221</v>
      </c>
      <c r="BW88" s="22">
        <f t="shared" si="58"/>
        <v>0</v>
      </c>
      <c r="BX88" s="1"/>
      <c r="BY88" s="12"/>
      <c r="BZ88" s="12">
        <v>25</v>
      </c>
      <c r="CA88" s="12">
        <v>163</v>
      </c>
      <c r="CB88" s="12"/>
      <c r="CC88" s="13">
        <f t="shared" si="59"/>
        <v>188</v>
      </c>
      <c r="CD88" s="22">
        <f t="shared" si="60"/>
        <v>0</v>
      </c>
      <c r="CE88" s="1"/>
      <c r="CF88" s="12"/>
      <c r="CG88" s="12">
        <v>25</v>
      </c>
      <c r="CH88" s="12">
        <v>211</v>
      </c>
      <c r="CI88" s="12"/>
      <c r="CJ88" s="13">
        <f t="shared" si="61"/>
        <v>236</v>
      </c>
      <c r="CK88" s="22">
        <f t="shared" si="62"/>
        <v>0</v>
      </c>
      <c r="CL88" s="1"/>
      <c r="CM88" s="12">
        <f t="shared" si="63"/>
        <v>0</v>
      </c>
      <c r="CN88" s="12">
        <f t="shared" si="63"/>
        <v>355</v>
      </c>
      <c r="CO88" s="12">
        <f t="shared" si="63"/>
        <v>1140</v>
      </c>
      <c r="CP88" s="12">
        <f t="shared" si="63"/>
        <v>0</v>
      </c>
      <c r="CQ88" s="13">
        <f t="shared" ref="CQ88:CQ151" si="65">SUM(CM88:CP88)</f>
        <v>1495</v>
      </c>
      <c r="CR88" s="14">
        <f t="shared" si="50"/>
        <v>0</v>
      </c>
      <c r="CS88" s="1"/>
      <c r="CT88" s="12">
        <f t="shared" si="64"/>
        <v>0</v>
      </c>
      <c r="CU88" s="12">
        <f t="shared" si="64"/>
        <v>39.444444444444443</v>
      </c>
      <c r="CV88" s="12">
        <f t="shared" si="64"/>
        <v>126.66666666666667</v>
      </c>
      <c r="CW88" s="12">
        <f t="shared" si="64"/>
        <v>0</v>
      </c>
      <c r="CX88" s="13">
        <f t="shared" ref="CX88:CX151" si="66">SUM(CT88:CW88)</f>
        <v>166.11111111111111</v>
      </c>
      <c r="CY88" s="14">
        <f t="shared" si="52"/>
        <v>0</v>
      </c>
    </row>
    <row r="89" spans="1:105" s="15" customFormat="1" ht="14.45" hidden="1" customHeight="1" x14ac:dyDescent="0.25">
      <c r="A89" s="17">
        <v>3276</v>
      </c>
      <c r="B89" s="18" t="s">
        <v>198</v>
      </c>
      <c r="C89" s="18" t="s">
        <v>123</v>
      </c>
      <c r="D89" s="19" t="s">
        <v>124</v>
      </c>
      <c r="E89" s="24" t="s">
        <v>429</v>
      </c>
      <c r="F89" s="11"/>
      <c r="G89" s="11" t="s">
        <v>430</v>
      </c>
      <c r="H89" s="16"/>
      <c r="I89" s="11" t="s">
        <v>196</v>
      </c>
      <c r="J89" s="11" t="s">
        <v>135</v>
      </c>
      <c r="K89" s="16" t="s">
        <v>145</v>
      </c>
      <c r="L89" s="21" t="s">
        <v>431</v>
      </c>
      <c r="M89" s="2"/>
      <c r="N89" s="12"/>
      <c r="O89" s="12"/>
      <c r="P89" s="12">
        <v>180</v>
      </c>
      <c r="Q89" s="12"/>
      <c r="R89" s="13">
        <f t="shared" si="35"/>
        <v>180</v>
      </c>
      <c r="S89" s="14">
        <f t="shared" si="36"/>
        <v>0</v>
      </c>
      <c r="T89" s="7"/>
      <c r="U89" s="12"/>
      <c r="V89" s="12"/>
      <c r="W89" s="12">
        <v>190</v>
      </c>
      <c r="X89" s="12"/>
      <c r="Y89" s="13">
        <f t="shared" si="37"/>
        <v>190</v>
      </c>
      <c r="Z89" s="14">
        <f t="shared" si="38"/>
        <v>0</v>
      </c>
      <c r="AA89" s="1"/>
      <c r="AB89" s="12"/>
      <c r="AC89" s="12"/>
      <c r="AD89" s="12">
        <v>261</v>
      </c>
      <c r="AE89" s="12"/>
      <c r="AF89" s="13">
        <f t="shared" si="39"/>
        <v>261</v>
      </c>
      <c r="AG89" s="14">
        <f t="shared" si="40"/>
        <v>0</v>
      </c>
      <c r="AH89" s="1"/>
      <c r="AI89" s="12"/>
      <c r="AJ89" s="12"/>
      <c r="AK89" s="12">
        <v>145</v>
      </c>
      <c r="AL89" s="12"/>
      <c r="AM89" s="13">
        <f t="shared" si="41"/>
        <v>145</v>
      </c>
      <c r="AN89" s="22">
        <f t="shared" si="42"/>
        <v>0</v>
      </c>
      <c r="AO89" s="1"/>
      <c r="AP89" s="12"/>
      <c r="AQ89" s="12"/>
      <c r="AR89" s="12">
        <v>302</v>
      </c>
      <c r="AS89" s="12"/>
      <c r="AT89" s="13">
        <f t="shared" si="43"/>
        <v>302</v>
      </c>
      <c r="AU89" s="22">
        <f t="shared" si="44"/>
        <v>0</v>
      </c>
      <c r="AV89" s="1"/>
      <c r="AW89" s="12"/>
      <c r="AX89" s="12"/>
      <c r="AY89" s="12">
        <v>88</v>
      </c>
      <c r="AZ89" s="12"/>
      <c r="BA89" s="13">
        <f t="shared" si="45"/>
        <v>88</v>
      </c>
      <c r="BB89" s="22">
        <f t="shared" si="46"/>
        <v>0</v>
      </c>
      <c r="BC89" s="1"/>
      <c r="BD89" s="12"/>
      <c r="BE89" s="12"/>
      <c r="BF89" s="12">
        <v>301</v>
      </c>
      <c r="BG89" s="12"/>
      <c r="BH89" s="13">
        <f t="shared" si="47"/>
        <v>301</v>
      </c>
      <c r="BI89" s="22">
        <f t="shared" si="48"/>
        <v>0</v>
      </c>
      <c r="BJ89" s="1"/>
      <c r="BK89" s="12"/>
      <c r="BL89" s="12"/>
      <c r="BM89" s="12">
        <v>97</v>
      </c>
      <c r="BN89" s="12"/>
      <c r="BO89" s="13">
        <f t="shared" si="55"/>
        <v>97</v>
      </c>
      <c r="BP89" s="22">
        <f t="shared" si="56"/>
        <v>0</v>
      </c>
      <c r="BQ89" s="1"/>
      <c r="BR89" s="12"/>
      <c r="BS89" s="12"/>
      <c r="BT89" s="12">
        <v>183</v>
      </c>
      <c r="BU89" s="12"/>
      <c r="BV89" s="13">
        <f t="shared" si="57"/>
        <v>183</v>
      </c>
      <c r="BW89" s="22">
        <f t="shared" si="58"/>
        <v>0</v>
      </c>
      <c r="BX89" s="1"/>
      <c r="BY89" s="12"/>
      <c r="BZ89" s="12"/>
      <c r="CA89" s="12">
        <v>185</v>
      </c>
      <c r="CB89" s="12"/>
      <c r="CC89" s="13">
        <f t="shared" si="59"/>
        <v>185</v>
      </c>
      <c r="CD89" s="22">
        <f t="shared" si="60"/>
        <v>0</v>
      </c>
      <c r="CE89" s="1"/>
      <c r="CF89" s="12"/>
      <c r="CG89" s="12"/>
      <c r="CH89" s="12">
        <v>234</v>
      </c>
      <c r="CI89" s="12"/>
      <c r="CJ89" s="13">
        <f t="shared" si="61"/>
        <v>234</v>
      </c>
      <c r="CK89" s="22">
        <f t="shared" si="62"/>
        <v>0</v>
      </c>
      <c r="CL89" s="1"/>
      <c r="CM89" s="12">
        <f t="shared" si="63"/>
        <v>0</v>
      </c>
      <c r="CN89" s="12">
        <f t="shared" si="63"/>
        <v>0</v>
      </c>
      <c r="CO89" s="12">
        <f t="shared" si="63"/>
        <v>1747</v>
      </c>
      <c r="CP89" s="12">
        <f t="shared" si="63"/>
        <v>0</v>
      </c>
      <c r="CQ89" s="13">
        <f t="shared" si="65"/>
        <v>1747</v>
      </c>
      <c r="CR89" s="14">
        <f t="shared" si="50"/>
        <v>0</v>
      </c>
      <c r="CS89" s="1"/>
      <c r="CT89" s="12">
        <f t="shared" si="64"/>
        <v>0</v>
      </c>
      <c r="CU89" s="12">
        <f t="shared" si="64"/>
        <v>0</v>
      </c>
      <c r="CV89" s="12">
        <f t="shared" si="64"/>
        <v>194.11111111111111</v>
      </c>
      <c r="CW89" s="12">
        <f t="shared" si="64"/>
        <v>0</v>
      </c>
      <c r="CX89" s="13">
        <f t="shared" si="66"/>
        <v>194.11111111111111</v>
      </c>
      <c r="CY89" s="14">
        <f t="shared" si="52"/>
        <v>0</v>
      </c>
    </row>
    <row r="90" spans="1:105" s="15" customFormat="1" ht="14.45" hidden="1" customHeight="1" x14ac:dyDescent="0.25">
      <c r="A90" s="17">
        <v>1364</v>
      </c>
      <c r="B90" s="18" t="s">
        <v>272</v>
      </c>
      <c r="C90" s="18" t="s">
        <v>123</v>
      </c>
      <c r="D90" s="19" t="s">
        <v>124</v>
      </c>
      <c r="E90" s="20" t="s">
        <v>432</v>
      </c>
      <c r="F90" s="11" t="s">
        <v>433</v>
      </c>
      <c r="G90" s="11"/>
      <c r="H90" s="11"/>
      <c r="I90" s="11" t="s">
        <v>246</v>
      </c>
      <c r="J90" s="11" t="s">
        <v>135</v>
      </c>
      <c r="K90" s="11" t="s">
        <v>145</v>
      </c>
      <c r="L90" s="21" t="s">
        <v>434</v>
      </c>
      <c r="M90" s="2"/>
      <c r="N90" s="12"/>
      <c r="O90" s="12">
        <v>79</v>
      </c>
      <c r="P90" s="12"/>
      <c r="Q90" s="12"/>
      <c r="R90" s="13">
        <f t="shared" si="35"/>
        <v>79</v>
      </c>
      <c r="S90" s="14">
        <f t="shared" si="36"/>
        <v>0</v>
      </c>
      <c r="T90" s="7"/>
      <c r="U90" s="12"/>
      <c r="V90" s="12">
        <v>106</v>
      </c>
      <c r="W90" s="12"/>
      <c r="X90" s="12"/>
      <c r="Y90" s="13">
        <f t="shared" si="37"/>
        <v>106</v>
      </c>
      <c r="Z90" s="14">
        <f t="shared" si="38"/>
        <v>0</v>
      </c>
      <c r="AA90" s="1"/>
      <c r="AB90" s="12"/>
      <c r="AC90" s="12">
        <v>124</v>
      </c>
      <c r="AD90" s="12"/>
      <c r="AE90" s="12"/>
      <c r="AF90" s="13">
        <f t="shared" si="39"/>
        <v>124</v>
      </c>
      <c r="AG90" s="14">
        <f t="shared" si="40"/>
        <v>0</v>
      </c>
      <c r="AH90" s="1"/>
      <c r="AI90" s="12">
        <v>6</v>
      </c>
      <c r="AJ90" s="12">
        <v>83</v>
      </c>
      <c r="AK90" s="12"/>
      <c r="AL90" s="12"/>
      <c r="AM90" s="13">
        <f t="shared" si="41"/>
        <v>89</v>
      </c>
      <c r="AN90" s="22">
        <f t="shared" si="42"/>
        <v>6.741573033707865E-2</v>
      </c>
      <c r="AO90" s="1"/>
      <c r="AP90" s="12">
        <v>14</v>
      </c>
      <c r="AQ90" s="12">
        <v>120</v>
      </c>
      <c r="AR90" s="12"/>
      <c r="AS90" s="12"/>
      <c r="AT90" s="13">
        <f t="shared" si="43"/>
        <v>134</v>
      </c>
      <c r="AU90" s="22">
        <f t="shared" si="44"/>
        <v>0.1044776119402985</v>
      </c>
      <c r="AV90" s="1"/>
      <c r="AW90" s="12">
        <v>11</v>
      </c>
      <c r="AX90" s="12">
        <v>84</v>
      </c>
      <c r="AY90" s="12"/>
      <c r="AZ90" s="12"/>
      <c r="BA90" s="13">
        <f t="shared" si="45"/>
        <v>95</v>
      </c>
      <c r="BB90" s="22">
        <f t="shared" si="46"/>
        <v>0.11578947368421053</v>
      </c>
      <c r="BC90" s="1"/>
      <c r="BD90" s="12">
        <v>11</v>
      </c>
      <c r="BE90" s="12">
        <v>69</v>
      </c>
      <c r="BF90" s="12"/>
      <c r="BG90" s="12"/>
      <c r="BH90" s="13">
        <f t="shared" si="47"/>
        <v>80</v>
      </c>
      <c r="BI90" s="22">
        <f t="shared" si="48"/>
        <v>0.13750000000000001</v>
      </c>
      <c r="BJ90" s="1"/>
      <c r="BK90" s="12">
        <v>38</v>
      </c>
      <c r="BL90" s="12">
        <v>97</v>
      </c>
      <c r="BM90" s="12"/>
      <c r="BN90" s="12"/>
      <c r="BO90" s="13">
        <f t="shared" si="55"/>
        <v>135</v>
      </c>
      <c r="BP90" s="22">
        <f t="shared" si="56"/>
        <v>0.2814814814814815</v>
      </c>
      <c r="BQ90" s="1"/>
      <c r="BR90" s="12">
        <v>46</v>
      </c>
      <c r="BS90" s="12">
        <v>105</v>
      </c>
      <c r="BT90" s="12"/>
      <c r="BU90" s="12"/>
      <c r="BV90" s="13">
        <f t="shared" si="57"/>
        <v>151</v>
      </c>
      <c r="BW90" s="22">
        <f t="shared" si="58"/>
        <v>0.30463576158940397</v>
      </c>
      <c r="BX90" s="1"/>
      <c r="BY90" s="12">
        <v>40</v>
      </c>
      <c r="BZ90" s="12">
        <v>144</v>
      </c>
      <c r="CA90" s="12"/>
      <c r="CB90" s="12"/>
      <c r="CC90" s="13">
        <f t="shared" si="59"/>
        <v>184</v>
      </c>
      <c r="CD90" s="22">
        <f t="shared" si="60"/>
        <v>0.21739130434782608</v>
      </c>
      <c r="CE90" s="1"/>
      <c r="CF90" s="12">
        <v>51</v>
      </c>
      <c r="CG90" s="12">
        <v>177</v>
      </c>
      <c r="CH90" s="12"/>
      <c r="CI90" s="12"/>
      <c r="CJ90" s="13">
        <f t="shared" si="61"/>
        <v>228</v>
      </c>
      <c r="CK90" s="22">
        <f t="shared" si="62"/>
        <v>0.22368421052631579</v>
      </c>
      <c r="CL90" s="1"/>
      <c r="CM90" s="12">
        <f t="shared" si="63"/>
        <v>126</v>
      </c>
      <c r="CN90" s="12">
        <f t="shared" si="63"/>
        <v>867</v>
      </c>
      <c r="CO90" s="12">
        <f t="shared" si="63"/>
        <v>0</v>
      </c>
      <c r="CP90" s="12">
        <f t="shared" si="63"/>
        <v>0</v>
      </c>
      <c r="CQ90" s="13">
        <f t="shared" si="65"/>
        <v>993</v>
      </c>
      <c r="CR90" s="14">
        <f t="shared" si="50"/>
        <v>0.12688821752265861</v>
      </c>
      <c r="CS90" s="1"/>
      <c r="CT90" s="12">
        <f t="shared" si="64"/>
        <v>14</v>
      </c>
      <c r="CU90" s="12">
        <f t="shared" si="64"/>
        <v>96.333333333333329</v>
      </c>
      <c r="CV90" s="12">
        <f t="shared" si="64"/>
        <v>0</v>
      </c>
      <c r="CW90" s="12">
        <f t="shared" si="64"/>
        <v>0</v>
      </c>
      <c r="CX90" s="13">
        <f t="shared" si="66"/>
        <v>110.33333333333333</v>
      </c>
      <c r="CY90" s="14">
        <f t="shared" si="52"/>
        <v>0.12688821752265861</v>
      </c>
    </row>
    <row r="91" spans="1:105" s="15" customFormat="1" ht="14.45" hidden="1" customHeight="1" x14ac:dyDescent="0.25">
      <c r="A91" s="17">
        <v>804</v>
      </c>
      <c r="B91" s="18" t="s">
        <v>151</v>
      </c>
      <c r="C91" s="18" t="s">
        <v>123</v>
      </c>
      <c r="D91" s="19" t="s">
        <v>124</v>
      </c>
      <c r="E91" s="20" t="s">
        <v>435</v>
      </c>
      <c r="F91" s="11" t="s">
        <v>436</v>
      </c>
      <c r="G91" s="11" t="s">
        <v>437</v>
      </c>
      <c r="H91" s="11"/>
      <c r="I91" s="11" t="s">
        <v>196</v>
      </c>
      <c r="J91" s="11" t="s">
        <v>135</v>
      </c>
      <c r="K91" s="11" t="s">
        <v>128</v>
      </c>
      <c r="L91" s="21" t="s">
        <v>438</v>
      </c>
      <c r="M91" s="2"/>
      <c r="N91" s="12">
        <v>4</v>
      </c>
      <c r="O91" s="12">
        <v>87</v>
      </c>
      <c r="P91" s="12">
        <v>8</v>
      </c>
      <c r="Q91" s="12"/>
      <c r="R91" s="13">
        <f t="shared" si="35"/>
        <v>99</v>
      </c>
      <c r="S91" s="14">
        <f t="shared" si="36"/>
        <v>4.0404040404040407E-2</v>
      </c>
      <c r="T91" s="7"/>
      <c r="U91" s="12"/>
      <c r="V91" s="12">
        <v>67</v>
      </c>
      <c r="W91" s="12">
        <v>-4</v>
      </c>
      <c r="X91" s="12"/>
      <c r="Y91" s="13">
        <f t="shared" si="37"/>
        <v>63</v>
      </c>
      <c r="Z91" s="14">
        <f t="shared" si="38"/>
        <v>0</v>
      </c>
      <c r="AA91" s="1"/>
      <c r="AB91" s="12">
        <v>68</v>
      </c>
      <c r="AC91" s="12">
        <v>92</v>
      </c>
      <c r="AD91" s="12"/>
      <c r="AE91" s="12"/>
      <c r="AF91" s="13">
        <f t="shared" si="39"/>
        <v>160</v>
      </c>
      <c r="AG91" s="14">
        <f t="shared" si="40"/>
        <v>0.42499999999999999</v>
      </c>
      <c r="AH91" s="1"/>
      <c r="AI91" s="12">
        <v>43</v>
      </c>
      <c r="AJ91" s="12">
        <v>150</v>
      </c>
      <c r="AK91" s="12"/>
      <c r="AL91" s="12"/>
      <c r="AM91" s="13">
        <f t="shared" si="41"/>
        <v>193</v>
      </c>
      <c r="AN91" s="22">
        <f t="shared" si="42"/>
        <v>0.22279792746113988</v>
      </c>
      <c r="AO91" s="1"/>
      <c r="AP91" s="12">
        <v>47</v>
      </c>
      <c r="AQ91" s="12">
        <v>52</v>
      </c>
      <c r="AR91" s="12">
        <v>2</v>
      </c>
      <c r="AS91" s="12"/>
      <c r="AT91" s="13">
        <f t="shared" si="43"/>
        <v>101</v>
      </c>
      <c r="AU91" s="22">
        <f t="shared" si="44"/>
        <v>0.46534653465346537</v>
      </c>
      <c r="AV91" s="1"/>
      <c r="AW91" s="12">
        <v>55</v>
      </c>
      <c r="AX91" s="12">
        <v>65</v>
      </c>
      <c r="AY91" s="12"/>
      <c r="AZ91" s="12"/>
      <c r="BA91" s="13">
        <f t="shared" si="45"/>
        <v>120</v>
      </c>
      <c r="BB91" s="22">
        <f t="shared" si="46"/>
        <v>0.45833333333333331</v>
      </c>
      <c r="BC91" s="1"/>
      <c r="BD91" s="12">
        <v>116</v>
      </c>
      <c r="BE91" s="12">
        <v>44</v>
      </c>
      <c r="BF91" s="12"/>
      <c r="BG91" s="12"/>
      <c r="BH91" s="13">
        <f t="shared" si="47"/>
        <v>160</v>
      </c>
      <c r="BI91" s="22">
        <f t="shared" si="48"/>
        <v>0.72499999999999998</v>
      </c>
      <c r="BJ91" s="1"/>
      <c r="BK91" s="12">
        <v>52</v>
      </c>
      <c r="BL91" s="12">
        <v>42</v>
      </c>
      <c r="BM91" s="12"/>
      <c r="BN91" s="12"/>
      <c r="BO91" s="13">
        <f t="shared" si="55"/>
        <v>94</v>
      </c>
      <c r="BP91" s="22">
        <f t="shared" si="56"/>
        <v>0.55319148936170215</v>
      </c>
      <c r="BQ91" s="1"/>
      <c r="BR91" s="12">
        <v>98</v>
      </c>
      <c r="BS91" s="12">
        <v>97</v>
      </c>
      <c r="BT91" s="12"/>
      <c r="BU91" s="12"/>
      <c r="BV91" s="13">
        <f t="shared" si="57"/>
        <v>195</v>
      </c>
      <c r="BW91" s="22">
        <f t="shared" si="58"/>
        <v>0.50256410256410255</v>
      </c>
      <c r="BX91" s="1"/>
      <c r="BY91" s="12">
        <v>47</v>
      </c>
      <c r="BZ91" s="12">
        <v>86</v>
      </c>
      <c r="CA91" s="12"/>
      <c r="CB91" s="12"/>
      <c r="CC91" s="13">
        <f t="shared" si="59"/>
        <v>133</v>
      </c>
      <c r="CD91" s="22">
        <f t="shared" si="60"/>
        <v>0.35338345864661652</v>
      </c>
      <c r="CE91" s="1"/>
      <c r="CF91" s="12">
        <v>125</v>
      </c>
      <c r="CG91" s="12">
        <v>99</v>
      </c>
      <c r="CH91" s="12"/>
      <c r="CI91" s="12"/>
      <c r="CJ91" s="13">
        <f t="shared" si="61"/>
        <v>224</v>
      </c>
      <c r="CK91" s="22">
        <f t="shared" si="62"/>
        <v>0.5580357142857143</v>
      </c>
      <c r="CL91" s="1"/>
      <c r="CM91" s="12">
        <f t="shared" si="63"/>
        <v>483</v>
      </c>
      <c r="CN91" s="12">
        <f t="shared" si="63"/>
        <v>696</v>
      </c>
      <c r="CO91" s="12">
        <f t="shared" si="63"/>
        <v>6</v>
      </c>
      <c r="CP91" s="12">
        <f t="shared" si="63"/>
        <v>0</v>
      </c>
      <c r="CQ91" s="13">
        <f t="shared" si="65"/>
        <v>1185</v>
      </c>
      <c r="CR91" s="14">
        <f t="shared" si="50"/>
        <v>0.40759493670886077</v>
      </c>
      <c r="CS91" s="1"/>
      <c r="CT91" s="12">
        <f t="shared" si="64"/>
        <v>53.666666666666664</v>
      </c>
      <c r="CU91" s="12">
        <f t="shared" si="64"/>
        <v>77.333333333333329</v>
      </c>
      <c r="CV91" s="12">
        <f t="shared" si="64"/>
        <v>0.66666666666666663</v>
      </c>
      <c r="CW91" s="12">
        <f t="shared" si="64"/>
        <v>0</v>
      </c>
      <c r="CX91" s="13">
        <f t="shared" si="66"/>
        <v>131.66666666666666</v>
      </c>
      <c r="CY91" s="14">
        <f t="shared" si="52"/>
        <v>0.40759493670886077</v>
      </c>
    </row>
    <row r="92" spans="1:105" s="15" customFormat="1" ht="14.45" hidden="1" customHeight="1" x14ac:dyDescent="0.25">
      <c r="A92" s="17">
        <v>3002</v>
      </c>
      <c r="B92" s="18" t="s">
        <v>122</v>
      </c>
      <c r="C92" s="18" t="s">
        <v>123</v>
      </c>
      <c r="D92" s="19" t="s">
        <v>124</v>
      </c>
      <c r="E92" s="20" t="s">
        <v>439</v>
      </c>
      <c r="F92" s="11" t="s">
        <v>440</v>
      </c>
      <c r="G92" s="11"/>
      <c r="H92" s="16"/>
      <c r="I92" s="11" t="s">
        <v>196</v>
      </c>
      <c r="J92" s="11" t="s">
        <v>135</v>
      </c>
      <c r="K92" s="16" t="s">
        <v>145</v>
      </c>
      <c r="L92" s="21" t="s">
        <v>441</v>
      </c>
      <c r="M92" s="2"/>
      <c r="N92" s="12"/>
      <c r="O92" s="12">
        <v>283</v>
      </c>
      <c r="P92" s="12"/>
      <c r="Q92" s="12"/>
      <c r="R92" s="13">
        <f t="shared" si="35"/>
        <v>283</v>
      </c>
      <c r="S92" s="14">
        <f t="shared" si="36"/>
        <v>0</v>
      </c>
      <c r="T92" s="7"/>
      <c r="U92" s="12"/>
      <c r="V92" s="12">
        <v>97</v>
      </c>
      <c r="W92" s="12"/>
      <c r="X92" s="12"/>
      <c r="Y92" s="13">
        <f t="shared" si="37"/>
        <v>97</v>
      </c>
      <c r="Z92" s="14">
        <f t="shared" si="38"/>
        <v>0</v>
      </c>
      <c r="AA92" s="1"/>
      <c r="AB92" s="12"/>
      <c r="AC92" s="12">
        <v>233</v>
      </c>
      <c r="AD92" s="12"/>
      <c r="AE92" s="12"/>
      <c r="AF92" s="13">
        <f t="shared" si="39"/>
        <v>233</v>
      </c>
      <c r="AG92" s="14">
        <f t="shared" si="40"/>
        <v>0</v>
      </c>
      <c r="AH92" s="1"/>
      <c r="AI92" s="12"/>
      <c r="AJ92" s="12">
        <v>168</v>
      </c>
      <c r="AK92" s="12"/>
      <c r="AL92" s="12"/>
      <c r="AM92" s="13">
        <f t="shared" si="41"/>
        <v>168</v>
      </c>
      <c r="AN92" s="22">
        <f t="shared" si="42"/>
        <v>0</v>
      </c>
      <c r="AO92" s="1"/>
      <c r="AP92" s="12"/>
      <c r="AQ92" s="12">
        <v>226</v>
      </c>
      <c r="AR92" s="12"/>
      <c r="AS92" s="12"/>
      <c r="AT92" s="13">
        <f t="shared" si="43"/>
        <v>226</v>
      </c>
      <c r="AU92" s="22">
        <f t="shared" si="44"/>
        <v>0</v>
      </c>
      <c r="AV92" s="1"/>
      <c r="AW92" s="12"/>
      <c r="AX92" s="12">
        <v>198</v>
      </c>
      <c r="AY92" s="12"/>
      <c r="AZ92" s="12"/>
      <c r="BA92" s="13">
        <f t="shared" si="45"/>
        <v>198</v>
      </c>
      <c r="BB92" s="22">
        <f t="shared" si="46"/>
        <v>0</v>
      </c>
      <c r="BC92" s="1"/>
      <c r="BD92" s="12"/>
      <c r="BE92" s="12">
        <v>337</v>
      </c>
      <c r="BF92" s="12"/>
      <c r="BG92" s="12"/>
      <c r="BH92" s="13">
        <f t="shared" si="47"/>
        <v>337</v>
      </c>
      <c r="BI92" s="22">
        <f t="shared" si="48"/>
        <v>0</v>
      </c>
      <c r="BJ92" s="1"/>
      <c r="BK92" s="12"/>
      <c r="BL92" s="12">
        <v>247</v>
      </c>
      <c r="BM92" s="12"/>
      <c r="BN92" s="12"/>
      <c r="BO92" s="13">
        <f t="shared" si="55"/>
        <v>247</v>
      </c>
      <c r="BP92" s="22">
        <f t="shared" si="56"/>
        <v>0</v>
      </c>
      <c r="BQ92" s="1"/>
      <c r="BR92" s="12"/>
      <c r="BS92" s="12">
        <v>218</v>
      </c>
      <c r="BT92" s="12"/>
      <c r="BU92" s="12"/>
      <c r="BV92" s="13">
        <f t="shared" si="57"/>
        <v>218</v>
      </c>
      <c r="BW92" s="22">
        <f t="shared" si="58"/>
        <v>0</v>
      </c>
      <c r="BX92" s="1"/>
      <c r="BY92" s="12"/>
      <c r="BZ92" s="12">
        <v>179</v>
      </c>
      <c r="CA92" s="12"/>
      <c r="CB92" s="12"/>
      <c r="CC92" s="13">
        <f t="shared" si="59"/>
        <v>179</v>
      </c>
      <c r="CD92" s="22">
        <f t="shared" si="60"/>
        <v>0</v>
      </c>
      <c r="CE92" s="1"/>
      <c r="CF92" s="12"/>
      <c r="CG92" s="12">
        <v>222</v>
      </c>
      <c r="CH92" s="12"/>
      <c r="CI92" s="12"/>
      <c r="CJ92" s="13">
        <f t="shared" si="61"/>
        <v>222</v>
      </c>
      <c r="CK92" s="22">
        <f t="shared" si="62"/>
        <v>0</v>
      </c>
      <c r="CL92" s="1"/>
      <c r="CM92" s="12">
        <f t="shared" si="63"/>
        <v>0</v>
      </c>
      <c r="CN92" s="12">
        <f t="shared" si="63"/>
        <v>2007</v>
      </c>
      <c r="CO92" s="12">
        <f t="shared" si="63"/>
        <v>0</v>
      </c>
      <c r="CP92" s="12">
        <f t="shared" si="63"/>
        <v>0</v>
      </c>
      <c r="CQ92" s="13">
        <f t="shared" si="65"/>
        <v>2007</v>
      </c>
      <c r="CR92" s="14">
        <f t="shared" si="50"/>
        <v>0</v>
      </c>
      <c r="CS92" s="1"/>
      <c r="CT92" s="12">
        <f t="shared" si="64"/>
        <v>0</v>
      </c>
      <c r="CU92" s="12">
        <f t="shared" si="64"/>
        <v>223</v>
      </c>
      <c r="CV92" s="12">
        <f t="shared" si="64"/>
        <v>0</v>
      </c>
      <c r="CW92" s="12">
        <f t="shared" si="64"/>
        <v>0</v>
      </c>
      <c r="CX92" s="13">
        <f t="shared" si="66"/>
        <v>223</v>
      </c>
      <c r="CY92" s="14">
        <f t="shared" si="52"/>
        <v>0</v>
      </c>
    </row>
    <row r="93" spans="1:105" s="15" customFormat="1" ht="14.45" hidden="1" customHeight="1" x14ac:dyDescent="0.25">
      <c r="A93" s="17">
        <v>3516</v>
      </c>
      <c r="B93" s="18" t="s">
        <v>151</v>
      </c>
      <c r="C93" s="18" t="s">
        <v>123</v>
      </c>
      <c r="D93" s="19" t="s">
        <v>124</v>
      </c>
      <c r="E93" s="24" t="s">
        <v>442</v>
      </c>
      <c r="F93" s="11" t="s">
        <v>443</v>
      </c>
      <c r="G93" s="11" t="s">
        <v>444</v>
      </c>
      <c r="H93" s="11"/>
      <c r="I93" s="11" t="s">
        <v>196</v>
      </c>
      <c r="J93" s="11" t="s">
        <v>135</v>
      </c>
      <c r="K93" s="11" t="s">
        <v>128</v>
      </c>
      <c r="L93" s="21" t="s">
        <v>445</v>
      </c>
      <c r="M93" s="2"/>
      <c r="N93" s="12"/>
      <c r="O93" s="12"/>
      <c r="P93" s="12">
        <v>74</v>
      </c>
      <c r="Q93" s="12"/>
      <c r="R93" s="13">
        <f t="shared" si="35"/>
        <v>74</v>
      </c>
      <c r="S93" s="14">
        <f t="shared" si="36"/>
        <v>0</v>
      </c>
      <c r="T93" s="7"/>
      <c r="U93" s="12"/>
      <c r="V93" s="12"/>
      <c r="W93" s="12">
        <v>98</v>
      </c>
      <c r="X93" s="12"/>
      <c r="Y93" s="13">
        <f t="shared" si="37"/>
        <v>98</v>
      </c>
      <c r="Z93" s="14">
        <f t="shared" si="38"/>
        <v>0</v>
      </c>
      <c r="AA93" s="1"/>
      <c r="AB93" s="12"/>
      <c r="AC93" s="12"/>
      <c r="AD93" s="12">
        <v>130</v>
      </c>
      <c r="AE93" s="12"/>
      <c r="AF93" s="13">
        <f t="shared" si="39"/>
        <v>130</v>
      </c>
      <c r="AG93" s="14">
        <f t="shared" si="40"/>
        <v>0</v>
      </c>
      <c r="AH93" s="1"/>
      <c r="AI93" s="12"/>
      <c r="AJ93" s="12"/>
      <c r="AK93" s="12">
        <v>115</v>
      </c>
      <c r="AL93" s="12"/>
      <c r="AM93" s="13">
        <f t="shared" si="41"/>
        <v>115</v>
      </c>
      <c r="AN93" s="22">
        <f t="shared" si="42"/>
        <v>0</v>
      </c>
      <c r="AO93" s="1"/>
      <c r="AP93" s="12"/>
      <c r="AQ93" s="12"/>
      <c r="AR93" s="12">
        <v>92</v>
      </c>
      <c r="AS93" s="12"/>
      <c r="AT93" s="13">
        <f t="shared" si="43"/>
        <v>92</v>
      </c>
      <c r="AU93" s="22">
        <f t="shared" si="44"/>
        <v>0</v>
      </c>
      <c r="AV93" s="1"/>
      <c r="AW93" s="12"/>
      <c r="AX93" s="12"/>
      <c r="AY93" s="12">
        <v>85</v>
      </c>
      <c r="AZ93" s="12"/>
      <c r="BA93" s="13">
        <f t="shared" si="45"/>
        <v>85</v>
      </c>
      <c r="BB93" s="22">
        <f t="shared" si="46"/>
        <v>0</v>
      </c>
      <c r="BC93" s="1"/>
      <c r="BD93" s="12"/>
      <c r="BE93" s="12"/>
      <c r="BF93" s="12">
        <v>209</v>
      </c>
      <c r="BG93" s="12"/>
      <c r="BH93" s="13">
        <f t="shared" si="47"/>
        <v>209</v>
      </c>
      <c r="BI93" s="22">
        <f t="shared" si="48"/>
        <v>0</v>
      </c>
      <c r="BJ93" s="1"/>
      <c r="BK93" s="12">
        <v>4</v>
      </c>
      <c r="BL93" s="12"/>
      <c r="BM93" s="12">
        <v>100</v>
      </c>
      <c r="BN93" s="12"/>
      <c r="BO93" s="13">
        <f t="shared" si="55"/>
        <v>104</v>
      </c>
      <c r="BP93" s="22">
        <f t="shared" si="56"/>
        <v>3.8461538461538464E-2</v>
      </c>
      <c r="BQ93" s="1"/>
      <c r="BR93" s="12"/>
      <c r="BS93" s="12"/>
      <c r="BT93" s="12">
        <v>112</v>
      </c>
      <c r="BU93" s="12"/>
      <c r="BV93" s="13">
        <f t="shared" si="57"/>
        <v>112</v>
      </c>
      <c r="BW93" s="22">
        <f t="shared" si="58"/>
        <v>0</v>
      </c>
      <c r="BX93" s="1"/>
      <c r="BY93" s="12"/>
      <c r="BZ93" s="12"/>
      <c r="CA93" s="12">
        <v>222</v>
      </c>
      <c r="CB93" s="12"/>
      <c r="CC93" s="13">
        <f t="shared" si="59"/>
        <v>222</v>
      </c>
      <c r="CD93" s="22">
        <f t="shared" si="60"/>
        <v>0</v>
      </c>
      <c r="CE93" s="1"/>
      <c r="CF93" s="12"/>
      <c r="CG93" s="12"/>
      <c r="CH93" s="12">
        <v>222</v>
      </c>
      <c r="CI93" s="12"/>
      <c r="CJ93" s="13">
        <f t="shared" si="61"/>
        <v>222</v>
      </c>
      <c r="CK93" s="22">
        <f t="shared" si="62"/>
        <v>0</v>
      </c>
      <c r="CL93" s="1"/>
      <c r="CM93" s="12">
        <f t="shared" si="63"/>
        <v>4</v>
      </c>
      <c r="CN93" s="12">
        <f t="shared" si="63"/>
        <v>0</v>
      </c>
      <c r="CO93" s="12">
        <f t="shared" si="63"/>
        <v>1015</v>
      </c>
      <c r="CP93" s="12">
        <f t="shared" si="63"/>
        <v>0</v>
      </c>
      <c r="CQ93" s="13">
        <f t="shared" si="65"/>
        <v>1019</v>
      </c>
      <c r="CR93" s="14">
        <f t="shared" si="50"/>
        <v>3.9254170755642784E-3</v>
      </c>
      <c r="CS93" s="1"/>
      <c r="CT93" s="12">
        <f t="shared" si="64"/>
        <v>0.44444444444444442</v>
      </c>
      <c r="CU93" s="12">
        <f t="shared" si="64"/>
        <v>0</v>
      </c>
      <c r="CV93" s="12">
        <f t="shared" si="64"/>
        <v>112.77777777777777</v>
      </c>
      <c r="CW93" s="12">
        <f t="shared" si="64"/>
        <v>0</v>
      </c>
      <c r="CX93" s="13">
        <f t="shared" si="66"/>
        <v>113.22222222222221</v>
      </c>
      <c r="CY93" s="14">
        <f t="shared" si="52"/>
        <v>3.9254170755642784E-3</v>
      </c>
    </row>
    <row r="94" spans="1:105" s="15" customFormat="1" ht="14.45" hidden="1" customHeight="1" x14ac:dyDescent="0.25">
      <c r="A94" s="17">
        <v>3491</v>
      </c>
      <c r="B94" s="18" t="s">
        <v>122</v>
      </c>
      <c r="C94" s="18" t="s">
        <v>123</v>
      </c>
      <c r="D94" s="19" t="s">
        <v>124</v>
      </c>
      <c r="E94" s="24" t="s">
        <v>446</v>
      </c>
      <c r="F94" s="11" t="s">
        <v>447</v>
      </c>
      <c r="G94" s="11"/>
      <c r="H94" s="11"/>
      <c r="I94" s="11" t="s">
        <v>196</v>
      </c>
      <c r="J94" s="11" t="s">
        <v>135</v>
      </c>
      <c r="K94" s="11" t="s">
        <v>128</v>
      </c>
      <c r="L94" s="21" t="s">
        <v>448</v>
      </c>
      <c r="M94" s="2"/>
      <c r="N94" s="12"/>
      <c r="O94" s="12">
        <v>193</v>
      </c>
      <c r="P94" s="12"/>
      <c r="Q94" s="12"/>
      <c r="R94" s="13">
        <f t="shared" si="35"/>
        <v>193</v>
      </c>
      <c r="S94" s="14">
        <f t="shared" si="36"/>
        <v>0</v>
      </c>
      <c r="T94" s="7"/>
      <c r="U94" s="12">
        <v>1</v>
      </c>
      <c r="V94" s="12">
        <v>281</v>
      </c>
      <c r="W94" s="12"/>
      <c r="X94" s="12"/>
      <c r="Y94" s="13">
        <f t="shared" si="37"/>
        <v>282</v>
      </c>
      <c r="Z94" s="14">
        <f t="shared" si="38"/>
        <v>3.5460992907801418E-3</v>
      </c>
      <c r="AA94" s="1"/>
      <c r="AB94" s="12"/>
      <c r="AC94" s="12">
        <v>71</v>
      </c>
      <c r="AD94" s="12"/>
      <c r="AE94" s="12"/>
      <c r="AF94" s="13">
        <f t="shared" si="39"/>
        <v>71</v>
      </c>
      <c r="AG94" s="14">
        <f t="shared" si="40"/>
        <v>0</v>
      </c>
      <c r="AH94" s="1"/>
      <c r="AI94" s="12"/>
      <c r="AJ94" s="12">
        <v>198</v>
      </c>
      <c r="AK94" s="12"/>
      <c r="AL94" s="12"/>
      <c r="AM94" s="13">
        <f t="shared" si="41"/>
        <v>198</v>
      </c>
      <c r="AN94" s="22">
        <f t="shared" si="42"/>
        <v>0</v>
      </c>
      <c r="AO94" s="1"/>
      <c r="AP94" s="12"/>
      <c r="AQ94" s="12">
        <v>299</v>
      </c>
      <c r="AR94" s="12"/>
      <c r="AS94" s="12"/>
      <c r="AT94" s="13">
        <f t="shared" si="43"/>
        <v>299</v>
      </c>
      <c r="AU94" s="22">
        <f t="shared" si="44"/>
        <v>0</v>
      </c>
      <c r="AV94" s="1"/>
      <c r="AW94" s="12"/>
      <c r="AX94" s="12">
        <v>40</v>
      </c>
      <c r="AY94" s="12"/>
      <c r="AZ94" s="12"/>
      <c r="BA94" s="13">
        <f t="shared" si="45"/>
        <v>40</v>
      </c>
      <c r="BB94" s="22">
        <f t="shared" si="46"/>
        <v>0</v>
      </c>
      <c r="BC94" s="1"/>
      <c r="BD94" s="12"/>
      <c r="BE94" s="12">
        <v>208</v>
      </c>
      <c r="BF94" s="12"/>
      <c r="BG94" s="12"/>
      <c r="BH94" s="13">
        <f t="shared" si="47"/>
        <v>208</v>
      </c>
      <c r="BI94" s="22">
        <f t="shared" si="48"/>
        <v>0</v>
      </c>
      <c r="BJ94" s="1"/>
      <c r="BK94" s="12"/>
      <c r="BL94" s="12">
        <v>138</v>
      </c>
      <c r="BM94" s="12"/>
      <c r="BN94" s="12"/>
      <c r="BO94" s="13">
        <f t="shared" si="55"/>
        <v>138</v>
      </c>
      <c r="BP94" s="22">
        <f t="shared" si="56"/>
        <v>0</v>
      </c>
      <c r="BQ94" s="1"/>
      <c r="BR94" s="12"/>
      <c r="BS94" s="12">
        <v>189</v>
      </c>
      <c r="BT94" s="12"/>
      <c r="BU94" s="12"/>
      <c r="BV94" s="13">
        <f t="shared" si="57"/>
        <v>189</v>
      </c>
      <c r="BW94" s="22">
        <f t="shared" si="58"/>
        <v>0</v>
      </c>
      <c r="BX94" s="1"/>
      <c r="BY94" s="12"/>
      <c r="BZ94" s="12">
        <v>195</v>
      </c>
      <c r="CA94" s="12"/>
      <c r="CB94" s="12"/>
      <c r="CC94" s="13">
        <f t="shared" si="59"/>
        <v>195</v>
      </c>
      <c r="CD94" s="22">
        <f t="shared" si="60"/>
        <v>0</v>
      </c>
      <c r="CE94" s="1"/>
      <c r="CF94" s="12"/>
      <c r="CG94" s="12">
        <v>218</v>
      </c>
      <c r="CH94" s="12"/>
      <c r="CI94" s="12"/>
      <c r="CJ94" s="13">
        <f t="shared" si="61"/>
        <v>218</v>
      </c>
      <c r="CK94" s="22">
        <f t="shared" si="62"/>
        <v>0</v>
      </c>
      <c r="CL94" s="1"/>
      <c r="CM94" s="12">
        <f t="shared" si="63"/>
        <v>1</v>
      </c>
      <c r="CN94" s="12">
        <f t="shared" si="63"/>
        <v>1617</v>
      </c>
      <c r="CO94" s="12">
        <f t="shared" si="63"/>
        <v>0</v>
      </c>
      <c r="CP94" s="12">
        <f t="shared" si="63"/>
        <v>0</v>
      </c>
      <c r="CQ94" s="13">
        <f t="shared" si="65"/>
        <v>1618</v>
      </c>
      <c r="CR94" s="14">
        <f t="shared" si="50"/>
        <v>6.1804697156983925E-4</v>
      </c>
      <c r="CS94" s="1"/>
      <c r="CT94" s="12">
        <f t="shared" si="64"/>
        <v>0.1111111111111111</v>
      </c>
      <c r="CU94" s="12">
        <f t="shared" si="64"/>
        <v>179.66666666666666</v>
      </c>
      <c r="CV94" s="12">
        <f t="shared" si="64"/>
        <v>0</v>
      </c>
      <c r="CW94" s="12">
        <f t="shared" si="64"/>
        <v>0</v>
      </c>
      <c r="CX94" s="13">
        <f t="shared" si="66"/>
        <v>179.77777777777777</v>
      </c>
      <c r="CY94" s="14">
        <f t="shared" si="52"/>
        <v>6.1804697156983925E-4</v>
      </c>
    </row>
    <row r="95" spans="1:105" ht="14.45" customHeight="1" x14ac:dyDescent="0.25">
      <c r="A95">
        <v>1523</v>
      </c>
      <c r="B95" t="s">
        <v>218</v>
      </c>
      <c r="C95" t="s">
        <v>123</v>
      </c>
      <c r="D95" t="s">
        <v>219</v>
      </c>
      <c r="E95" t="s">
        <v>449</v>
      </c>
      <c r="F95" s="11" t="s">
        <v>450</v>
      </c>
      <c r="G95" s="11" t="s">
        <v>451</v>
      </c>
      <c r="H95" s="16"/>
      <c r="I95" s="11" t="s">
        <v>183</v>
      </c>
      <c r="J95" s="11" t="s">
        <v>135</v>
      </c>
      <c r="K95" s="16" t="s">
        <v>128</v>
      </c>
      <c r="L95" t="s">
        <v>452</v>
      </c>
      <c r="P95">
        <v>479</v>
      </c>
      <c r="R95">
        <f t="shared" si="35"/>
        <v>479</v>
      </c>
      <c r="S95">
        <f t="shared" si="36"/>
        <v>0</v>
      </c>
      <c r="W95">
        <v>534</v>
      </c>
      <c r="Y95">
        <f t="shared" si="37"/>
        <v>534</v>
      </c>
      <c r="Z95">
        <f t="shared" si="38"/>
        <v>0</v>
      </c>
      <c r="AD95">
        <v>566</v>
      </c>
      <c r="AF95">
        <f t="shared" si="39"/>
        <v>566</v>
      </c>
      <c r="AG95">
        <f t="shared" si="40"/>
        <v>0</v>
      </c>
      <c r="AK95">
        <v>200</v>
      </c>
      <c r="AM95">
        <f t="shared" si="41"/>
        <v>200</v>
      </c>
      <c r="AN95">
        <f t="shared" si="42"/>
        <v>0</v>
      </c>
      <c r="AR95">
        <v>210</v>
      </c>
      <c r="AT95">
        <f t="shared" si="43"/>
        <v>210</v>
      </c>
      <c r="AU95">
        <f t="shared" si="44"/>
        <v>0</v>
      </c>
      <c r="AY95">
        <v>181</v>
      </c>
      <c r="BA95">
        <f t="shared" si="45"/>
        <v>181</v>
      </c>
      <c r="BB95">
        <f t="shared" si="46"/>
        <v>0</v>
      </c>
      <c r="BF95">
        <v>162</v>
      </c>
      <c r="BH95">
        <f t="shared" si="47"/>
        <v>162</v>
      </c>
      <c r="BI95">
        <f t="shared" si="48"/>
        <v>0</v>
      </c>
      <c r="BM95">
        <v>-6</v>
      </c>
      <c r="BO95">
        <f t="shared" si="55"/>
        <v>-6</v>
      </c>
      <c r="BP95">
        <f t="shared" si="56"/>
        <v>0</v>
      </c>
      <c r="BT95">
        <v>107</v>
      </c>
      <c r="BV95">
        <f t="shared" si="57"/>
        <v>107</v>
      </c>
      <c r="BW95">
        <f t="shared" si="58"/>
        <v>0</v>
      </c>
      <c r="BZ95">
        <v>6</v>
      </c>
      <c r="CA95">
        <v>173</v>
      </c>
      <c r="CC95">
        <f t="shared" si="59"/>
        <v>179</v>
      </c>
      <c r="CD95">
        <f t="shared" si="60"/>
        <v>0</v>
      </c>
      <c r="CG95">
        <v>6</v>
      </c>
      <c r="CH95">
        <v>211</v>
      </c>
      <c r="CJ95">
        <f t="shared" si="61"/>
        <v>217</v>
      </c>
      <c r="CK95">
        <f t="shared" si="62"/>
        <v>0</v>
      </c>
      <c r="CL95" s="1"/>
      <c r="CM95" s="12">
        <f t="shared" si="63"/>
        <v>0</v>
      </c>
      <c r="CN95" s="12">
        <f t="shared" si="63"/>
        <v>0</v>
      </c>
      <c r="CO95" s="12">
        <f t="shared" si="63"/>
        <v>2433</v>
      </c>
      <c r="CP95" s="12">
        <f t="shared" si="63"/>
        <v>0</v>
      </c>
      <c r="CQ95" s="13">
        <f t="shared" si="65"/>
        <v>2433</v>
      </c>
      <c r="CR95" s="14">
        <f t="shared" si="50"/>
        <v>0</v>
      </c>
      <c r="CS95" s="1"/>
      <c r="CT95" s="12">
        <f t="shared" si="64"/>
        <v>0</v>
      </c>
      <c r="CU95" s="12">
        <f t="shared" si="64"/>
        <v>0</v>
      </c>
      <c r="CV95" s="12">
        <f t="shared" si="64"/>
        <v>270.33333333333331</v>
      </c>
      <c r="CW95" s="12">
        <f t="shared" si="64"/>
        <v>0</v>
      </c>
      <c r="CX95" s="13">
        <f t="shared" si="66"/>
        <v>270.33333333333331</v>
      </c>
      <c r="CY95" s="14">
        <f t="shared" si="52"/>
        <v>0</v>
      </c>
      <c r="CZ95" s="15"/>
      <c r="DA95" s="15"/>
    </row>
    <row r="96" spans="1:105" s="15" customFormat="1" ht="14.45" hidden="1" customHeight="1" x14ac:dyDescent="0.25">
      <c r="A96" s="17">
        <v>2097</v>
      </c>
      <c r="B96" s="18" t="s">
        <v>151</v>
      </c>
      <c r="C96" s="18" t="s">
        <v>123</v>
      </c>
      <c r="D96" s="19" t="s">
        <v>307</v>
      </c>
      <c r="E96" s="20" t="s">
        <v>453</v>
      </c>
      <c r="F96" s="11" t="s">
        <v>454</v>
      </c>
      <c r="G96" s="11" t="s">
        <v>455</v>
      </c>
      <c r="H96" s="16"/>
      <c r="I96" s="11" t="s">
        <v>196</v>
      </c>
      <c r="J96" s="11" t="s">
        <v>135</v>
      </c>
      <c r="K96" s="16" t="s">
        <v>456</v>
      </c>
      <c r="L96" s="21" t="s">
        <v>457</v>
      </c>
      <c r="M96" s="2"/>
      <c r="N96" s="12"/>
      <c r="O96" s="12">
        <v>52</v>
      </c>
      <c r="P96" s="12">
        <v>66</v>
      </c>
      <c r="Q96" s="12"/>
      <c r="R96" s="13">
        <f t="shared" si="35"/>
        <v>118</v>
      </c>
      <c r="S96" s="14">
        <f t="shared" si="36"/>
        <v>0</v>
      </c>
      <c r="T96" s="7"/>
      <c r="U96" s="12"/>
      <c r="V96" s="12">
        <v>18</v>
      </c>
      <c r="W96" s="12">
        <v>44</v>
      </c>
      <c r="X96" s="12"/>
      <c r="Y96" s="13">
        <f t="shared" si="37"/>
        <v>62</v>
      </c>
      <c r="Z96" s="14">
        <f t="shared" si="38"/>
        <v>0</v>
      </c>
      <c r="AA96" s="1"/>
      <c r="AB96" s="12"/>
      <c r="AC96" s="12">
        <v>17</v>
      </c>
      <c r="AD96" s="12">
        <v>16</v>
      </c>
      <c r="AE96" s="12"/>
      <c r="AF96" s="13">
        <f t="shared" si="39"/>
        <v>33</v>
      </c>
      <c r="AG96" s="14">
        <f t="shared" si="40"/>
        <v>0</v>
      </c>
      <c r="AH96" s="1"/>
      <c r="AI96" s="12"/>
      <c r="AJ96" s="12">
        <v>-4</v>
      </c>
      <c r="AK96" s="12">
        <v>117</v>
      </c>
      <c r="AL96" s="12"/>
      <c r="AM96" s="13">
        <f t="shared" si="41"/>
        <v>113</v>
      </c>
      <c r="AN96" s="22">
        <f t="shared" si="42"/>
        <v>0</v>
      </c>
      <c r="AO96" s="1"/>
      <c r="AP96" s="12"/>
      <c r="AQ96" s="12">
        <v>9</v>
      </c>
      <c r="AR96" s="12">
        <v>127</v>
      </c>
      <c r="AS96" s="12"/>
      <c r="AT96" s="13">
        <f t="shared" si="43"/>
        <v>136</v>
      </c>
      <c r="AU96" s="22">
        <f t="shared" si="44"/>
        <v>0</v>
      </c>
      <c r="AV96" s="1"/>
      <c r="AW96" s="12"/>
      <c r="AX96" s="12"/>
      <c r="AY96" s="12">
        <v>52</v>
      </c>
      <c r="AZ96" s="12"/>
      <c r="BA96" s="13">
        <f t="shared" si="45"/>
        <v>52</v>
      </c>
      <c r="BB96" s="22">
        <f t="shared" si="46"/>
        <v>0</v>
      </c>
      <c r="BC96" s="1"/>
      <c r="BD96" s="12"/>
      <c r="BE96" s="12">
        <v>8</v>
      </c>
      <c r="BF96" s="12">
        <v>-12</v>
      </c>
      <c r="BG96" s="12"/>
      <c r="BH96" s="13">
        <f t="shared" si="47"/>
        <v>-4</v>
      </c>
      <c r="BI96" s="22">
        <f t="shared" si="48"/>
        <v>0</v>
      </c>
      <c r="BJ96" s="1"/>
      <c r="BK96" s="12"/>
      <c r="BL96" s="12">
        <v>16</v>
      </c>
      <c r="BM96" s="12">
        <v>32</v>
      </c>
      <c r="BN96" s="12"/>
      <c r="BO96" s="13">
        <f t="shared" si="55"/>
        <v>48</v>
      </c>
      <c r="BP96" s="22">
        <f t="shared" si="56"/>
        <v>0</v>
      </c>
      <c r="BQ96" s="1"/>
      <c r="BR96" s="12"/>
      <c r="BS96" s="12">
        <v>2</v>
      </c>
      <c r="BT96" s="12">
        <v>69</v>
      </c>
      <c r="BU96" s="12"/>
      <c r="BV96" s="13">
        <f t="shared" si="57"/>
        <v>71</v>
      </c>
      <c r="BW96" s="22">
        <f t="shared" si="58"/>
        <v>0</v>
      </c>
      <c r="BX96" s="1"/>
      <c r="BY96" s="12"/>
      <c r="BZ96" s="12">
        <v>56</v>
      </c>
      <c r="CA96" s="12">
        <v>126</v>
      </c>
      <c r="CB96" s="12"/>
      <c r="CC96" s="13">
        <f t="shared" si="59"/>
        <v>182</v>
      </c>
      <c r="CD96" s="22">
        <f t="shared" si="60"/>
        <v>0</v>
      </c>
      <c r="CE96" s="1"/>
      <c r="CF96" s="12"/>
      <c r="CG96" s="12">
        <v>76</v>
      </c>
      <c r="CH96" s="12">
        <v>138</v>
      </c>
      <c r="CI96" s="12"/>
      <c r="CJ96" s="13">
        <f t="shared" si="61"/>
        <v>214</v>
      </c>
      <c r="CK96" s="22">
        <f t="shared" si="62"/>
        <v>0</v>
      </c>
      <c r="CL96" s="1"/>
      <c r="CM96" s="12">
        <f t="shared" si="63"/>
        <v>0</v>
      </c>
      <c r="CN96" s="12">
        <f t="shared" si="63"/>
        <v>118</v>
      </c>
      <c r="CO96" s="12">
        <f t="shared" si="63"/>
        <v>511</v>
      </c>
      <c r="CP96" s="12">
        <f t="shared" si="63"/>
        <v>0</v>
      </c>
      <c r="CQ96" s="13">
        <f t="shared" si="65"/>
        <v>629</v>
      </c>
      <c r="CR96" s="14">
        <f t="shared" si="50"/>
        <v>0</v>
      </c>
      <c r="CS96" s="1"/>
      <c r="CT96" s="12">
        <f t="shared" si="64"/>
        <v>0</v>
      </c>
      <c r="CU96" s="12">
        <f t="shared" si="64"/>
        <v>13.111111111111111</v>
      </c>
      <c r="CV96" s="12">
        <f t="shared" si="64"/>
        <v>56.777777777777779</v>
      </c>
      <c r="CW96" s="12">
        <f t="shared" si="64"/>
        <v>0</v>
      </c>
      <c r="CX96" s="13">
        <f t="shared" si="66"/>
        <v>69.888888888888886</v>
      </c>
      <c r="CY96" s="14">
        <f t="shared" si="52"/>
        <v>0</v>
      </c>
    </row>
    <row r="97" spans="1:105" s="15" customFormat="1" ht="14.45" hidden="1" customHeight="1" x14ac:dyDescent="0.25">
      <c r="A97" s="17">
        <v>1745</v>
      </c>
      <c r="B97" s="18" t="s">
        <v>174</v>
      </c>
      <c r="C97" s="18" t="s">
        <v>123</v>
      </c>
      <c r="D97" s="19" t="s">
        <v>181</v>
      </c>
      <c r="E97" s="20" t="s">
        <v>458</v>
      </c>
      <c r="F97" s="11"/>
      <c r="G97" s="11"/>
      <c r="H97" s="11"/>
      <c r="I97" s="11"/>
      <c r="J97" s="11"/>
      <c r="K97" s="11"/>
      <c r="L97" s="21" t="s">
        <v>459</v>
      </c>
      <c r="M97" s="2"/>
      <c r="N97" s="12"/>
      <c r="O97" s="12"/>
      <c r="P97" s="12"/>
      <c r="Q97" s="12"/>
      <c r="R97" s="13">
        <f t="shared" si="35"/>
        <v>0</v>
      </c>
      <c r="S97" s="14" t="str">
        <f t="shared" si="36"/>
        <v>-</v>
      </c>
      <c r="T97" s="7"/>
      <c r="U97" s="12"/>
      <c r="V97" s="12"/>
      <c r="W97" s="12"/>
      <c r="X97" s="12"/>
      <c r="Y97" s="13">
        <f t="shared" si="37"/>
        <v>0</v>
      </c>
      <c r="Z97" s="14" t="str">
        <f t="shared" si="38"/>
        <v>-</v>
      </c>
      <c r="AA97" s="1"/>
      <c r="AB97" s="12"/>
      <c r="AC97" s="12"/>
      <c r="AD97" s="12"/>
      <c r="AE97" s="12"/>
      <c r="AF97" s="13">
        <f t="shared" si="39"/>
        <v>0</v>
      </c>
      <c r="AG97" s="14" t="str">
        <f t="shared" si="40"/>
        <v>-</v>
      </c>
      <c r="AH97" s="1"/>
      <c r="AI97" s="12"/>
      <c r="AJ97" s="12"/>
      <c r="AK97" s="12"/>
      <c r="AL97" s="12"/>
      <c r="AM97" s="13">
        <f t="shared" si="41"/>
        <v>0</v>
      </c>
      <c r="AN97" s="22" t="str">
        <f t="shared" si="42"/>
        <v>-</v>
      </c>
      <c r="AO97" s="1"/>
      <c r="AP97" s="12"/>
      <c r="AQ97" s="12"/>
      <c r="AR97" s="12"/>
      <c r="AS97" s="12"/>
      <c r="AT97" s="13">
        <f t="shared" si="43"/>
        <v>0</v>
      </c>
      <c r="AU97" s="22" t="str">
        <f t="shared" si="44"/>
        <v>-</v>
      </c>
      <c r="AV97" s="1"/>
      <c r="AW97" s="12"/>
      <c r="AX97" s="12"/>
      <c r="AY97" s="12"/>
      <c r="AZ97" s="12"/>
      <c r="BA97" s="13">
        <f t="shared" si="45"/>
        <v>0</v>
      </c>
      <c r="BB97" s="22" t="str">
        <f t="shared" si="46"/>
        <v>-</v>
      </c>
      <c r="BC97" s="1"/>
      <c r="BD97" s="12">
        <v>76</v>
      </c>
      <c r="BE97" s="12"/>
      <c r="BF97" s="12"/>
      <c r="BG97" s="12"/>
      <c r="BH97" s="13">
        <f t="shared" si="47"/>
        <v>76</v>
      </c>
      <c r="BI97" s="22">
        <f t="shared" si="48"/>
        <v>1</v>
      </c>
      <c r="BJ97" s="1"/>
      <c r="BK97" s="12">
        <v>67</v>
      </c>
      <c r="BL97" s="12"/>
      <c r="BM97" s="12"/>
      <c r="BN97" s="12"/>
      <c r="BO97" s="13">
        <f t="shared" si="55"/>
        <v>67</v>
      </c>
      <c r="BP97" s="22">
        <f t="shared" si="56"/>
        <v>1</v>
      </c>
      <c r="BQ97" s="1"/>
      <c r="BR97" s="12">
        <v>225</v>
      </c>
      <c r="BS97" s="12"/>
      <c r="BT97" s="12"/>
      <c r="BU97" s="12"/>
      <c r="BV97" s="13">
        <f t="shared" si="57"/>
        <v>225</v>
      </c>
      <c r="BW97" s="22">
        <f t="shared" si="58"/>
        <v>1</v>
      </c>
      <c r="BX97" s="1"/>
      <c r="BY97" s="12">
        <v>167</v>
      </c>
      <c r="BZ97" s="12"/>
      <c r="CA97" s="12"/>
      <c r="CB97" s="12"/>
      <c r="CC97" s="13">
        <f t="shared" si="59"/>
        <v>167</v>
      </c>
      <c r="CD97" s="22">
        <f t="shared" si="60"/>
        <v>1</v>
      </c>
      <c r="CE97" s="1"/>
      <c r="CF97" s="12">
        <v>212</v>
      </c>
      <c r="CG97" s="12"/>
      <c r="CH97" s="12"/>
      <c r="CI97" s="12"/>
      <c r="CJ97" s="13">
        <f t="shared" si="61"/>
        <v>212</v>
      </c>
      <c r="CK97" s="22">
        <f t="shared" si="62"/>
        <v>1</v>
      </c>
      <c r="CL97" s="1"/>
      <c r="CM97" s="12">
        <f t="shared" si="63"/>
        <v>368</v>
      </c>
      <c r="CN97" s="12">
        <f t="shared" si="63"/>
        <v>0</v>
      </c>
      <c r="CO97" s="12">
        <f t="shared" si="63"/>
        <v>0</v>
      </c>
      <c r="CP97" s="12">
        <f t="shared" si="63"/>
        <v>0</v>
      </c>
      <c r="CQ97" s="13">
        <f t="shared" si="65"/>
        <v>368</v>
      </c>
      <c r="CR97" s="14">
        <f t="shared" si="50"/>
        <v>1</v>
      </c>
      <c r="CS97" s="1"/>
      <c r="CT97" s="12">
        <f t="shared" si="64"/>
        <v>40.888888888888886</v>
      </c>
      <c r="CU97" s="12">
        <f t="shared" si="64"/>
        <v>0</v>
      </c>
      <c r="CV97" s="12">
        <f t="shared" si="64"/>
        <v>0</v>
      </c>
      <c r="CW97" s="12">
        <f t="shared" si="64"/>
        <v>0</v>
      </c>
      <c r="CX97" s="13">
        <f t="shared" si="66"/>
        <v>40.888888888888886</v>
      </c>
      <c r="CY97" s="14">
        <f t="shared" si="52"/>
        <v>1</v>
      </c>
    </row>
    <row r="98" spans="1:105" s="15" customFormat="1" ht="14.45" hidden="1" customHeight="1" x14ac:dyDescent="0.25">
      <c r="A98" s="17">
        <v>1060</v>
      </c>
      <c r="B98" s="18" t="s">
        <v>240</v>
      </c>
      <c r="C98" s="18" t="s">
        <v>123</v>
      </c>
      <c r="D98" s="19" t="s">
        <v>124</v>
      </c>
      <c r="E98" s="20" t="s">
        <v>460</v>
      </c>
      <c r="F98" s="11" t="s">
        <v>461</v>
      </c>
      <c r="G98" s="11"/>
      <c r="H98" s="16"/>
      <c r="I98" s="11" t="s">
        <v>196</v>
      </c>
      <c r="J98" s="11" t="s">
        <v>135</v>
      </c>
      <c r="K98" s="16" t="s">
        <v>128</v>
      </c>
      <c r="L98" s="21" t="s">
        <v>462</v>
      </c>
      <c r="M98" s="2"/>
      <c r="N98" s="12"/>
      <c r="O98" s="12">
        <v>223</v>
      </c>
      <c r="P98" s="12"/>
      <c r="Q98" s="12"/>
      <c r="R98" s="13">
        <f t="shared" si="35"/>
        <v>223</v>
      </c>
      <c r="S98" s="14">
        <f t="shared" si="36"/>
        <v>0</v>
      </c>
      <c r="T98" s="7"/>
      <c r="U98" s="12"/>
      <c r="V98" s="12">
        <v>247</v>
      </c>
      <c r="W98" s="12"/>
      <c r="X98" s="12"/>
      <c r="Y98" s="13">
        <f t="shared" si="37"/>
        <v>247</v>
      </c>
      <c r="Z98" s="14">
        <f t="shared" si="38"/>
        <v>0</v>
      </c>
      <c r="AA98" s="1"/>
      <c r="AB98" s="12"/>
      <c r="AC98" s="12">
        <v>138</v>
      </c>
      <c r="AD98" s="12"/>
      <c r="AE98" s="12"/>
      <c r="AF98" s="13">
        <f t="shared" si="39"/>
        <v>138</v>
      </c>
      <c r="AG98" s="14">
        <f t="shared" si="40"/>
        <v>0</v>
      </c>
      <c r="AH98" s="1"/>
      <c r="AI98" s="12"/>
      <c r="AJ98" s="12">
        <v>266</v>
      </c>
      <c r="AK98" s="12"/>
      <c r="AL98" s="12"/>
      <c r="AM98" s="13">
        <f t="shared" si="41"/>
        <v>266</v>
      </c>
      <c r="AN98" s="22">
        <f t="shared" si="42"/>
        <v>0</v>
      </c>
      <c r="AO98" s="1"/>
      <c r="AP98" s="12"/>
      <c r="AQ98" s="12">
        <v>154</v>
      </c>
      <c r="AR98" s="12"/>
      <c r="AS98" s="12"/>
      <c r="AT98" s="13">
        <f t="shared" si="43"/>
        <v>154</v>
      </c>
      <c r="AU98" s="22">
        <f t="shared" si="44"/>
        <v>0</v>
      </c>
      <c r="AV98" s="1"/>
      <c r="AW98" s="12"/>
      <c r="AX98" s="12">
        <v>129</v>
      </c>
      <c r="AY98" s="12"/>
      <c r="AZ98" s="12"/>
      <c r="BA98" s="13">
        <f t="shared" si="45"/>
        <v>129</v>
      </c>
      <c r="BB98" s="22">
        <f t="shared" si="46"/>
        <v>0</v>
      </c>
      <c r="BC98" s="1"/>
      <c r="BD98" s="12"/>
      <c r="BE98" s="12">
        <v>136</v>
      </c>
      <c r="BF98" s="12"/>
      <c r="BG98" s="12"/>
      <c r="BH98" s="13">
        <f t="shared" si="47"/>
        <v>136</v>
      </c>
      <c r="BI98" s="22">
        <f t="shared" si="48"/>
        <v>0</v>
      </c>
      <c r="BJ98" s="1"/>
      <c r="BK98" s="12"/>
      <c r="BL98" s="12">
        <v>161</v>
      </c>
      <c r="BM98" s="12"/>
      <c r="BN98" s="12"/>
      <c r="BO98" s="13">
        <f t="shared" si="55"/>
        <v>161</v>
      </c>
      <c r="BP98" s="22">
        <f t="shared" si="56"/>
        <v>0</v>
      </c>
      <c r="BQ98" s="1"/>
      <c r="BR98" s="12"/>
      <c r="BS98" s="12">
        <v>352</v>
      </c>
      <c r="BT98" s="12"/>
      <c r="BU98" s="12"/>
      <c r="BV98" s="13">
        <f t="shared" si="57"/>
        <v>352</v>
      </c>
      <c r="BW98" s="22">
        <f t="shared" si="58"/>
        <v>0</v>
      </c>
      <c r="BX98" s="1"/>
      <c r="BY98" s="12"/>
      <c r="BZ98" s="12">
        <v>142</v>
      </c>
      <c r="CA98" s="12"/>
      <c r="CB98" s="12"/>
      <c r="CC98" s="13">
        <f t="shared" si="59"/>
        <v>142</v>
      </c>
      <c r="CD98" s="22">
        <f t="shared" si="60"/>
        <v>0</v>
      </c>
      <c r="CE98" s="1"/>
      <c r="CF98" s="12"/>
      <c r="CG98" s="12">
        <v>211</v>
      </c>
      <c r="CH98" s="12"/>
      <c r="CI98" s="12"/>
      <c r="CJ98" s="13">
        <f t="shared" si="61"/>
        <v>211</v>
      </c>
      <c r="CK98" s="22">
        <f t="shared" si="62"/>
        <v>0</v>
      </c>
      <c r="CL98" s="1"/>
      <c r="CM98" s="12">
        <f t="shared" ref="CM98:CP113" si="67">N98+U98+AB98+AI98+AP98+AW98+BD98+BK98+BR98</f>
        <v>0</v>
      </c>
      <c r="CN98" s="12">
        <f t="shared" si="67"/>
        <v>1806</v>
      </c>
      <c r="CO98" s="12">
        <f t="shared" si="67"/>
        <v>0</v>
      </c>
      <c r="CP98" s="12">
        <f t="shared" si="67"/>
        <v>0</v>
      </c>
      <c r="CQ98" s="13">
        <f t="shared" si="65"/>
        <v>1806</v>
      </c>
      <c r="CR98" s="14">
        <f t="shared" si="50"/>
        <v>0</v>
      </c>
      <c r="CS98" s="1"/>
      <c r="CT98" s="12">
        <f t="shared" ref="CT98:CW113" si="68">CM98/9</f>
        <v>0</v>
      </c>
      <c r="CU98" s="12">
        <f t="shared" si="68"/>
        <v>200.66666666666666</v>
      </c>
      <c r="CV98" s="12">
        <f t="shared" si="68"/>
        <v>0</v>
      </c>
      <c r="CW98" s="12">
        <f t="shared" si="68"/>
        <v>0</v>
      </c>
      <c r="CX98" s="13">
        <f t="shared" si="66"/>
        <v>200.66666666666666</v>
      </c>
      <c r="CY98" s="14">
        <f t="shared" si="52"/>
        <v>0</v>
      </c>
    </row>
    <row r="99" spans="1:105" s="15" customFormat="1" ht="14.45" hidden="1" customHeight="1" x14ac:dyDescent="0.25">
      <c r="A99" s="17">
        <v>3224</v>
      </c>
      <c r="B99" s="18" t="s">
        <v>240</v>
      </c>
      <c r="C99" s="18" t="s">
        <v>123</v>
      </c>
      <c r="D99" s="19" t="s">
        <v>405</v>
      </c>
      <c r="E99" s="24" t="s">
        <v>463</v>
      </c>
      <c r="F99" s="11" t="s">
        <v>464</v>
      </c>
      <c r="G99" s="11" t="s">
        <v>465</v>
      </c>
      <c r="H99" s="16"/>
      <c r="I99" s="11" t="s">
        <v>196</v>
      </c>
      <c r="J99" s="11" t="s">
        <v>135</v>
      </c>
      <c r="K99" s="16" t="s">
        <v>145</v>
      </c>
      <c r="L99" s="21" t="s">
        <v>466</v>
      </c>
      <c r="M99" s="2"/>
      <c r="N99" s="12">
        <v>98</v>
      </c>
      <c r="O99" s="12">
        <v>87</v>
      </c>
      <c r="P99" s="12"/>
      <c r="Q99" s="12"/>
      <c r="R99" s="13">
        <f t="shared" si="35"/>
        <v>185</v>
      </c>
      <c r="S99" s="14">
        <f t="shared" si="36"/>
        <v>0.52972972972972976</v>
      </c>
      <c r="T99" s="7"/>
      <c r="U99" s="12">
        <v>125</v>
      </c>
      <c r="V99" s="12">
        <v>81</v>
      </c>
      <c r="W99" s="12"/>
      <c r="X99" s="12"/>
      <c r="Y99" s="13">
        <f t="shared" si="37"/>
        <v>206</v>
      </c>
      <c r="Z99" s="14">
        <f t="shared" si="38"/>
        <v>0.60679611650485432</v>
      </c>
      <c r="AA99" s="1"/>
      <c r="AB99" s="12">
        <v>95</v>
      </c>
      <c r="AC99" s="12">
        <v>230</v>
      </c>
      <c r="AD99" s="12"/>
      <c r="AE99" s="12"/>
      <c r="AF99" s="13">
        <f t="shared" si="39"/>
        <v>325</v>
      </c>
      <c r="AG99" s="14">
        <f t="shared" si="40"/>
        <v>0.29230769230769232</v>
      </c>
      <c r="AH99" s="1"/>
      <c r="AI99" s="12">
        <v>54</v>
      </c>
      <c r="AJ99" s="12">
        <v>259</v>
      </c>
      <c r="AK99" s="12"/>
      <c r="AL99" s="12"/>
      <c r="AM99" s="13">
        <f t="shared" si="41"/>
        <v>313</v>
      </c>
      <c r="AN99" s="22">
        <f t="shared" si="42"/>
        <v>0.17252396166134185</v>
      </c>
      <c r="AO99" s="1"/>
      <c r="AP99" s="12">
        <v>209</v>
      </c>
      <c r="AQ99" s="12">
        <v>227</v>
      </c>
      <c r="AR99" s="12"/>
      <c r="AS99" s="12"/>
      <c r="AT99" s="13">
        <f t="shared" si="43"/>
        <v>436</v>
      </c>
      <c r="AU99" s="22">
        <f t="shared" si="44"/>
        <v>0.47935779816513763</v>
      </c>
      <c r="AV99" s="1"/>
      <c r="AW99" s="12">
        <v>62</v>
      </c>
      <c r="AX99" s="12">
        <v>126</v>
      </c>
      <c r="AY99" s="12"/>
      <c r="AZ99" s="12"/>
      <c r="BA99" s="13">
        <f t="shared" si="45"/>
        <v>188</v>
      </c>
      <c r="BB99" s="22">
        <f t="shared" si="46"/>
        <v>0.32978723404255317</v>
      </c>
      <c r="BC99" s="1"/>
      <c r="BD99" s="12">
        <v>88</v>
      </c>
      <c r="BE99" s="12">
        <v>229</v>
      </c>
      <c r="BF99" s="12"/>
      <c r="BG99" s="12"/>
      <c r="BH99" s="13">
        <f t="shared" si="47"/>
        <v>317</v>
      </c>
      <c r="BI99" s="22">
        <f t="shared" si="48"/>
        <v>0.27760252365930599</v>
      </c>
      <c r="BJ99" s="1"/>
      <c r="BK99" s="12">
        <v>92</v>
      </c>
      <c r="BL99" s="12">
        <v>89</v>
      </c>
      <c r="BM99" s="12"/>
      <c r="BN99" s="12"/>
      <c r="BO99" s="13">
        <f t="shared" si="55"/>
        <v>181</v>
      </c>
      <c r="BP99" s="22">
        <f t="shared" si="56"/>
        <v>0.50828729281767959</v>
      </c>
      <c r="BQ99" s="1"/>
      <c r="BR99" s="12">
        <v>66</v>
      </c>
      <c r="BS99" s="12">
        <v>134</v>
      </c>
      <c r="BT99" s="12"/>
      <c r="BU99" s="12"/>
      <c r="BV99" s="13">
        <f t="shared" si="57"/>
        <v>200</v>
      </c>
      <c r="BW99" s="22">
        <f t="shared" si="58"/>
        <v>0.33</v>
      </c>
      <c r="BX99" s="1"/>
      <c r="BY99" s="12">
        <v>71</v>
      </c>
      <c r="BZ99" s="12">
        <v>105</v>
      </c>
      <c r="CA99" s="12"/>
      <c r="CB99" s="12"/>
      <c r="CC99" s="13">
        <f t="shared" si="59"/>
        <v>176</v>
      </c>
      <c r="CD99" s="22">
        <f t="shared" si="60"/>
        <v>0.40340909090909088</v>
      </c>
      <c r="CE99" s="1"/>
      <c r="CF99" s="12">
        <v>107</v>
      </c>
      <c r="CG99" s="12">
        <v>102</v>
      </c>
      <c r="CH99" s="12"/>
      <c r="CI99" s="12"/>
      <c r="CJ99" s="13">
        <f t="shared" si="61"/>
        <v>209</v>
      </c>
      <c r="CK99" s="22">
        <f t="shared" si="62"/>
        <v>0.51196172248803828</v>
      </c>
      <c r="CL99" s="1"/>
      <c r="CM99" s="12">
        <f t="shared" si="67"/>
        <v>889</v>
      </c>
      <c r="CN99" s="12">
        <f t="shared" si="67"/>
        <v>1462</v>
      </c>
      <c r="CO99" s="12">
        <f t="shared" si="67"/>
        <v>0</v>
      </c>
      <c r="CP99" s="12">
        <f t="shared" si="67"/>
        <v>0</v>
      </c>
      <c r="CQ99" s="13">
        <f t="shared" si="65"/>
        <v>2351</v>
      </c>
      <c r="CR99" s="14">
        <f t="shared" si="50"/>
        <v>0.37813696299447042</v>
      </c>
      <c r="CS99" s="1"/>
      <c r="CT99" s="12">
        <f t="shared" si="68"/>
        <v>98.777777777777771</v>
      </c>
      <c r="CU99" s="12">
        <f t="shared" si="68"/>
        <v>162.44444444444446</v>
      </c>
      <c r="CV99" s="12">
        <f t="shared" si="68"/>
        <v>0</v>
      </c>
      <c r="CW99" s="12">
        <f t="shared" si="68"/>
        <v>0</v>
      </c>
      <c r="CX99" s="13">
        <f t="shared" si="66"/>
        <v>261.22222222222223</v>
      </c>
      <c r="CY99" s="14">
        <f t="shared" si="52"/>
        <v>0.37813696299447042</v>
      </c>
    </row>
    <row r="100" spans="1:105" s="15" customFormat="1" ht="14.45" hidden="1" customHeight="1" x14ac:dyDescent="0.25">
      <c r="A100" s="17">
        <v>327</v>
      </c>
      <c r="B100" s="18" t="s">
        <v>272</v>
      </c>
      <c r="C100" s="18" t="s">
        <v>123</v>
      </c>
      <c r="D100" s="19" t="s">
        <v>280</v>
      </c>
      <c r="E100" s="24" t="s">
        <v>467</v>
      </c>
      <c r="F100" s="11" t="s">
        <v>468</v>
      </c>
      <c r="G100" s="11" t="s">
        <v>469</v>
      </c>
      <c r="H100" s="11"/>
      <c r="I100" s="11" t="s">
        <v>196</v>
      </c>
      <c r="J100" s="11" t="s">
        <v>135</v>
      </c>
      <c r="K100" s="11" t="s">
        <v>128</v>
      </c>
      <c r="L100" s="21" t="s">
        <v>470</v>
      </c>
      <c r="M100" s="2"/>
      <c r="N100" s="12">
        <v>54</v>
      </c>
      <c r="O100" s="12">
        <v>8</v>
      </c>
      <c r="P100" s="12">
        <v>28</v>
      </c>
      <c r="Q100" s="12"/>
      <c r="R100" s="13">
        <f t="shared" si="35"/>
        <v>90</v>
      </c>
      <c r="S100" s="14">
        <f t="shared" si="36"/>
        <v>0.6</v>
      </c>
      <c r="T100" s="7"/>
      <c r="U100" s="12">
        <v>12</v>
      </c>
      <c r="V100" s="12">
        <v>83</v>
      </c>
      <c r="W100" s="12">
        <v>26</v>
      </c>
      <c r="X100" s="12"/>
      <c r="Y100" s="13">
        <f t="shared" si="37"/>
        <v>121</v>
      </c>
      <c r="Z100" s="14">
        <f t="shared" si="38"/>
        <v>9.9173553719008267E-2</v>
      </c>
      <c r="AA100" s="1"/>
      <c r="AB100" s="12">
        <v>20</v>
      </c>
      <c r="AC100" s="12">
        <v>56</v>
      </c>
      <c r="AD100" s="12">
        <v>19</v>
      </c>
      <c r="AE100" s="12"/>
      <c r="AF100" s="13">
        <f t="shared" si="39"/>
        <v>95</v>
      </c>
      <c r="AG100" s="14">
        <f t="shared" si="40"/>
        <v>0.21052631578947367</v>
      </c>
      <c r="AH100" s="1"/>
      <c r="AI100" s="12">
        <v>26</v>
      </c>
      <c r="AJ100" s="12">
        <v>133</v>
      </c>
      <c r="AK100" s="12">
        <v>9</v>
      </c>
      <c r="AL100" s="12"/>
      <c r="AM100" s="13">
        <f t="shared" si="41"/>
        <v>168</v>
      </c>
      <c r="AN100" s="22">
        <f t="shared" si="42"/>
        <v>0.15476190476190477</v>
      </c>
      <c r="AO100" s="1"/>
      <c r="AP100" s="12">
        <v>18</v>
      </c>
      <c r="AQ100" s="12">
        <v>88</v>
      </c>
      <c r="AR100" s="12">
        <v>4</v>
      </c>
      <c r="AS100" s="12"/>
      <c r="AT100" s="13">
        <f t="shared" si="43"/>
        <v>110</v>
      </c>
      <c r="AU100" s="22">
        <f t="shared" si="44"/>
        <v>0.16363636363636364</v>
      </c>
      <c r="AV100" s="1"/>
      <c r="AW100" s="12">
        <v>20</v>
      </c>
      <c r="AX100" s="12">
        <v>45</v>
      </c>
      <c r="AY100" s="12"/>
      <c r="AZ100" s="12"/>
      <c r="BA100" s="13">
        <f t="shared" si="45"/>
        <v>65</v>
      </c>
      <c r="BB100" s="22">
        <f t="shared" si="46"/>
        <v>0.30769230769230771</v>
      </c>
      <c r="BC100" s="1"/>
      <c r="BD100" s="12">
        <v>10</v>
      </c>
      <c r="BE100" s="12">
        <v>98</v>
      </c>
      <c r="BF100" s="12">
        <v>31</v>
      </c>
      <c r="BG100" s="12"/>
      <c r="BH100" s="13">
        <f t="shared" si="47"/>
        <v>139</v>
      </c>
      <c r="BI100" s="22">
        <f t="shared" si="48"/>
        <v>7.1942446043165464E-2</v>
      </c>
      <c r="BJ100" s="1"/>
      <c r="BK100" s="12">
        <v>9</v>
      </c>
      <c r="BL100" s="12">
        <v>160</v>
      </c>
      <c r="BM100" s="12">
        <v>4</v>
      </c>
      <c r="BN100" s="12"/>
      <c r="BO100" s="13">
        <f t="shared" si="55"/>
        <v>173</v>
      </c>
      <c r="BP100" s="22">
        <f t="shared" si="56"/>
        <v>5.2023121387283239E-2</v>
      </c>
      <c r="BQ100" s="1"/>
      <c r="BR100" s="12">
        <v>8</v>
      </c>
      <c r="BS100" s="12">
        <v>35</v>
      </c>
      <c r="BT100" s="12">
        <v>7</v>
      </c>
      <c r="BU100" s="12"/>
      <c r="BV100" s="13">
        <f t="shared" si="57"/>
        <v>50</v>
      </c>
      <c r="BW100" s="22">
        <f t="shared" si="58"/>
        <v>0.16</v>
      </c>
      <c r="BX100" s="1"/>
      <c r="BY100" s="12">
        <v>10</v>
      </c>
      <c r="BZ100" s="12">
        <v>130</v>
      </c>
      <c r="CA100" s="12">
        <v>30</v>
      </c>
      <c r="CB100" s="12"/>
      <c r="CC100" s="13">
        <f t="shared" si="59"/>
        <v>170</v>
      </c>
      <c r="CD100" s="22">
        <f t="shared" si="60"/>
        <v>5.8823529411764705E-2</v>
      </c>
      <c r="CE100" s="1"/>
      <c r="CF100" s="12">
        <v>10</v>
      </c>
      <c r="CG100" s="12">
        <v>135</v>
      </c>
      <c r="CH100" s="12">
        <v>62</v>
      </c>
      <c r="CI100" s="12"/>
      <c r="CJ100" s="13">
        <f t="shared" si="61"/>
        <v>207</v>
      </c>
      <c r="CK100" s="23">
        <f t="shared" si="62"/>
        <v>4.8309178743961352E-2</v>
      </c>
      <c r="CL100" s="1"/>
      <c r="CM100" s="12">
        <f t="shared" si="67"/>
        <v>177</v>
      </c>
      <c r="CN100" s="12">
        <f t="shared" si="67"/>
        <v>706</v>
      </c>
      <c r="CO100" s="12">
        <f t="shared" si="67"/>
        <v>128</v>
      </c>
      <c r="CP100" s="12">
        <f t="shared" si="67"/>
        <v>0</v>
      </c>
      <c r="CQ100" s="13">
        <f t="shared" si="65"/>
        <v>1011</v>
      </c>
      <c r="CR100" s="14">
        <f t="shared" si="50"/>
        <v>0.17507418397626112</v>
      </c>
      <c r="CS100" s="1"/>
      <c r="CT100" s="12">
        <f t="shared" si="68"/>
        <v>19.666666666666668</v>
      </c>
      <c r="CU100" s="12">
        <f t="shared" si="68"/>
        <v>78.444444444444443</v>
      </c>
      <c r="CV100" s="12">
        <f t="shared" si="68"/>
        <v>14.222222222222221</v>
      </c>
      <c r="CW100" s="12">
        <f t="shared" si="68"/>
        <v>0</v>
      </c>
      <c r="CX100" s="13">
        <f t="shared" si="66"/>
        <v>112.33333333333334</v>
      </c>
      <c r="CY100" s="14">
        <f t="shared" si="52"/>
        <v>0.17507418397626112</v>
      </c>
    </row>
    <row r="101" spans="1:105" s="15" customFormat="1" ht="14.45" hidden="1" customHeight="1" x14ac:dyDescent="0.25">
      <c r="A101" s="17">
        <v>1893</v>
      </c>
      <c r="B101" s="18" t="s">
        <v>240</v>
      </c>
      <c r="C101" s="18" t="s">
        <v>123</v>
      </c>
      <c r="D101" s="19" t="s">
        <v>124</v>
      </c>
      <c r="E101" s="24" t="s">
        <v>471</v>
      </c>
      <c r="F101" s="11" t="s">
        <v>472</v>
      </c>
      <c r="G101" s="11"/>
      <c r="H101" s="11"/>
      <c r="I101" s="11" t="s">
        <v>196</v>
      </c>
      <c r="J101" s="11" t="s">
        <v>135</v>
      </c>
      <c r="K101" s="11" t="s">
        <v>128</v>
      </c>
      <c r="L101" s="21" t="s">
        <v>473</v>
      </c>
      <c r="M101" s="2"/>
      <c r="N101" s="12">
        <v>101</v>
      </c>
      <c r="O101" s="12">
        <v>511</v>
      </c>
      <c r="P101" s="12"/>
      <c r="Q101" s="12"/>
      <c r="R101" s="13">
        <f t="shared" si="35"/>
        <v>612</v>
      </c>
      <c r="S101" s="14">
        <f t="shared" si="36"/>
        <v>0.16503267973856209</v>
      </c>
      <c r="T101" s="7"/>
      <c r="U101" s="12">
        <v>54</v>
      </c>
      <c r="V101" s="12">
        <v>-444</v>
      </c>
      <c r="W101" s="12"/>
      <c r="X101" s="12"/>
      <c r="Y101" s="13">
        <f t="shared" si="37"/>
        <v>-390</v>
      </c>
      <c r="Z101" s="14">
        <f t="shared" si="38"/>
        <v>-0.13846153846153847</v>
      </c>
      <c r="AA101" s="1"/>
      <c r="AB101" s="12">
        <v>63</v>
      </c>
      <c r="AC101" s="12">
        <v>153</v>
      </c>
      <c r="AD101" s="12"/>
      <c r="AE101" s="12"/>
      <c r="AF101" s="13">
        <f t="shared" si="39"/>
        <v>216</v>
      </c>
      <c r="AG101" s="14">
        <f t="shared" si="40"/>
        <v>0.29166666666666669</v>
      </c>
      <c r="AH101" s="1"/>
      <c r="AI101" s="12">
        <v>134</v>
      </c>
      <c r="AJ101" s="12">
        <v>135</v>
      </c>
      <c r="AK101" s="12"/>
      <c r="AL101" s="12"/>
      <c r="AM101" s="13">
        <f t="shared" si="41"/>
        <v>269</v>
      </c>
      <c r="AN101" s="22">
        <f t="shared" si="42"/>
        <v>0.49814126394052044</v>
      </c>
      <c r="AO101" s="1"/>
      <c r="AP101" s="12">
        <v>272</v>
      </c>
      <c r="AQ101" s="12">
        <v>94</v>
      </c>
      <c r="AR101" s="12"/>
      <c r="AS101" s="12"/>
      <c r="AT101" s="13">
        <f t="shared" si="43"/>
        <v>366</v>
      </c>
      <c r="AU101" s="22">
        <f t="shared" si="44"/>
        <v>0.74316939890710387</v>
      </c>
      <c r="AV101" s="1"/>
      <c r="AW101" s="12">
        <v>69</v>
      </c>
      <c r="AX101" s="12">
        <v>56</v>
      </c>
      <c r="AY101" s="12"/>
      <c r="AZ101" s="12"/>
      <c r="BA101" s="13">
        <f t="shared" si="45"/>
        <v>125</v>
      </c>
      <c r="BB101" s="22">
        <f t="shared" si="46"/>
        <v>0.55200000000000005</v>
      </c>
      <c r="BC101" s="1"/>
      <c r="BD101" s="12">
        <v>188</v>
      </c>
      <c r="BE101" s="12">
        <v>246</v>
      </c>
      <c r="BF101" s="12"/>
      <c r="BG101" s="12"/>
      <c r="BH101" s="13">
        <f t="shared" si="47"/>
        <v>434</v>
      </c>
      <c r="BI101" s="22">
        <f t="shared" si="48"/>
        <v>0.43317972350230416</v>
      </c>
      <c r="BJ101" s="1"/>
      <c r="BK101" s="12">
        <v>117</v>
      </c>
      <c r="BL101" s="12">
        <v>157</v>
      </c>
      <c r="BM101" s="12"/>
      <c r="BN101" s="12"/>
      <c r="BO101" s="13">
        <f t="shared" si="55"/>
        <v>274</v>
      </c>
      <c r="BP101" s="22">
        <f t="shared" si="56"/>
        <v>0.42700729927007297</v>
      </c>
      <c r="BQ101" s="1"/>
      <c r="BR101" s="12">
        <v>90</v>
      </c>
      <c r="BS101" s="12">
        <v>134</v>
      </c>
      <c r="BT101" s="12"/>
      <c r="BU101" s="12"/>
      <c r="BV101" s="13">
        <f t="shared" si="57"/>
        <v>224</v>
      </c>
      <c r="BW101" s="22">
        <f t="shared" si="58"/>
        <v>0.4017857142857143</v>
      </c>
      <c r="BX101" s="1"/>
      <c r="BY101" s="12">
        <v>58</v>
      </c>
      <c r="BZ101" s="12">
        <v>119</v>
      </c>
      <c r="CA101" s="12"/>
      <c r="CB101" s="12"/>
      <c r="CC101" s="13">
        <f t="shared" si="59"/>
        <v>177</v>
      </c>
      <c r="CD101" s="22">
        <f t="shared" si="60"/>
        <v>0.32768361581920902</v>
      </c>
      <c r="CE101" s="1"/>
      <c r="CF101" s="12">
        <v>58</v>
      </c>
      <c r="CG101" s="12">
        <v>149</v>
      </c>
      <c r="CH101" s="12"/>
      <c r="CI101" s="12"/>
      <c r="CJ101" s="13">
        <f t="shared" si="61"/>
        <v>207</v>
      </c>
      <c r="CK101" s="23">
        <f t="shared" si="62"/>
        <v>0.28019323671497587</v>
      </c>
      <c r="CL101" s="1"/>
      <c r="CM101" s="12">
        <f t="shared" si="67"/>
        <v>1088</v>
      </c>
      <c r="CN101" s="12">
        <f t="shared" si="67"/>
        <v>1042</v>
      </c>
      <c r="CO101" s="12">
        <f t="shared" si="67"/>
        <v>0</v>
      </c>
      <c r="CP101" s="12">
        <f t="shared" si="67"/>
        <v>0</v>
      </c>
      <c r="CQ101" s="13">
        <f t="shared" si="65"/>
        <v>2130</v>
      </c>
      <c r="CR101" s="14">
        <f t="shared" si="50"/>
        <v>0.51079812206572772</v>
      </c>
      <c r="CS101" s="1"/>
      <c r="CT101" s="12">
        <f t="shared" si="68"/>
        <v>120.88888888888889</v>
      </c>
      <c r="CU101" s="12">
        <f t="shared" si="68"/>
        <v>115.77777777777777</v>
      </c>
      <c r="CV101" s="12">
        <f t="shared" si="68"/>
        <v>0</v>
      </c>
      <c r="CW101" s="12">
        <f t="shared" si="68"/>
        <v>0</v>
      </c>
      <c r="CX101" s="13">
        <f t="shared" si="66"/>
        <v>236.66666666666666</v>
      </c>
      <c r="CY101" s="14">
        <f t="shared" si="52"/>
        <v>0.51079812206572772</v>
      </c>
    </row>
    <row r="102" spans="1:105" s="15" customFormat="1" ht="14.45" hidden="1" customHeight="1" x14ac:dyDescent="0.25">
      <c r="A102" s="17">
        <v>2617</v>
      </c>
      <c r="B102" s="18" t="s">
        <v>151</v>
      </c>
      <c r="C102" s="18" t="s">
        <v>123</v>
      </c>
      <c r="D102" s="19" t="s">
        <v>474</v>
      </c>
      <c r="E102" s="20"/>
      <c r="F102" s="11" t="s">
        <v>475</v>
      </c>
      <c r="G102" s="11"/>
      <c r="H102" s="11"/>
      <c r="I102" s="11" t="s">
        <v>196</v>
      </c>
      <c r="J102" s="11" t="s">
        <v>135</v>
      </c>
      <c r="K102" s="11" t="s">
        <v>145</v>
      </c>
      <c r="L102" s="21" t="s">
        <v>476</v>
      </c>
      <c r="M102" s="2"/>
      <c r="N102" s="12"/>
      <c r="O102" s="12">
        <v>20</v>
      </c>
      <c r="P102" s="12"/>
      <c r="Q102" s="12"/>
      <c r="R102" s="13">
        <f t="shared" si="35"/>
        <v>20</v>
      </c>
      <c r="S102" s="14">
        <f t="shared" si="36"/>
        <v>0</v>
      </c>
      <c r="T102" s="7"/>
      <c r="U102" s="12"/>
      <c r="V102" s="12">
        <v>169</v>
      </c>
      <c r="W102" s="12"/>
      <c r="X102" s="12"/>
      <c r="Y102" s="13">
        <f t="shared" si="37"/>
        <v>169</v>
      </c>
      <c r="Z102" s="14">
        <f t="shared" si="38"/>
        <v>0</v>
      </c>
      <c r="AA102" s="1"/>
      <c r="AB102" s="12"/>
      <c r="AC102" s="12">
        <v>198</v>
      </c>
      <c r="AD102" s="12"/>
      <c r="AE102" s="12"/>
      <c r="AF102" s="13">
        <f t="shared" si="39"/>
        <v>198</v>
      </c>
      <c r="AG102" s="14">
        <f t="shared" si="40"/>
        <v>0</v>
      </c>
      <c r="AH102" s="1"/>
      <c r="AI102" s="12"/>
      <c r="AJ102" s="12">
        <v>99</v>
      </c>
      <c r="AK102" s="12"/>
      <c r="AL102" s="12"/>
      <c r="AM102" s="13">
        <f t="shared" si="41"/>
        <v>99</v>
      </c>
      <c r="AN102" s="22">
        <f t="shared" si="42"/>
        <v>0</v>
      </c>
      <c r="AO102" s="1"/>
      <c r="AP102" s="12"/>
      <c r="AQ102" s="12">
        <v>49</v>
      </c>
      <c r="AR102" s="12"/>
      <c r="AS102" s="12"/>
      <c r="AT102" s="13">
        <f t="shared" si="43"/>
        <v>49</v>
      </c>
      <c r="AU102" s="22">
        <f t="shared" si="44"/>
        <v>0</v>
      </c>
      <c r="AV102" s="1"/>
      <c r="AW102" s="12"/>
      <c r="AX102" s="12">
        <v>100</v>
      </c>
      <c r="AY102" s="12"/>
      <c r="AZ102" s="12"/>
      <c r="BA102" s="13">
        <f t="shared" si="45"/>
        <v>100</v>
      </c>
      <c r="BB102" s="22">
        <f t="shared" si="46"/>
        <v>0</v>
      </c>
      <c r="BC102" s="1"/>
      <c r="BD102" s="12"/>
      <c r="BE102" s="12">
        <v>480</v>
      </c>
      <c r="BF102" s="12"/>
      <c r="BG102" s="12"/>
      <c r="BH102" s="13">
        <f t="shared" si="47"/>
        <v>480</v>
      </c>
      <c r="BI102" s="22">
        <f t="shared" si="48"/>
        <v>0</v>
      </c>
      <c r="BJ102" s="1"/>
      <c r="BK102" s="12"/>
      <c r="BL102" s="12">
        <v>19</v>
      </c>
      <c r="BM102" s="12"/>
      <c r="BN102" s="12"/>
      <c r="BO102" s="13">
        <f t="shared" si="55"/>
        <v>19</v>
      </c>
      <c r="BP102" s="22">
        <f t="shared" si="56"/>
        <v>0</v>
      </c>
      <c r="BQ102" s="1"/>
      <c r="BR102" s="12"/>
      <c r="BS102" s="12">
        <v>52</v>
      </c>
      <c r="BT102" s="12"/>
      <c r="BU102" s="12"/>
      <c r="BV102" s="13">
        <f t="shared" si="57"/>
        <v>52</v>
      </c>
      <c r="BW102" s="22">
        <f t="shared" si="58"/>
        <v>0</v>
      </c>
      <c r="BX102" s="1"/>
      <c r="BY102" s="12"/>
      <c r="BZ102" s="12">
        <v>198</v>
      </c>
      <c r="CA102" s="12"/>
      <c r="CB102" s="12"/>
      <c r="CC102" s="13">
        <f t="shared" si="59"/>
        <v>198</v>
      </c>
      <c r="CD102" s="22">
        <f t="shared" si="60"/>
        <v>0</v>
      </c>
      <c r="CE102" s="1"/>
      <c r="CF102" s="12"/>
      <c r="CG102" s="12">
        <v>206</v>
      </c>
      <c r="CH102" s="12"/>
      <c r="CI102" s="12"/>
      <c r="CJ102" s="13">
        <f t="shared" si="61"/>
        <v>206</v>
      </c>
      <c r="CK102" s="22">
        <f t="shared" si="62"/>
        <v>0</v>
      </c>
      <c r="CL102" s="1"/>
      <c r="CM102" s="12">
        <f t="shared" si="67"/>
        <v>0</v>
      </c>
      <c r="CN102" s="12">
        <f t="shared" si="67"/>
        <v>1186</v>
      </c>
      <c r="CO102" s="12">
        <f t="shared" si="67"/>
        <v>0</v>
      </c>
      <c r="CP102" s="12">
        <f t="shared" si="67"/>
        <v>0</v>
      </c>
      <c r="CQ102" s="13">
        <f t="shared" si="65"/>
        <v>1186</v>
      </c>
      <c r="CR102" s="14">
        <f t="shared" si="50"/>
        <v>0</v>
      </c>
      <c r="CS102" s="1"/>
      <c r="CT102" s="12">
        <f t="shared" si="68"/>
        <v>0</v>
      </c>
      <c r="CU102" s="12">
        <f t="shared" si="68"/>
        <v>131.77777777777777</v>
      </c>
      <c r="CV102" s="12">
        <f t="shared" si="68"/>
        <v>0</v>
      </c>
      <c r="CW102" s="12">
        <f t="shared" si="68"/>
        <v>0</v>
      </c>
      <c r="CX102" s="13">
        <f t="shared" si="66"/>
        <v>131.77777777777777</v>
      </c>
      <c r="CY102" s="14">
        <f t="shared" si="52"/>
        <v>0</v>
      </c>
    </row>
    <row r="103" spans="1:105" s="15" customFormat="1" ht="14.45" hidden="1" customHeight="1" x14ac:dyDescent="0.25">
      <c r="A103" s="17">
        <v>3262</v>
      </c>
      <c r="B103" s="18" t="s">
        <v>151</v>
      </c>
      <c r="C103" s="18" t="s">
        <v>123</v>
      </c>
      <c r="D103" s="19" t="s">
        <v>141</v>
      </c>
      <c r="E103" s="24" t="s">
        <v>477</v>
      </c>
      <c r="F103" s="11" t="s">
        <v>478</v>
      </c>
      <c r="G103" s="11" t="s">
        <v>479</v>
      </c>
      <c r="H103" s="16"/>
      <c r="I103" s="11" t="s">
        <v>196</v>
      </c>
      <c r="J103" s="11" t="s">
        <v>135</v>
      </c>
      <c r="K103" s="16" t="s">
        <v>128</v>
      </c>
      <c r="L103" s="21" t="s">
        <v>480</v>
      </c>
      <c r="M103" s="2"/>
      <c r="N103" s="12">
        <v>118</v>
      </c>
      <c r="O103" s="12">
        <v>2</v>
      </c>
      <c r="P103" s="12">
        <v>14</v>
      </c>
      <c r="Q103" s="12"/>
      <c r="R103" s="13">
        <f t="shared" si="35"/>
        <v>134</v>
      </c>
      <c r="S103" s="14">
        <f t="shared" si="36"/>
        <v>0.88059701492537312</v>
      </c>
      <c r="T103" s="7"/>
      <c r="U103" s="12">
        <v>74</v>
      </c>
      <c r="V103" s="12">
        <v>-2</v>
      </c>
      <c r="W103" s="12">
        <v>4</v>
      </c>
      <c r="X103" s="12"/>
      <c r="Y103" s="13">
        <f t="shared" si="37"/>
        <v>76</v>
      </c>
      <c r="Z103" s="14">
        <f t="shared" si="38"/>
        <v>0.97368421052631582</v>
      </c>
      <c r="AA103" s="1"/>
      <c r="AB103" s="12">
        <v>164</v>
      </c>
      <c r="AC103" s="12"/>
      <c r="AD103" s="12"/>
      <c r="AE103" s="12"/>
      <c r="AF103" s="13">
        <f t="shared" si="39"/>
        <v>164</v>
      </c>
      <c r="AG103" s="14">
        <f t="shared" si="40"/>
        <v>1</v>
      </c>
      <c r="AH103" s="1"/>
      <c r="AI103" s="12">
        <v>98</v>
      </c>
      <c r="AJ103" s="12"/>
      <c r="AK103" s="12"/>
      <c r="AL103" s="12"/>
      <c r="AM103" s="13">
        <f t="shared" si="41"/>
        <v>98</v>
      </c>
      <c r="AN103" s="22">
        <f t="shared" si="42"/>
        <v>1</v>
      </c>
      <c r="AO103" s="1"/>
      <c r="AP103" s="12">
        <v>132</v>
      </c>
      <c r="AQ103" s="12">
        <v>4</v>
      </c>
      <c r="AR103" s="12">
        <v>9</v>
      </c>
      <c r="AS103" s="12"/>
      <c r="AT103" s="13">
        <f t="shared" si="43"/>
        <v>145</v>
      </c>
      <c r="AU103" s="22">
        <f t="shared" si="44"/>
        <v>0.91034482758620694</v>
      </c>
      <c r="AV103" s="1"/>
      <c r="AW103" s="12">
        <v>113</v>
      </c>
      <c r="AX103" s="12">
        <v>2</v>
      </c>
      <c r="AY103" s="12">
        <v>-2</v>
      </c>
      <c r="AZ103" s="12"/>
      <c r="BA103" s="13">
        <f t="shared" si="45"/>
        <v>113</v>
      </c>
      <c r="BB103" s="22">
        <f t="shared" si="46"/>
        <v>1</v>
      </c>
      <c r="BC103" s="1"/>
      <c r="BD103" s="12">
        <v>35</v>
      </c>
      <c r="BE103" s="12"/>
      <c r="BF103" s="12">
        <v>12</v>
      </c>
      <c r="BG103" s="12"/>
      <c r="BH103" s="13">
        <f t="shared" si="47"/>
        <v>47</v>
      </c>
      <c r="BI103" s="22">
        <f t="shared" si="48"/>
        <v>0.74468085106382975</v>
      </c>
      <c r="BJ103" s="1"/>
      <c r="BK103" s="12">
        <v>121</v>
      </c>
      <c r="BL103" s="12"/>
      <c r="BM103" s="12"/>
      <c r="BN103" s="12"/>
      <c r="BO103" s="13">
        <f t="shared" si="55"/>
        <v>121</v>
      </c>
      <c r="BP103" s="22">
        <f t="shared" si="56"/>
        <v>1</v>
      </c>
      <c r="BQ103" s="1"/>
      <c r="BR103" s="12">
        <v>36</v>
      </c>
      <c r="BS103" s="12">
        <v>19</v>
      </c>
      <c r="BT103" s="12">
        <v>9</v>
      </c>
      <c r="BU103" s="12"/>
      <c r="BV103" s="13">
        <f t="shared" si="57"/>
        <v>64</v>
      </c>
      <c r="BW103" s="22">
        <f t="shared" si="58"/>
        <v>0.5625</v>
      </c>
      <c r="BX103" s="1"/>
      <c r="BY103" s="12">
        <v>124</v>
      </c>
      <c r="BZ103" s="12">
        <v>23</v>
      </c>
      <c r="CA103" s="12">
        <v>10</v>
      </c>
      <c r="CB103" s="12"/>
      <c r="CC103" s="13">
        <f t="shared" si="59"/>
        <v>157</v>
      </c>
      <c r="CD103" s="22">
        <f t="shared" si="60"/>
        <v>0.78980891719745228</v>
      </c>
      <c r="CE103" s="1"/>
      <c r="CF103" s="12">
        <v>160</v>
      </c>
      <c r="CG103" s="12">
        <v>23</v>
      </c>
      <c r="CH103" s="12">
        <v>14</v>
      </c>
      <c r="CI103" s="12"/>
      <c r="CJ103" s="13">
        <f t="shared" si="61"/>
        <v>197</v>
      </c>
      <c r="CK103" s="22">
        <f t="shared" si="62"/>
        <v>0.81218274111675126</v>
      </c>
      <c r="CL103" s="1"/>
      <c r="CM103" s="12">
        <f t="shared" si="67"/>
        <v>891</v>
      </c>
      <c r="CN103" s="12">
        <f t="shared" si="67"/>
        <v>25</v>
      </c>
      <c r="CO103" s="12">
        <f t="shared" si="67"/>
        <v>46</v>
      </c>
      <c r="CP103" s="12">
        <f t="shared" si="67"/>
        <v>0</v>
      </c>
      <c r="CQ103" s="13">
        <f t="shared" si="65"/>
        <v>962</v>
      </c>
      <c r="CR103" s="14">
        <f t="shared" si="50"/>
        <v>0.92619542619542616</v>
      </c>
      <c r="CS103" s="1"/>
      <c r="CT103" s="12">
        <f t="shared" si="68"/>
        <v>99</v>
      </c>
      <c r="CU103" s="12">
        <f t="shared" si="68"/>
        <v>2.7777777777777777</v>
      </c>
      <c r="CV103" s="12">
        <f t="shared" si="68"/>
        <v>5.1111111111111107</v>
      </c>
      <c r="CW103" s="12">
        <f t="shared" si="68"/>
        <v>0</v>
      </c>
      <c r="CX103" s="13">
        <f t="shared" si="66"/>
        <v>106.88888888888889</v>
      </c>
      <c r="CY103" s="14">
        <f t="shared" si="52"/>
        <v>0.92619542619542627</v>
      </c>
    </row>
    <row r="104" spans="1:105" ht="14.45" customHeight="1" x14ac:dyDescent="0.25">
      <c r="A104">
        <v>1757</v>
      </c>
      <c r="B104" t="s">
        <v>218</v>
      </c>
      <c r="C104" t="s">
        <v>123</v>
      </c>
      <c r="D104" t="s">
        <v>219</v>
      </c>
      <c r="E104" t="s">
        <v>481</v>
      </c>
      <c r="F104" s="11" t="s">
        <v>482</v>
      </c>
      <c r="G104" s="11"/>
      <c r="H104" s="16"/>
      <c r="I104" s="11" t="s">
        <v>246</v>
      </c>
      <c r="J104" s="11" t="s">
        <v>135</v>
      </c>
      <c r="K104" s="16" t="s">
        <v>128</v>
      </c>
      <c r="L104" t="s">
        <v>483</v>
      </c>
      <c r="N104">
        <v>182</v>
      </c>
      <c r="O104">
        <v>18</v>
      </c>
      <c r="R104">
        <f t="shared" si="35"/>
        <v>200</v>
      </c>
      <c r="S104">
        <f t="shared" si="36"/>
        <v>0.91</v>
      </c>
      <c r="U104">
        <v>90</v>
      </c>
      <c r="V104">
        <v>-10</v>
      </c>
      <c r="Y104">
        <f t="shared" si="37"/>
        <v>80</v>
      </c>
      <c r="Z104">
        <f t="shared" si="38"/>
        <v>1.125</v>
      </c>
      <c r="AB104">
        <v>106</v>
      </c>
      <c r="AC104">
        <v>-2</v>
      </c>
      <c r="AF104">
        <f t="shared" si="39"/>
        <v>104</v>
      </c>
      <c r="AG104">
        <f t="shared" si="40"/>
        <v>1.0192307692307692</v>
      </c>
      <c r="AI104">
        <v>152</v>
      </c>
      <c r="AJ104">
        <v>22</v>
      </c>
      <c r="AM104">
        <f t="shared" si="41"/>
        <v>174</v>
      </c>
      <c r="AN104">
        <f t="shared" si="42"/>
        <v>0.87356321839080464</v>
      </c>
      <c r="AP104">
        <v>160</v>
      </c>
      <c r="AT104">
        <f t="shared" si="43"/>
        <v>160</v>
      </c>
      <c r="AU104">
        <f t="shared" si="44"/>
        <v>1</v>
      </c>
      <c r="AW104">
        <v>40</v>
      </c>
      <c r="BA104">
        <f t="shared" si="45"/>
        <v>40</v>
      </c>
      <c r="BB104">
        <f t="shared" si="46"/>
        <v>1</v>
      </c>
      <c r="BD104">
        <v>142</v>
      </c>
      <c r="BH104">
        <f t="shared" si="47"/>
        <v>142</v>
      </c>
      <c r="BI104">
        <f t="shared" si="48"/>
        <v>1</v>
      </c>
      <c r="BK104">
        <v>184</v>
      </c>
      <c r="BO104">
        <f t="shared" si="55"/>
        <v>184</v>
      </c>
      <c r="BP104">
        <f t="shared" si="56"/>
        <v>1</v>
      </c>
      <c r="BR104">
        <v>172</v>
      </c>
      <c r="BS104">
        <v>20</v>
      </c>
      <c r="BV104">
        <f t="shared" si="57"/>
        <v>192</v>
      </c>
      <c r="BW104">
        <f t="shared" si="58"/>
        <v>0.89583333333333337</v>
      </c>
      <c r="BY104">
        <v>148</v>
      </c>
      <c r="BZ104">
        <v>-16</v>
      </c>
      <c r="CC104">
        <f t="shared" si="59"/>
        <v>132</v>
      </c>
      <c r="CD104">
        <f t="shared" si="60"/>
        <v>1.1212121212121211</v>
      </c>
      <c r="CF104">
        <v>216</v>
      </c>
      <c r="CG104">
        <v>-20</v>
      </c>
      <c r="CJ104">
        <f t="shared" si="61"/>
        <v>196</v>
      </c>
      <c r="CK104">
        <f t="shared" si="62"/>
        <v>1.1020408163265305</v>
      </c>
      <c r="CL104" s="1"/>
      <c r="CM104" s="12">
        <f t="shared" si="67"/>
        <v>1228</v>
      </c>
      <c r="CN104" s="12">
        <f t="shared" si="67"/>
        <v>48</v>
      </c>
      <c r="CO104" s="12">
        <f t="shared" si="67"/>
        <v>0</v>
      </c>
      <c r="CP104" s="12">
        <f t="shared" si="67"/>
        <v>0</v>
      </c>
      <c r="CQ104" s="13">
        <f t="shared" si="65"/>
        <v>1276</v>
      </c>
      <c r="CR104" s="14">
        <f t="shared" si="50"/>
        <v>0.96238244514106586</v>
      </c>
      <c r="CS104" s="1"/>
      <c r="CT104" s="12">
        <f t="shared" si="68"/>
        <v>136.44444444444446</v>
      </c>
      <c r="CU104" s="12">
        <f t="shared" si="68"/>
        <v>5.333333333333333</v>
      </c>
      <c r="CV104" s="12">
        <f t="shared" si="68"/>
        <v>0</v>
      </c>
      <c r="CW104" s="12">
        <f t="shared" si="68"/>
        <v>0</v>
      </c>
      <c r="CX104" s="13">
        <f t="shared" si="66"/>
        <v>141.7777777777778</v>
      </c>
      <c r="CY104" s="14">
        <f t="shared" si="52"/>
        <v>0.96238244514106575</v>
      </c>
      <c r="CZ104" s="15"/>
      <c r="DA104" s="15"/>
    </row>
    <row r="105" spans="1:105" s="15" customFormat="1" ht="14.45" hidden="1" customHeight="1" x14ac:dyDescent="0.25">
      <c r="A105" s="17">
        <v>800</v>
      </c>
      <c r="B105" s="18" t="s">
        <v>240</v>
      </c>
      <c r="C105" s="18" t="s">
        <v>123</v>
      </c>
      <c r="D105" s="19" t="s">
        <v>124</v>
      </c>
      <c r="E105" s="20" t="s">
        <v>484</v>
      </c>
      <c r="F105" s="11" t="s">
        <v>485</v>
      </c>
      <c r="G105" s="11" t="s">
        <v>486</v>
      </c>
      <c r="H105" s="11"/>
      <c r="I105" s="11" t="s">
        <v>196</v>
      </c>
      <c r="J105" s="11" t="s">
        <v>135</v>
      </c>
      <c r="K105" s="11" t="s">
        <v>145</v>
      </c>
      <c r="L105" s="21" t="s">
        <v>487</v>
      </c>
      <c r="M105" s="2"/>
      <c r="N105" s="12"/>
      <c r="O105" s="12">
        <v>121</v>
      </c>
      <c r="P105" s="12"/>
      <c r="Q105" s="12"/>
      <c r="R105" s="13">
        <f t="shared" si="35"/>
        <v>121</v>
      </c>
      <c r="S105" s="14">
        <f t="shared" si="36"/>
        <v>0</v>
      </c>
      <c r="T105" s="7"/>
      <c r="U105" s="12"/>
      <c r="V105" s="12">
        <v>77</v>
      </c>
      <c r="W105" s="12"/>
      <c r="X105" s="12"/>
      <c r="Y105" s="13">
        <f t="shared" si="37"/>
        <v>77</v>
      </c>
      <c r="Z105" s="14">
        <f t="shared" si="38"/>
        <v>0</v>
      </c>
      <c r="AA105" s="1"/>
      <c r="AB105" s="12"/>
      <c r="AC105" s="12">
        <v>150</v>
      </c>
      <c r="AD105" s="12"/>
      <c r="AE105" s="12"/>
      <c r="AF105" s="13">
        <f t="shared" si="39"/>
        <v>150</v>
      </c>
      <c r="AG105" s="14">
        <f t="shared" si="40"/>
        <v>0</v>
      </c>
      <c r="AH105" s="1"/>
      <c r="AI105" s="12"/>
      <c r="AJ105" s="12">
        <v>137</v>
      </c>
      <c r="AK105" s="12"/>
      <c r="AL105" s="12"/>
      <c r="AM105" s="13">
        <f t="shared" si="41"/>
        <v>137</v>
      </c>
      <c r="AN105" s="22">
        <f t="shared" si="42"/>
        <v>0</v>
      </c>
      <c r="AO105" s="1"/>
      <c r="AP105" s="12"/>
      <c r="AQ105" s="12">
        <v>62</v>
      </c>
      <c r="AR105" s="12"/>
      <c r="AS105" s="12"/>
      <c r="AT105" s="13">
        <f t="shared" si="43"/>
        <v>62</v>
      </c>
      <c r="AU105" s="22">
        <f t="shared" si="44"/>
        <v>0</v>
      </c>
      <c r="AV105" s="1"/>
      <c r="AW105" s="12"/>
      <c r="AX105" s="12">
        <v>81</v>
      </c>
      <c r="AY105" s="12"/>
      <c r="AZ105" s="12"/>
      <c r="BA105" s="13">
        <f t="shared" si="45"/>
        <v>81</v>
      </c>
      <c r="BB105" s="22">
        <f t="shared" si="46"/>
        <v>0</v>
      </c>
      <c r="BC105" s="1"/>
      <c r="BD105" s="12"/>
      <c r="BE105" s="12">
        <v>132</v>
      </c>
      <c r="BF105" s="12"/>
      <c r="BG105" s="12"/>
      <c r="BH105" s="13">
        <f t="shared" si="47"/>
        <v>132</v>
      </c>
      <c r="BI105" s="22">
        <f t="shared" si="48"/>
        <v>0</v>
      </c>
      <c r="BJ105" s="1"/>
      <c r="BK105" s="12"/>
      <c r="BL105" s="12">
        <v>57</v>
      </c>
      <c r="BM105" s="12"/>
      <c r="BN105" s="12"/>
      <c r="BO105" s="13">
        <f t="shared" si="55"/>
        <v>57</v>
      </c>
      <c r="BP105" s="22">
        <f t="shared" si="56"/>
        <v>0</v>
      </c>
      <c r="BQ105" s="1"/>
      <c r="BR105" s="12"/>
      <c r="BS105" s="12">
        <v>56</v>
      </c>
      <c r="BT105" s="12"/>
      <c r="BU105" s="12"/>
      <c r="BV105" s="13">
        <f t="shared" si="57"/>
        <v>56</v>
      </c>
      <c r="BW105" s="22">
        <f t="shared" si="58"/>
        <v>0</v>
      </c>
      <c r="BX105" s="1"/>
      <c r="BY105" s="12"/>
      <c r="BZ105" s="12">
        <v>145</v>
      </c>
      <c r="CA105" s="12"/>
      <c r="CB105" s="12"/>
      <c r="CC105" s="13">
        <f t="shared" si="59"/>
        <v>145</v>
      </c>
      <c r="CD105" s="22">
        <f t="shared" si="60"/>
        <v>0</v>
      </c>
      <c r="CE105" s="1"/>
      <c r="CF105" s="12"/>
      <c r="CG105" s="12">
        <v>195</v>
      </c>
      <c r="CH105" s="12"/>
      <c r="CI105" s="12"/>
      <c r="CJ105" s="13">
        <f t="shared" si="61"/>
        <v>195</v>
      </c>
      <c r="CK105" s="22">
        <f t="shared" si="62"/>
        <v>0</v>
      </c>
      <c r="CL105" s="1"/>
      <c r="CM105" s="12">
        <f t="shared" si="67"/>
        <v>0</v>
      </c>
      <c r="CN105" s="12">
        <f t="shared" si="67"/>
        <v>873</v>
      </c>
      <c r="CO105" s="12">
        <f t="shared" si="67"/>
        <v>0</v>
      </c>
      <c r="CP105" s="12">
        <f t="shared" si="67"/>
        <v>0</v>
      </c>
      <c r="CQ105" s="13">
        <f t="shared" si="65"/>
        <v>873</v>
      </c>
      <c r="CR105" s="14">
        <f t="shared" si="50"/>
        <v>0</v>
      </c>
      <c r="CS105" s="1"/>
      <c r="CT105" s="12">
        <f t="shared" si="68"/>
        <v>0</v>
      </c>
      <c r="CU105" s="12">
        <f t="shared" si="68"/>
        <v>97</v>
      </c>
      <c r="CV105" s="12">
        <f t="shared" si="68"/>
        <v>0</v>
      </c>
      <c r="CW105" s="12">
        <f t="shared" si="68"/>
        <v>0</v>
      </c>
      <c r="CX105" s="13">
        <f t="shared" si="66"/>
        <v>97</v>
      </c>
      <c r="CY105" s="14">
        <f t="shared" si="52"/>
        <v>0</v>
      </c>
    </row>
    <row r="106" spans="1:105" s="15" customFormat="1" ht="14.45" hidden="1" customHeight="1" x14ac:dyDescent="0.25">
      <c r="A106" s="17">
        <v>854</v>
      </c>
      <c r="B106" s="18" t="s">
        <v>122</v>
      </c>
      <c r="C106" s="18" t="s">
        <v>123</v>
      </c>
      <c r="D106" s="19" t="s">
        <v>124</v>
      </c>
      <c r="E106" s="20" t="s">
        <v>488</v>
      </c>
      <c r="F106" s="11"/>
      <c r="G106" s="11"/>
      <c r="H106" s="11"/>
      <c r="I106" s="11"/>
      <c r="J106" s="11"/>
      <c r="K106" s="11"/>
      <c r="L106" s="21" t="s">
        <v>489</v>
      </c>
      <c r="M106" s="2"/>
      <c r="N106" s="12"/>
      <c r="O106" s="12"/>
      <c r="P106" s="12"/>
      <c r="Q106" s="12"/>
      <c r="R106" s="13">
        <f t="shared" si="35"/>
        <v>0</v>
      </c>
      <c r="S106" s="14" t="str">
        <f t="shared" si="36"/>
        <v>-</v>
      </c>
      <c r="T106" s="7"/>
      <c r="U106" s="12"/>
      <c r="V106" s="12"/>
      <c r="W106" s="12"/>
      <c r="X106" s="12"/>
      <c r="Y106" s="13">
        <f t="shared" si="37"/>
        <v>0</v>
      </c>
      <c r="Z106" s="14" t="str">
        <f t="shared" si="38"/>
        <v>-</v>
      </c>
      <c r="AA106" s="1"/>
      <c r="AB106" s="12"/>
      <c r="AC106" s="12"/>
      <c r="AD106" s="12"/>
      <c r="AE106" s="12"/>
      <c r="AF106" s="13">
        <f t="shared" si="39"/>
        <v>0</v>
      </c>
      <c r="AG106" s="14" t="str">
        <f t="shared" si="40"/>
        <v>-</v>
      </c>
      <c r="AH106" s="1"/>
      <c r="AI106" s="12">
        <v>69</v>
      </c>
      <c r="AJ106" s="12"/>
      <c r="AK106" s="12"/>
      <c r="AL106" s="12"/>
      <c r="AM106" s="13">
        <f t="shared" si="41"/>
        <v>69</v>
      </c>
      <c r="AN106" s="22">
        <f t="shared" si="42"/>
        <v>1</v>
      </c>
      <c r="AO106" s="1"/>
      <c r="AP106" s="12">
        <v>96</v>
      </c>
      <c r="AQ106" s="12"/>
      <c r="AR106" s="12"/>
      <c r="AS106" s="12"/>
      <c r="AT106" s="13">
        <f t="shared" si="43"/>
        <v>96</v>
      </c>
      <c r="AU106" s="22">
        <f t="shared" si="44"/>
        <v>1</v>
      </c>
      <c r="AV106" s="1"/>
      <c r="AW106" s="12">
        <v>103</v>
      </c>
      <c r="AX106" s="12"/>
      <c r="AY106" s="12"/>
      <c r="AZ106" s="12"/>
      <c r="BA106" s="13">
        <f t="shared" si="45"/>
        <v>103</v>
      </c>
      <c r="BB106" s="22">
        <f t="shared" si="46"/>
        <v>1</v>
      </c>
      <c r="BC106" s="1"/>
      <c r="BD106" s="12">
        <v>184</v>
      </c>
      <c r="BE106" s="12"/>
      <c r="BF106" s="12"/>
      <c r="BG106" s="12"/>
      <c r="BH106" s="13">
        <f t="shared" si="47"/>
        <v>184</v>
      </c>
      <c r="BI106" s="22">
        <f t="shared" si="48"/>
        <v>1</v>
      </c>
      <c r="BJ106" s="1"/>
      <c r="BK106" s="12">
        <v>151</v>
      </c>
      <c r="BL106" s="12"/>
      <c r="BM106" s="12"/>
      <c r="BN106" s="12"/>
      <c r="BO106" s="13">
        <f t="shared" si="55"/>
        <v>151</v>
      </c>
      <c r="BP106" s="22">
        <f t="shared" si="56"/>
        <v>1</v>
      </c>
      <c r="BQ106" s="1"/>
      <c r="BR106" s="12">
        <v>81</v>
      </c>
      <c r="BS106" s="12"/>
      <c r="BT106" s="12"/>
      <c r="BU106" s="12"/>
      <c r="BV106" s="13">
        <f t="shared" si="57"/>
        <v>81</v>
      </c>
      <c r="BW106" s="22">
        <f t="shared" si="58"/>
        <v>1</v>
      </c>
      <c r="BX106" s="1"/>
      <c r="BY106" s="12">
        <v>170</v>
      </c>
      <c r="BZ106" s="12"/>
      <c r="CA106" s="12"/>
      <c r="CB106" s="12"/>
      <c r="CC106" s="13">
        <f t="shared" si="59"/>
        <v>170</v>
      </c>
      <c r="CD106" s="22">
        <f t="shared" si="60"/>
        <v>1</v>
      </c>
      <c r="CE106" s="1"/>
      <c r="CF106" s="12">
        <v>191</v>
      </c>
      <c r="CG106" s="12"/>
      <c r="CH106" s="12"/>
      <c r="CI106" s="12"/>
      <c r="CJ106" s="13">
        <f t="shared" si="61"/>
        <v>191</v>
      </c>
      <c r="CK106" s="22">
        <f t="shared" si="62"/>
        <v>1</v>
      </c>
      <c r="CL106" s="1"/>
      <c r="CM106" s="12">
        <f t="shared" si="67"/>
        <v>684</v>
      </c>
      <c r="CN106" s="12">
        <f t="shared" si="67"/>
        <v>0</v>
      </c>
      <c r="CO106" s="12">
        <f t="shared" si="67"/>
        <v>0</v>
      </c>
      <c r="CP106" s="12">
        <f t="shared" si="67"/>
        <v>0</v>
      </c>
      <c r="CQ106" s="13">
        <f t="shared" si="65"/>
        <v>684</v>
      </c>
      <c r="CR106" s="14">
        <f t="shared" si="50"/>
        <v>1</v>
      </c>
      <c r="CS106" s="1"/>
      <c r="CT106" s="12">
        <f t="shared" si="68"/>
        <v>76</v>
      </c>
      <c r="CU106" s="12">
        <f t="shared" si="68"/>
        <v>0</v>
      </c>
      <c r="CV106" s="12">
        <f t="shared" si="68"/>
        <v>0</v>
      </c>
      <c r="CW106" s="12">
        <f t="shared" si="68"/>
        <v>0</v>
      </c>
      <c r="CX106" s="13">
        <f t="shared" si="66"/>
        <v>76</v>
      </c>
      <c r="CY106" s="14">
        <f t="shared" si="52"/>
        <v>1</v>
      </c>
    </row>
    <row r="107" spans="1:105" s="15" customFormat="1" ht="14.45" hidden="1" customHeight="1" x14ac:dyDescent="0.25">
      <c r="A107" s="17">
        <v>3178</v>
      </c>
      <c r="B107" s="18" t="s">
        <v>122</v>
      </c>
      <c r="C107" s="18" t="s">
        <v>123</v>
      </c>
      <c r="D107" s="19" t="s">
        <v>301</v>
      </c>
      <c r="E107" s="24"/>
      <c r="F107" s="11" t="s">
        <v>490</v>
      </c>
      <c r="G107" s="11"/>
      <c r="H107" s="11"/>
      <c r="I107" s="11" t="s">
        <v>196</v>
      </c>
      <c r="J107" s="11" t="s">
        <v>135</v>
      </c>
      <c r="K107" s="11" t="s">
        <v>145</v>
      </c>
      <c r="L107" s="21" t="s">
        <v>491</v>
      </c>
      <c r="M107" s="2"/>
      <c r="N107" s="12"/>
      <c r="O107" s="12">
        <v>161</v>
      </c>
      <c r="P107" s="12"/>
      <c r="Q107" s="12"/>
      <c r="R107" s="13">
        <f t="shared" si="35"/>
        <v>161</v>
      </c>
      <c r="S107" s="14">
        <f t="shared" si="36"/>
        <v>0</v>
      </c>
      <c r="T107" s="7"/>
      <c r="U107" s="12"/>
      <c r="V107" s="12">
        <v>91</v>
      </c>
      <c r="W107" s="12"/>
      <c r="X107" s="12"/>
      <c r="Y107" s="13">
        <f t="shared" si="37"/>
        <v>91</v>
      </c>
      <c r="Z107" s="14">
        <f t="shared" si="38"/>
        <v>0</v>
      </c>
      <c r="AA107" s="1"/>
      <c r="AB107" s="12"/>
      <c r="AC107" s="12">
        <v>241</v>
      </c>
      <c r="AD107" s="12"/>
      <c r="AE107" s="12"/>
      <c r="AF107" s="13">
        <f t="shared" si="39"/>
        <v>241</v>
      </c>
      <c r="AG107" s="14">
        <f t="shared" si="40"/>
        <v>0</v>
      </c>
      <c r="AH107" s="1"/>
      <c r="AI107" s="12"/>
      <c r="AJ107" s="12">
        <v>231</v>
      </c>
      <c r="AK107" s="12"/>
      <c r="AL107" s="12"/>
      <c r="AM107" s="13">
        <f t="shared" si="41"/>
        <v>231</v>
      </c>
      <c r="AN107" s="22">
        <f t="shared" si="42"/>
        <v>0</v>
      </c>
      <c r="AO107" s="1"/>
      <c r="AP107" s="12"/>
      <c r="AQ107" s="12">
        <v>99</v>
      </c>
      <c r="AR107" s="12"/>
      <c r="AS107" s="12"/>
      <c r="AT107" s="13">
        <f t="shared" si="43"/>
        <v>99</v>
      </c>
      <c r="AU107" s="22">
        <f t="shared" si="44"/>
        <v>0</v>
      </c>
      <c r="AV107" s="1"/>
      <c r="AW107" s="12"/>
      <c r="AX107" s="12">
        <v>130</v>
      </c>
      <c r="AY107" s="12"/>
      <c r="AZ107" s="12"/>
      <c r="BA107" s="13">
        <f t="shared" si="45"/>
        <v>130</v>
      </c>
      <c r="BB107" s="22">
        <f t="shared" si="46"/>
        <v>0</v>
      </c>
      <c r="BC107" s="1"/>
      <c r="BD107" s="12"/>
      <c r="BE107" s="12">
        <v>207</v>
      </c>
      <c r="BF107" s="12"/>
      <c r="BG107" s="12"/>
      <c r="BH107" s="13">
        <f t="shared" si="47"/>
        <v>207</v>
      </c>
      <c r="BI107" s="22">
        <f t="shared" si="48"/>
        <v>0</v>
      </c>
      <c r="BJ107" s="1"/>
      <c r="BK107" s="12"/>
      <c r="BL107" s="12">
        <v>90</v>
      </c>
      <c r="BM107" s="12"/>
      <c r="BN107" s="12"/>
      <c r="BO107" s="13">
        <f t="shared" si="55"/>
        <v>90</v>
      </c>
      <c r="BP107" s="22">
        <f t="shared" si="56"/>
        <v>0</v>
      </c>
      <c r="BQ107" s="1"/>
      <c r="BR107" s="12"/>
      <c r="BS107" s="12">
        <v>95</v>
      </c>
      <c r="BT107" s="12"/>
      <c r="BU107" s="12"/>
      <c r="BV107" s="13">
        <f t="shared" si="57"/>
        <v>95</v>
      </c>
      <c r="BW107" s="22">
        <f t="shared" si="58"/>
        <v>0</v>
      </c>
      <c r="BX107" s="1"/>
      <c r="BY107" s="12"/>
      <c r="BZ107" s="12">
        <v>136</v>
      </c>
      <c r="CA107" s="12"/>
      <c r="CB107" s="12"/>
      <c r="CC107" s="13">
        <f t="shared" si="59"/>
        <v>136</v>
      </c>
      <c r="CD107" s="22">
        <f t="shared" si="60"/>
        <v>0</v>
      </c>
      <c r="CE107" s="1"/>
      <c r="CF107" s="12"/>
      <c r="CG107" s="12">
        <v>189</v>
      </c>
      <c r="CH107" s="12"/>
      <c r="CI107" s="12"/>
      <c r="CJ107" s="13">
        <f t="shared" si="61"/>
        <v>189</v>
      </c>
      <c r="CK107" s="22">
        <f t="shared" si="62"/>
        <v>0</v>
      </c>
      <c r="CL107" s="1"/>
      <c r="CM107" s="12">
        <f t="shared" si="67"/>
        <v>0</v>
      </c>
      <c r="CN107" s="12">
        <f t="shared" si="67"/>
        <v>1345</v>
      </c>
      <c r="CO107" s="12">
        <f t="shared" si="67"/>
        <v>0</v>
      </c>
      <c r="CP107" s="12">
        <f t="shared" si="67"/>
        <v>0</v>
      </c>
      <c r="CQ107" s="13">
        <f t="shared" si="65"/>
        <v>1345</v>
      </c>
      <c r="CR107" s="14">
        <f t="shared" si="50"/>
        <v>0</v>
      </c>
      <c r="CS107" s="1"/>
      <c r="CT107" s="12">
        <f t="shared" si="68"/>
        <v>0</v>
      </c>
      <c r="CU107" s="12">
        <f t="shared" si="68"/>
        <v>149.44444444444446</v>
      </c>
      <c r="CV107" s="12">
        <f t="shared" si="68"/>
        <v>0</v>
      </c>
      <c r="CW107" s="12">
        <f t="shared" si="68"/>
        <v>0</v>
      </c>
      <c r="CX107" s="13">
        <f t="shared" si="66"/>
        <v>149.44444444444446</v>
      </c>
      <c r="CY107" s="14">
        <f t="shared" si="52"/>
        <v>0</v>
      </c>
    </row>
    <row r="108" spans="1:105" s="15" customFormat="1" ht="14.45" hidden="1" customHeight="1" x14ac:dyDescent="0.25">
      <c r="A108" s="17">
        <v>2035</v>
      </c>
      <c r="B108" s="18" t="s">
        <v>174</v>
      </c>
      <c r="C108" s="18" t="s">
        <v>123</v>
      </c>
      <c r="D108" s="19" t="s">
        <v>391</v>
      </c>
      <c r="E108" s="20" t="s">
        <v>492</v>
      </c>
      <c r="F108" s="11"/>
      <c r="G108" s="11" t="s">
        <v>493</v>
      </c>
      <c r="H108" s="11"/>
      <c r="I108" s="11" t="s">
        <v>246</v>
      </c>
      <c r="J108" s="11" t="s">
        <v>135</v>
      </c>
      <c r="K108" s="11" t="s">
        <v>128</v>
      </c>
      <c r="L108" s="21" t="s">
        <v>494</v>
      </c>
      <c r="M108" s="2"/>
      <c r="N108" s="12">
        <v>106</v>
      </c>
      <c r="O108" s="12"/>
      <c r="P108" s="12"/>
      <c r="Q108" s="12"/>
      <c r="R108" s="13">
        <f t="shared" si="35"/>
        <v>106</v>
      </c>
      <c r="S108" s="14">
        <f t="shared" si="36"/>
        <v>1</v>
      </c>
      <c r="T108" s="7"/>
      <c r="U108" s="12">
        <v>204</v>
      </c>
      <c r="V108" s="12"/>
      <c r="W108" s="12"/>
      <c r="X108" s="12"/>
      <c r="Y108" s="13">
        <f t="shared" si="37"/>
        <v>204</v>
      </c>
      <c r="Z108" s="14">
        <f t="shared" si="38"/>
        <v>1</v>
      </c>
      <c r="AA108" s="1"/>
      <c r="AB108" s="12">
        <v>409</v>
      </c>
      <c r="AC108" s="12"/>
      <c r="AD108" s="12"/>
      <c r="AE108" s="12"/>
      <c r="AF108" s="13">
        <f t="shared" si="39"/>
        <v>409</v>
      </c>
      <c r="AG108" s="14">
        <f t="shared" si="40"/>
        <v>1</v>
      </c>
      <c r="AH108" s="1"/>
      <c r="AI108" s="12">
        <v>51</v>
      </c>
      <c r="AJ108" s="12"/>
      <c r="AK108" s="12"/>
      <c r="AL108" s="12"/>
      <c r="AM108" s="13">
        <f t="shared" si="41"/>
        <v>51</v>
      </c>
      <c r="AN108" s="22">
        <f t="shared" si="42"/>
        <v>1</v>
      </c>
      <c r="AO108" s="1"/>
      <c r="AP108" s="12">
        <v>666</v>
      </c>
      <c r="AQ108" s="12"/>
      <c r="AR108" s="12"/>
      <c r="AS108" s="12"/>
      <c r="AT108" s="13">
        <f t="shared" si="43"/>
        <v>666</v>
      </c>
      <c r="AU108" s="22">
        <f t="shared" si="44"/>
        <v>1</v>
      </c>
      <c r="AV108" s="1"/>
      <c r="AW108" s="12">
        <v>102</v>
      </c>
      <c r="AX108" s="12"/>
      <c r="AY108" s="12"/>
      <c r="AZ108" s="12"/>
      <c r="BA108" s="13">
        <f t="shared" si="45"/>
        <v>102</v>
      </c>
      <c r="BB108" s="22">
        <f t="shared" si="46"/>
        <v>1</v>
      </c>
      <c r="BC108" s="1"/>
      <c r="BD108" s="12">
        <v>29</v>
      </c>
      <c r="BE108" s="12"/>
      <c r="BF108" s="12"/>
      <c r="BG108" s="12"/>
      <c r="BH108" s="13">
        <f t="shared" si="47"/>
        <v>29</v>
      </c>
      <c r="BI108" s="22">
        <f t="shared" si="48"/>
        <v>1</v>
      </c>
      <c r="BJ108" s="1"/>
      <c r="BK108" s="12">
        <v>217</v>
      </c>
      <c r="BL108" s="12"/>
      <c r="BM108" s="12">
        <v>77</v>
      </c>
      <c r="BN108" s="12"/>
      <c r="BO108" s="13">
        <f t="shared" si="55"/>
        <v>294</v>
      </c>
      <c r="BP108" s="22">
        <f t="shared" si="56"/>
        <v>0.73809523809523814</v>
      </c>
      <c r="BQ108" s="1"/>
      <c r="BR108" s="12">
        <v>227</v>
      </c>
      <c r="BS108" s="12"/>
      <c r="BT108" s="12">
        <v>10</v>
      </c>
      <c r="BU108" s="12"/>
      <c r="BV108" s="13">
        <f t="shared" si="57"/>
        <v>237</v>
      </c>
      <c r="BW108" s="22">
        <f t="shared" si="58"/>
        <v>0.95780590717299574</v>
      </c>
      <c r="BX108" s="1"/>
      <c r="BY108" s="12">
        <v>188</v>
      </c>
      <c r="BZ108" s="12"/>
      <c r="CA108" s="12"/>
      <c r="CB108" s="12"/>
      <c r="CC108" s="13">
        <f t="shared" si="59"/>
        <v>188</v>
      </c>
      <c r="CD108" s="22">
        <f t="shared" si="60"/>
        <v>1</v>
      </c>
      <c r="CE108" s="1"/>
      <c r="CF108" s="12">
        <v>188</v>
      </c>
      <c r="CG108" s="12"/>
      <c r="CH108" s="12"/>
      <c r="CI108" s="12"/>
      <c r="CJ108" s="13">
        <f t="shared" si="61"/>
        <v>188</v>
      </c>
      <c r="CK108" s="22">
        <f t="shared" si="62"/>
        <v>1</v>
      </c>
      <c r="CL108" s="1"/>
      <c r="CM108" s="12">
        <f t="shared" si="67"/>
        <v>2011</v>
      </c>
      <c r="CN108" s="12">
        <f t="shared" si="67"/>
        <v>0</v>
      </c>
      <c r="CO108" s="12">
        <f t="shared" si="67"/>
        <v>87</v>
      </c>
      <c r="CP108" s="12">
        <f t="shared" si="67"/>
        <v>0</v>
      </c>
      <c r="CQ108" s="13">
        <f t="shared" si="65"/>
        <v>2098</v>
      </c>
      <c r="CR108" s="14">
        <f t="shared" si="50"/>
        <v>0.95853193517635848</v>
      </c>
      <c r="CS108" s="1"/>
      <c r="CT108" s="12">
        <f t="shared" si="68"/>
        <v>223.44444444444446</v>
      </c>
      <c r="CU108" s="12">
        <f t="shared" si="68"/>
        <v>0</v>
      </c>
      <c r="CV108" s="12">
        <f t="shared" si="68"/>
        <v>9.6666666666666661</v>
      </c>
      <c r="CW108" s="12">
        <f t="shared" si="68"/>
        <v>0</v>
      </c>
      <c r="CX108" s="13">
        <f t="shared" si="66"/>
        <v>233.11111111111111</v>
      </c>
      <c r="CY108" s="14">
        <f t="shared" si="52"/>
        <v>0.95853193517635848</v>
      </c>
    </row>
    <row r="109" spans="1:105" s="15" customFormat="1" ht="14.45" hidden="1" customHeight="1" x14ac:dyDescent="0.25">
      <c r="A109" s="17">
        <v>901</v>
      </c>
      <c r="B109" s="18" t="s">
        <v>174</v>
      </c>
      <c r="C109" s="18" t="s">
        <v>123</v>
      </c>
      <c r="D109" s="19" t="s">
        <v>124</v>
      </c>
      <c r="E109" s="20" t="s">
        <v>495</v>
      </c>
      <c r="F109" s="11" t="s">
        <v>496</v>
      </c>
      <c r="G109" s="11" t="s">
        <v>497</v>
      </c>
      <c r="H109" s="11"/>
      <c r="I109" s="11" t="s">
        <v>196</v>
      </c>
      <c r="J109" s="11" t="s">
        <v>135</v>
      </c>
      <c r="K109" s="11" t="s">
        <v>145</v>
      </c>
      <c r="L109" s="21" t="s">
        <v>498</v>
      </c>
      <c r="M109" s="2"/>
      <c r="N109" s="12"/>
      <c r="O109" s="12">
        <v>160</v>
      </c>
      <c r="P109" s="12"/>
      <c r="Q109" s="12"/>
      <c r="R109" s="13">
        <f t="shared" si="35"/>
        <v>160</v>
      </c>
      <c r="S109" s="14">
        <f t="shared" si="36"/>
        <v>0</v>
      </c>
      <c r="T109" s="7"/>
      <c r="U109" s="12"/>
      <c r="V109" s="12">
        <v>100</v>
      </c>
      <c r="W109" s="12"/>
      <c r="X109" s="12"/>
      <c r="Y109" s="13">
        <f t="shared" si="37"/>
        <v>100</v>
      </c>
      <c r="Z109" s="14">
        <f t="shared" si="38"/>
        <v>0</v>
      </c>
      <c r="AA109" s="1"/>
      <c r="AB109" s="12"/>
      <c r="AC109" s="12">
        <v>170</v>
      </c>
      <c r="AD109" s="12"/>
      <c r="AE109" s="12"/>
      <c r="AF109" s="13">
        <f t="shared" si="39"/>
        <v>170</v>
      </c>
      <c r="AG109" s="14">
        <f t="shared" si="40"/>
        <v>0</v>
      </c>
      <c r="AH109" s="1"/>
      <c r="AI109" s="12">
        <v>-10</v>
      </c>
      <c r="AJ109" s="12">
        <v>190</v>
      </c>
      <c r="AK109" s="12"/>
      <c r="AL109" s="12"/>
      <c r="AM109" s="13">
        <f t="shared" si="41"/>
        <v>180</v>
      </c>
      <c r="AN109" s="22">
        <f t="shared" si="42"/>
        <v>-5.5555555555555552E-2</v>
      </c>
      <c r="AO109" s="1"/>
      <c r="AP109" s="12">
        <v>43</v>
      </c>
      <c r="AQ109" s="12">
        <v>122</v>
      </c>
      <c r="AR109" s="12"/>
      <c r="AS109" s="12"/>
      <c r="AT109" s="13">
        <f t="shared" si="43"/>
        <v>165</v>
      </c>
      <c r="AU109" s="22">
        <f t="shared" si="44"/>
        <v>0.26060606060606062</v>
      </c>
      <c r="AV109" s="1"/>
      <c r="AW109" s="12">
        <v>51</v>
      </c>
      <c r="AX109" s="12">
        <v>42</v>
      </c>
      <c r="AY109" s="12"/>
      <c r="AZ109" s="12"/>
      <c r="BA109" s="13">
        <f t="shared" si="45"/>
        <v>93</v>
      </c>
      <c r="BB109" s="22">
        <f t="shared" si="46"/>
        <v>0.54838709677419351</v>
      </c>
      <c r="BC109" s="1"/>
      <c r="BD109" s="12">
        <v>35</v>
      </c>
      <c r="BE109" s="12">
        <v>70</v>
      </c>
      <c r="BF109" s="12"/>
      <c r="BG109" s="12"/>
      <c r="BH109" s="13">
        <f t="shared" si="47"/>
        <v>105</v>
      </c>
      <c r="BI109" s="22">
        <f t="shared" si="48"/>
        <v>0.33333333333333331</v>
      </c>
      <c r="BJ109" s="1"/>
      <c r="BK109" s="12">
        <v>61</v>
      </c>
      <c r="BL109" s="12">
        <v>37</v>
      </c>
      <c r="BM109" s="12"/>
      <c r="BN109" s="12"/>
      <c r="BO109" s="13">
        <f t="shared" si="55"/>
        <v>98</v>
      </c>
      <c r="BP109" s="22">
        <f t="shared" si="56"/>
        <v>0.62244897959183676</v>
      </c>
      <c r="BQ109" s="1"/>
      <c r="BR109" s="12">
        <v>40</v>
      </c>
      <c r="BS109" s="12">
        <v>91</v>
      </c>
      <c r="BT109" s="12">
        <v>4</v>
      </c>
      <c r="BU109" s="12"/>
      <c r="BV109" s="13">
        <f t="shared" si="57"/>
        <v>135</v>
      </c>
      <c r="BW109" s="22">
        <f t="shared" si="58"/>
        <v>0.29629629629629628</v>
      </c>
      <c r="BX109" s="1"/>
      <c r="BY109" s="12">
        <v>39</v>
      </c>
      <c r="BZ109" s="12">
        <v>104</v>
      </c>
      <c r="CA109" s="12"/>
      <c r="CB109" s="12"/>
      <c r="CC109" s="13">
        <f t="shared" si="59"/>
        <v>143</v>
      </c>
      <c r="CD109" s="22">
        <f t="shared" si="60"/>
        <v>0.27272727272727271</v>
      </c>
      <c r="CE109" s="1"/>
      <c r="CF109" s="12">
        <v>47</v>
      </c>
      <c r="CG109" s="12">
        <v>139</v>
      </c>
      <c r="CH109" s="12"/>
      <c r="CI109" s="12"/>
      <c r="CJ109" s="13">
        <f t="shared" si="61"/>
        <v>186</v>
      </c>
      <c r="CK109" s="23">
        <f t="shared" si="62"/>
        <v>0.25268817204301075</v>
      </c>
      <c r="CL109" s="1"/>
      <c r="CM109" s="12">
        <f t="shared" si="67"/>
        <v>220</v>
      </c>
      <c r="CN109" s="12">
        <f t="shared" si="67"/>
        <v>982</v>
      </c>
      <c r="CO109" s="12">
        <f t="shared" si="67"/>
        <v>4</v>
      </c>
      <c r="CP109" s="12">
        <f t="shared" si="67"/>
        <v>0</v>
      </c>
      <c r="CQ109" s="13">
        <f t="shared" si="65"/>
        <v>1206</v>
      </c>
      <c r="CR109" s="14">
        <f t="shared" si="50"/>
        <v>0.1824212271973466</v>
      </c>
      <c r="CS109" s="1"/>
      <c r="CT109" s="12">
        <f t="shared" si="68"/>
        <v>24.444444444444443</v>
      </c>
      <c r="CU109" s="12">
        <f t="shared" si="68"/>
        <v>109.11111111111111</v>
      </c>
      <c r="CV109" s="12">
        <f t="shared" si="68"/>
        <v>0.44444444444444442</v>
      </c>
      <c r="CW109" s="12">
        <f t="shared" si="68"/>
        <v>0</v>
      </c>
      <c r="CX109" s="13">
        <f t="shared" si="66"/>
        <v>134</v>
      </c>
      <c r="CY109" s="14">
        <f t="shared" si="52"/>
        <v>0.18242122719734657</v>
      </c>
    </row>
    <row r="110" spans="1:105" s="15" customFormat="1" ht="14.45" hidden="1" customHeight="1" x14ac:dyDescent="0.25">
      <c r="A110" s="17">
        <v>3415</v>
      </c>
      <c r="B110" s="18" t="s">
        <v>174</v>
      </c>
      <c r="C110" s="18" t="s">
        <v>123</v>
      </c>
      <c r="D110" s="19" t="s">
        <v>181</v>
      </c>
      <c r="E110" s="24" t="s">
        <v>499</v>
      </c>
      <c r="F110" s="11"/>
      <c r="G110" s="11"/>
      <c r="H110" s="11"/>
      <c r="I110" s="11" t="s">
        <v>246</v>
      </c>
      <c r="J110" s="11" t="s">
        <v>135</v>
      </c>
      <c r="K110" s="11" t="s">
        <v>128</v>
      </c>
      <c r="L110" s="21" t="s">
        <v>500</v>
      </c>
      <c r="M110" s="2"/>
      <c r="N110" s="12">
        <v>109</v>
      </c>
      <c r="O110" s="12"/>
      <c r="P110" s="12"/>
      <c r="Q110" s="12"/>
      <c r="R110" s="13">
        <f t="shared" si="35"/>
        <v>109</v>
      </c>
      <c r="S110" s="14">
        <f t="shared" si="36"/>
        <v>1</v>
      </c>
      <c r="T110" s="7"/>
      <c r="U110" s="12">
        <v>113</v>
      </c>
      <c r="V110" s="12"/>
      <c r="W110" s="12"/>
      <c r="X110" s="12"/>
      <c r="Y110" s="13">
        <f t="shared" si="37"/>
        <v>113</v>
      </c>
      <c r="Z110" s="14">
        <f t="shared" si="38"/>
        <v>1</v>
      </c>
      <c r="AA110" s="1"/>
      <c r="AB110" s="12">
        <v>321</v>
      </c>
      <c r="AC110" s="12"/>
      <c r="AD110" s="12"/>
      <c r="AE110" s="12"/>
      <c r="AF110" s="13">
        <f t="shared" si="39"/>
        <v>321</v>
      </c>
      <c r="AG110" s="14">
        <f t="shared" si="40"/>
        <v>1</v>
      </c>
      <c r="AH110" s="1"/>
      <c r="AI110" s="12">
        <v>88</v>
      </c>
      <c r="AJ110" s="12"/>
      <c r="AK110" s="12"/>
      <c r="AL110" s="12"/>
      <c r="AM110" s="13">
        <f t="shared" si="41"/>
        <v>88</v>
      </c>
      <c r="AN110" s="22">
        <f t="shared" si="42"/>
        <v>1</v>
      </c>
      <c r="AO110" s="1"/>
      <c r="AP110" s="12">
        <v>184</v>
      </c>
      <c r="AQ110" s="12"/>
      <c r="AR110" s="12"/>
      <c r="AS110" s="12"/>
      <c r="AT110" s="13">
        <f t="shared" si="43"/>
        <v>184</v>
      </c>
      <c r="AU110" s="22">
        <f t="shared" si="44"/>
        <v>1</v>
      </c>
      <c r="AV110" s="1"/>
      <c r="AW110" s="12">
        <v>122</v>
      </c>
      <c r="AX110" s="12"/>
      <c r="AY110" s="12"/>
      <c r="AZ110" s="12"/>
      <c r="BA110" s="13">
        <f t="shared" si="45"/>
        <v>122</v>
      </c>
      <c r="BB110" s="22">
        <f t="shared" si="46"/>
        <v>1</v>
      </c>
      <c r="BC110" s="1"/>
      <c r="BD110" s="12">
        <v>188</v>
      </c>
      <c r="BE110" s="12"/>
      <c r="BF110" s="12"/>
      <c r="BG110" s="12"/>
      <c r="BH110" s="13">
        <f t="shared" si="47"/>
        <v>188</v>
      </c>
      <c r="BI110" s="22">
        <f t="shared" si="48"/>
        <v>1</v>
      </c>
      <c r="BJ110" s="1"/>
      <c r="BK110" s="12">
        <v>537</v>
      </c>
      <c r="BL110" s="12"/>
      <c r="BM110" s="12"/>
      <c r="BN110" s="12"/>
      <c r="BO110" s="13">
        <f t="shared" si="55"/>
        <v>537</v>
      </c>
      <c r="BP110" s="22">
        <f t="shared" si="56"/>
        <v>1</v>
      </c>
      <c r="BQ110" s="1"/>
      <c r="BR110" s="12">
        <v>231</v>
      </c>
      <c r="BS110" s="12"/>
      <c r="BT110" s="12"/>
      <c r="BU110" s="12"/>
      <c r="BV110" s="13">
        <f t="shared" si="57"/>
        <v>231</v>
      </c>
      <c r="BW110" s="22">
        <f t="shared" si="58"/>
        <v>1</v>
      </c>
      <c r="BX110" s="1"/>
      <c r="BY110" s="12">
        <v>183</v>
      </c>
      <c r="BZ110" s="12"/>
      <c r="CA110" s="12"/>
      <c r="CB110" s="12"/>
      <c r="CC110" s="13">
        <f t="shared" si="59"/>
        <v>183</v>
      </c>
      <c r="CD110" s="22">
        <f t="shared" si="60"/>
        <v>1</v>
      </c>
      <c r="CE110" s="1"/>
      <c r="CF110" s="12">
        <v>183</v>
      </c>
      <c r="CG110" s="12"/>
      <c r="CH110" s="12"/>
      <c r="CI110" s="12"/>
      <c r="CJ110" s="13">
        <f t="shared" si="61"/>
        <v>183</v>
      </c>
      <c r="CK110" s="22">
        <f t="shared" si="62"/>
        <v>1</v>
      </c>
      <c r="CL110" s="1"/>
      <c r="CM110" s="12">
        <f t="shared" si="67"/>
        <v>1893</v>
      </c>
      <c r="CN110" s="12">
        <f t="shared" si="67"/>
        <v>0</v>
      </c>
      <c r="CO110" s="12">
        <f t="shared" si="67"/>
        <v>0</v>
      </c>
      <c r="CP110" s="12">
        <f t="shared" si="67"/>
        <v>0</v>
      </c>
      <c r="CQ110" s="13">
        <f t="shared" si="65"/>
        <v>1893</v>
      </c>
      <c r="CR110" s="14">
        <f t="shared" si="50"/>
        <v>1</v>
      </c>
      <c r="CS110" s="1"/>
      <c r="CT110" s="12">
        <f t="shared" si="68"/>
        <v>210.33333333333334</v>
      </c>
      <c r="CU110" s="12">
        <f t="shared" si="68"/>
        <v>0</v>
      </c>
      <c r="CV110" s="12">
        <f t="shared" si="68"/>
        <v>0</v>
      </c>
      <c r="CW110" s="12">
        <f t="shared" si="68"/>
        <v>0</v>
      </c>
      <c r="CX110" s="13">
        <f t="shared" si="66"/>
        <v>210.33333333333334</v>
      </c>
      <c r="CY110" s="14">
        <f t="shared" si="52"/>
        <v>1</v>
      </c>
    </row>
    <row r="111" spans="1:105" s="15" customFormat="1" ht="14.45" hidden="1" customHeight="1" x14ac:dyDescent="0.25">
      <c r="A111" s="17">
        <v>3490</v>
      </c>
      <c r="B111" s="18" t="s">
        <v>130</v>
      </c>
      <c r="C111" s="18" t="s">
        <v>123</v>
      </c>
      <c r="D111" s="19" t="s">
        <v>181</v>
      </c>
      <c r="E111" s="24" t="s">
        <v>501</v>
      </c>
      <c r="F111" s="11"/>
      <c r="G111" s="11"/>
      <c r="H111" s="11"/>
      <c r="I111" s="11" t="s">
        <v>196</v>
      </c>
      <c r="J111" s="11" t="s">
        <v>135</v>
      </c>
      <c r="K111" s="11" t="s">
        <v>128</v>
      </c>
      <c r="L111" s="21" t="s">
        <v>502</v>
      </c>
      <c r="M111" s="2"/>
      <c r="N111" s="12">
        <v>120</v>
      </c>
      <c r="O111" s="12"/>
      <c r="P111" s="12"/>
      <c r="Q111" s="12"/>
      <c r="R111" s="13">
        <f t="shared" si="35"/>
        <v>120</v>
      </c>
      <c r="S111" s="14">
        <f t="shared" si="36"/>
        <v>1</v>
      </c>
      <c r="T111" s="7"/>
      <c r="U111" s="12">
        <v>78</v>
      </c>
      <c r="V111" s="12"/>
      <c r="W111" s="12"/>
      <c r="X111" s="12"/>
      <c r="Y111" s="13">
        <f t="shared" si="37"/>
        <v>78</v>
      </c>
      <c r="Z111" s="14">
        <f t="shared" si="38"/>
        <v>1</v>
      </c>
      <c r="AA111" s="1"/>
      <c r="AB111" s="12">
        <v>88</v>
      </c>
      <c r="AC111" s="12"/>
      <c r="AD111" s="12"/>
      <c r="AE111" s="12"/>
      <c r="AF111" s="13">
        <f t="shared" si="39"/>
        <v>88</v>
      </c>
      <c r="AG111" s="14">
        <f t="shared" si="40"/>
        <v>1</v>
      </c>
      <c r="AH111" s="1"/>
      <c r="AI111" s="12">
        <v>46</v>
      </c>
      <c r="AJ111" s="12"/>
      <c r="AK111" s="12"/>
      <c r="AL111" s="12"/>
      <c r="AM111" s="13">
        <f t="shared" si="41"/>
        <v>46</v>
      </c>
      <c r="AN111" s="22">
        <f t="shared" si="42"/>
        <v>1</v>
      </c>
      <c r="AO111" s="1"/>
      <c r="AP111" s="12">
        <v>158</v>
      </c>
      <c r="AQ111" s="12"/>
      <c r="AR111" s="12"/>
      <c r="AS111" s="12"/>
      <c r="AT111" s="13">
        <f t="shared" si="43"/>
        <v>158</v>
      </c>
      <c r="AU111" s="22">
        <f t="shared" si="44"/>
        <v>1</v>
      </c>
      <c r="AV111" s="1"/>
      <c r="AW111" s="12">
        <v>114</v>
      </c>
      <c r="AX111" s="12"/>
      <c r="AY111" s="12"/>
      <c r="AZ111" s="12"/>
      <c r="BA111" s="13">
        <f t="shared" si="45"/>
        <v>114</v>
      </c>
      <c r="BB111" s="22">
        <f t="shared" si="46"/>
        <v>1</v>
      </c>
      <c r="BC111" s="1"/>
      <c r="BD111" s="12">
        <v>122</v>
      </c>
      <c r="BE111" s="12"/>
      <c r="BF111" s="12"/>
      <c r="BG111" s="12"/>
      <c r="BH111" s="13">
        <f t="shared" si="47"/>
        <v>122</v>
      </c>
      <c r="BI111" s="22">
        <f t="shared" si="48"/>
        <v>1</v>
      </c>
      <c r="BJ111" s="1"/>
      <c r="BK111" s="12">
        <v>76</v>
      </c>
      <c r="BL111" s="12"/>
      <c r="BM111" s="12"/>
      <c r="BN111" s="12"/>
      <c r="BO111" s="13">
        <f t="shared" si="55"/>
        <v>76</v>
      </c>
      <c r="BP111" s="22">
        <f t="shared" si="56"/>
        <v>1</v>
      </c>
      <c r="BQ111" s="1"/>
      <c r="BR111" s="12">
        <v>145</v>
      </c>
      <c r="BS111" s="12"/>
      <c r="BT111" s="12"/>
      <c r="BU111" s="12"/>
      <c r="BV111" s="13">
        <f t="shared" si="57"/>
        <v>145</v>
      </c>
      <c r="BW111" s="22">
        <f t="shared" si="58"/>
        <v>1</v>
      </c>
      <c r="BX111" s="1"/>
      <c r="BY111" s="12">
        <v>140</v>
      </c>
      <c r="BZ111" s="12"/>
      <c r="CA111" s="12"/>
      <c r="CB111" s="12"/>
      <c r="CC111" s="13">
        <f t="shared" si="59"/>
        <v>140</v>
      </c>
      <c r="CD111" s="22">
        <f t="shared" si="60"/>
        <v>1</v>
      </c>
      <c r="CE111" s="1"/>
      <c r="CF111" s="12">
        <v>180</v>
      </c>
      <c r="CG111" s="12"/>
      <c r="CH111" s="12"/>
      <c r="CI111" s="12"/>
      <c r="CJ111" s="13">
        <f t="shared" si="61"/>
        <v>180</v>
      </c>
      <c r="CK111" s="22">
        <f t="shared" si="62"/>
        <v>1</v>
      </c>
      <c r="CL111" s="1"/>
      <c r="CM111" s="12">
        <f t="shared" si="67"/>
        <v>947</v>
      </c>
      <c r="CN111" s="12">
        <f t="shared" si="67"/>
        <v>0</v>
      </c>
      <c r="CO111" s="12">
        <f t="shared" si="67"/>
        <v>0</v>
      </c>
      <c r="CP111" s="12">
        <f t="shared" si="67"/>
        <v>0</v>
      </c>
      <c r="CQ111" s="13">
        <f t="shared" si="65"/>
        <v>947</v>
      </c>
      <c r="CR111" s="14">
        <f t="shared" si="50"/>
        <v>1</v>
      </c>
      <c r="CS111" s="1"/>
      <c r="CT111" s="12">
        <f t="shared" si="68"/>
        <v>105.22222222222223</v>
      </c>
      <c r="CU111" s="12">
        <f t="shared" si="68"/>
        <v>0</v>
      </c>
      <c r="CV111" s="12">
        <f t="shared" si="68"/>
        <v>0</v>
      </c>
      <c r="CW111" s="12">
        <f t="shared" si="68"/>
        <v>0</v>
      </c>
      <c r="CX111" s="13">
        <f t="shared" si="66"/>
        <v>105.22222222222223</v>
      </c>
      <c r="CY111" s="14">
        <f t="shared" si="52"/>
        <v>1</v>
      </c>
    </row>
    <row r="112" spans="1:105" s="15" customFormat="1" ht="14.45" hidden="1" customHeight="1" x14ac:dyDescent="0.25">
      <c r="A112" s="17">
        <v>644</v>
      </c>
      <c r="B112" s="18" t="s">
        <v>214</v>
      </c>
      <c r="C112" s="18" t="s">
        <v>123</v>
      </c>
      <c r="D112" s="19" t="s">
        <v>181</v>
      </c>
      <c r="E112" s="20" t="s">
        <v>503</v>
      </c>
      <c r="F112" s="11" t="s">
        <v>504</v>
      </c>
      <c r="G112" s="11"/>
      <c r="H112" s="11"/>
      <c r="I112" s="11" t="s">
        <v>196</v>
      </c>
      <c r="J112" s="11" t="s">
        <v>135</v>
      </c>
      <c r="K112" s="11" t="s">
        <v>128</v>
      </c>
      <c r="L112" s="21" t="s">
        <v>505</v>
      </c>
      <c r="M112" s="2"/>
      <c r="N112" s="12"/>
      <c r="O112" s="12">
        <v>105</v>
      </c>
      <c r="P112" s="12"/>
      <c r="Q112" s="12"/>
      <c r="R112" s="13">
        <f t="shared" si="35"/>
        <v>105</v>
      </c>
      <c r="S112" s="14">
        <f t="shared" si="36"/>
        <v>0</v>
      </c>
      <c r="T112" s="7"/>
      <c r="U112" s="12">
        <v>16</v>
      </c>
      <c r="V112" s="12">
        <v>75</v>
      </c>
      <c r="W112" s="12"/>
      <c r="X112" s="12"/>
      <c r="Y112" s="13">
        <f t="shared" si="37"/>
        <v>91</v>
      </c>
      <c r="Z112" s="14">
        <f t="shared" si="38"/>
        <v>0.17582417582417584</v>
      </c>
      <c r="AA112" s="1"/>
      <c r="AB112" s="12">
        <v>8</v>
      </c>
      <c r="AC112" s="12">
        <v>98</v>
      </c>
      <c r="AD112" s="12"/>
      <c r="AE112" s="12"/>
      <c r="AF112" s="13">
        <f t="shared" si="39"/>
        <v>106</v>
      </c>
      <c r="AG112" s="14">
        <f t="shared" si="40"/>
        <v>7.5471698113207544E-2</v>
      </c>
      <c r="AH112" s="1"/>
      <c r="AI112" s="12">
        <v>3</v>
      </c>
      <c r="AJ112" s="12">
        <v>109</v>
      </c>
      <c r="AK112" s="12"/>
      <c r="AL112" s="12"/>
      <c r="AM112" s="13">
        <f t="shared" si="41"/>
        <v>112</v>
      </c>
      <c r="AN112" s="22">
        <f t="shared" si="42"/>
        <v>2.6785714285714284E-2</v>
      </c>
      <c r="AO112" s="1"/>
      <c r="AP112" s="12">
        <v>4</v>
      </c>
      <c r="AQ112" s="12">
        <v>73</v>
      </c>
      <c r="AR112" s="12"/>
      <c r="AS112" s="12"/>
      <c r="AT112" s="13">
        <f t="shared" si="43"/>
        <v>77</v>
      </c>
      <c r="AU112" s="22">
        <f t="shared" si="44"/>
        <v>5.1948051948051951E-2</v>
      </c>
      <c r="AV112" s="1"/>
      <c r="AW112" s="12">
        <v>4</v>
      </c>
      <c r="AX112" s="12">
        <v>142</v>
      </c>
      <c r="AY112" s="12"/>
      <c r="AZ112" s="12"/>
      <c r="BA112" s="13">
        <f t="shared" si="45"/>
        <v>146</v>
      </c>
      <c r="BB112" s="22">
        <f t="shared" si="46"/>
        <v>2.7397260273972601E-2</v>
      </c>
      <c r="BC112" s="1"/>
      <c r="BD112" s="12">
        <v>22</v>
      </c>
      <c r="BE112" s="12">
        <v>10</v>
      </c>
      <c r="BF112" s="12"/>
      <c r="BG112" s="12"/>
      <c r="BH112" s="13">
        <f t="shared" si="47"/>
        <v>32</v>
      </c>
      <c r="BI112" s="22">
        <f t="shared" si="48"/>
        <v>0.6875</v>
      </c>
      <c r="BJ112" s="1"/>
      <c r="BK112" s="12">
        <v>4</v>
      </c>
      <c r="BL112" s="12">
        <v>85</v>
      </c>
      <c r="BM112" s="12"/>
      <c r="BN112" s="12"/>
      <c r="BO112" s="13">
        <f t="shared" si="55"/>
        <v>89</v>
      </c>
      <c r="BP112" s="22">
        <f t="shared" si="56"/>
        <v>4.49438202247191E-2</v>
      </c>
      <c r="BQ112" s="1"/>
      <c r="BR112" s="12">
        <v>9</v>
      </c>
      <c r="BS112" s="12">
        <v>94</v>
      </c>
      <c r="BT112" s="12"/>
      <c r="BU112" s="12"/>
      <c r="BV112" s="13">
        <f t="shared" si="57"/>
        <v>103</v>
      </c>
      <c r="BW112" s="22">
        <f t="shared" si="58"/>
        <v>8.7378640776699032E-2</v>
      </c>
      <c r="BX112" s="1"/>
      <c r="BY112" s="12">
        <v>24</v>
      </c>
      <c r="BZ112" s="12">
        <v>98</v>
      </c>
      <c r="CA112" s="12"/>
      <c r="CB112" s="12"/>
      <c r="CC112" s="13">
        <f t="shared" si="59"/>
        <v>122</v>
      </c>
      <c r="CD112" s="22">
        <f t="shared" si="60"/>
        <v>0.19672131147540983</v>
      </c>
      <c r="CE112" s="1"/>
      <c r="CF112" s="12">
        <v>33</v>
      </c>
      <c r="CG112" s="12">
        <v>146</v>
      </c>
      <c r="CH112" s="12"/>
      <c r="CI112" s="12"/>
      <c r="CJ112" s="13">
        <f t="shared" si="61"/>
        <v>179</v>
      </c>
      <c r="CK112" s="23">
        <f t="shared" si="62"/>
        <v>0.18435754189944134</v>
      </c>
      <c r="CL112" s="1"/>
      <c r="CM112" s="12">
        <f t="shared" si="67"/>
        <v>70</v>
      </c>
      <c r="CN112" s="12">
        <f t="shared" si="67"/>
        <v>791</v>
      </c>
      <c r="CO112" s="12">
        <f t="shared" si="67"/>
        <v>0</v>
      </c>
      <c r="CP112" s="12">
        <f t="shared" si="67"/>
        <v>0</v>
      </c>
      <c r="CQ112" s="13">
        <f t="shared" si="65"/>
        <v>861</v>
      </c>
      <c r="CR112" s="14">
        <f t="shared" si="50"/>
        <v>8.1300813008130079E-2</v>
      </c>
      <c r="CS112" s="1"/>
      <c r="CT112" s="12">
        <f t="shared" si="68"/>
        <v>7.7777777777777777</v>
      </c>
      <c r="CU112" s="12">
        <f t="shared" si="68"/>
        <v>87.888888888888886</v>
      </c>
      <c r="CV112" s="12">
        <f t="shared" si="68"/>
        <v>0</v>
      </c>
      <c r="CW112" s="12">
        <f t="shared" si="68"/>
        <v>0</v>
      </c>
      <c r="CX112" s="13">
        <f t="shared" si="66"/>
        <v>95.666666666666657</v>
      </c>
      <c r="CY112" s="14">
        <f t="shared" si="52"/>
        <v>8.1300813008130093E-2</v>
      </c>
    </row>
    <row r="113" spans="1:105" s="15" customFormat="1" ht="14.45" hidden="1" customHeight="1" x14ac:dyDescent="0.25">
      <c r="A113" s="17">
        <v>2054</v>
      </c>
      <c r="B113" s="18" t="s">
        <v>122</v>
      </c>
      <c r="C113" s="18" t="s">
        <v>123</v>
      </c>
      <c r="D113" s="19" t="s">
        <v>506</v>
      </c>
      <c r="E113" s="20" t="s">
        <v>507</v>
      </c>
      <c r="F113" s="11" t="s">
        <v>508</v>
      </c>
      <c r="G113" s="11"/>
      <c r="H113" s="16"/>
      <c r="I113" s="11" t="s">
        <v>246</v>
      </c>
      <c r="J113" s="11" t="s">
        <v>135</v>
      </c>
      <c r="K113" s="16" t="s">
        <v>128</v>
      </c>
      <c r="L113" s="21" t="s">
        <v>509</v>
      </c>
      <c r="M113" s="2"/>
      <c r="N113" s="12"/>
      <c r="O113" s="12"/>
      <c r="P113" s="12"/>
      <c r="Q113" s="12"/>
      <c r="R113" s="13">
        <f t="shared" si="35"/>
        <v>0</v>
      </c>
      <c r="S113" s="14" t="str">
        <f t="shared" si="36"/>
        <v>-</v>
      </c>
      <c r="T113" s="7"/>
      <c r="U113" s="12"/>
      <c r="V113" s="12"/>
      <c r="W113" s="12"/>
      <c r="X113" s="12"/>
      <c r="Y113" s="13">
        <f t="shared" si="37"/>
        <v>0</v>
      </c>
      <c r="Z113" s="14" t="str">
        <f t="shared" si="38"/>
        <v>-</v>
      </c>
      <c r="AA113" s="1"/>
      <c r="AB113" s="12"/>
      <c r="AC113" s="12">
        <v>2</v>
      </c>
      <c r="AD113" s="12"/>
      <c r="AE113" s="12"/>
      <c r="AF113" s="13">
        <f t="shared" si="39"/>
        <v>2</v>
      </c>
      <c r="AG113" s="14">
        <f t="shared" si="40"/>
        <v>0</v>
      </c>
      <c r="AH113" s="1"/>
      <c r="AI113" s="12"/>
      <c r="AJ113" s="12">
        <v>2</v>
      </c>
      <c r="AK113" s="12"/>
      <c r="AL113" s="12"/>
      <c r="AM113" s="13">
        <f t="shared" si="41"/>
        <v>2</v>
      </c>
      <c r="AN113" s="22">
        <f t="shared" si="42"/>
        <v>0</v>
      </c>
      <c r="AO113" s="1"/>
      <c r="AP113" s="12"/>
      <c r="AQ113" s="12">
        <v>34</v>
      </c>
      <c r="AR113" s="12"/>
      <c r="AS113" s="12"/>
      <c r="AT113" s="13">
        <f t="shared" si="43"/>
        <v>34</v>
      </c>
      <c r="AU113" s="22">
        <f t="shared" si="44"/>
        <v>0</v>
      </c>
      <c r="AV113" s="1"/>
      <c r="AW113" s="12"/>
      <c r="AX113" s="12">
        <v>89</v>
      </c>
      <c r="AY113" s="12"/>
      <c r="AZ113" s="12"/>
      <c r="BA113" s="13">
        <f t="shared" si="45"/>
        <v>89</v>
      </c>
      <c r="BB113" s="22">
        <f t="shared" si="46"/>
        <v>0</v>
      </c>
      <c r="BC113" s="1"/>
      <c r="BD113" s="12"/>
      <c r="BE113" s="12">
        <v>94</v>
      </c>
      <c r="BF113" s="12"/>
      <c r="BG113" s="12"/>
      <c r="BH113" s="13">
        <f t="shared" si="47"/>
        <v>94</v>
      </c>
      <c r="BI113" s="22">
        <f t="shared" si="48"/>
        <v>0</v>
      </c>
      <c r="BJ113" s="1"/>
      <c r="BK113" s="12"/>
      <c r="BL113" s="12">
        <v>93</v>
      </c>
      <c r="BM113" s="12"/>
      <c r="BN113" s="12"/>
      <c r="BO113" s="13">
        <f t="shared" si="55"/>
        <v>93</v>
      </c>
      <c r="BP113" s="22">
        <f t="shared" si="56"/>
        <v>0</v>
      </c>
      <c r="BQ113" s="1"/>
      <c r="BR113" s="12"/>
      <c r="BS113" s="12">
        <v>136</v>
      </c>
      <c r="BT113" s="12"/>
      <c r="BU113" s="12"/>
      <c r="BV113" s="13">
        <f t="shared" si="57"/>
        <v>136</v>
      </c>
      <c r="BW113" s="22">
        <f t="shared" si="58"/>
        <v>0</v>
      </c>
      <c r="BX113" s="1"/>
      <c r="BY113" s="12"/>
      <c r="BZ113" s="12">
        <v>161</v>
      </c>
      <c r="CA113" s="12"/>
      <c r="CB113" s="12"/>
      <c r="CC113" s="13">
        <f t="shared" si="59"/>
        <v>161</v>
      </c>
      <c r="CD113" s="22">
        <f t="shared" si="60"/>
        <v>0</v>
      </c>
      <c r="CE113" s="1"/>
      <c r="CF113" s="12"/>
      <c r="CG113" s="12">
        <v>179</v>
      </c>
      <c r="CH113" s="12"/>
      <c r="CI113" s="12"/>
      <c r="CJ113" s="13">
        <f t="shared" si="61"/>
        <v>179</v>
      </c>
      <c r="CK113" s="22">
        <f t="shared" si="62"/>
        <v>0</v>
      </c>
      <c r="CL113" s="1"/>
      <c r="CM113" s="12">
        <f t="shared" si="67"/>
        <v>0</v>
      </c>
      <c r="CN113" s="12">
        <f t="shared" si="67"/>
        <v>450</v>
      </c>
      <c r="CO113" s="12">
        <f t="shared" si="67"/>
        <v>0</v>
      </c>
      <c r="CP113" s="12">
        <f t="shared" si="67"/>
        <v>0</v>
      </c>
      <c r="CQ113" s="13">
        <f t="shared" si="65"/>
        <v>450</v>
      </c>
      <c r="CR113" s="14">
        <f t="shared" si="50"/>
        <v>0</v>
      </c>
      <c r="CS113" s="1"/>
      <c r="CT113" s="12">
        <f t="shared" si="68"/>
        <v>0</v>
      </c>
      <c r="CU113" s="12">
        <f t="shared" si="68"/>
        <v>50</v>
      </c>
      <c r="CV113" s="12">
        <f t="shared" si="68"/>
        <v>0</v>
      </c>
      <c r="CW113" s="12">
        <f t="shared" si="68"/>
        <v>0</v>
      </c>
      <c r="CX113" s="13">
        <f t="shared" si="66"/>
        <v>50</v>
      </c>
      <c r="CY113" s="14">
        <f t="shared" si="52"/>
        <v>0</v>
      </c>
    </row>
    <row r="114" spans="1:105" s="15" customFormat="1" ht="14.45" hidden="1" customHeight="1" x14ac:dyDescent="0.25">
      <c r="A114" s="17">
        <v>2518</v>
      </c>
      <c r="B114" s="18" t="s">
        <v>122</v>
      </c>
      <c r="C114" s="18" t="s">
        <v>123</v>
      </c>
      <c r="D114" s="19" t="s">
        <v>124</v>
      </c>
      <c r="E114" s="20" t="s">
        <v>510</v>
      </c>
      <c r="F114" s="11" t="s">
        <v>511</v>
      </c>
      <c r="G114" s="11" t="s">
        <v>512</v>
      </c>
      <c r="H114" s="11"/>
      <c r="I114" s="11" t="s">
        <v>196</v>
      </c>
      <c r="J114" s="11" t="s">
        <v>135</v>
      </c>
      <c r="K114" s="11" t="s">
        <v>128</v>
      </c>
      <c r="L114" s="21" t="s">
        <v>513</v>
      </c>
      <c r="M114" s="2"/>
      <c r="N114" s="12">
        <v>22</v>
      </c>
      <c r="O114" s="12">
        <v>117</v>
      </c>
      <c r="P114" s="12"/>
      <c r="Q114" s="12"/>
      <c r="R114" s="13">
        <f t="shared" si="35"/>
        <v>139</v>
      </c>
      <c r="S114" s="14">
        <f t="shared" si="36"/>
        <v>0.15827338129496402</v>
      </c>
      <c r="T114" s="7"/>
      <c r="U114" s="12">
        <v>10</v>
      </c>
      <c r="V114" s="12">
        <v>225</v>
      </c>
      <c r="W114" s="12"/>
      <c r="X114" s="12"/>
      <c r="Y114" s="13">
        <f t="shared" si="37"/>
        <v>235</v>
      </c>
      <c r="Z114" s="14">
        <f t="shared" si="38"/>
        <v>4.2553191489361701E-2</v>
      </c>
      <c r="AA114" s="1"/>
      <c r="AB114" s="12">
        <v>44</v>
      </c>
      <c r="AC114" s="12">
        <v>123</v>
      </c>
      <c r="AD114" s="12"/>
      <c r="AE114" s="12"/>
      <c r="AF114" s="13">
        <f t="shared" si="39"/>
        <v>167</v>
      </c>
      <c r="AG114" s="14">
        <f t="shared" si="40"/>
        <v>0.26347305389221559</v>
      </c>
      <c r="AH114" s="1"/>
      <c r="AI114" s="12">
        <v>51</v>
      </c>
      <c r="AJ114" s="12">
        <v>109</v>
      </c>
      <c r="AK114" s="12"/>
      <c r="AL114" s="12"/>
      <c r="AM114" s="13">
        <f t="shared" si="41"/>
        <v>160</v>
      </c>
      <c r="AN114" s="22">
        <f t="shared" si="42"/>
        <v>0.31874999999999998</v>
      </c>
      <c r="AO114" s="1"/>
      <c r="AP114" s="12">
        <v>39</v>
      </c>
      <c r="AQ114" s="12">
        <v>166</v>
      </c>
      <c r="AR114" s="12">
        <v>12</v>
      </c>
      <c r="AS114" s="12"/>
      <c r="AT114" s="13">
        <f t="shared" si="43"/>
        <v>217</v>
      </c>
      <c r="AU114" s="22">
        <f t="shared" si="44"/>
        <v>0.17972350230414746</v>
      </c>
      <c r="AV114" s="1"/>
      <c r="AW114" s="12">
        <v>22</v>
      </c>
      <c r="AX114" s="12">
        <v>145</v>
      </c>
      <c r="AY114" s="12">
        <v>13</v>
      </c>
      <c r="AZ114" s="12"/>
      <c r="BA114" s="13">
        <f t="shared" si="45"/>
        <v>180</v>
      </c>
      <c r="BB114" s="22">
        <f t="shared" si="46"/>
        <v>0.12222222222222222</v>
      </c>
      <c r="BC114" s="1"/>
      <c r="BD114" s="12">
        <v>41</v>
      </c>
      <c r="BE114" s="12">
        <v>138</v>
      </c>
      <c r="BF114" s="12"/>
      <c r="BG114" s="12"/>
      <c r="BH114" s="13">
        <f t="shared" si="47"/>
        <v>179</v>
      </c>
      <c r="BI114" s="22">
        <f t="shared" si="48"/>
        <v>0.22905027932960895</v>
      </c>
      <c r="BJ114" s="1"/>
      <c r="BK114" s="12">
        <v>39</v>
      </c>
      <c r="BL114" s="12">
        <v>82</v>
      </c>
      <c r="BM114" s="12"/>
      <c r="BN114" s="12"/>
      <c r="BO114" s="13">
        <f t="shared" si="55"/>
        <v>121</v>
      </c>
      <c r="BP114" s="22">
        <f t="shared" si="56"/>
        <v>0.32231404958677684</v>
      </c>
      <c r="BQ114" s="1"/>
      <c r="BR114" s="12">
        <v>150</v>
      </c>
      <c r="BS114" s="12">
        <v>132</v>
      </c>
      <c r="BT114" s="12"/>
      <c r="BU114" s="12"/>
      <c r="BV114" s="13">
        <f t="shared" si="57"/>
        <v>282</v>
      </c>
      <c r="BW114" s="22">
        <f t="shared" si="58"/>
        <v>0.53191489361702127</v>
      </c>
      <c r="BX114" s="1"/>
      <c r="BY114" s="12">
        <v>63</v>
      </c>
      <c r="BZ114" s="12">
        <v>79</v>
      </c>
      <c r="CA114" s="12"/>
      <c r="CB114" s="12"/>
      <c r="CC114" s="13">
        <f t="shared" si="59"/>
        <v>142</v>
      </c>
      <c r="CD114" s="22">
        <f t="shared" si="60"/>
        <v>0.44366197183098594</v>
      </c>
      <c r="CE114" s="1"/>
      <c r="CF114" s="12">
        <v>67</v>
      </c>
      <c r="CG114" s="12">
        <v>111</v>
      </c>
      <c r="CH114" s="12"/>
      <c r="CI114" s="12"/>
      <c r="CJ114" s="13">
        <f t="shared" si="61"/>
        <v>178</v>
      </c>
      <c r="CK114" s="23">
        <f t="shared" si="62"/>
        <v>0.37640449438202245</v>
      </c>
      <c r="CL114" s="1"/>
      <c r="CM114" s="12">
        <f t="shared" ref="CM114:CP134" si="69">N114+U114+AB114+AI114+AP114+AW114+BD114+BK114+BR114</f>
        <v>418</v>
      </c>
      <c r="CN114" s="12">
        <f t="shared" si="69"/>
        <v>1237</v>
      </c>
      <c r="CO114" s="12">
        <f t="shared" si="69"/>
        <v>25</v>
      </c>
      <c r="CP114" s="12">
        <f t="shared" si="69"/>
        <v>0</v>
      </c>
      <c r="CQ114" s="13">
        <f t="shared" si="65"/>
        <v>1680</v>
      </c>
      <c r="CR114" s="14">
        <f t="shared" si="50"/>
        <v>0.24880952380952381</v>
      </c>
      <c r="CS114" s="1"/>
      <c r="CT114" s="12">
        <f t="shared" ref="CT114:CW134" si="70">CM114/9</f>
        <v>46.444444444444443</v>
      </c>
      <c r="CU114" s="12">
        <f t="shared" si="70"/>
        <v>137.44444444444446</v>
      </c>
      <c r="CV114" s="12">
        <f t="shared" si="70"/>
        <v>2.7777777777777777</v>
      </c>
      <c r="CW114" s="12">
        <f t="shared" si="70"/>
        <v>0</v>
      </c>
      <c r="CX114" s="13">
        <f t="shared" si="66"/>
        <v>186.66666666666669</v>
      </c>
      <c r="CY114" s="14">
        <f t="shared" si="52"/>
        <v>0.24880952380952379</v>
      </c>
    </row>
    <row r="115" spans="1:105" s="15" customFormat="1" ht="14.45" hidden="1" customHeight="1" x14ac:dyDescent="0.25">
      <c r="A115" s="17">
        <v>3420</v>
      </c>
      <c r="B115" s="18" t="s">
        <v>130</v>
      </c>
      <c r="C115" s="18" t="s">
        <v>123</v>
      </c>
      <c r="D115" s="19" t="s">
        <v>124</v>
      </c>
      <c r="E115" s="24" t="s">
        <v>514</v>
      </c>
      <c r="F115" s="11" t="s">
        <v>515</v>
      </c>
      <c r="G115" s="11"/>
      <c r="H115" s="11"/>
      <c r="I115" s="11" t="s">
        <v>246</v>
      </c>
      <c r="J115" s="11" t="s">
        <v>135</v>
      </c>
      <c r="K115" s="11" t="s">
        <v>145</v>
      </c>
      <c r="L115" s="21" t="s">
        <v>516</v>
      </c>
      <c r="M115" s="2"/>
      <c r="N115" s="12">
        <v>12</v>
      </c>
      <c r="O115" s="12">
        <v>-4</v>
      </c>
      <c r="P115" s="12"/>
      <c r="Q115" s="12"/>
      <c r="R115" s="13">
        <f t="shared" si="35"/>
        <v>8</v>
      </c>
      <c r="S115" s="14">
        <f t="shared" si="36"/>
        <v>1.5</v>
      </c>
      <c r="T115" s="7"/>
      <c r="U115" s="12">
        <v>20</v>
      </c>
      <c r="V115" s="12">
        <v>10</v>
      </c>
      <c r="W115" s="12"/>
      <c r="X115" s="12"/>
      <c r="Y115" s="13">
        <f t="shared" si="37"/>
        <v>30</v>
      </c>
      <c r="Z115" s="14">
        <f t="shared" si="38"/>
        <v>0.66666666666666663</v>
      </c>
      <c r="AA115" s="1"/>
      <c r="AB115" s="12">
        <v>103</v>
      </c>
      <c r="AC115" s="12">
        <v>-8</v>
      </c>
      <c r="AD115" s="12"/>
      <c r="AE115" s="12"/>
      <c r="AF115" s="13">
        <f t="shared" si="39"/>
        <v>95</v>
      </c>
      <c r="AG115" s="14">
        <f t="shared" si="40"/>
        <v>1.0842105263157895</v>
      </c>
      <c r="AH115" s="1"/>
      <c r="AI115" s="12">
        <v>86</v>
      </c>
      <c r="AJ115" s="12"/>
      <c r="AK115" s="12"/>
      <c r="AL115" s="12"/>
      <c r="AM115" s="13">
        <f t="shared" si="41"/>
        <v>86</v>
      </c>
      <c r="AN115" s="22">
        <f t="shared" si="42"/>
        <v>1</v>
      </c>
      <c r="AO115" s="1"/>
      <c r="AP115" s="12">
        <v>125</v>
      </c>
      <c r="AQ115" s="12"/>
      <c r="AR115" s="12"/>
      <c r="AS115" s="12"/>
      <c r="AT115" s="13">
        <f t="shared" si="43"/>
        <v>125</v>
      </c>
      <c r="AU115" s="22">
        <f t="shared" si="44"/>
        <v>1</v>
      </c>
      <c r="AV115" s="1"/>
      <c r="AW115" s="12">
        <v>79</v>
      </c>
      <c r="AX115" s="12"/>
      <c r="AY115" s="12"/>
      <c r="AZ115" s="12"/>
      <c r="BA115" s="13">
        <f t="shared" si="45"/>
        <v>79</v>
      </c>
      <c r="BB115" s="22">
        <f t="shared" si="46"/>
        <v>1</v>
      </c>
      <c r="BC115" s="1"/>
      <c r="BD115" s="12">
        <v>262</v>
      </c>
      <c r="BE115" s="12"/>
      <c r="BF115" s="12"/>
      <c r="BG115" s="12"/>
      <c r="BH115" s="13">
        <f t="shared" si="47"/>
        <v>262</v>
      </c>
      <c r="BI115" s="22">
        <f t="shared" si="48"/>
        <v>1</v>
      </c>
      <c r="BJ115" s="1"/>
      <c r="BK115" s="12">
        <v>108</v>
      </c>
      <c r="BL115" s="12"/>
      <c r="BM115" s="12"/>
      <c r="BN115" s="12"/>
      <c r="BO115" s="13">
        <f t="shared" si="55"/>
        <v>108</v>
      </c>
      <c r="BP115" s="22">
        <f t="shared" si="56"/>
        <v>1</v>
      </c>
      <c r="BQ115" s="1"/>
      <c r="BR115" s="12">
        <v>147</v>
      </c>
      <c r="BS115" s="12"/>
      <c r="BT115" s="12"/>
      <c r="BU115" s="12"/>
      <c r="BV115" s="13">
        <f t="shared" si="57"/>
        <v>147</v>
      </c>
      <c r="BW115" s="22">
        <f t="shared" si="58"/>
        <v>1</v>
      </c>
      <c r="BX115" s="1"/>
      <c r="BY115" s="12">
        <v>155</v>
      </c>
      <c r="BZ115" s="12"/>
      <c r="CA115" s="12"/>
      <c r="CB115" s="12"/>
      <c r="CC115" s="13">
        <f t="shared" si="59"/>
        <v>155</v>
      </c>
      <c r="CD115" s="22">
        <f t="shared" si="60"/>
        <v>1</v>
      </c>
      <c r="CE115" s="1"/>
      <c r="CF115" s="12">
        <v>178</v>
      </c>
      <c r="CG115" s="12"/>
      <c r="CH115" s="12"/>
      <c r="CI115" s="12"/>
      <c r="CJ115" s="13">
        <f t="shared" si="61"/>
        <v>178</v>
      </c>
      <c r="CK115" s="22">
        <f t="shared" si="62"/>
        <v>1</v>
      </c>
      <c r="CL115" s="1"/>
      <c r="CM115" s="12">
        <f t="shared" si="69"/>
        <v>942</v>
      </c>
      <c r="CN115" s="12">
        <f t="shared" si="69"/>
        <v>-2</v>
      </c>
      <c r="CO115" s="12">
        <f t="shared" si="69"/>
        <v>0</v>
      </c>
      <c r="CP115" s="12">
        <f t="shared" si="69"/>
        <v>0</v>
      </c>
      <c r="CQ115" s="13">
        <f t="shared" si="65"/>
        <v>940</v>
      </c>
      <c r="CR115" s="14">
        <f t="shared" si="50"/>
        <v>1.0021276595744681</v>
      </c>
      <c r="CS115" s="1"/>
      <c r="CT115" s="12">
        <f t="shared" si="70"/>
        <v>104.66666666666667</v>
      </c>
      <c r="CU115" s="12">
        <f t="shared" si="70"/>
        <v>-0.22222222222222221</v>
      </c>
      <c r="CV115" s="12">
        <f t="shared" si="70"/>
        <v>0</v>
      </c>
      <c r="CW115" s="12">
        <f t="shared" si="70"/>
        <v>0</v>
      </c>
      <c r="CX115" s="13">
        <f t="shared" si="66"/>
        <v>104.44444444444444</v>
      </c>
      <c r="CY115" s="14">
        <f t="shared" si="52"/>
        <v>1.0021276595744681</v>
      </c>
    </row>
    <row r="116" spans="1:105" ht="14.45" customHeight="1" x14ac:dyDescent="0.25">
      <c r="A116">
        <v>2953</v>
      </c>
      <c r="B116" t="s">
        <v>218</v>
      </c>
      <c r="C116" t="s">
        <v>123</v>
      </c>
      <c r="D116" t="s">
        <v>219</v>
      </c>
      <c r="E116" t="s">
        <v>517</v>
      </c>
      <c r="F116" s="11" t="s">
        <v>518</v>
      </c>
      <c r="G116" s="11"/>
      <c r="H116" s="16"/>
      <c r="I116" s="11" t="s">
        <v>196</v>
      </c>
      <c r="J116" s="11" t="s">
        <v>135</v>
      </c>
      <c r="K116" s="16" t="s">
        <v>145</v>
      </c>
      <c r="L116" t="s">
        <v>519</v>
      </c>
      <c r="N116">
        <v>77</v>
      </c>
      <c r="R116">
        <f t="shared" si="35"/>
        <v>77</v>
      </c>
      <c r="S116">
        <f t="shared" si="36"/>
        <v>1</v>
      </c>
      <c r="U116">
        <v>152</v>
      </c>
      <c r="Y116">
        <f t="shared" si="37"/>
        <v>152</v>
      </c>
      <c r="Z116">
        <f t="shared" si="38"/>
        <v>1</v>
      </c>
      <c r="AB116">
        <v>147</v>
      </c>
      <c r="AF116">
        <f t="shared" si="39"/>
        <v>147</v>
      </c>
      <c r="AG116">
        <f t="shared" si="40"/>
        <v>1</v>
      </c>
      <c r="AI116">
        <v>200</v>
      </c>
      <c r="AM116">
        <f t="shared" si="41"/>
        <v>200</v>
      </c>
      <c r="AN116">
        <f t="shared" si="42"/>
        <v>1</v>
      </c>
      <c r="AP116">
        <v>124</v>
      </c>
      <c r="AT116">
        <f t="shared" si="43"/>
        <v>124</v>
      </c>
      <c r="AU116">
        <f t="shared" si="44"/>
        <v>1</v>
      </c>
      <c r="AW116">
        <v>62</v>
      </c>
      <c r="BA116">
        <f t="shared" si="45"/>
        <v>62</v>
      </c>
      <c r="BB116">
        <f t="shared" si="46"/>
        <v>1</v>
      </c>
      <c r="BD116">
        <v>263</v>
      </c>
      <c r="BH116">
        <f t="shared" si="47"/>
        <v>263</v>
      </c>
      <c r="BI116">
        <f t="shared" si="48"/>
        <v>1</v>
      </c>
      <c r="BK116">
        <v>146</v>
      </c>
      <c r="BO116">
        <f t="shared" si="55"/>
        <v>146</v>
      </c>
      <c r="BP116">
        <f t="shared" si="56"/>
        <v>1</v>
      </c>
      <c r="BR116">
        <v>103</v>
      </c>
      <c r="BV116">
        <f t="shared" si="57"/>
        <v>103</v>
      </c>
      <c r="BW116">
        <f t="shared" si="58"/>
        <v>1</v>
      </c>
      <c r="BY116">
        <v>177</v>
      </c>
      <c r="CC116">
        <f t="shared" si="59"/>
        <v>177</v>
      </c>
      <c r="CD116">
        <f t="shared" si="60"/>
        <v>1</v>
      </c>
      <c r="CF116">
        <v>177</v>
      </c>
      <c r="CJ116">
        <f t="shared" si="61"/>
        <v>177</v>
      </c>
      <c r="CK116">
        <f t="shared" si="62"/>
        <v>1</v>
      </c>
      <c r="CL116" s="1"/>
      <c r="CM116" s="12">
        <f t="shared" si="69"/>
        <v>1274</v>
      </c>
      <c r="CN116" s="12">
        <f t="shared" si="69"/>
        <v>0</v>
      </c>
      <c r="CO116" s="12">
        <f t="shared" si="69"/>
        <v>0</v>
      </c>
      <c r="CP116" s="12">
        <f t="shared" si="69"/>
        <v>0</v>
      </c>
      <c r="CQ116" s="13">
        <f t="shared" si="65"/>
        <v>1274</v>
      </c>
      <c r="CR116" s="14">
        <f t="shared" si="50"/>
        <v>1</v>
      </c>
      <c r="CS116" s="1"/>
      <c r="CT116" s="12">
        <f t="shared" si="70"/>
        <v>141.55555555555554</v>
      </c>
      <c r="CU116" s="12">
        <f t="shared" si="70"/>
        <v>0</v>
      </c>
      <c r="CV116" s="12">
        <f t="shared" si="70"/>
        <v>0</v>
      </c>
      <c r="CW116" s="12">
        <f t="shared" si="70"/>
        <v>0</v>
      </c>
      <c r="CX116" s="13">
        <f t="shared" si="66"/>
        <v>141.55555555555554</v>
      </c>
      <c r="CY116" s="14">
        <f t="shared" si="52"/>
        <v>1</v>
      </c>
      <c r="CZ116" s="15"/>
      <c r="DA116" s="15"/>
    </row>
    <row r="117" spans="1:105" s="15" customFormat="1" ht="14.45" hidden="1" customHeight="1" x14ac:dyDescent="0.25">
      <c r="A117" s="17">
        <v>3727</v>
      </c>
      <c r="B117" s="18" t="s">
        <v>240</v>
      </c>
      <c r="C117" s="18" t="s">
        <v>123</v>
      </c>
      <c r="D117" s="19" t="s">
        <v>405</v>
      </c>
      <c r="E117" s="24" t="s">
        <v>520</v>
      </c>
      <c r="F117" s="11" t="s">
        <v>521</v>
      </c>
      <c r="G117" s="11" t="s">
        <v>522</v>
      </c>
      <c r="H117" s="11"/>
      <c r="I117" s="11" t="s">
        <v>196</v>
      </c>
      <c r="J117" s="11" t="s">
        <v>135</v>
      </c>
      <c r="K117" s="11" t="s">
        <v>145</v>
      </c>
      <c r="L117" s="21" t="s">
        <v>523</v>
      </c>
      <c r="M117" s="2"/>
      <c r="N117" s="12">
        <v>26</v>
      </c>
      <c r="O117" s="12">
        <v>162</v>
      </c>
      <c r="P117" s="12">
        <v>15</v>
      </c>
      <c r="Q117" s="12"/>
      <c r="R117" s="13">
        <f t="shared" si="35"/>
        <v>203</v>
      </c>
      <c r="S117" s="14">
        <f t="shared" si="36"/>
        <v>0.12807881773399016</v>
      </c>
      <c r="T117" s="7"/>
      <c r="U117" s="12">
        <v>57</v>
      </c>
      <c r="V117" s="12">
        <v>256</v>
      </c>
      <c r="W117" s="12">
        <v>67</v>
      </c>
      <c r="X117" s="12"/>
      <c r="Y117" s="13">
        <f t="shared" si="37"/>
        <v>380</v>
      </c>
      <c r="Z117" s="14">
        <f t="shared" si="38"/>
        <v>0.15</v>
      </c>
      <c r="AA117" s="1"/>
      <c r="AB117" s="12">
        <v>42</v>
      </c>
      <c r="AC117" s="12">
        <v>152</v>
      </c>
      <c r="AD117" s="12">
        <v>18</v>
      </c>
      <c r="AE117" s="12"/>
      <c r="AF117" s="13">
        <f t="shared" si="39"/>
        <v>212</v>
      </c>
      <c r="AG117" s="14">
        <f t="shared" si="40"/>
        <v>0.19811320754716982</v>
      </c>
      <c r="AH117" s="1"/>
      <c r="AI117" s="12">
        <v>8</v>
      </c>
      <c r="AJ117" s="12">
        <v>202</v>
      </c>
      <c r="AK117" s="12">
        <v>28</v>
      </c>
      <c r="AL117" s="12"/>
      <c r="AM117" s="13">
        <f t="shared" si="41"/>
        <v>238</v>
      </c>
      <c r="AN117" s="22">
        <f t="shared" si="42"/>
        <v>3.3613445378151259E-2</v>
      </c>
      <c r="AO117" s="1"/>
      <c r="AP117" s="12">
        <v>15</v>
      </c>
      <c r="AQ117" s="12">
        <v>289</v>
      </c>
      <c r="AR117" s="12">
        <v>24</v>
      </c>
      <c r="AS117" s="12"/>
      <c r="AT117" s="13">
        <f t="shared" si="43"/>
        <v>328</v>
      </c>
      <c r="AU117" s="22">
        <f t="shared" si="44"/>
        <v>4.573170731707317E-2</v>
      </c>
      <c r="AV117" s="1"/>
      <c r="AW117" s="12">
        <v>19</v>
      </c>
      <c r="AX117" s="12">
        <v>222</v>
      </c>
      <c r="AY117" s="12">
        <v>21</v>
      </c>
      <c r="AZ117" s="12"/>
      <c r="BA117" s="13">
        <f t="shared" si="45"/>
        <v>262</v>
      </c>
      <c r="BB117" s="22">
        <f t="shared" si="46"/>
        <v>7.2519083969465645E-2</v>
      </c>
      <c r="BC117" s="1"/>
      <c r="BD117" s="12">
        <v>15</v>
      </c>
      <c r="BE117" s="12">
        <v>162</v>
      </c>
      <c r="BF117" s="12">
        <v>35</v>
      </c>
      <c r="BG117" s="12"/>
      <c r="BH117" s="13">
        <f t="shared" si="47"/>
        <v>212</v>
      </c>
      <c r="BI117" s="22">
        <f t="shared" si="48"/>
        <v>7.0754716981132074E-2</v>
      </c>
      <c r="BJ117" s="1"/>
      <c r="BK117" s="12">
        <v>12</v>
      </c>
      <c r="BL117" s="12">
        <v>76</v>
      </c>
      <c r="BM117" s="12">
        <v>4</v>
      </c>
      <c r="BN117" s="12"/>
      <c r="BO117" s="13">
        <f t="shared" si="55"/>
        <v>92</v>
      </c>
      <c r="BP117" s="22">
        <f t="shared" si="56"/>
        <v>0.13043478260869565</v>
      </c>
      <c r="BQ117" s="1"/>
      <c r="BR117" s="12">
        <v>35</v>
      </c>
      <c r="BS117" s="12">
        <v>186</v>
      </c>
      <c r="BT117" s="12">
        <v>25</v>
      </c>
      <c r="BU117" s="12"/>
      <c r="BV117" s="13">
        <f t="shared" si="57"/>
        <v>246</v>
      </c>
      <c r="BW117" s="22">
        <f t="shared" si="58"/>
        <v>0.14227642276422764</v>
      </c>
      <c r="BX117" s="1"/>
      <c r="BY117" s="12">
        <v>18</v>
      </c>
      <c r="BZ117" s="12">
        <v>136</v>
      </c>
      <c r="CA117" s="12">
        <v>-2</v>
      </c>
      <c r="CB117" s="12"/>
      <c r="CC117" s="13">
        <f t="shared" si="59"/>
        <v>152</v>
      </c>
      <c r="CD117" s="22">
        <f t="shared" si="60"/>
        <v>0.11842105263157894</v>
      </c>
      <c r="CE117" s="1"/>
      <c r="CF117" s="12">
        <v>26</v>
      </c>
      <c r="CG117" s="12">
        <v>152</v>
      </c>
      <c r="CH117" s="12">
        <v>-1</v>
      </c>
      <c r="CI117" s="12"/>
      <c r="CJ117" s="13">
        <f t="shared" si="61"/>
        <v>177</v>
      </c>
      <c r="CK117" s="22">
        <f t="shared" si="62"/>
        <v>0.14689265536723164</v>
      </c>
      <c r="CL117" s="1"/>
      <c r="CM117" s="12">
        <f t="shared" si="69"/>
        <v>229</v>
      </c>
      <c r="CN117" s="12">
        <f t="shared" si="69"/>
        <v>1707</v>
      </c>
      <c r="CO117" s="12">
        <f t="shared" si="69"/>
        <v>237</v>
      </c>
      <c r="CP117" s="12">
        <f t="shared" si="69"/>
        <v>0</v>
      </c>
      <c r="CQ117" s="13">
        <f t="shared" si="65"/>
        <v>2173</v>
      </c>
      <c r="CR117" s="14">
        <f t="shared" si="50"/>
        <v>0.10538426138978371</v>
      </c>
      <c r="CS117" s="1"/>
      <c r="CT117" s="12">
        <f t="shared" si="70"/>
        <v>25.444444444444443</v>
      </c>
      <c r="CU117" s="12">
        <f t="shared" si="70"/>
        <v>189.66666666666666</v>
      </c>
      <c r="CV117" s="12">
        <f t="shared" si="70"/>
        <v>26.333333333333332</v>
      </c>
      <c r="CW117" s="12">
        <f t="shared" si="70"/>
        <v>0</v>
      </c>
      <c r="CX117" s="13">
        <f t="shared" si="66"/>
        <v>241.44444444444443</v>
      </c>
      <c r="CY117" s="14">
        <f t="shared" si="52"/>
        <v>0.10538426138978371</v>
      </c>
    </row>
    <row r="118" spans="1:105" s="15" customFormat="1" ht="14.45" hidden="1" customHeight="1" x14ac:dyDescent="0.25">
      <c r="A118" s="17">
        <v>2546</v>
      </c>
      <c r="B118" s="18" t="s">
        <v>174</v>
      </c>
      <c r="C118" s="18" t="s">
        <v>123</v>
      </c>
      <c r="D118" s="19" t="s">
        <v>124</v>
      </c>
      <c r="E118" s="20" t="s">
        <v>524</v>
      </c>
      <c r="F118" s="11"/>
      <c r="G118" s="11"/>
      <c r="H118" s="11"/>
      <c r="I118" s="11" t="s">
        <v>196</v>
      </c>
      <c r="J118" s="11" t="s">
        <v>135</v>
      </c>
      <c r="K118" s="11" t="s">
        <v>145</v>
      </c>
      <c r="L118" s="21" t="s">
        <v>525</v>
      </c>
      <c r="M118" s="2"/>
      <c r="N118" s="12">
        <v>134</v>
      </c>
      <c r="O118" s="12"/>
      <c r="P118" s="12"/>
      <c r="Q118" s="12"/>
      <c r="R118" s="13">
        <f t="shared" si="35"/>
        <v>134</v>
      </c>
      <c r="S118" s="14">
        <f t="shared" si="36"/>
        <v>1</v>
      </c>
      <c r="T118" s="7"/>
      <c r="U118" s="12">
        <v>66</v>
      </c>
      <c r="V118" s="12"/>
      <c r="W118" s="12"/>
      <c r="X118" s="12"/>
      <c r="Y118" s="13">
        <f t="shared" si="37"/>
        <v>66</v>
      </c>
      <c r="Z118" s="14">
        <f t="shared" si="38"/>
        <v>1</v>
      </c>
      <c r="AA118" s="1"/>
      <c r="AB118" s="12">
        <v>118</v>
      </c>
      <c r="AC118" s="12"/>
      <c r="AD118" s="12"/>
      <c r="AE118" s="12"/>
      <c r="AF118" s="13">
        <f t="shared" si="39"/>
        <v>118</v>
      </c>
      <c r="AG118" s="14">
        <f t="shared" si="40"/>
        <v>1</v>
      </c>
      <c r="AH118" s="1"/>
      <c r="AI118" s="12">
        <v>20</v>
      </c>
      <c r="AJ118" s="12"/>
      <c r="AK118" s="12"/>
      <c r="AL118" s="12"/>
      <c r="AM118" s="13">
        <f t="shared" si="41"/>
        <v>20</v>
      </c>
      <c r="AN118" s="22">
        <f t="shared" si="42"/>
        <v>1</v>
      </c>
      <c r="AO118" s="1"/>
      <c r="AP118" s="12">
        <v>109</v>
      </c>
      <c r="AQ118" s="12"/>
      <c r="AR118" s="12"/>
      <c r="AS118" s="12"/>
      <c r="AT118" s="13">
        <f t="shared" si="43"/>
        <v>109</v>
      </c>
      <c r="AU118" s="22">
        <f t="shared" si="44"/>
        <v>1</v>
      </c>
      <c r="AV118" s="1"/>
      <c r="AW118" s="12">
        <v>24</v>
      </c>
      <c r="AX118" s="12"/>
      <c r="AY118" s="12"/>
      <c r="AZ118" s="12"/>
      <c r="BA118" s="13">
        <f t="shared" si="45"/>
        <v>24</v>
      </c>
      <c r="BB118" s="22">
        <f t="shared" si="46"/>
        <v>1</v>
      </c>
      <c r="BC118" s="1"/>
      <c r="BD118" s="12">
        <v>81</v>
      </c>
      <c r="BE118" s="12"/>
      <c r="BF118" s="12"/>
      <c r="BG118" s="12"/>
      <c r="BH118" s="13">
        <f t="shared" si="47"/>
        <v>81</v>
      </c>
      <c r="BI118" s="22">
        <f t="shared" si="48"/>
        <v>1</v>
      </c>
      <c r="BJ118" s="1"/>
      <c r="BK118" s="12">
        <v>88</v>
      </c>
      <c r="BL118" s="12"/>
      <c r="BM118" s="12"/>
      <c r="BN118" s="12"/>
      <c r="BO118" s="13">
        <f t="shared" si="55"/>
        <v>88</v>
      </c>
      <c r="BP118" s="22">
        <f t="shared" si="56"/>
        <v>1</v>
      </c>
      <c r="BQ118" s="1"/>
      <c r="BR118" s="12">
        <v>80</v>
      </c>
      <c r="BS118" s="12"/>
      <c r="BT118" s="12"/>
      <c r="BU118" s="12"/>
      <c r="BV118" s="13">
        <f t="shared" si="57"/>
        <v>80</v>
      </c>
      <c r="BW118" s="22">
        <f t="shared" si="58"/>
        <v>1</v>
      </c>
      <c r="BX118" s="1"/>
      <c r="BY118" s="12">
        <v>170</v>
      </c>
      <c r="BZ118" s="12"/>
      <c r="CA118" s="12"/>
      <c r="CB118" s="12"/>
      <c r="CC118" s="13">
        <f t="shared" si="59"/>
        <v>170</v>
      </c>
      <c r="CD118" s="22">
        <f t="shared" si="60"/>
        <v>1</v>
      </c>
      <c r="CE118" s="1"/>
      <c r="CF118" s="12">
        <v>176</v>
      </c>
      <c r="CG118" s="12"/>
      <c r="CH118" s="12"/>
      <c r="CI118" s="12"/>
      <c r="CJ118" s="13">
        <f t="shared" si="61"/>
        <v>176</v>
      </c>
      <c r="CK118" s="22">
        <f t="shared" si="62"/>
        <v>1</v>
      </c>
      <c r="CL118" s="1"/>
      <c r="CM118" s="12">
        <f t="shared" si="69"/>
        <v>720</v>
      </c>
      <c r="CN118" s="12">
        <f t="shared" si="69"/>
        <v>0</v>
      </c>
      <c r="CO118" s="12">
        <f t="shared" si="69"/>
        <v>0</v>
      </c>
      <c r="CP118" s="12">
        <f t="shared" si="69"/>
        <v>0</v>
      </c>
      <c r="CQ118" s="13">
        <f t="shared" si="65"/>
        <v>720</v>
      </c>
      <c r="CR118" s="14">
        <f t="shared" si="50"/>
        <v>1</v>
      </c>
      <c r="CS118" s="1"/>
      <c r="CT118" s="12">
        <f t="shared" si="70"/>
        <v>80</v>
      </c>
      <c r="CU118" s="12">
        <f t="shared" si="70"/>
        <v>0</v>
      </c>
      <c r="CV118" s="12">
        <f t="shared" si="70"/>
        <v>0</v>
      </c>
      <c r="CW118" s="12">
        <f t="shared" si="70"/>
        <v>0</v>
      </c>
      <c r="CX118" s="13">
        <f t="shared" si="66"/>
        <v>80</v>
      </c>
      <c r="CY118" s="14">
        <f t="shared" si="52"/>
        <v>1</v>
      </c>
    </row>
    <row r="119" spans="1:105" s="15" customFormat="1" ht="14.45" hidden="1" customHeight="1" x14ac:dyDescent="0.25">
      <c r="A119" s="17">
        <v>2164</v>
      </c>
      <c r="B119" s="18" t="s">
        <v>174</v>
      </c>
      <c r="C119" s="18" t="s">
        <v>123</v>
      </c>
      <c r="D119" s="19" t="s">
        <v>384</v>
      </c>
      <c r="E119" s="20"/>
      <c r="F119" s="11" t="s">
        <v>526</v>
      </c>
      <c r="G119" s="11"/>
      <c r="H119" s="11"/>
      <c r="I119" s="11" t="s">
        <v>246</v>
      </c>
      <c r="J119" s="11" t="s">
        <v>135</v>
      </c>
      <c r="K119" s="11" t="s">
        <v>145</v>
      </c>
      <c r="L119" s="21" t="s">
        <v>527</v>
      </c>
      <c r="M119" s="2"/>
      <c r="N119" s="12"/>
      <c r="O119" s="12">
        <v>3</v>
      </c>
      <c r="P119" s="12"/>
      <c r="Q119" s="12"/>
      <c r="R119" s="13">
        <f t="shared" ref="R119:R182" si="71">SUM(N119:Q119)</f>
        <v>3</v>
      </c>
      <c r="S119" s="14">
        <f t="shared" ref="S119:S182" si="72">IFERROR(N119/R119,"-")</f>
        <v>0</v>
      </c>
      <c r="T119" s="7"/>
      <c r="U119" s="12"/>
      <c r="V119" s="12">
        <v>3</v>
      </c>
      <c r="W119" s="12"/>
      <c r="X119" s="12"/>
      <c r="Y119" s="13">
        <f t="shared" ref="Y119:Y182" si="73">SUM(U119:X119)</f>
        <v>3</v>
      </c>
      <c r="Z119" s="14">
        <f t="shared" ref="Z119:Z182" si="74">IFERROR(U119/Y119,"-")</f>
        <v>0</v>
      </c>
      <c r="AA119" s="1"/>
      <c r="AB119" s="12"/>
      <c r="AC119" s="12">
        <v>3</v>
      </c>
      <c r="AD119" s="12"/>
      <c r="AE119" s="12"/>
      <c r="AF119" s="13">
        <f t="shared" ref="AF119:AF182" si="75">SUM(AB119:AE119)</f>
        <v>3</v>
      </c>
      <c r="AG119" s="14">
        <f t="shared" ref="AG119:AG182" si="76">IFERROR(AB119/AF119,"-")</f>
        <v>0</v>
      </c>
      <c r="AH119" s="1"/>
      <c r="AI119" s="12"/>
      <c r="AJ119" s="12">
        <v>1</v>
      </c>
      <c r="AK119" s="12"/>
      <c r="AL119" s="12"/>
      <c r="AM119" s="13">
        <f t="shared" ref="AM119:AM182" si="77">SUM(AI119:AL119)</f>
        <v>1</v>
      </c>
      <c r="AN119" s="22">
        <f t="shared" ref="AN119:AN182" si="78">IFERROR(AI119/AM119,"-")</f>
        <v>0</v>
      </c>
      <c r="AO119" s="1"/>
      <c r="AP119" s="12"/>
      <c r="AQ119" s="12">
        <v>6</v>
      </c>
      <c r="AR119" s="12"/>
      <c r="AS119" s="12"/>
      <c r="AT119" s="13">
        <f t="shared" ref="AT119:AT182" si="79">SUM(AP119:AS119)</f>
        <v>6</v>
      </c>
      <c r="AU119" s="22">
        <f t="shared" ref="AU119:AU182" si="80">IFERROR(AP119/AT119,"-")</f>
        <v>0</v>
      </c>
      <c r="AV119" s="1"/>
      <c r="AW119" s="12"/>
      <c r="AX119" s="12">
        <v>2</v>
      </c>
      <c r="AY119" s="12"/>
      <c r="AZ119" s="12"/>
      <c r="BA119" s="13">
        <f t="shared" ref="BA119:BA182" si="81">SUM(AW119:AZ119)</f>
        <v>2</v>
      </c>
      <c r="BB119" s="22">
        <f t="shared" ref="BB119:BB182" si="82">IFERROR(AW119/BA119,"-")</f>
        <v>0</v>
      </c>
      <c r="BC119" s="1"/>
      <c r="BD119" s="12"/>
      <c r="BE119" s="12">
        <v>4</v>
      </c>
      <c r="BF119" s="12"/>
      <c r="BG119" s="12"/>
      <c r="BH119" s="13">
        <f t="shared" ref="BH119:BH182" si="83">SUM(BD119:BG119)</f>
        <v>4</v>
      </c>
      <c r="BI119" s="22">
        <f t="shared" ref="BI119:BI182" si="84">IFERROR(BD119/BH119,"-")</f>
        <v>0</v>
      </c>
      <c r="BJ119" s="1"/>
      <c r="BK119" s="12"/>
      <c r="BL119" s="12">
        <v>5</v>
      </c>
      <c r="BM119" s="12"/>
      <c r="BN119" s="12"/>
      <c r="BO119" s="13">
        <f t="shared" si="55"/>
        <v>5</v>
      </c>
      <c r="BP119" s="22">
        <f t="shared" si="56"/>
        <v>0</v>
      </c>
      <c r="BQ119" s="1"/>
      <c r="BR119" s="12"/>
      <c r="BS119" s="12">
        <v>133</v>
      </c>
      <c r="BT119" s="12"/>
      <c r="BU119" s="12"/>
      <c r="BV119" s="13">
        <f t="shared" si="57"/>
        <v>133</v>
      </c>
      <c r="BW119" s="22">
        <f t="shared" si="58"/>
        <v>0</v>
      </c>
      <c r="BX119" s="1"/>
      <c r="BY119" s="12"/>
      <c r="BZ119" s="12">
        <v>152</v>
      </c>
      <c r="CA119" s="12"/>
      <c r="CB119" s="12"/>
      <c r="CC119" s="13">
        <f t="shared" si="59"/>
        <v>152</v>
      </c>
      <c r="CD119" s="22">
        <f t="shared" si="60"/>
        <v>0</v>
      </c>
      <c r="CE119" s="1"/>
      <c r="CF119" s="12"/>
      <c r="CG119" s="12">
        <v>175</v>
      </c>
      <c r="CH119" s="12"/>
      <c r="CI119" s="12"/>
      <c r="CJ119" s="13">
        <f t="shared" si="61"/>
        <v>175</v>
      </c>
      <c r="CK119" s="22">
        <f t="shared" si="62"/>
        <v>0</v>
      </c>
      <c r="CL119" s="1"/>
      <c r="CM119" s="12">
        <f t="shared" si="69"/>
        <v>0</v>
      </c>
      <c r="CN119" s="12">
        <f t="shared" si="69"/>
        <v>160</v>
      </c>
      <c r="CO119" s="12">
        <f t="shared" si="69"/>
        <v>0</v>
      </c>
      <c r="CP119" s="12">
        <f t="shared" si="69"/>
        <v>0</v>
      </c>
      <c r="CQ119" s="13">
        <f t="shared" si="65"/>
        <v>160</v>
      </c>
      <c r="CR119" s="14">
        <f t="shared" ref="CR119:CR182" si="85">IFERROR(CM119/CQ119,"-")</f>
        <v>0</v>
      </c>
      <c r="CS119" s="1"/>
      <c r="CT119" s="12">
        <f t="shared" si="70"/>
        <v>0</v>
      </c>
      <c r="CU119" s="12">
        <f t="shared" si="70"/>
        <v>17.777777777777779</v>
      </c>
      <c r="CV119" s="12">
        <f t="shared" si="70"/>
        <v>0</v>
      </c>
      <c r="CW119" s="12">
        <f t="shared" si="70"/>
        <v>0</v>
      </c>
      <c r="CX119" s="13">
        <f t="shared" si="66"/>
        <v>17.777777777777779</v>
      </c>
      <c r="CY119" s="14">
        <f t="shared" ref="CY119:CY182" si="86">IFERROR(CT119/CX119,"-")</f>
        <v>0</v>
      </c>
    </row>
    <row r="120" spans="1:105" s="15" customFormat="1" ht="14.45" hidden="1" customHeight="1" x14ac:dyDescent="0.25">
      <c r="A120" s="17">
        <v>1090</v>
      </c>
      <c r="B120" s="18" t="s">
        <v>151</v>
      </c>
      <c r="C120" s="18" t="s">
        <v>123</v>
      </c>
      <c r="D120" s="19" t="s">
        <v>124</v>
      </c>
      <c r="E120" s="20" t="s">
        <v>528</v>
      </c>
      <c r="F120" s="11" t="s">
        <v>529</v>
      </c>
      <c r="G120" s="11" t="s">
        <v>530</v>
      </c>
      <c r="H120" s="16"/>
      <c r="I120" s="11" t="s">
        <v>196</v>
      </c>
      <c r="J120" s="11" t="s">
        <v>135</v>
      </c>
      <c r="K120" s="16" t="s">
        <v>145</v>
      </c>
      <c r="L120" s="21" t="s">
        <v>531</v>
      </c>
      <c r="M120" s="2"/>
      <c r="N120" s="12">
        <v>122</v>
      </c>
      <c r="O120" s="12">
        <v>15</v>
      </c>
      <c r="P120" s="12"/>
      <c r="Q120" s="12"/>
      <c r="R120" s="13">
        <f t="shared" si="71"/>
        <v>137</v>
      </c>
      <c r="S120" s="14">
        <f t="shared" si="72"/>
        <v>0.89051094890510951</v>
      </c>
      <c r="T120" s="7"/>
      <c r="U120" s="12">
        <v>107</v>
      </c>
      <c r="V120" s="12">
        <v>10</v>
      </c>
      <c r="W120" s="12">
        <v>38</v>
      </c>
      <c r="X120" s="12"/>
      <c r="Y120" s="13">
        <f t="shared" si="73"/>
        <v>155</v>
      </c>
      <c r="Z120" s="14">
        <f t="shared" si="74"/>
        <v>0.69032258064516128</v>
      </c>
      <c r="AA120" s="1"/>
      <c r="AB120" s="12">
        <v>165</v>
      </c>
      <c r="AC120" s="12">
        <v>12</v>
      </c>
      <c r="AD120" s="12">
        <v>99</v>
      </c>
      <c r="AE120" s="12"/>
      <c r="AF120" s="13">
        <f t="shared" si="75"/>
        <v>276</v>
      </c>
      <c r="AG120" s="14">
        <f t="shared" si="76"/>
        <v>0.59782608695652173</v>
      </c>
      <c r="AH120" s="1"/>
      <c r="AI120" s="12">
        <v>182</v>
      </c>
      <c r="AJ120" s="12">
        <v>22</v>
      </c>
      <c r="AK120" s="12">
        <v>-6</v>
      </c>
      <c r="AL120" s="12"/>
      <c r="AM120" s="13">
        <f t="shared" si="77"/>
        <v>198</v>
      </c>
      <c r="AN120" s="22">
        <f t="shared" si="78"/>
        <v>0.91919191919191923</v>
      </c>
      <c r="AO120" s="1"/>
      <c r="AP120" s="12">
        <v>228</v>
      </c>
      <c r="AQ120" s="12">
        <v>7</v>
      </c>
      <c r="AR120" s="12">
        <v>-3</v>
      </c>
      <c r="AS120" s="12"/>
      <c r="AT120" s="13">
        <f t="shared" si="79"/>
        <v>232</v>
      </c>
      <c r="AU120" s="22">
        <f t="shared" si="80"/>
        <v>0.98275862068965514</v>
      </c>
      <c r="AV120" s="1"/>
      <c r="AW120" s="12">
        <v>144</v>
      </c>
      <c r="AX120" s="12">
        <v>28</v>
      </c>
      <c r="AY120" s="12">
        <v>14</v>
      </c>
      <c r="AZ120" s="12"/>
      <c r="BA120" s="13">
        <f t="shared" si="81"/>
        <v>186</v>
      </c>
      <c r="BB120" s="22">
        <f t="shared" si="82"/>
        <v>0.77419354838709675</v>
      </c>
      <c r="BC120" s="1"/>
      <c r="BD120" s="12">
        <v>218</v>
      </c>
      <c r="BE120" s="12">
        <v>33</v>
      </c>
      <c r="BF120" s="12">
        <v>6</v>
      </c>
      <c r="BG120" s="12"/>
      <c r="BH120" s="13">
        <f t="shared" si="83"/>
        <v>257</v>
      </c>
      <c r="BI120" s="22">
        <f t="shared" si="84"/>
        <v>0.84824902723735407</v>
      </c>
      <c r="BJ120" s="1"/>
      <c r="BK120" s="12">
        <v>122</v>
      </c>
      <c r="BL120" s="12">
        <v>1</v>
      </c>
      <c r="BM120" s="12">
        <v>14</v>
      </c>
      <c r="BN120" s="12"/>
      <c r="BO120" s="13">
        <f t="shared" si="55"/>
        <v>137</v>
      </c>
      <c r="BP120" s="22">
        <f t="shared" si="56"/>
        <v>0.89051094890510951</v>
      </c>
      <c r="BQ120" s="1"/>
      <c r="BR120" s="12">
        <v>149</v>
      </c>
      <c r="BS120" s="12">
        <v>12</v>
      </c>
      <c r="BT120" s="12">
        <v>18</v>
      </c>
      <c r="BU120" s="12"/>
      <c r="BV120" s="13">
        <f t="shared" si="57"/>
        <v>179</v>
      </c>
      <c r="BW120" s="22">
        <f t="shared" si="58"/>
        <v>0.83240223463687146</v>
      </c>
      <c r="BX120" s="1"/>
      <c r="BY120" s="12">
        <v>130</v>
      </c>
      <c r="BZ120" s="12">
        <v>1</v>
      </c>
      <c r="CA120" s="12">
        <v>26</v>
      </c>
      <c r="CB120" s="12"/>
      <c r="CC120" s="13">
        <f t="shared" si="59"/>
        <v>157</v>
      </c>
      <c r="CD120" s="22">
        <f t="shared" si="60"/>
        <v>0.82802547770700641</v>
      </c>
      <c r="CE120" s="1"/>
      <c r="CF120" s="12">
        <v>151</v>
      </c>
      <c r="CG120" s="12">
        <v>1</v>
      </c>
      <c r="CH120" s="12">
        <v>21</v>
      </c>
      <c r="CI120" s="12"/>
      <c r="CJ120" s="13">
        <f t="shared" si="61"/>
        <v>173</v>
      </c>
      <c r="CK120" s="22">
        <f t="shared" si="62"/>
        <v>0.87283236994219648</v>
      </c>
      <c r="CL120" s="1"/>
      <c r="CM120" s="12">
        <f t="shared" si="69"/>
        <v>1437</v>
      </c>
      <c r="CN120" s="12">
        <f t="shared" si="69"/>
        <v>140</v>
      </c>
      <c r="CO120" s="12">
        <f t="shared" si="69"/>
        <v>180</v>
      </c>
      <c r="CP120" s="12">
        <f t="shared" si="69"/>
        <v>0</v>
      </c>
      <c r="CQ120" s="13">
        <f t="shared" si="65"/>
        <v>1757</v>
      </c>
      <c r="CR120" s="14">
        <f t="shared" si="85"/>
        <v>0.81787137165623225</v>
      </c>
      <c r="CS120" s="1"/>
      <c r="CT120" s="12">
        <f t="shared" si="70"/>
        <v>159.66666666666666</v>
      </c>
      <c r="CU120" s="12">
        <f t="shared" si="70"/>
        <v>15.555555555555555</v>
      </c>
      <c r="CV120" s="12">
        <f t="shared" si="70"/>
        <v>20</v>
      </c>
      <c r="CW120" s="12">
        <f t="shared" si="70"/>
        <v>0</v>
      </c>
      <c r="CX120" s="13">
        <f t="shared" si="66"/>
        <v>195.2222222222222</v>
      </c>
      <c r="CY120" s="14">
        <f t="shared" si="86"/>
        <v>0.81787137165623225</v>
      </c>
    </row>
    <row r="121" spans="1:105" s="15" customFormat="1" ht="14.45" hidden="1" customHeight="1" x14ac:dyDescent="0.25">
      <c r="A121" s="17">
        <v>3212</v>
      </c>
      <c r="B121" s="18" t="s">
        <v>198</v>
      </c>
      <c r="C121" s="18" t="s">
        <v>123</v>
      </c>
      <c r="D121" s="19" t="s">
        <v>280</v>
      </c>
      <c r="E121" s="24" t="s">
        <v>532</v>
      </c>
      <c r="F121" s="11" t="s">
        <v>533</v>
      </c>
      <c r="G121" s="11"/>
      <c r="H121" s="11"/>
      <c r="I121" s="11" t="s">
        <v>196</v>
      </c>
      <c r="J121" s="11" t="s">
        <v>135</v>
      </c>
      <c r="K121" s="11" t="s">
        <v>145</v>
      </c>
      <c r="L121" s="21" t="s">
        <v>534</v>
      </c>
      <c r="M121" s="2"/>
      <c r="N121" s="12"/>
      <c r="O121" s="12">
        <v>114</v>
      </c>
      <c r="P121" s="12"/>
      <c r="Q121" s="12"/>
      <c r="R121" s="13">
        <f t="shared" si="71"/>
        <v>114</v>
      </c>
      <c r="S121" s="14">
        <f t="shared" si="72"/>
        <v>0</v>
      </c>
      <c r="T121" s="7"/>
      <c r="U121" s="12"/>
      <c r="V121" s="12">
        <v>32</v>
      </c>
      <c r="W121" s="12"/>
      <c r="X121" s="12"/>
      <c r="Y121" s="13">
        <f t="shared" si="73"/>
        <v>32</v>
      </c>
      <c r="Z121" s="14">
        <f t="shared" si="74"/>
        <v>0</v>
      </c>
      <c r="AA121" s="1"/>
      <c r="AB121" s="12"/>
      <c r="AC121" s="12">
        <v>105</v>
      </c>
      <c r="AD121" s="12"/>
      <c r="AE121" s="12"/>
      <c r="AF121" s="13">
        <f t="shared" si="75"/>
        <v>105</v>
      </c>
      <c r="AG121" s="14">
        <f t="shared" si="76"/>
        <v>0</v>
      </c>
      <c r="AH121" s="1"/>
      <c r="AI121" s="12"/>
      <c r="AJ121" s="12">
        <v>76</v>
      </c>
      <c r="AK121" s="12"/>
      <c r="AL121" s="12"/>
      <c r="AM121" s="13">
        <f t="shared" si="77"/>
        <v>76</v>
      </c>
      <c r="AN121" s="22">
        <f t="shared" si="78"/>
        <v>0</v>
      </c>
      <c r="AO121" s="1"/>
      <c r="AP121" s="12"/>
      <c r="AQ121" s="12">
        <v>52</v>
      </c>
      <c r="AR121" s="12"/>
      <c r="AS121" s="12"/>
      <c r="AT121" s="13">
        <f t="shared" si="79"/>
        <v>52</v>
      </c>
      <c r="AU121" s="22">
        <f t="shared" si="80"/>
        <v>0</v>
      </c>
      <c r="AV121" s="1"/>
      <c r="AW121" s="12"/>
      <c r="AX121" s="12">
        <v>110</v>
      </c>
      <c r="AY121" s="12"/>
      <c r="AZ121" s="12"/>
      <c r="BA121" s="13">
        <f t="shared" si="81"/>
        <v>110</v>
      </c>
      <c r="BB121" s="22">
        <f t="shared" si="82"/>
        <v>0</v>
      </c>
      <c r="BC121" s="1"/>
      <c r="BD121" s="12"/>
      <c r="BE121" s="12">
        <v>183</v>
      </c>
      <c r="BF121" s="12"/>
      <c r="BG121" s="12"/>
      <c r="BH121" s="13">
        <f t="shared" si="83"/>
        <v>183</v>
      </c>
      <c r="BI121" s="22">
        <f t="shared" si="84"/>
        <v>0</v>
      </c>
      <c r="BJ121" s="1"/>
      <c r="BK121" s="12"/>
      <c r="BL121" s="12">
        <v>163</v>
      </c>
      <c r="BM121" s="12"/>
      <c r="BN121" s="12"/>
      <c r="BO121" s="13">
        <f t="shared" si="55"/>
        <v>163</v>
      </c>
      <c r="BP121" s="22">
        <f t="shared" si="56"/>
        <v>0</v>
      </c>
      <c r="BQ121" s="1"/>
      <c r="BR121" s="12"/>
      <c r="BS121" s="12">
        <v>98</v>
      </c>
      <c r="BT121" s="12"/>
      <c r="BU121" s="12"/>
      <c r="BV121" s="13">
        <f t="shared" si="57"/>
        <v>98</v>
      </c>
      <c r="BW121" s="22">
        <f t="shared" si="58"/>
        <v>0</v>
      </c>
      <c r="BX121" s="1"/>
      <c r="BY121" s="12"/>
      <c r="BZ121" s="12">
        <v>143</v>
      </c>
      <c r="CA121" s="12"/>
      <c r="CB121" s="12"/>
      <c r="CC121" s="13">
        <f t="shared" si="59"/>
        <v>143</v>
      </c>
      <c r="CD121" s="22">
        <f t="shared" si="60"/>
        <v>0</v>
      </c>
      <c r="CE121" s="1"/>
      <c r="CF121" s="12"/>
      <c r="CG121" s="12">
        <v>173</v>
      </c>
      <c r="CH121" s="12"/>
      <c r="CI121" s="12"/>
      <c r="CJ121" s="13">
        <f t="shared" si="61"/>
        <v>173</v>
      </c>
      <c r="CK121" s="22">
        <f t="shared" si="62"/>
        <v>0</v>
      </c>
      <c r="CL121" s="1"/>
      <c r="CM121" s="12">
        <f t="shared" si="69"/>
        <v>0</v>
      </c>
      <c r="CN121" s="12">
        <f t="shared" si="69"/>
        <v>933</v>
      </c>
      <c r="CO121" s="12">
        <f t="shared" si="69"/>
        <v>0</v>
      </c>
      <c r="CP121" s="12">
        <f t="shared" si="69"/>
        <v>0</v>
      </c>
      <c r="CQ121" s="13">
        <f t="shared" si="65"/>
        <v>933</v>
      </c>
      <c r="CR121" s="14">
        <f t="shared" si="85"/>
        <v>0</v>
      </c>
      <c r="CS121" s="1"/>
      <c r="CT121" s="12">
        <f t="shared" si="70"/>
        <v>0</v>
      </c>
      <c r="CU121" s="12">
        <f t="shared" si="70"/>
        <v>103.66666666666667</v>
      </c>
      <c r="CV121" s="12">
        <f t="shared" si="70"/>
        <v>0</v>
      </c>
      <c r="CW121" s="12">
        <f t="shared" si="70"/>
        <v>0</v>
      </c>
      <c r="CX121" s="13">
        <f t="shared" si="66"/>
        <v>103.66666666666667</v>
      </c>
      <c r="CY121" s="14">
        <f t="shared" si="86"/>
        <v>0</v>
      </c>
    </row>
    <row r="122" spans="1:105" s="15" customFormat="1" ht="14.45" hidden="1" customHeight="1" x14ac:dyDescent="0.25">
      <c r="A122" s="17">
        <v>2385</v>
      </c>
      <c r="B122" s="18" t="s">
        <v>240</v>
      </c>
      <c r="C122" s="18" t="s">
        <v>123</v>
      </c>
      <c r="D122" s="19" t="s">
        <v>124</v>
      </c>
      <c r="E122" s="20"/>
      <c r="F122" s="11" t="s">
        <v>535</v>
      </c>
      <c r="G122" s="11"/>
      <c r="H122" s="11"/>
      <c r="I122" s="11" t="s">
        <v>196</v>
      </c>
      <c r="J122" s="11" t="s">
        <v>135</v>
      </c>
      <c r="K122" s="11" t="s">
        <v>145</v>
      </c>
      <c r="L122" s="21" t="s">
        <v>536</v>
      </c>
      <c r="M122" s="2"/>
      <c r="N122" s="12"/>
      <c r="O122" s="12">
        <v>321</v>
      </c>
      <c r="P122" s="12"/>
      <c r="Q122" s="12"/>
      <c r="R122" s="13">
        <f t="shared" si="71"/>
        <v>321</v>
      </c>
      <c r="S122" s="14">
        <f t="shared" si="72"/>
        <v>0</v>
      </c>
      <c r="T122" s="7"/>
      <c r="U122" s="12"/>
      <c r="V122" s="12">
        <v>391</v>
      </c>
      <c r="W122" s="12"/>
      <c r="X122" s="12"/>
      <c r="Y122" s="13">
        <f t="shared" si="73"/>
        <v>391</v>
      </c>
      <c r="Z122" s="14">
        <f t="shared" si="74"/>
        <v>0</v>
      </c>
      <c r="AA122" s="1"/>
      <c r="AB122" s="12"/>
      <c r="AC122" s="12">
        <v>462</v>
      </c>
      <c r="AD122" s="12"/>
      <c r="AE122" s="12"/>
      <c r="AF122" s="13">
        <f t="shared" si="75"/>
        <v>462</v>
      </c>
      <c r="AG122" s="14">
        <f t="shared" si="76"/>
        <v>0</v>
      </c>
      <c r="AH122" s="1"/>
      <c r="AI122" s="12"/>
      <c r="AJ122" s="12">
        <v>576</v>
      </c>
      <c r="AK122" s="12"/>
      <c r="AL122" s="12"/>
      <c r="AM122" s="13">
        <f t="shared" si="77"/>
        <v>576</v>
      </c>
      <c r="AN122" s="22">
        <f t="shared" si="78"/>
        <v>0</v>
      </c>
      <c r="AO122" s="1"/>
      <c r="AP122" s="12"/>
      <c r="AQ122" s="12">
        <v>176</v>
      </c>
      <c r="AR122" s="12"/>
      <c r="AS122" s="12"/>
      <c r="AT122" s="13">
        <f t="shared" si="79"/>
        <v>176</v>
      </c>
      <c r="AU122" s="22">
        <f t="shared" si="80"/>
        <v>0</v>
      </c>
      <c r="AV122" s="1"/>
      <c r="AW122" s="12"/>
      <c r="AX122" s="12">
        <v>399</v>
      </c>
      <c r="AY122" s="12"/>
      <c r="AZ122" s="12"/>
      <c r="BA122" s="13">
        <f t="shared" si="81"/>
        <v>399</v>
      </c>
      <c r="BB122" s="22">
        <f t="shared" si="82"/>
        <v>0</v>
      </c>
      <c r="BC122" s="1"/>
      <c r="BD122" s="12"/>
      <c r="BE122" s="12">
        <v>373</v>
      </c>
      <c r="BF122" s="12"/>
      <c r="BG122" s="12"/>
      <c r="BH122" s="13">
        <f t="shared" si="83"/>
        <v>373</v>
      </c>
      <c r="BI122" s="22">
        <f t="shared" si="84"/>
        <v>0</v>
      </c>
      <c r="BJ122" s="1"/>
      <c r="BK122" s="12"/>
      <c r="BL122" s="12">
        <v>310</v>
      </c>
      <c r="BM122" s="12"/>
      <c r="BN122" s="12"/>
      <c r="BO122" s="13">
        <f t="shared" si="55"/>
        <v>310</v>
      </c>
      <c r="BP122" s="22">
        <f t="shared" si="56"/>
        <v>0</v>
      </c>
      <c r="BQ122" s="1"/>
      <c r="BR122" s="12"/>
      <c r="BS122" s="12">
        <v>250</v>
      </c>
      <c r="BT122" s="12"/>
      <c r="BU122" s="12"/>
      <c r="BV122" s="13">
        <f t="shared" si="57"/>
        <v>250</v>
      </c>
      <c r="BW122" s="22">
        <f t="shared" si="58"/>
        <v>0</v>
      </c>
      <c r="BX122" s="1"/>
      <c r="BY122" s="12"/>
      <c r="BZ122" s="12">
        <v>216</v>
      </c>
      <c r="CA122" s="12"/>
      <c r="CB122" s="12"/>
      <c r="CC122" s="13">
        <f t="shared" si="59"/>
        <v>216</v>
      </c>
      <c r="CD122" s="22">
        <f t="shared" si="60"/>
        <v>0</v>
      </c>
      <c r="CE122" s="1"/>
      <c r="CF122" s="12"/>
      <c r="CG122" s="12">
        <v>172</v>
      </c>
      <c r="CH122" s="12"/>
      <c r="CI122" s="12"/>
      <c r="CJ122" s="13">
        <f t="shared" si="61"/>
        <v>172</v>
      </c>
      <c r="CK122" s="22">
        <f t="shared" si="62"/>
        <v>0</v>
      </c>
      <c r="CL122" s="1"/>
      <c r="CM122" s="12">
        <f t="shared" si="69"/>
        <v>0</v>
      </c>
      <c r="CN122" s="12">
        <f t="shared" si="69"/>
        <v>3258</v>
      </c>
      <c r="CO122" s="12">
        <f t="shared" si="69"/>
        <v>0</v>
      </c>
      <c r="CP122" s="12">
        <f t="shared" si="69"/>
        <v>0</v>
      </c>
      <c r="CQ122" s="13">
        <f t="shared" si="65"/>
        <v>3258</v>
      </c>
      <c r="CR122" s="14">
        <f t="shared" si="85"/>
        <v>0</v>
      </c>
      <c r="CS122" s="1"/>
      <c r="CT122" s="12">
        <f t="shared" si="70"/>
        <v>0</v>
      </c>
      <c r="CU122" s="12">
        <f t="shared" si="70"/>
        <v>362</v>
      </c>
      <c r="CV122" s="12">
        <f t="shared" si="70"/>
        <v>0</v>
      </c>
      <c r="CW122" s="12">
        <f t="shared" si="70"/>
        <v>0</v>
      </c>
      <c r="CX122" s="13">
        <f t="shared" si="66"/>
        <v>362</v>
      </c>
      <c r="CY122" s="14">
        <f t="shared" si="86"/>
        <v>0</v>
      </c>
    </row>
    <row r="123" spans="1:105" s="15" customFormat="1" ht="14.45" hidden="1" customHeight="1" x14ac:dyDescent="0.25">
      <c r="A123" s="17">
        <v>1980</v>
      </c>
      <c r="B123" s="18" t="s">
        <v>240</v>
      </c>
      <c r="C123" s="18" t="s">
        <v>123</v>
      </c>
      <c r="D123" s="19" t="s">
        <v>405</v>
      </c>
      <c r="E123" s="20" t="s">
        <v>537</v>
      </c>
      <c r="F123" s="11" t="s">
        <v>538</v>
      </c>
      <c r="G123" s="11" t="s">
        <v>539</v>
      </c>
      <c r="H123" s="16"/>
      <c r="I123" s="11" t="s">
        <v>196</v>
      </c>
      <c r="J123" s="11" t="s">
        <v>135</v>
      </c>
      <c r="K123" s="16" t="s">
        <v>128</v>
      </c>
      <c r="L123" s="21" t="s">
        <v>540</v>
      </c>
      <c r="M123" s="2"/>
      <c r="N123" s="12"/>
      <c r="O123" s="12">
        <v>16</v>
      </c>
      <c r="P123" s="12"/>
      <c r="Q123" s="12"/>
      <c r="R123" s="13">
        <f t="shared" si="71"/>
        <v>16</v>
      </c>
      <c r="S123" s="14">
        <f t="shared" si="72"/>
        <v>0</v>
      </c>
      <c r="T123" s="7"/>
      <c r="U123" s="12"/>
      <c r="V123" s="12">
        <v>76</v>
      </c>
      <c r="W123" s="12"/>
      <c r="X123" s="12"/>
      <c r="Y123" s="13">
        <f t="shared" si="73"/>
        <v>76</v>
      </c>
      <c r="Z123" s="14">
        <f t="shared" si="74"/>
        <v>0</v>
      </c>
      <c r="AA123" s="1"/>
      <c r="AB123" s="12"/>
      <c r="AC123" s="12">
        <v>66</v>
      </c>
      <c r="AD123" s="12"/>
      <c r="AE123" s="12"/>
      <c r="AF123" s="13">
        <f t="shared" si="75"/>
        <v>66</v>
      </c>
      <c r="AG123" s="14">
        <f t="shared" si="76"/>
        <v>0</v>
      </c>
      <c r="AH123" s="1"/>
      <c r="AI123" s="12"/>
      <c r="AJ123" s="12">
        <v>109</v>
      </c>
      <c r="AK123" s="12"/>
      <c r="AL123" s="12"/>
      <c r="AM123" s="13">
        <f t="shared" si="77"/>
        <v>109</v>
      </c>
      <c r="AN123" s="22">
        <f t="shared" si="78"/>
        <v>0</v>
      </c>
      <c r="AO123" s="1"/>
      <c r="AP123" s="12"/>
      <c r="AQ123" s="12">
        <v>84</v>
      </c>
      <c r="AR123" s="12"/>
      <c r="AS123" s="12"/>
      <c r="AT123" s="13">
        <f t="shared" si="79"/>
        <v>84</v>
      </c>
      <c r="AU123" s="22">
        <f t="shared" si="80"/>
        <v>0</v>
      </c>
      <c r="AV123" s="1"/>
      <c r="AW123" s="12"/>
      <c r="AX123" s="12">
        <v>138</v>
      </c>
      <c r="AY123" s="12"/>
      <c r="AZ123" s="12"/>
      <c r="BA123" s="13">
        <f t="shared" si="81"/>
        <v>138</v>
      </c>
      <c r="BB123" s="22">
        <f t="shared" si="82"/>
        <v>0</v>
      </c>
      <c r="BC123" s="1"/>
      <c r="BD123" s="12"/>
      <c r="BE123" s="12">
        <v>80</v>
      </c>
      <c r="BF123" s="12"/>
      <c r="BG123" s="12"/>
      <c r="BH123" s="13">
        <f t="shared" si="83"/>
        <v>80</v>
      </c>
      <c r="BI123" s="22">
        <f t="shared" si="84"/>
        <v>0</v>
      </c>
      <c r="BJ123" s="1"/>
      <c r="BK123" s="12"/>
      <c r="BL123" s="12">
        <v>68</v>
      </c>
      <c r="BM123" s="12"/>
      <c r="BN123" s="12"/>
      <c r="BO123" s="13">
        <f t="shared" si="55"/>
        <v>68</v>
      </c>
      <c r="BP123" s="22">
        <f t="shared" si="56"/>
        <v>0</v>
      </c>
      <c r="BQ123" s="1"/>
      <c r="BR123" s="12"/>
      <c r="BS123" s="12">
        <v>80</v>
      </c>
      <c r="BT123" s="12"/>
      <c r="BU123" s="12"/>
      <c r="BV123" s="13">
        <f t="shared" si="57"/>
        <v>80</v>
      </c>
      <c r="BW123" s="22">
        <f t="shared" si="58"/>
        <v>0</v>
      </c>
      <c r="BX123" s="1"/>
      <c r="BY123" s="12"/>
      <c r="BZ123" s="12">
        <v>117</v>
      </c>
      <c r="CA123" s="12"/>
      <c r="CB123" s="12"/>
      <c r="CC123" s="13">
        <f t="shared" si="59"/>
        <v>117</v>
      </c>
      <c r="CD123" s="22">
        <f t="shared" si="60"/>
        <v>0</v>
      </c>
      <c r="CE123" s="1"/>
      <c r="CF123" s="12"/>
      <c r="CG123" s="12">
        <v>170</v>
      </c>
      <c r="CH123" s="12"/>
      <c r="CI123" s="12"/>
      <c r="CJ123" s="13">
        <f t="shared" si="61"/>
        <v>170</v>
      </c>
      <c r="CK123" s="22">
        <f t="shared" si="62"/>
        <v>0</v>
      </c>
      <c r="CL123" s="1"/>
      <c r="CM123" s="12">
        <f t="shared" si="69"/>
        <v>0</v>
      </c>
      <c r="CN123" s="12">
        <f t="shared" si="69"/>
        <v>717</v>
      </c>
      <c r="CO123" s="12">
        <f t="shared" si="69"/>
        <v>0</v>
      </c>
      <c r="CP123" s="12">
        <f t="shared" si="69"/>
        <v>0</v>
      </c>
      <c r="CQ123" s="13">
        <f t="shared" si="65"/>
        <v>717</v>
      </c>
      <c r="CR123" s="14">
        <f t="shared" si="85"/>
        <v>0</v>
      </c>
      <c r="CS123" s="1"/>
      <c r="CT123" s="12">
        <f t="shared" si="70"/>
        <v>0</v>
      </c>
      <c r="CU123" s="12">
        <f t="shared" si="70"/>
        <v>79.666666666666671</v>
      </c>
      <c r="CV123" s="12">
        <f t="shared" si="70"/>
        <v>0</v>
      </c>
      <c r="CW123" s="12">
        <f t="shared" si="70"/>
        <v>0</v>
      </c>
      <c r="CX123" s="13">
        <f t="shared" si="66"/>
        <v>79.666666666666671</v>
      </c>
      <c r="CY123" s="14">
        <f t="shared" si="86"/>
        <v>0</v>
      </c>
    </row>
    <row r="124" spans="1:105" s="15" customFormat="1" ht="14.45" hidden="1" customHeight="1" x14ac:dyDescent="0.25">
      <c r="A124" s="17">
        <v>2873</v>
      </c>
      <c r="B124" s="18" t="s">
        <v>122</v>
      </c>
      <c r="C124" s="18" t="s">
        <v>123</v>
      </c>
      <c r="D124" s="19" t="s">
        <v>301</v>
      </c>
      <c r="E124" s="20" t="s">
        <v>541</v>
      </c>
      <c r="F124" s="11" t="s">
        <v>542</v>
      </c>
      <c r="G124" s="11" t="s">
        <v>543</v>
      </c>
      <c r="H124" s="11"/>
      <c r="I124" s="11" t="s">
        <v>183</v>
      </c>
      <c r="J124" s="11" t="s">
        <v>135</v>
      </c>
      <c r="K124" s="11" t="s">
        <v>128</v>
      </c>
      <c r="L124" s="21" t="s">
        <v>544</v>
      </c>
      <c r="M124" s="2"/>
      <c r="N124" s="12"/>
      <c r="O124" s="12"/>
      <c r="P124" s="12">
        <v>142</v>
      </c>
      <c r="Q124" s="12"/>
      <c r="R124" s="13">
        <f t="shared" si="71"/>
        <v>142</v>
      </c>
      <c r="S124" s="14">
        <f t="shared" si="72"/>
        <v>0</v>
      </c>
      <c r="T124" s="7"/>
      <c r="U124" s="12"/>
      <c r="V124" s="12"/>
      <c r="W124" s="12">
        <v>75</v>
      </c>
      <c r="X124" s="12"/>
      <c r="Y124" s="13">
        <f t="shared" si="73"/>
        <v>75</v>
      </c>
      <c r="Z124" s="14">
        <f t="shared" si="74"/>
        <v>0</v>
      </c>
      <c r="AA124" s="1"/>
      <c r="AB124" s="12"/>
      <c r="AC124" s="12"/>
      <c r="AD124" s="12">
        <v>88</v>
      </c>
      <c r="AE124" s="12"/>
      <c r="AF124" s="13">
        <f t="shared" si="75"/>
        <v>88</v>
      </c>
      <c r="AG124" s="14">
        <f t="shared" si="76"/>
        <v>0</v>
      </c>
      <c r="AH124" s="1"/>
      <c r="AI124" s="12"/>
      <c r="AJ124" s="12">
        <v>8</v>
      </c>
      <c r="AK124" s="12">
        <v>192</v>
      </c>
      <c r="AL124" s="12"/>
      <c r="AM124" s="13">
        <f t="shared" si="77"/>
        <v>200</v>
      </c>
      <c r="AN124" s="22">
        <f t="shared" si="78"/>
        <v>0</v>
      </c>
      <c r="AO124" s="1"/>
      <c r="AP124" s="12"/>
      <c r="AQ124" s="12"/>
      <c r="AR124" s="12">
        <v>136</v>
      </c>
      <c r="AS124" s="12"/>
      <c r="AT124" s="13">
        <f t="shared" si="79"/>
        <v>136</v>
      </c>
      <c r="AU124" s="22">
        <f t="shared" si="80"/>
        <v>0</v>
      </c>
      <c r="AV124" s="1"/>
      <c r="AW124" s="12"/>
      <c r="AX124" s="12">
        <v>4</v>
      </c>
      <c r="AY124" s="12">
        <v>235</v>
      </c>
      <c r="AZ124" s="12"/>
      <c r="BA124" s="13">
        <f t="shared" si="81"/>
        <v>239</v>
      </c>
      <c r="BB124" s="22">
        <f t="shared" si="82"/>
        <v>0</v>
      </c>
      <c r="BC124" s="1"/>
      <c r="BD124" s="12"/>
      <c r="BE124" s="12"/>
      <c r="BF124" s="12">
        <v>-16</v>
      </c>
      <c r="BG124" s="12"/>
      <c r="BH124" s="13">
        <f t="shared" si="83"/>
        <v>-16</v>
      </c>
      <c r="BI124" s="22">
        <f t="shared" si="84"/>
        <v>0</v>
      </c>
      <c r="BJ124" s="1"/>
      <c r="BK124" s="12"/>
      <c r="BL124" s="12">
        <v>12</v>
      </c>
      <c r="BM124" s="12">
        <v>84</v>
      </c>
      <c r="BN124" s="12"/>
      <c r="BO124" s="13">
        <f t="shared" si="55"/>
        <v>96</v>
      </c>
      <c r="BP124" s="22">
        <f t="shared" si="56"/>
        <v>0</v>
      </c>
      <c r="BQ124" s="1"/>
      <c r="BR124" s="12"/>
      <c r="BS124" s="12">
        <v>21</v>
      </c>
      <c r="BT124" s="12">
        <v>242</v>
      </c>
      <c r="BU124" s="12"/>
      <c r="BV124" s="13">
        <f t="shared" si="57"/>
        <v>263</v>
      </c>
      <c r="BW124" s="22">
        <f t="shared" si="58"/>
        <v>0</v>
      </c>
      <c r="BX124" s="1"/>
      <c r="BY124" s="12"/>
      <c r="BZ124" s="12">
        <v>36</v>
      </c>
      <c r="CA124" s="12">
        <v>6</v>
      </c>
      <c r="CB124" s="12"/>
      <c r="CC124" s="13">
        <f t="shared" si="59"/>
        <v>42</v>
      </c>
      <c r="CD124" s="22">
        <f t="shared" si="60"/>
        <v>0</v>
      </c>
      <c r="CE124" s="1"/>
      <c r="CF124" s="12"/>
      <c r="CG124" s="12">
        <v>36</v>
      </c>
      <c r="CH124" s="12">
        <v>132</v>
      </c>
      <c r="CI124" s="12"/>
      <c r="CJ124" s="13">
        <f t="shared" si="61"/>
        <v>168</v>
      </c>
      <c r="CK124" s="22">
        <f t="shared" si="62"/>
        <v>0</v>
      </c>
      <c r="CL124" s="1"/>
      <c r="CM124" s="12">
        <f t="shared" si="69"/>
        <v>0</v>
      </c>
      <c r="CN124" s="12">
        <f t="shared" si="69"/>
        <v>45</v>
      </c>
      <c r="CO124" s="12">
        <f t="shared" si="69"/>
        <v>1178</v>
      </c>
      <c r="CP124" s="12">
        <f t="shared" si="69"/>
        <v>0</v>
      </c>
      <c r="CQ124" s="13">
        <f t="shared" si="65"/>
        <v>1223</v>
      </c>
      <c r="CR124" s="14">
        <f t="shared" si="85"/>
        <v>0</v>
      </c>
      <c r="CS124" s="1"/>
      <c r="CT124" s="12">
        <f t="shared" si="70"/>
        <v>0</v>
      </c>
      <c r="CU124" s="12">
        <f t="shared" si="70"/>
        <v>5</v>
      </c>
      <c r="CV124" s="12">
        <f t="shared" si="70"/>
        <v>130.88888888888889</v>
      </c>
      <c r="CW124" s="12">
        <f t="shared" si="70"/>
        <v>0</v>
      </c>
      <c r="CX124" s="13">
        <f t="shared" si="66"/>
        <v>135.88888888888889</v>
      </c>
      <c r="CY124" s="14">
        <f t="shared" si="86"/>
        <v>0</v>
      </c>
    </row>
    <row r="125" spans="1:105" s="15" customFormat="1" ht="14.45" hidden="1" customHeight="1" x14ac:dyDescent="0.25">
      <c r="A125" s="17">
        <v>548</v>
      </c>
      <c r="B125" s="18" t="s">
        <v>240</v>
      </c>
      <c r="C125" s="18" t="s">
        <v>123</v>
      </c>
      <c r="D125" s="19" t="s">
        <v>124</v>
      </c>
      <c r="E125" s="20" t="s">
        <v>545</v>
      </c>
      <c r="F125" s="11" t="s">
        <v>546</v>
      </c>
      <c r="G125" s="11"/>
      <c r="H125" s="11"/>
      <c r="I125" s="11" t="s">
        <v>196</v>
      </c>
      <c r="J125" s="11" t="s">
        <v>135</v>
      </c>
      <c r="K125" s="11" t="s">
        <v>128</v>
      </c>
      <c r="L125" s="21" t="s">
        <v>547</v>
      </c>
      <c r="M125" s="2"/>
      <c r="N125" s="12"/>
      <c r="O125" s="12">
        <v>205</v>
      </c>
      <c r="P125" s="12"/>
      <c r="Q125" s="12"/>
      <c r="R125" s="13">
        <f t="shared" si="71"/>
        <v>205</v>
      </c>
      <c r="S125" s="14">
        <f t="shared" si="72"/>
        <v>0</v>
      </c>
      <c r="T125" s="7"/>
      <c r="U125" s="12"/>
      <c r="V125" s="12">
        <v>169</v>
      </c>
      <c r="W125" s="12"/>
      <c r="X125" s="12"/>
      <c r="Y125" s="13">
        <f t="shared" si="73"/>
        <v>169</v>
      </c>
      <c r="Z125" s="14">
        <f t="shared" si="74"/>
        <v>0</v>
      </c>
      <c r="AA125" s="1"/>
      <c r="AB125" s="12"/>
      <c r="AC125" s="12">
        <v>243</v>
      </c>
      <c r="AD125" s="12"/>
      <c r="AE125" s="12"/>
      <c r="AF125" s="13">
        <f t="shared" si="75"/>
        <v>243</v>
      </c>
      <c r="AG125" s="14">
        <f t="shared" si="76"/>
        <v>0</v>
      </c>
      <c r="AH125" s="1"/>
      <c r="AI125" s="12"/>
      <c r="AJ125" s="12">
        <v>122</v>
      </c>
      <c r="AK125" s="12"/>
      <c r="AL125" s="12"/>
      <c r="AM125" s="13">
        <f t="shared" si="77"/>
        <v>122</v>
      </c>
      <c r="AN125" s="22">
        <f t="shared" si="78"/>
        <v>0</v>
      </c>
      <c r="AO125" s="1"/>
      <c r="AP125" s="12"/>
      <c r="AQ125" s="12">
        <v>98</v>
      </c>
      <c r="AR125" s="12"/>
      <c r="AS125" s="12"/>
      <c r="AT125" s="13">
        <f t="shared" si="79"/>
        <v>98</v>
      </c>
      <c r="AU125" s="22">
        <f t="shared" si="80"/>
        <v>0</v>
      </c>
      <c r="AV125" s="1"/>
      <c r="AW125" s="12"/>
      <c r="AX125" s="12">
        <v>190</v>
      </c>
      <c r="AY125" s="12"/>
      <c r="AZ125" s="12"/>
      <c r="BA125" s="13">
        <f t="shared" si="81"/>
        <v>190</v>
      </c>
      <c r="BB125" s="22">
        <f t="shared" si="82"/>
        <v>0</v>
      </c>
      <c r="BC125" s="1"/>
      <c r="BD125" s="12"/>
      <c r="BE125" s="12">
        <v>-70</v>
      </c>
      <c r="BF125" s="12"/>
      <c r="BG125" s="12"/>
      <c r="BH125" s="13">
        <f t="shared" si="83"/>
        <v>-70</v>
      </c>
      <c r="BI125" s="22">
        <f t="shared" si="84"/>
        <v>0</v>
      </c>
      <c r="BJ125" s="1"/>
      <c r="BK125" s="12"/>
      <c r="BL125" s="12">
        <v>123</v>
      </c>
      <c r="BM125" s="12"/>
      <c r="BN125" s="12"/>
      <c r="BO125" s="13">
        <f t="shared" si="55"/>
        <v>123</v>
      </c>
      <c r="BP125" s="22">
        <f t="shared" si="56"/>
        <v>0</v>
      </c>
      <c r="BQ125" s="1"/>
      <c r="BR125" s="12"/>
      <c r="BS125" s="12">
        <v>68</v>
      </c>
      <c r="BT125" s="12"/>
      <c r="BU125" s="12"/>
      <c r="BV125" s="13">
        <f t="shared" si="57"/>
        <v>68</v>
      </c>
      <c r="BW125" s="22">
        <f t="shared" si="58"/>
        <v>0</v>
      </c>
      <c r="BX125" s="1"/>
      <c r="BY125" s="12"/>
      <c r="BZ125" s="12">
        <v>186</v>
      </c>
      <c r="CA125" s="12"/>
      <c r="CB125" s="12"/>
      <c r="CC125" s="13">
        <f t="shared" si="59"/>
        <v>186</v>
      </c>
      <c r="CD125" s="22">
        <f t="shared" si="60"/>
        <v>0</v>
      </c>
      <c r="CE125" s="1"/>
      <c r="CF125" s="12"/>
      <c r="CG125" s="12">
        <v>167</v>
      </c>
      <c r="CH125" s="12"/>
      <c r="CI125" s="12"/>
      <c r="CJ125" s="13">
        <f t="shared" si="61"/>
        <v>167</v>
      </c>
      <c r="CK125" s="22">
        <f t="shared" si="62"/>
        <v>0</v>
      </c>
      <c r="CL125" s="1"/>
      <c r="CM125" s="12">
        <f t="shared" si="69"/>
        <v>0</v>
      </c>
      <c r="CN125" s="12">
        <f t="shared" si="69"/>
        <v>1148</v>
      </c>
      <c r="CO125" s="12">
        <f t="shared" si="69"/>
        <v>0</v>
      </c>
      <c r="CP125" s="12">
        <f t="shared" si="69"/>
        <v>0</v>
      </c>
      <c r="CQ125" s="13">
        <f t="shared" si="65"/>
        <v>1148</v>
      </c>
      <c r="CR125" s="14">
        <f t="shared" si="85"/>
        <v>0</v>
      </c>
      <c r="CS125" s="1"/>
      <c r="CT125" s="12">
        <f t="shared" si="70"/>
        <v>0</v>
      </c>
      <c r="CU125" s="12">
        <f t="shared" si="70"/>
        <v>127.55555555555556</v>
      </c>
      <c r="CV125" s="12">
        <f t="shared" si="70"/>
        <v>0</v>
      </c>
      <c r="CW125" s="12">
        <f t="shared" si="70"/>
        <v>0</v>
      </c>
      <c r="CX125" s="13">
        <f t="shared" si="66"/>
        <v>127.55555555555556</v>
      </c>
      <c r="CY125" s="14">
        <f t="shared" si="86"/>
        <v>0</v>
      </c>
    </row>
    <row r="126" spans="1:105" s="15" customFormat="1" ht="14.45" hidden="1" customHeight="1" x14ac:dyDescent="0.25">
      <c r="A126" s="17">
        <v>1420</v>
      </c>
      <c r="B126" s="18" t="s">
        <v>240</v>
      </c>
      <c r="C126" s="18" t="s">
        <v>123</v>
      </c>
      <c r="D126" s="19" t="s">
        <v>124</v>
      </c>
      <c r="E126" s="20" t="s">
        <v>548</v>
      </c>
      <c r="F126" s="11" t="s">
        <v>549</v>
      </c>
      <c r="G126" s="11" t="s">
        <v>550</v>
      </c>
      <c r="H126" s="11"/>
      <c r="I126" s="11" t="s">
        <v>196</v>
      </c>
      <c r="J126" s="11" t="s">
        <v>135</v>
      </c>
      <c r="K126" s="11" t="s">
        <v>145</v>
      </c>
      <c r="L126" s="21" t="s">
        <v>551</v>
      </c>
      <c r="M126" s="2"/>
      <c r="N126" s="12">
        <v>12</v>
      </c>
      <c r="O126" s="12">
        <v>4</v>
      </c>
      <c r="P126" s="12">
        <v>20</v>
      </c>
      <c r="Q126" s="12"/>
      <c r="R126" s="13">
        <f t="shared" si="71"/>
        <v>36</v>
      </c>
      <c r="S126" s="14">
        <f t="shared" si="72"/>
        <v>0.33333333333333331</v>
      </c>
      <c r="T126" s="7"/>
      <c r="U126" s="12">
        <v>67</v>
      </c>
      <c r="V126" s="12">
        <v>55</v>
      </c>
      <c r="W126" s="12">
        <v>10</v>
      </c>
      <c r="X126" s="12"/>
      <c r="Y126" s="13">
        <f t="shared" si="73"/>
        <v>132</v>
      </c>
      <c r="Z126" s="14">
        <f t="shared" si="74"/>
        <v>0.50757575757575757</v>
      </c>
      <c r="AA126" s="1"/>
      <c r="AB126" s="12">
        <v>33</v>
      </c>
      <c r="AC126" s="12">
        <v>149</v>
      </c>
      <c r="AD126" s="12">
        <v>20</v>
      </c>
      <c r="AE126" s="12"/>
      <c r="AF126" s="13">
        <f t="shared" si="75"/>
        <v>202</v>
      </c>
      <c r="AG126" s="14">
        <f t="shared" si="76"/>
        <v>0.16336633663366337</v>
      </c>
      <c r="AH126" s="1"/>
      <c r="AI126" s="12">
        <v>28</v>
      </c>
      <c r="AJ126" s="12">
        <v>-4</v>
      </c>
      <c r="AK126" s="12">
        <v>6</v>
      </c>
      <c r="AL126" s="12"/>
      <c r="AM126" s="13">
        <f t="shared" si="77"/>
        <v>30</v>
      </c>
      <c r="AN126" s="22">
        <f t="shared" si="78"/>
        <v>0.93333333333333335</v>
      </c>
      <c r="AO126" s="1"/>
      <c r="AP126" s="12">
        <v>16</v>
      </c>
      <c r="AQ126" s="12">
        <v>32</v>
      </c>
      <c r="AR126" s="12">
        <v>23</v>
      </c>
      <c r="AS126" s="12"/>
      <c r="AT126" s="13">
        <f t="shared" si="79"/>
        <v>71</v>
      </c>
      <c r="AU126" s="22">
        <f t="shared" si="80"/>
        <v>0.22535211267605634</v>
      </c>
      <c r="AV126" s="1"/>
      <c r="AW126" s="12"/>
      <c r="AX126" s="12">
        <v>216</v>
      </c>
      <c r="AY126" s="12">
        <v>10</v>
      </c>
      <c r="AZ126" s="12"/>
      <c r="BA126" s="13">
        <f t="shared" si="81"/>
        <v>226</v>
      </c>
      <c r="BB126" s="22">
        <f t="shared" si="82"/>
        <v>0</v>
      </c>
      <c r="BC126" s="1"/>
      <c r="BD126" s="12">
        <v>10</v>
      </c>
      <c r="BE126" s="12">
        <v>41</v>
      </c>
      <c r="BF126" s="12">
        <v>56</v>
      </c>
      <c r="BG126" s="12"/>
      <c r="BH126" s="13">
        <f t="shared" si="83"/>
        <v>107</v>
      </c>
      <c r="BI126" s="22">
        <f t="shared" si="84"/>
        <v>9.3457943925233641E-2</v>
      </c>
      <c r="BJ126" s="1"/>
      <c r="BK126" s="12">
        <v>2</v>
      </c>
      <c r="BL126" s="12">
        <v>145</v>
      </c>
      <c r="BM126" s="12">
        <v>4</v>
      </c>
      <c r="BN126" s="12"/>
      <c r="BO126" s="13">
        <f t="shared" si="55"/>
        <v>151</v>
      </c>
      <c r="BP126" s="22">
        <f t="shared" si="56"/>
        <v>1.3245033112582781E-2</v>
      </c>
      <c r="BQ126" s="1"/>
      <c r="BR126" s="12">
        <v>8</v>
      </c>
      <c r="BS126" s="12">
        <v>15</v>
      </c>
      <c r="BT126" s="12"/>
      <c r="BU126" s="12"/>
      <c r="BV126" s="13">
        <f t="shared" si="57"/>
        <v>23</v>
      </c>
      <c r="BW126" s="22">
        <f t="shared" si="58"/>
        <v>0.34782608695652173</v>
      </c>
      <c r="BX126" s="1"/>
      <c r="BY126" s="12"/>
      <c r="BZ126" s="12">
        <v>60</v>
      </c>
      <c r="CA126" s="12"/>
      <c r="CB126" s="12"/>
      <c r="CC126" s="13">
        <f t="shared" si="59"/>
        <v>60</v>
      </c>
      <c r="CD126" s="22">
        <f t="shared" si="60"/>
        <v>0</v>
      </c>
      <c r="CE126" s="1"/>
      <c r="CF126" s="12"/>
      <c r="CG126" s="12">
        <v>164</v>
      </c>
      <c r="CH126" s="12"/>
      <c r="CI126" s="12"/>
      <c r="CJ126" s="13">
        <f t="shared" si="61"/>
        <v>164</v>
      </c>
      <c r="CK126" s="22">
        <f t="shared" si="62"/>
        <v>0</v>
      </c>
      <c r="CL126" s="1"/>
      <c r="CM126" s="12">
        <f t="shared" si="69"/>
        <v>176</v>
      </c>
      <c r="CN126" s="12">
        <f t="shared" si="69"/>
        <v>653</v>
      </c>
      <c r="CO126" s="12">
        <f t="shared" si="69"/>
        <v>149</v>
      </c>
      <c r="CP126" s="12">
        <f t="shared" si="69"/>
        <v>0</v>
      </c>
      <c r="CQ126" s="13">
        <f t="shared" si="65"/>
        <v>978</v>
      </c>
      <c r="CR126" s="14">
        <f t="shared" si="85"/>
        <v>0.17995910020449898</v>
      </c>
      <c r="CS126" s="1"/>
      <c r="CT126" s="12">
        <f t="shared" si="70"/>
        <v>19.555555555555557</v>
      </c>
      <c r="CU126" s="12">
        <f t="shared" si="70"/>
        <v>72.555555555555557</v>
      </c>
      <c r="CV126" s="12">
        <f t="shared" si="70"/>
        <v>16.555555555555557</v>
      </c>
      <c r="CW126" s="12">
        <f t="shared" si="70"/>
        <v>0</v>
      </c>
      <c r="CX126" s="13">
        <f t="shared" si="66"/>
        <v>108.66666666666667</v>
      </c>
      <c r="CY126" s="14">
        <f t="shared" si="86"/>
        <v>0.17995910020449898</v>
      </c>
    </row>
    <row r="127" spans="1:105" s="15" customFormat="1" ht="14.45" hidden="1" customHeight="1" x14ac:dyDescent="0.25">
      <c r="A127" s="17">
        <v>140</v>
      </c>
      <c r="B127" s="18" t="s">
        <v>122</v>
      </c>
      <c r="C127" s="18" t="s">
        <v>123</v>
      </c>
      <c r="D127" s="19" t="s">
        <v>124</v>
      </c>
      <c r="E127" s="24" t="s">
        <v>552</v>
      </c>
      <c r="F127" s="11" t="s">
        <v>553</v>
      </c>
      <c r="G127" s="11" t="s">
        <v>554</v>
      </c>
      <c r="H127" s="11"/>
      <c r="I127" s="11" t="s">
        <v>196</v>
      </c>
      <c r="J127" s="11" t="s">
        <v>135</v>
      </c>
      <c r="K127" s="11" t="s">
        <v>128</v>
      </c>
      <c r="L127" s="21" t="s">
        <v>555</v>
      </c>
      <c r="M127" s="2"/>
      <c r="N127" s="12"/>
      <c r="O127" s="12">
        <v>199</v>
      </c>
      <c r="P127" s="12">
        <v>8</v>
      </c>
      <c r="Q127" s="12"/>
      <c r="R127" s="13">
        <f t="shared" si="71"/>
        <v>207</v>
      </c>
      <c r="S127" s="14">
        <f t="shared" si="72"/>
        <v>0</v>
      </c>
      <c r="T127" s="7"/>
      <c r="U127" s="12"/>
      <c r="V127" s="12">
        <v>134</v>
      </c>
      <c r="W127" s="12"/>
      <c r="X127" s="12"/>
      <c r="Y127" s="13">
        <f t="shared" si="73"/>
        <v>134</v>
      </c>
      <c r="Z127" s="14">
        <f t="shared" si="74"/>
        <v>0</v>
      </c>
      <c r="AA127" s="1"/>
      <c r="AB127" s="12"/>
      <c r="AC127" s="12">
        <v>126</v>
      </c>
      <c r="AD127" s="12">
        <v>1</v>
      </c>
      <c r="AE127" s="12"/>
      <c r="AF127" s="13">
        <f t="shared" si="75"/>
        <v>127</v>
      </c>
      <c r="AG127" s="14">
        <f t="shared" si="76"/>
        <v>0</v>
      </c>
      <c r="AH127" s="1"/>
      <c r="AI127" s="12"/>
      <c r="AJ127" s="12">
        <v>269</v>
      </c>
      <c r="AK127" s="12"/>
      <c r="AL127" s="12"/>
      <c r="AM127" s="13">
        <f t="shared" si="77"/>
        <v>269</v>
      </c>
      <c r="AN127" s="22">
        <f t="shared" si="78"/>
        <v>0</v>
      </c>
      <c r="AO127" s="1"/>
      <c r="AP127" s="12"/>
      <c r="AQ127" s="12">
        <v>286</v>
      </c>
      <c r="AR127" s="12"/>
      <c r="AS127" s="12"/>
      <c r="AT127" s="13">
        <f t="shared" si="79"/>
        <v>286</v>
      </c>
      <c r="AU127" s="22">
        <f t="shared" si="80"/>
        <v>0</v>
      </c>
      <c r="AV127" s="1"/>
      <c r="AW127" s="12"/>
      <c r="AX127" s="12">
        <v>298</v>
      </c>
      <c r="AY127" s="12"/>
      <c r="AZ127" s="12"/>
      <c r="BA127" s="13">
        <f t="shared" si="81"/>
        <v>298</v>
      </c>
      <c r="BB127" s="22">
        <f t="shared" si="82"/>
        <v>0</v>
      </c>
      <c r="BC127" s="1"/>
      <c r="BD127" s="12"/>
      <c r="BE127" s="12">
        <v>273</v>
      </c>
      <c r="BF127" s="12"/>
      <c r="BG127" s="12"/>
      <c r="BH127" s="13">
        <f t="shared" si="83"/>
        <v>273</v>
      </c>
      <c r="BI127" s="22">
        <f t="shared" si="84"/>
        <v>0</v>
      </c>
      <c r="BJ127" s="1"/>
      <c r="BK127" s="12"/>
      <c r="BL127" s="12">
        <v>86</v>
      </c>
      <c r="BM127" s="12"/>
      <c r="BN127" s="12"/>
      <c r="BO127" s="13">
        <f t="shared" si="55"/>
        <v>86</v>
      </c>
      <c r="BP127" s="22">
        <f t="shared" si="56"/>
        <v>0</v>
      </c>
      <c r="BQ127" s="1"/>
      <c r="BR127" s="12"/>
      <c r="BS127" s="12">
        <v>200</v>
      </c>
      <c r="BT127" s="12"/>
      <c r="BU127" s="12"/>
      <c r="BV127" s="13">
        <f t="shared" si="57"/>
        <v>200</v>
      </c>
      <c r="BW127" s="22">
        <f t="shared" si="58"/>
        <v>0</v>
      </c>
      <c r="BX127" s="1"/>
      <c r="BY127" s="12"/>
      <c r="BZ127" s="12">
        <v>109</v>
      </c>
      <c r="CA127" s="12"/>
      <c r="CB127" s="12"/>
      <c r="CC127" s="13">
        <f t="shared" si="59"/>
        <v>109</v>
      </c>
      <c r="CD127" s="22">
        <f t="shared" si="60"/>
        <v>0</v>
      </c>
      <c r="CE127" s="1"/>
      <c r="CF127" s="12"/>
      <c r="CG127" s="12">
        <v>163</v>
      </c>
      <c r="CH127" s="12"/>
      <c r="CI127" s="12"/>
      <c r="CJ127" s="13">
        <f t="shared" si="61"/>
        <v>163</v>
      </c>
      <c r="CK127" s="22">
        <f t="shared" si="62"/>
        <v>0</v>
      </c>
      <c r="CL127" s="1"/>
      <c r="CM127" s="12">
        <f t="shared" si="69"/>
        <v>0</v>
      </c>
      <c r="CN127" s="12">
        <f t="shared" si="69"/>
        <v>1871</v>
      </c>
      <c r="CO127" s="12">
        <f t="shared" si="69"/>
        <v>9</v>
      </c>
      <c r="CP127" s="12">
        <f t="shared" si="69"/>
        <v>0</v>
      </c>
      <c r="CQ127" s="13">
        <f t="shared" si="65"/>
        <v>1880</v>
      </c>
      <c r="CR127" s="14">
        <f t="shared" si="85"/>
        <v>0</v>
      </c>
      <c r="CS127" s="1"/>
      <c r="CT127" s="12">
        <f t="shared" si="70"/>
        <v>0</v>
      </c>
      <c r="CU127" s="12">
        <f t="shared" si="70"/>
        <v>207.88888888888889</v>
      </c>
      <c r="CV127" s="12">
        <f t="shared" si="70"/>
        <v>1</v>
      </c>
      <c r="CW127" s="12">
        <f t="shared" si="70"/>
        <v>0</v>
      </c>
      <c r="CX127" s="13">
        <f t="shared" si="66"/>
        <v>208.88888888888889</v>
      </c>
      <c r="CY127" s="14">
        <f t="shared" si="86"/>
        <v>0</v>
      </c>
    </row>
    <row r="128" spans="1:105" s="15" customFormat="1" ht="14.45" hidden="1" customHeight="1" x14ac:dyDescent="0.25">
      <c r="A128" s="17">
        <v>2419</v>
      </c>
      <c r="B128" s="18" t="s">
        <v>151</v>
      </c>
      <c r="C128" s="18" t="s">
        <v>123</v>
      </c>
      <c r="D128" s="19" t="s">
        <v>384</v>
      </c>
      <c r="E128" s="20"/>
      <c r="F128" s="11" t="s">
        <v>556</v>
      </c>
      <c r="G128" s="11"/>
      <c r="H128" s="11"/>
      <c r="I128" s="11" t="s">
        <v>196</v>
      </c>
      <c r="J128" s="11" t="s">
        <v>135</v>
      </c>
      <c r="K128" s="11" t="s">
        <v>145</v>
      </c>
      <c r="L128" s="21" t="s">
        <v>557</v>
      </c>
      <c r="M128" s="2"/>
      <c r="N128" s="12"/>
      <c r="O128" s="12">
        <v>99</v>
      </c>
      <c r="P128" s="12"/>
      <c r="Q128" s="12"/>
      <c r="R128" s="13">
        <f t="shared" si="71"/>
        <v>99</v>
      </c>
      <c r="S128" s="14">
        <f t="shared" si="72"/>
        <v>0</v>
      </c>
      <c r="T128" s="7"/>
      <c r="U128" s="12"/>
      <c r="V128" s="12">
        <v>67</v>
      </c>
      <c r="W128" s="12"/>
      <c r="X128" s="12"/>
      <c r="Y128" s="13">
        <f t="shared" si="73"/>
        <v>67</v>
      </c>
      <c r="Z128" s="14">
        <f t="shared" si="74"/>
        <v>0</v>
      </c>
      <c r="AA128" s="1"/>
      <c r="AB128" s="12"/>
      <c r="AC128" s="12">
        <v>61</v>
      </c>
      <c r="AD128" s="12"/>
      <c r="AE128" s="12"/>
      <c r="AF128" s="13">
        <f t="shared" si="75"/>
        <v>61</v>
      </c>
      <c r="AG128" s="14">
        <f t="shared" si="76"/>
        <v>0</v>
      </c>
      <c r="AH128" s="1"/>
      <c r="AI128" s="12"/>
      <c r="AJ128" s="12">
        <v>82</v>
      </c>
      <c r="AK128" s="12"/>
      <c r="AL128" s="12"/>
      <c r="AM128" s="13">
        <f t="shared" si="77"/>
        <v>82</v>
      </c>
      <c r="AN128" s="22">
        <f t="shared" si="78"/>
        <v>0</v>
      </c>
      <c r="AO128" s="1"/>
      <c r="AP128" s="12"/>
      <c r="AQ128" s="12">
        <v>129</v>
      </c>
      <c r="AR128" s="12"/>
      <c r="AS128" s="12"/>
      <c r="AT128" s="13">
        <f t="shared" si="79"/>
        <v>129</v>
      </c>
      <c r="AU128" s="22">
        <f t="shared" si="80"/>
        <v>0</v>
      </c>
      <c r="AV128" s="1"/>
      <c r="AW128" s="12"/>
      <c r="AX128" s="12">
        <v>99</v>
      </c>
      <c r="AY128" s="12"/>
      <c r="AZ128" s="12"/>
      <c r="BA128" s="13">
        <f t="shared" si="81"/>
        <v>99</v>
      </c>
      <c r="BB128" s="22">
        <f t="shared" si="82"/>
        <v>0</v>
      </c>
      <c r="BC128" s="1"/>
      <c r="BD128" s="12"/>
      <c r="BE128" s="12">
        <v>37</v>
      </c>
      <c r="BF128" s="12"/>
      <c r="BG128" s="12"/>
      <c r="BH128" s="13">
        <f t="shared" si="83"/>
        <v>37</v>
      </c>
      <c r="BI128" s="22">
        <f t="shared" si="84"/>
        <v>0</v>
      </c>
      <c r="BJ128" s="1"/>
      <c r="BK128" s="12"/>
      <c r="BL128" s="12">
        <v>56</v>
      </c>
      <c r="BM128" s="12"/>
      <c r="BN128" s="12"/>
      <c r="BO128" s="13">
        <f t="shared" si="55"/>
        <v>56</v>
      </c>
      <c r="BP128" s="22">
        <f t="shared" si="56"/>
        <v>0</v>
      </c>
      <c r="BQ128" s="1"/>
      <c r="BR128" s="12"/>
      <c r="BS128" s="12">
        <v>88</v>
      </c>
      <c r="BT128" s="12"/>
      <c r="BU128" s="12"/>
      <c r="BV128" s="13">
        <f t="shared" si="57"/>
        <v>88</v>
      </c>
      <c r="BW128" s="22">
        <f t="shared" si="58"/>
        <v>0</v>
      </c>
      <c r="BX128" s="1"/>
      <c r="BY128" s="12"/>
      <c r="BZ128" s="12">
        <v>113</v>
      </c>
      <c r="CA128" s="12"/>
      <c r="CB128" s="12"/>
      <c r="CC128" s="13">
        <f t="shared" si="59"/>
        <v>113</v>
      </c>
      <c r="CD128" s="22">
        <f t="shared" si="60"/>
        <v>0</v>
      </c>
      <c r="CE128" s="1"/>
      <c r="CF128" s="12"/>
      <c r="CG128" s="12">
        <v>162</v>
      </c>
      <c r="CH128" s="12"/>
      <c r="CI128" s="12"/>
      <c r="CJ128" s="13">
        <f t="shared" si="61"/>
        <v>162</v>
      </c>
      <c r="CK128" s="22">
        <f t="shared" si="62"/>
        <v>0</v>
      </c>
      <c r="CL128" s="1"/>
      <c r="CM128" s="12">
        <f t="shared" si="69"/>
        <v>0</v>
      </c>
      <c r="CN128" s="12">
        <f t="shared" si="69"/>
        <v>718</v>
      </c>
      <c r="CO128" s="12">
        <f t="shared" si="69"/>
        <v>0</v>
      </c>
      <c r="CP128" s="12">
        <f t="shared" si="69"/>
        <v>0</v>
      </c>
      <c r="CQ128" s="13">
        <f t="shared" si="65"/>
        <v>718</v>
      </c>
      <c r="CR128" s="14">
        <f t="shared" si="85"/>
        <v>0</v>
      </c>
      <c r="CS128" s="1"/>
      <c r="CT128" s="12">
        <f t="shared" si="70"/>
        <v>0</v>
      </c>
      <c r="CU128" s="12">
        <f t="shared" si="70"/>
        <v>79.777777777777771</v>
      </c>
      <c r="CV128" s="12">
        <f t="shared" si="70"/>
        <v>0</v>
      </c>
      <c r="CW128" s="12">
        <f t="shared" si="70"/>
        <v>0</v>
      </c>
      <c r="CX128" s="13">
        <f t="shared" si="66"/>
        <v>79.777777777777771</v>
      </c>
      <c r="CY128" s="14">
        <f t="shared" si="86"/>
        <v>0</v>
      </c>
    </row>
    <row r="129" spans="1:105" s="15" customFormat="1" ht="14.45" hidden="1" customHeight="1" x14ac:dyDescent="0.25">
      <c r="A129" s="17">
        <v>3769</v>
      </c>
      <c r="B129" s="18" t="s">
        <v>240</v>
      </c>
      <c r="C129" s="18" t="s">
        <v>123</v>
      </c>
      <c r="D129" s="19" t="s">
        <v>124</v>
      </c>
      <c r="E129" s="24" t="s">
        <v>558</v>
      </c>
      <c r="F129" s="11" t="s">
        <v>559</v>
      </c>
      <c r="G129" s="11" t="s">
        <v>560</v>
      </c>
      <c r="H129" s="11"/>
      <c r="I129" s="11" t="s">
        <v>196</v>
      </c>
      <c r="J129" s="11" t="s">
        <v>135</v>
      </c>
      <c r="K129" s="11" t="s">
        <v>128</v>
      </c>
      <c r="L129" s="21" t="s">
        <v>561</v>
      </c>
      <c r="M129" s="2"/>
      <c r="N129" s="12">
        <v>51</v>
      </c>
      <c r="O129" s="12">
        <v>162</v>
      </c>
      <c r="P129" s="12">
        <v>43</v>
      </c>
      <c r="Q129" s="12"/>
      <c r="R129" s="13">
        <f t="shared" si="71"/>
        <v>256</v>
      </c>
      <c r="S129" s="14">
        <f t="shared" si="72"/>
        <v>0.19921875</v>
      </c>
      <c r="T129" s="7"/>
      <c r="U129" s="12">
        <v>43</v>
      </c>
      <c r="V129" s="12">
        <v>64</v>
      </c>
      <c r="W129" s="12">
        <v>5</v>
      </c>
      <c r="X129" s="12"/>
      <c r="Y129" s="13">
        <f t="shared" si="73"/>
        <v>112</v>
      </c>
      <c r="Z129" s="14">
        <f t="shared" si="74"/>
        <v>0.38392857142857145</v>
      </c>
      <c r="AA129" s="1"/>
      <c r="AB129" s="12">
        <v>39</v>
      </c>
      <c r="AC129" s="12">
        <v>141</v>
      </c>
      <c r="AD129" s="12">
        <v>3</v>
      </c>
      <c r="AE129" s="12"/>
      <c r="AF129" s="13">
        <f t="shared" si="75"/>
        <v>183</v>
      </c>
      <c r="AG129" s="14">
        <f t="shared" si="76"/>
        <v>0.21311475409836064</v>
      </c>
      <c r="AH129" s="1"/>
      <c r="AI129" s="12">
        <v>50</v>
      </c>
      <c r="AJ129" s="12">
        <v>57</v>
      </c>
      <c r="AK129" s="12">
        <v>20</v>
      </c>
      <c r="AL129" s="12"/>
      <c r="AM129" s="13">
        <f t="shared" si="77"/>
        <v>127</v>
      </c>
      <c r="AN129" s="22">
        <f t="shared" si="78"/>
        <v>0.39370078740157483</v>
      </c>
      <c r="AO129" s="1"/>
      <c r="AP129" s="12">
        <v>26</v>
      </c>
      <c r="AQ129" s="12">
        <v>213</v>
      </c>
      <c r="AR129" s="12">
        <v>4</v>
      </c>
      <c r="AS129" s="12"/>
      <c r="AT129" s="13">
        <f t="shared" si="79"/>
        <v>243</v>
      </c>
      <c r="AU129" s="22">
        <f t="shared" si="80"/>
        <v>0.10699588477366255</v>
      </c>
      <c r="AV129" s="1"/>
      <c r="AW129" s="12">
        <v>24</v>
      </c>
      <c r="AX129" s="12">
        <v>163</v>
      </c>
      <c r="AY129" s="12">
        <v>169</v>
      </c>
      <c r="AZ129" s="12"/>
      <c r="BA129" s="13">
        <f t="shared" si="81"/>
        <v>356</v>
      </c>
      <c r="BB129" s="22">
        <f t="shared" si="82"/>
        <v>6.741573033707865E-2</v>
      </c>
      <c r="BC129" s="1"/>
      <c r="BD129" s="12">
        <v>5</v>
      </c>
      <c r="BE129" s="12">
        <v>71</v>
      </c>
      <c r="BF129" s="12">
        <v>10</v>
      </c>
      <c r="BG129" s="12"/>
      <c r="BH129" s="13">
        <f t="shared" si="83"/>
        <v>86</v>
      </c>
      <c r="BI129" s="22">
        <f t="shared" si="84"/>
        <v>5.8139534883720929E-2</v>
      </c>
      <c r="BJ129" s="1"/>
      <c r="BK129" s="12">
        <v>8</v>
      </c>
      <c r="BL129" s="12">
        <v>141</v>
      </c>
      <c r="BM129" s="12">
        <v>6</v>
      </c>
      <c r="BN129" s="12"/>
      <c r="BO129" s="13">
        <f t="shared" si="55"/>
        <v>155</v>
      </c>
      <c r="BP129" s="22">
        <f t="shared" si="56"/>
        <v>5.1612903225806452E-2</v>
      </c>
      <c r="BQ129" s="1"/>
      <c r="BR129" s="12">
        <v>33</v>
      </c>
      <c r="BS129" s="12">
        <v>82</v>
      </c>
      <c r="BT129" s="12"/>
      <c r="BU129" s="12"/>
      <c r="BV129" s="13">
        <f t="shared" si="57"/>
        <v>115</v>
      </c>
      <c r="BW129" s="22">
        <f t="shared" si="58"/>
        <v>0.28695652173913044</v>
      </c>
      <c r="BX129" s="1"/>
      <c r="BY129" s="12">
        <v>18</v>
      </c>
      <c r="BZ129" s="12">
        <v>134</v>
      </c>
      <c r="CA129" s="12">
        <v>2</v>
      </c>
      <c r="CB129" s="12"/>
      <c r="CC129" s="13">
        <f t="shared" si="59"/>
        <v>154</v>
      </c>
      <c r="CD129" s="22">
        <f t="shared" si="60"/>
        <v>0.11688311688311688</v>
      </c>
      <c r="CE129" s="1"/>
      <c r="CF129" s="12">
        <v>18</v>
      </c>
      <c r="CG129" s="12">
        <v>140</v>
      </c>
      <c r="CH129" s="12">
        <v>2</v>
      </c>
      <c r="CI129" s="12"/>
      <c r="CJ129" s="13">
        <f t="shared" si="61"/>
        <v>160</v>
      </c>
      <c r="CK129" s="23">
        <f t="shared" si="62"/>
        <v>0.1125</v>
      </c>
      <c r="CL129" s="1"/>
      <c r="CM129" s="12">
        <f t="shared" si="69"/>
        <v>279</v>
      </c>
      <c r="CN129" s="12">
        <f t="shared" si="69"/>
        <v>1094</v>
      </c>
      <c r="CO129" s="12">
        <f t="shared" si="69"/>
        <v>260</v>
      </c>
      <c r="CP129" s="12">
        <f t="shared" si="69"/>
        <v>0</v>
      </c>
      <c r="CQ129" s="13">
        <f t="shared" si="65"/>
        <v>1633</v>
      </c>
      <c r="CR129" s="14">
        <f t="shared" si="85"/>
        <v>0.17085119412124924</v>
      </c>
      <c r="CS129" s="1"/>
      <c r="CT129" s="12">
        <f t="shared" si="70"/>
        <v>31</v>
      </c>
      <c r="CU129" s="12">
        <f t="shared" si="70"/>
        <v>121.55555555555556</v>
      </c>
      <c r="CV129" s="12">
        <f t="shared" si="70"/>
        <v>28.888888888888889</v>
      </c>
      <c r="CW129" s="12">
        <f t="shared" si="70"/>
        <v>0</v>
      </c>
      <c r="CX129" s="13">
        <f t="shared" si="66"/>
        <v>181.44444444444443</v>
      </c>
      <c r="CY129" s="14">
        <f t="shared" si="86"/>
        <v>0.17085119412124924</v>
      </c>
    </row>
    <row r="130" spans="1:105" s="15" customFormat="1" ht="14.45" hidden="1" customHeight="1" x14ac:dyDescent="0.25">
      <c r="A130" s="17">
        <v>146</v>
      </c>
      <c r="B130" s="18" t="s">
        <v>272</v>
      </c>
      <c r="C130" s="18" t="s">
        <v>123</v>
      </c>
      <c r="D130" s="19" t="s">
        <v>124</v>
      </c>
      <c r="E130" s="24" t="s">
        <v>562</v>
      </c>
      <c r="F130" s="11" t="s">
        <v>563</v>
      </c>
      <c r="G130" s="11" t="s">
        <v>564</v>
      </c>
      <c r="H130" s="11"/>
      <c r="I130" s="11" t="s">
        <v>196</v>
      </c>
      <c r="J130" s="11" t="s">
        <v>135</v>
      </c>
      <c r="K130" s="11" t="s">
        <v>128</v>
      </c>
      <c r="L130" s="21" t="s">
        <v>565</v>
      </c>
      <c r="M130" s="2"/>
      <c r="N130" s="12">
        <v>20</v>
      </c>
      <c r="O130" s="12">
        <v>4</v>
      </c>
      <c r="P130" s="12">
        <v>85</v>
      </c>
      <c r="Q130" s="12"/>
      <c r="R130" s="13">
        <f t="shared" si="71"/>
        <v>109</v>
      </c>
      <c r="S130" s="14">
        <f t="shared" si="72"/>
        <v>0.1834862385321101</v>
      </c>
      <c r="T130" s="7"/>
      <c r="U130" s="12">
        <v>28</v>
      </c>
      <c r="V130" s="12"/>
      <c r="W130" s="12">
        <v>25</v>
      </c>
      <c r="X130" s="12"/>
      <c r="Y130" s="13">
        <f t="shared" si="73"/>
        <v>53</v>
      </c>
      <c r="Z130" s="14">
        <f t="shared" si="74"/>
        <v>0.52830188679245282</v>
      </c>
      <c r="AA130" s="1"/>
      <c r="AB130" s="12">
        <v>63</v>
      </c>
      <c r="AC130" s="12"/>
      <c r="AD130" s="12">
        <v>65</v>
      </c>
      <c r="AE130" s="12"/>
      <c r="AF130" s="13">
        <f t="shared" si="75"/>
        <v>128</v>
      </c>
      <c r="AG130" s="14">
        <f t="shared" si="76"/>
        <v>0.4921875</v>
      </c>
      <c r="AH130" s="1"/>
      <c r="AI130" s="12">
        <v>52</v>
      </c>
      <c r="AJ130" s="12">
        <v>7</v>
      </c>
      <c r="AK130" s="12">
        <v>102</v>
      </c>
      <c r="AL130" s="12"/>
      <c r="AM130" s="13">
        <f t="shared" si="77"/>
        <v>161</v>
      </c>
      <c r="AN130" s="22">
        <f t="shared" si="78"/>
        <v>0.32298136645962733</v>
      </c>
      <c r="AO130" s="1"/>
      <c r="AP130" s="12">
        <v>73</v>
      </c>
      <c r="AQ130" s="12"/>
      <c r="AR130" s="12">
        <v>82</v>
      </c>
      <c r="AS130" s="12"/>
      <c r="AT130" s="13">
        <f t="shared" si="79"/>
        <v>155</v>
      </c>
      <c r="AU130" s="22">
        <f t="shared" si="80"/>
        <v>0.47096774193548385</v>
      </c>
      <c r="AV130" s="1"/>
      <c r="AW130" s="12">
        <v>52</v>
      </c>
      <c r="AX130" s="12">
        <v>4</v>
      </c>
      <c r="AY130" s="12">
        <v>42</v>
      </c>
      <c r="AZ130" s="12"/>
      <c r="BA130" s="13">
        <f t="shared" si="81"/>
        <v>98</v>
      </c>
      <c r="BB130" s="22">
        <f t="shared" si="82"/>
        <v>0.53061224489795922</v>
      </c>
      <c r="BC130" s="1"/>
      <c r="BD130" s="12">
        <v>50</v>
      </c>
      <c r="BE130" s="12"/>
      <c r="BF130" s="12">
        <v>90</v>
      </c>
      <c r="BG130" s="12"/>
      <c r="BH130" s="13">
        <f t="shared" si="83"/>
        <v>140</v>
      </c>
      <c r="BI130" s="22">
        <f t="shared" si="84"/>
        <v>0.35714285714285715</v>
      </c>
      <c r="BJ130" s="1"/>
      <c r="BK130" s="12">
        <v>48</v>
      </c>
      <c r="BL130" s="12"/>
      <c r="BM130" s="12">
        <v>82</v>
      </c>
      <c r="BN130" s="12"/>
      <c r="BO130" s="13">
        <f t="shared" si="55"/>
        <v>130</v>
      </c>
      <c r="BP130" s="22">
        <f t="shared" si="56"/>
        <v>0.36923076923076925</v>
      </c>
      <c r="BQ130" s="1"/>
      <c r="BR130" s="12">
        <v>38</v>
      </c>
      <c r="BS130" s="12"/>
      <c r="BT130" s="12">
        <v>116</v>
      </c>
      <c r="BU130" s="12"/>
      <c r="BV130" s="13">
        <f t="shared" si="57"/>
        <v>154</v>
      </c>
      <c r="BW130" s="22">
        <f t="shared" si="58"/>
        <v>0.24675324675324675</v>
      </c>
      <c r="BX130" s="1"/>
      <c r="BY130" s="12">
        <v>54</v>
      </c>
      <c r="BZ130" s="12">
        <v>24</v>
      </c>
      <c r="CA130" s="12">
        <v>61</v>
      </c>
      <c r="CB130" s="12"/>
      <c r="CC130" s="13">
        <f t="shared" si="59"/>
        <v>139</v>
      </c>
      <c r="CD130" s="22">
        <f t="shared" si="60"/>
        <v>0.38848920863309355</v>
      </c>
      <c r="CE130" s="1"/>
      <c r="CF130" s="12">
        <v>62</v>
      </c>
      <c r="CG130" s="12">
        <v>24</v>
      </c>
      <c r="CH130" s="12">
        <v>71</v>
      </c>
      <c r="CI130" s="12"/>
      <c r="CJ130" s="13">
        <f t="shared" si="61"/>
        <v>157</v>
      </c>
      <c r="CK130" s="22">
        <f t="shared" si="62"/>
        <v>0.39490445859872614</v>
      </c>
      <c r="CL130" s="1"/>
      <c r="CM130" s="12">
        <f t="shared" si="69"/>
        <v>424</v>
      </c>
      <c r="CN130" s="12">
        <f t="shared" si="69"/>
        <v>15</v>
      </c>
      <c r="CO130" s="12">
        <f t="shared" si="69"/>
        <v>689</v>
      </c>
      <c r="CP130" s="12">
        <f t="shared" si="69"/>
        <v>0</v>
      </c>
      <c r="CQ130" s="13">
        <f t="shared" si="65"/>
        <v>1128</v>
      </c>
      <c r="CR130" s="14">
        <f t="shared" si="85"/>
        <v>0.37588652482269502</v>
      </c>
      <c r="CS130" s="1"/>
      <c r="CT130" s="12">
        <f t="shared" si="70"/>
        <v>47.111111111111114</v>
      </c>
      <c r="CU130" s="12">
        <f t="shared" si="70"/>
        <v>1.6666666666666667</v>
      </c>
      <c r="CV130" s="12">
        <f t="shared" si="70"/>
        <v>76.555555555555557</v>
      </c>
      <c r="CW130" s="12">
        <f t="shared" si="70"/>
        <v>0</v>
      </c>
      <c r="CX130" s="13">
        <f t="shared" si="66"/>
        <v>125.33333333333334</v>
      </c>
      <c r="CY130" s="14">
        <f t="shared" si="86"/>
        <v>0.37588652482269502</v>
      </c>
    </row>
    <row r="131" spans="1:105" s="15" customFormat="1" ht="14.45" hidden="1" customHeight="1" x14ac:dyDescent="0.25">
      <c r="A131" s="17">
        <v>2242</v>
      </c>
      <c r="B131" s="18" t="s">
        <v>240</v>
      </c>
      <c r="C131" s="18" t="s">
        <v>123</v>
      </c>
      <c r="D131" s="19" t="s">
        <v>124</v>
      </c>
      <c r="E131" s="20"/>
      <c r="F131" s="11" t="s">
        <v>566</v>
      </c>
      <c r="G131" s="11" t="s">
        <v>567</v>
      </c>
      <c r="H131" s="11"/>
      <c r="I131" s="11" t="s">
        <v>196</v>
      </c>
      <c r="J131" s="11" t="s">
        <v>135</v>
      </c>
      <c r="K131" s="11" t="s">
        <v>145</v>
      </c>
      <c r="L131" s="21" t="s">
        <v>568</v>
      </c>
      <c r="M131" s="2"/>
      <c r="N131" s="12"/>
      <c r="O131" s="12">
        <v>164</v>
      </c>
      <c r="P131" s="12"/>
      <c r="Q131" s="12"/>
      <c r="R131" s="13">
        <f t="shared" si="71"/>
        <v>164</v>
      </c>
      <c r="S131" s="14">
        <f t="shared" si="72"/>
        <v>0</v>
      </c>
      <c r="T131" s="7"/>
      <c r="U131" s="12"/>
      <c r="V131" s="12">
        <v>20</v>
      </c>
      <c r="W131" s="12"/>
      <c r="X131" s="12"/>
      <c r="Y131" s="13">
        <f t="shared" si="73"/>
        <v>20</v>
      </c>
      <c r="Z131" s="14">
        <f t="shared" si="74"/>
        <v>0</v>
      </c>
      <c r="AA131" s="1"/>
      <c r="AB131" s="12"/>
      <c r="AC131" s="12">
        <v>118</v>
      </c>
      <c r="AD131" s="12"/>
      <c r="AE131" s="12"/>
      <c r="AF131" s="13">
        <f t="shared" si="75"/>
        <v>118</v>
      </c>
      <c r="AG131" s="14">
        <f t="shared" si="76"/>
        <v>0</v>
      </c>
      <c r="AH131" s="1"/>
      <c r="AI131" s="12"/>
      <c r="AJ131" s="12">
        <v>137</v>
      </c>
      <c r="AK131" s="12"/>
      <c r="AL131" s="12"/>
      <c r="AM131" s="13">
        <f t="shared" si="77"/>
        <v>137</v>
      </c>
      <c r="AN131" s="22">
        <f t="shared" si="78"/>
        <v>0</v>
      </c>
      <c r="AO131" s="1"/>
      <c r="AP131" s="12"/>
      <c r="AQ131" s="12">
        <v>42</v>
      </c>
      <c r="AR131" s="12"/>
      <c r="AS131" s="12"/>
      <c r="AT131" s="13">
        <f t="shared" si="79"/>
        <v>42</v>
      </c>
      <c r="AU131" s="22">
        <f t="shared" si="80"/>
        <v>0</v>
      </c>
      <c r="AV131" s="1"/>
      <c r="AW131" s="12"/>
      <c r="AX131" s="12">
        <v>127</v>
      </c>
      <c r="AY131" s="12"/>
      <c r="AZ131" s="12"/>
      <c r="BA131" s="13">
        <f t="shared" si="81"/>
        <v>127</v>
      </c>
      <c r="BB131" s="22">
        <f t="shared" si="82"/>
        <v>0</v>
      </c>
      <c r="BC131" s="1"/>
      <c r="BD131" s="12"/>
      <c r="BE131" s="12">
        <v>93</v>
      </c>
      <c r="BF131" s="12"/>
      <c r="BG131" s="12"/>
      <c r="BH131" s="13">
        <f t="shared" si="83"/>
        <v>93</v>
      </c>
      <c r="BI131" s="22">
        <f t="shared" si="84"/>
        <v>0</v>
      </c>
      <c r="BJ131" s="1"/>
      <c r="BK131" s="12"/>
      <c r="BL131" s="12">
        <v>104</v>
      </c>
      <c r="BM131" s="12"/>
      <c r="BN131" s="12"/>
      <c r="BO131" s="13">
        <f t="shared" si="55"/>
        <v>104</v>
      </c>
      <c r="BP131" s="22">
        <f t="shared" si="56"/>
        <v>0</v>
      </c>
      <c r="BQ131" s="1"/>
      <c r="BR131" s="12"/>
      <c r="BS131" s="12">
        <v>46</v>
      </c>
      <c r="BT131" s="12"/>
      <c r="BU131" s="12"/>
      <c r="BV131" s="13">
        <f t="shared" si="57"/>
        <v>46</v>
      </c>
      <c r="BW131" s="22">
        <f t="shared" si="58"/>
        <v>0</v>
      </c>
      <c r="BX131" s="1"/>
      <c r="BY131" s="12"/>
      <c r="BZ131" s="12">
        <v>160</v>
      </c>
      <c r="CA131" s="12"/>
      <c r="CB131" s="12"/>
      <c r="CC131" s="13">
        <f t="shared" si="59"/>
        <v>160</v>
      </c>
      <c r="CD131" s="22">
        <f t="shared" si="60"/>
        <v>0</v>
      </c>
      <c r="CE131" s="1"/>
      <c r="CF131" s="12"/>
      <c r="CG131" s="12">
        <v>157</v>
      </c>
      <c r="CH131" s="12"/>
      <c r="CI131" s="12"/>
      <c r="CJ131" s="13">
        <f t="shared" si="61"/>
        <v>157</v>
      </c>
      <c r="CK131" s="22">
        <f t="shared" si="62"/>
        <v>0</v>
      </c>
      <c r="CL131" s="1"/>
      <c r="CM131" s="12">
        <f t="shared" si="69"/>
        <v>0</v>
      </c>
      <c r="CN131" s="12">
        <f t="shared" si="69"/>
        <v>851</v>
      </c>
      <c r="CO131" s="12">
        <f t="shared" si="69"/>
        <v>0</v>
      </c>
      <c r="CP131" s="12">
        <f t="shared" si="69"/>
        <v>0</v>
      </c>
      <c r="CQ131" s="13">
        <f t="shared" si="65"/>
        <v>851</v>
      </c>
      <c r="CR131" s="14">
        <f t="shared" si="85"/>
        <v>0</v>
      </c>
      <c r="CS131" s="1"/>
      <c r="CT131" s="12">
        <f t="shared" si="70"/>
        <v>0</v>
      </c>
      <c r="CU131" s="12">
        <f t="shared" si="70"/>
        <v>94.555555555555557</v>
      </c>
      <c r="CV131" s="12">
        <f t="shared" si="70"/>
        <v>0</v>
      </c>
      <c r="CW131" s="12">
        <f t="shared" si="70"/>
        <v>0</v>
      </c>
      <c r="CX131" s="13">
        <f t="shared" si="66"/>
        <v>94.555555555555557</v>
      </c>
      <c r="CY131" s="14">
        <f t="shared" si="86"/>
        <v>0</v>
      </c>
    </row>
    <row r="132" spans="1:105" s="15" customFormat="1" ht="14.45" hidden="1" customHeight="1" x14ac:dyDescent="0.25">
      <c r="A132" s="17">
        <v>2881</v>
      </c>
      <c r="B132" s="18" t="s">
        <v>272</v>
      </c>
      <c r="C132" s="18" t="s">
        <v>123</v>
      </c>
      <c r="D132" s="19" t="s">
        <v>124</v>
      </c>
      <c r="E132" s="20" t="s">
        <v>569</v>
      </c>
      <c r="F132" s="11" t="s">
        <v>570</v>
      </c>
      <c r="G132" s="11" t="s">
        <v>571</v>
      </c>
      <c r="H132" s="16"/>
      <c r="I132" s="11" t="s">
        <v>196</v>
      </c>
      <c r="J132" s="11" t="s">
        <v>135</v>
      </c>
      <c r="K132" s="16" t="s">
        <v>128</v>
      </c>
      <c r="L132" s="21" t="s">
        <v>572</v>
      </c>
      <c r="M132" s="2"/>
      <c r="N132" s="12"/>
      <c r="O132" s="12">
        <v>200</v>
      </c>
      <c r="P132" s="12"/>
      <c r="Q132" s="12"/>
      <c r="R132" s="13">
        <f t="shared" si="71"/>
        <v>200</v>
      </c>
      <c r="S132" s="14">
        <f t="shared" si="72"/>
        <v>0</v>
      </c>
      <c r="T132" s="7"/>
      <c r="U132" s="12"/>
      <c r="V132" s="12">
        <v>104</v>
      </c>
      <c r="W132" s="12"/>
      <c r="X132" s="12"/>
      <c r="Y132" s="13">
        <f t="shared" si="73"/>
        <v>104</v>
      </c>
      <c r="Z132" s="14">
        <f t="shared" si="74"/>
        <v>0</v>
      </c>
      <c r="AA132" s="1"/>
      <c r="AB132" s="12"/>
      <c r="AC132" s="12">
        <v>103</v>
      </c>
      <c r="AD132" s="12"/>
      <c r="AE132" s="12"/>
      <c r="AF132" s="13">
        <f t="shared" si="75"/>
        <v>103</v>
      </c>
      <c r="AG132" s="14">
        <f t="shared" si="76"/>
        <v>0</v>
      </c>
      <c r="AH132" s="1"/>
      <c r="AI132" s="12"/>
      <c r="AJ132" s="12">
        <v>265</v>
      </c>
      <c r="AK132" s="12"/>
      <c r="AL132" s="12"/>
      <c r="AM132" s="13">
        <f t="shared" si="77"/>
        <v>265</v>
      </c>
      <c r="AN132" s="22">
        <f t="shared" si="78"/>
        <v>0</v>
      </c>
      <c r="AO132" s="1"/>
      <c r="AP132" s="12"/>
      <c r="AQ132" s="12">
        <v>133</v>
      </c>
      <c r="AR132" s="12"/>
      <c r="AS132" s="12"/>
      <c r="AT132" s="13">
        <f t="shared" si="79"/>
        <v>133</v>
      </c>
      <c r="AU132" s="22">
        <f t="shared" si="80"/>
        <v>0</v>
      </c>
      <c r="AV132" s="1"/>
      <c r="AW132" s="12"/>
      <c r="AX132" s="12">
        <v>65</v>
      </c>
      <c r="AY132" s="12"/>
      <c r="AZ132" s="12"/>
      <c r="BA132" s="13">
        <f t="shared" si="81"/>
        <v>65</v>
      </c>
      <c r="BB132" s="22">
        <f t="shared" si="82"/>
        <v>0</v>
      </c>
      <c r="BC132" s="1"/>
      <c r="BD132" s="12"/>
      <c r="BE132" s="12">
        <v>240</v>
      </c>
      <c r="BF132" s="12"/>
      <c r="BG132" s="12"/>
      <c r="BH132" s="13">
        <f t="shared" si="83"/>
        <v>240</v>
      </c>
      <c r="BI132" s="22">
        <f t="shared" si="84"/>
        <v>0</v>
      </c>
      <c r="BJ132" s="1"/>
      <c r="BK132" s="12"/>
      <c r="BL132" s="12">
        <v>162</v>
      </c>
      <c r="BM132" s="12"/>
      <c r="BN132" s="12"/>
      <c r="BO132" s="13">
        <f t="shared" ref="BO132:BO195" si="87">SUM(BK132:BN132)</f>
        <v>162</v>
      </c>
      <c r="BP132" s="22">
        <f t="shared" ref="BP132:BP195" si="88">IFERROR(BK132/BO132,"-")</f>
        <v>0</v>
      </c>
      <c r="BQ132" s="1"/>
      <c r="BR132" s="12"/>
      <c r="BS132" s="12">
        <v>102</v>
      </c>
      <c r="BT132" s="12"/>
      <c r="BU132" s="12"/>
      <c r="BV132" s="13">
        <f t="shared" ref="BV132:BV195" si="89">SUM(BR132:BU132)</f>
        <v>102</v>
      </c>
      <c r="BW132" s="22">
        <f t="shared" ref="BW132:BW195" si="90">IFERROR(BR132/BV132,"-")</f>
        <v>0</v>
      </c>
      <c r="BX132" s="1"/>
      <c r="BY132" s="12"/>
      <c r="BZ132" s="12">
        <v>128</v>
      </c>
      <c r="CA132" s="12"/>
      <c r="CB132" s="12"/>
      <c r="CC132" s="13">
        <f t="shared" ref="CC132:CC195" si="91">SUM(BY132:CB132)</f>
        <v>128</v>
      </c>
      <c r="CD132" s="22">
        <f t="shared" ref="CD132:CD195" si="92">IFERROR(BY132/CC132,"-")</f>
        <v>0</v>
      </c>
      <c r="CE132" s="1"/>
      <c r="CF132" s="12"/>
      <c r="CG132" s="12">
        <v>157</v>
      </c>
      <c r="CH132" s="12"/>
      <c r="CI132" s="12"/>
      <c r="CJ132" s="13">
        <f t="shared" ref="CJ132:CJ195" si="93">SUM(CF132:CI132)</f>
        <v>157</v>
      </c>
      <c r="CK132" s="22">
        <f t="shared" ref="CK132:CK195" si="94">IFERROR(CF132/CJ132,"-")</f>
        <v>0</v>
      </c>
      <c r="CL132" s="1"/>
      <c r="CM132" s="12">
        <f t="shared" si="69"/>
        <v>0</v>
      </c>
      <c r="CN132" s="12">
        <f t="shared" si="69"/>
        <v>1374</v>
      </c>
      <c r="CO132" s="12">
        <f t="shared" si="69"/>
        <v>0</v>
      </c>
      <c r="CP132" s="12">
        <f t="shared" si="69"/>
        <v>0</v>
      </c>
      <c r="CQ132" s="13">
        <f t="shared" si="65"/>
        <v>1374</v>
      </c>
      <c r="CR132" s="14">
        <f t="shared" si="85"/>
        <v>0</v>
      </c>
      <c r="CS132" s="1"/>
      <c r="CT132" s="12">
        <f t="shared" si="70"/>
        <v>0</v>
      </c>
      <c r="CU132" s="12">
        <f t="shared" si="70"/>
        <v>152.66666666666666</v>
      </c>
      <c r="CV132" s="12">
        <f t="shared" si="70"/>
        <v>0</v>
      </c>
      <c r="CW132" s="12">
        <f t="shared" si="70"/>
        <v>0</v>
      </c>
      <c r="CX132" s="13">
        <f t="shared" si="66"/>
        <v>152.66666666666666</v>
      </c>
      <c r="CY132" s="14">
        <f t="shared" si="86"/>
        <v>0</v>
      </c>
    </row>
    <row r="133" spans="1:105" ht="14.45" customHeight="1" x14ac:dyDescent="0.25">
      <c r="A133">
        <v>940</v>
      </c>
      <c r="B133" t="s">
        <v>218</v>
      </c>
      <c r="C133" t="s">
        <v>123</v>
      </c>
      <c r="D133" t="s">
        <v>219</v>
      </c>
      <c r="E133" t="s">
        <v>573</v>
      </c>
      <c r="F133" s="11"/>
      <c r="G133" s="11"/>
      <c r="H133" s="11"/>
      <c r="I133" s="11" t="s">
        <v>246</v>
      </c>
      <c r="J133" s="11" t="s">
        <v>135</v>
      </c>
      <c r="K133" s="11" t="s">
        <v>128</v>
      </c>
      <c r="L133" t="s">
        <v>574</v>
      </c>
      <c r="R133">
        <f t="shared" si="71"/>
        <v>0</v>
      </c>
      <c r="S133" t="str">
        <f t="shared" si="72"/>
        <v>-</v>
      </c>
      <c r="Y133">
        <f t="shared" si="73"/>
        <v>0</v>
      </c>
      <c r="Z133" t="str">
        <f t="shared" si="74"/>
        <v>-</v>
      </c>
      <c r="AF133">
        <f t="shared" si="75"/>
        <v>0</v>
      </c>
      <c r="AG133" t="str">
        <f t="shared" si="76"/>
        <v>-</v>
      </c>
      <c r="AM133">
        <f t="shared" si="77"/>
        <v>0</v>
      </c>
      <c r="AN133" t="str">
        <f t="shared" si="78"/>
        <v>-</v>
      </c>
      <c r="AP133">
        <v>16</v>
      </c>
      <c r="AT133">
        <f t="shared" si="79"/>
        <v>16</v>
      </c>
      <c r="AU133">
        <f t="shared" si="80"/>
        <v>1</v>
      </c>
      <c r="AW133">
        <v>6</v>
      </c>
      <c r="BA133">
        <f t="shared" si="81"/>
        <v>6</v>
      </c>
      <c r="BB133">
        <f t="shared" si="82"/>
        <v>1</v>
      </c>
      <c r="BD133">
        <v>80</v>
      </c>
      <c r="BH133">
        <f t="shared" si="83"/>
        <v>80</v>
      </c>
      <c r="BI133">
        <f t="shared" si="84"/>
        <v>1</v>
      </c>
      <c r="BK133">
        <v>176</v>
      </c>
      <c r="BO133">
        <f t="shared" si="87"/>
        <v>176</v>
      </c>
      <c r="BP133">
        <f t="shared" si="88"/>
        <v>1</v>
      </c>
      <c r="BR133">
        <v>194</v>
      </c>
      <c r="BV133">
        <f t="shared" si="89"/>
        <v>194</v>
      </c>
      <c r="BW133">
        <f t="shared" si="90"/>
        <v>1</v>
      </c>
      <c r="BY133">
        <v>120</v>
      </c>
      <c r="CC133">
        <f t="shared" si="91"/>
        <v>120</v>
      </c>
      <c r="CD133">
        <f t="shared" si="92"/>
        <v>1</v>
      </c>
      <c r="CF133">
        <v>156</v>
      </c>
      <c r="CJ133">
        <f t="shared" si="93"/>
        <v>156</v>
      </c>
      <c r="CK133">
        <f t="shared" si="94"/>
        <v>1</v>
      </c>
      <c r="CL133" s="1"/>
      <c r="CM133" s="12">
        <f t="shared" si="69"/>
        <v>472</v>
      </c>
      <c r="CN133" s="12">
        <f t="shared" si="69"/>
        <v>0</v>
      </c>
      <c r="CO133" s="12">
        <f t="shared" si="69"/>
        <v>0</v>
      </c>
      <c r="CP133" s="12">
        <f t="shared" si="69"/>
        <v>0</v>
      </c>
      <c r="CQ133" s="13">
        <f t="shared" si="65"/>
        <v>472</v>
      </c>
      <c r="CR133" s="14">
        <f t="shared" si="85"/>
        <v>1</v>
      </c>
      <c r="CS133" s="1"/>
      <c r="CT133" s="12">
        <f t="shared" si="70"/>
        <v>52.444444444444443</v>
      </c>
      <c r="CU133" s="12">
        <f t="shared" si="70"/>
        <v>0</v>
      </c>
      <c r="CV133" s="12">
        <f t="shared" si="70"/>
        <v>0</v>
      </c>
      <c r="CW133" s="12">
        <f t="shared" si="70"/>
        <v>0</v>
      </c>
      <c r="CX133" s="13">
        <f t="shared" si="66"/>
        <v>52.444444444444443</v>
      </c>
      <c r="CY133" s="14">
        <f t="shared" si="86"/>
        <v>1</v>
      </c>
      <c r="CZ133" s="15"/>
      <c r="DA133" s="15"/>
    </row>
    <row r="134" spans="1:105" s="15" customFormat="1" ht="14.45" hidden="1" customHeight="1" x14ac:dyDescent="0.25">
      <c r="A134" s="17">
        <v>1185</v>
      </c>
      <c r="B134" s="18" t="s">
        <v>122</v>
      </c>
      <c r="C134" s="18" t="s">
        <v>123</v>
      </c>
      <c r="D134" s="19" t="s">
        <v>181</v>
      </c>
      <c r="E134" s="20" t="s">
        <v>575</v>
      </c>
      <c r="F134" s="11" t="s">
        <v>576</v>
      </c>
      <c r="G134" s="11" t="s">
        <v>577</v>
      </c>
      <c r="H134" s="11"/>
      <c r="I134" s="11" t="s">
        <v>196</v>
      </c>
      <c r="J134" s="11" t="s">
        <v>135</v>
      </c>
      <c r="K134" s="11" t="s">
        <v>128</v>
      </c>
      <c r="L134" s="21" t="s">
        <v>578</v>
      </c>
      <c r="M134" s="2"/>
      <c r="N134" s="12"/>
      <c r="O134" s="12">
        <v>104</v>
      </c>
      <c r="P134" s="12"/>
      <c r="Q134" s="12"/>
      <c r="R134" s="13">
        <f t="shared" si="71"/>
        <v>104</v>
      </c>
      <c r="S134" s="14">
        <f t="shared" si="72"/>
        <v>0</v>
      </c>
      <c r="T134" s="7"/>
      <c r="U134" s="12">
        <v>8</v>
      </c>
      <c r="V134" s="12">
        <v>52</v>
      </c>
      <c r="W134" s="12"/>
      <c r="X134" s="12"/>
      <c r="Y134" s="13">
        <f t="shared" si="73"/>
        <v>60</v>
      </c>
      <c r="Z134" s="14">
        <f t="shared" si="74"/>
        <v>0.13333333333333333</v>
      </c>
      <c r="AA134" s="1"/>
      <c r="AB134" s="12"/>
      <c r="AC134" s="12">
        <v>65</v>
      </c>
      <c r="AD134" s="12"/>
      <c r="AE134" s="12"/>
      <c r="AF134" s="13">
        <f t="shared" si="75"/>
        <v>65</v>
      </c>
      <c r="AG134" s="14">
        <f t="shared" si="76"/>
        <v>0</v>
      </c>
      <c r="AH134" s="1"/>
      <c r="AI134" s="12"/>
      <c r="AJ134" s="12">
        <v>103</v>
      </c>
      <c r="AK134" s="12"/>
      <c r="AL134" s="12"/>
      <c r="AM134" s="13">
        <f t="shared" si="77"/>
        <v>103</v>
      </c>
      <c r="AN134" s="22">
        <f t="shared" si="78"/>
        <v>0</v>
      </c>
      <c r="AO134" s="1"/>
      <c r="AP134" s="12"/>
      <c r="AQ134" s="12">
        <v>64</v>
      </c>
      <c r="AR134" s="12"/>
      <c r="AS134" s="12"/>
      <c r="AT134" s="13">
        <f t="shared" si="79"/>
        <v>64</v>
      </c>
      <c r="AU134" s="22">
        <f t="shared" si="80"/>
        <v>0</v>
      </c>
      <c r="AV134" s="1"/>
      <c r="AW134" s="12"/>
      <c r="AX134" s="12">
        <v>75</v>
      </c>
      <c r="AY134" s="12"/>
      <c r="AZ134" s="12"/>
      <c r="BA134" s="13">
        <f t="shared" si="81"/>
        <v>75</v>
      </c>
      <c r="BB134" s="22">
        <f t="shared" si="82"/>
        <v>0</v>
      </c>
      <c r="BC134" s="1"/>
      <c r="BD134" s="12"/>
      <c r="BE134" s="12">
        <v>145</v>
      </c>
      <c r="BF134" s="12">
        <v>4</v>
      </c>
      <c r="BG134" s="12"/>
      <c r="BH134" s="13">
        <f t="shared" si="83"/>
        <v>149</v>
      </c>
      <c r="BI134" s="22">
        <f t="shared" si="84"/>
        <v>0</v>
      </c>
      <c r="BJ134" s="1"/>
      <c r="BK134" s="12"/>
      <c r="BL134" s="12">
        <v>39</v>
      </c>
      <c r="BM134" s="12">
        <v>156</v>
      </c>
      <c r="BN134" s="12"/>
      <c r="BO134" s="13">
        <f t="shared" si="87"/>
        <v>195</v>
      </c>
      <c r="BP134" s="22">
        <f t="shared" si="88"/>
        <v>0</v>
      </c>
      <c r="BQ134" s="1"/>
      <c r="BR134" s="12">
        <v>10</v>
      </c>
      <c r="BS134" s="12">
        <v>13</v>
      </c>
      <c r="BT134" s="12">
        <v>98</v>
      </c>
      <c r="BU134" s="12"/>
      <c r="BV134" s="13">
        <f t="shared" si="89"/>
        <v>121</v>
      </c>
      <c r="BW134" s="22">
        <f t="shared" si="90"/>
        <v>8.2644628099173556E-2</v>
      </c>
      <c r="BX134" s="1"/>
      <c r="BY134" s="12"/>
      <c r="BZ134" s="12">
        <v>26</v>
      </c>
      <c r="CA134" s="12">
        <v>104</v>
      </c>
      <c r="CB134" s="12"/>
      <c r="CC134" s="13">
        <f t="shared" si="91"/>
        <v>130</v>
      </c>
      <c r="CD134" s="22">
        <f t="shared" si="92"/>
        <v>0</v>
      </c>
      <c r="CE134" s="1"/>
      <c r="CF134" s="12"/>
      <c r="CG134" s="12">
        <v>30</v>
      </c>
      <c r="CH134" s="12">
        <v>124</v>
      </c>
      <c r="CI134" s="12"/>
      <c r="CJ134" s="13">
        <f t="shared" si="93"/>
        <v>154</v>
      </c>
      <c r="CK134" s="22">
        <f t="shared" si="94"/>
        <v>0</v>
      </c>
      <c r="CL134" s="1"/>
      <c r="CM134" s="12">
        <f t="shared" si="69"/>
        <v>18</v>
      </c>
      <c r="CN134" s="12">
        <f t="shared" si="69"/>
        <v>660</v>
      </c>
      <c r="CO134" s="12">
        <f t="shared" si="69"/>
        <v>258</v>
      </c>
      <c r="CP134" s="12">
        <f t="shared" si="69"/>
        <v>0</v>
      </c>
      <c r="CQ134" s="13">
        <f t="shared" si="65"/>
        <v>936</v>
      </c>
      <c r="CR134" s="14">
        <f t="shared" si="85"/>
        <v>1.9230769230769232E-2</v>
      </c>
      <c r="CS134" s="1"/>
      <c r="CT134" s="12">
        <f t="shared" si="70"/>
        <v>2</v>
      </c>
      <c r="CU134" s="12">
        <f t="shared" si="70"/>
        <v>73.333333333333329</v>
      </c>
      <c r="CV134" s="12">
        <f t="shared" si="70"/>
        <v>28.666666666666668</v>
      </c>
      <c r="CW134" s="12">
        <f t="shared" si="70"/>
        <v>0</v>
      </c>
      <c r="CX134" s="13">
        <f t="shared" si="66"/>
        <v>104</v>
      </c>
      <c r="CY134" s="14">
        <f t="shared" si="86"/>
        <v>1.9230769230769232E-2</v>
      </c>
    </row>
    <row r="135" spans="1:105" s="15" customFormat="1" ht="14.45" hidden="1" customHeight="1" x14ac:dyDescent="0.25">
      <c r="A135" s="17">
        <v>126</v>
      </c>
      <c r="B135" s="18" t="s">
        <v>151</v>
      </c>
      <c r="C135" s="18" t="s">
        <v>123</v>
      </c>
      <c r="D135" s="19" t="s">
        <v>124</v>
      </c>
      <c r="E135" s="24" t="s">
        <v>579</v>
      </c>
      <c r="F135" s="11" t="s">
        <v>580</v>
      </c>
      <c r="G135" s="11" t="s">
        <v>581</v>
      </c>
      <c r="H135" s="11"/>
      <c r="I135" s="11" t="s">
        <v>196</v>
      </c>
      <c r="J135" s="11" t="s">
        <v>135</v>
      </c>
      <c r="K135" s="11" t="s">
        <v>145</v>
      </c>
      <c r="L135" s="21" t="s">
        <v>582</v>
      </c>
      <c r="M135" s="2"/>
      <c r="N135" s="12">
        <v>30</v>
      </c>
      <c r="O135" s="12">
        <v>10</v>
      </c>
      <c r="P135" s="12">
        <v>67</v>
      </c>
      <c r="Q135" s="12"/>
      <c r="R135" s="13">
        <f t="shared" si="71"/>
        <v>107</v>
      </c>
      <c r="S135" s="14">
        <f t="shared" si="72"/>
        <v>0.28037383177570091</v>
      </c>
      <c r="T135" s="7"/>
      <c r="U135" s="12">
        <v>63</v>
      </c>
      <c r="V135" s="12">
        <v>25</v>
      </c>
      <c r="W135" s="12">
        <v>47</v>
      </c>
      <c r="X135" s="12"/>
      <c r="Y135" s="13">
        <f t="shared" si="73"/>
        <v>135</v>
      </c>
      <c r="Z135" s="14">
        <f t="shared" si="74"/>
        <v>0.46666666666666667</v>
      </c>
      <c r="AA135" s="1"/>
      <c r="AB135" s="12">
        <v>48</v>
      </c>
      <c r="AC135" s="12">
        <v>6</v>
      </c>
      <c r="AD135" s="12">
        <v>38</v>
      </c>
      <c r="AE135" s="12"/>
      <c r="AF135" s="13">
        <f t="shared" si="75"/>
        <v>92</v>
      </c>
      <c r="AG135" s="14">
        <f t="shared" si="76"/>
        <v>0.52173913043478259</v>
      </c>
      <c r="AH135" s="1"/>
      <c r="AI135" s="12">
        <v>59</v>
      </c>
      <c r="AJ135" s="12">
        <v>3</v>
      </c>
      <c r="AK135" s="12">
        <v>52</v>
      </c>
      <c r="AL135" s="12"/>
      <c r="AM135" s="13">
        <f t="shared" si="77"/>
        <v>114</v>
      </c>
      <c r="AN135" s="22">
        <f t="shared" si="78"/>
        <v>0.51754385964912286</v>
      </c>
      <c r="AO135" s="1"/>
      <c r="AP135" s="12">
        <v>113</v>
      </c>
      <c r="AQ135" s="12"/>
      <c r="AR135" s="12">
        <v>92</v>
      </c>
      <c r="AS135" s="12"/>
      <c r="AT135" s="13">
        <f t="shared" si="79"/>
        <v>205</v>
      </c>
      <c r="AU135" s="22">
        <f t="shared" si="80"/>
        <v>0.551219512195122</v>
      </c>
      <c r="AV135" s="1"/>
      <c r="AW135" s="12">
        <v>44</v>
      </c>
      <c r="AX135" s="12">
        <v>8</v>
      </c>
      <c r="AY135" s="12">
        <v>82</v>
      </c>
      <c r="AZ135" s="12"/>
      <c r="BA135" s="13">
        <f t="shared" si="81"/>
        <v>134</v>
      </c>
      <c r="BB135" s="22">
        <f t="shared" si="82"/>
        <v>0.32835820895522388</v>
      </c>
      <c r="BC135" s="1"/>
      <c r="BD135" s="12">
        <v>86</v>
      </c>
      <c r="BE135" s="12">
        <v>-2</v>
      </c>
      <c r="BF135" s="12">
        <v>51</v>
      </c>
      <c r="BG135" s="12"/>
      <c r="BH135" s="13">
        <f t="shared" si="83"/>
        <v>135</v>
      </c>
      <c r="BI135" s="22">
        <f t="shared" si="84"/>
        <v>0.63703703703703707</v>
      </c>
      <c r="BJ135" s="1"/>
      <c r="BK135" s="12">
        <v>31</v>
      </c>
      <c r="BL135" s="12">
        <v>2</v>
      </c>
      <c r="BM135" s="12">
        <v>78</v>
      </c>
      <c r="BN135" s="12"/>
      <c r="BO135" s="13">
        <f t="shared" si="87"/>
        <v>111</v>
      </c>
      <c r="BP135" s="22">
        <f t="shared" si="88"/>
        <v>0.27927927927927926</v>
      </c>
      <c r="BQ135" s="1"/>
      <c r="BR135" s="12">
        <v>53</v>
      </c>
      <c r="BS135" s="12">
        <v>4</v>
      </c>
      <c r="BT135" s="12">
        <v>52</v>
      </c>
      <c r="BU135" s="12"/>
      <c r="BV135" s="13">
        <f t="shared" si="89"/>
        <v>109</v>
      </c>
      <c r="BW135" s="22">
        <f t="shared" si="90"/>
        <v>0.48623853211009177</v>
      </c>
      <c r="BX135" s="1"/>
      <c r="BY135" s="12">
        <v>45</v>
      </c>
      <c r="BZ135" s="12">
        <v>7</v>
      </c>
      <c r="CA135" s="12">
        <v>89</v>
      </c>
      <c r="CB135" s="12"/>
      <c r="CC135" s="13">
        <f t="shared" si="91"/>
        <v>141</v>
      </c>
      <c r="CD135" s="22">
        <f t="shared" si="92"/>
        <v>0.31914893617021278</v>
      </c>
      <c r="CE135" s="1"/>
      <c r="CF135" s="12">
        <v>30</v>
      </c>
      <c r="CG135" s="12">
        <v>7</v>
      </c>
      <c r="CH135" s="12">
        <v>116</v>
      </c>
      <c r="CI135" s="12"/>
      <c r="CJ135" s="13">
        <f t="shared" si="93"/>
        <v>153</v>
      </c>
      <c r="CK135" s="23">
        <f t="shared" si="94"/>
        <v>0.19607843137254902</v>
      </c>
      <c r="CL135" s="1"/>
      <c r="CM135" s="12">
        <f t="shared" ref="CM135:CP151" si="95">N135+U135+AB135+AI135+AP135+AW135+BD135+BK135+BR135</f>
        <v>527</v>
      </c>
      <c r="CN135" s="12">
        <f t="shared" si="95"/>
        <v>56</v>
      </c>
      <c r="CO135" s="12">
        <f t="shared" si="95"/>
        <v>559</v>
      </c>
      <c r="CP135" s="12">
        <f t="shared" si="95"/>
        <v>0</v>
      </c>
      <c r="CQ135" s="13">
        <f t="shared" si="65"/>
        <v>1142</v>
      </c>
      <c r="CR135" s="14">
        <f t="shared" si="85"/>
        <v>0.46147110332749564</v>
      </c>
      <c r="CS135" s="1"/>
      <c r="CT135" s="12">
        <f t="shared" ref="CT135:CW151" si="96">CM135/9</f>
        <v>58.555555555555557</v>
      </c>
      <c r="CU135" s="12">
        <f t="shared" si="96"/>
        <v>6.2222222222222223</v>
      </c>
      <c r="CV135" s="12">
        <f t="shared" si="96"/>
        <v>62.111111111111114</v>
      </c>
      <c r="CW135" s="12">
        <f t="shared" si="96"/>
        <v>0</v>
      </c>
      <c r="CX135" s="13">
        <f t="shared" si="66"/>
        <v>126.8888888888889</v>
      </c>
      <c r="CY135" s="14">
        <f t="shared" si="86"/>
        <v>0.46147110332749558</v>
      </c>
    </row>
    <row r="136" spans="1:105" s="15" customFormat="1" ht="14.45" hidden="1" customHeight="1" x14ac:dyDescent="0.25">
      <c r="A136" s="17">
        <v>3281</v>
      </c>
      <c r="B136" s="18" t="s">
        <v>240</v>
      </c>
      <c r="C136" s="18" t="s">
        <v>123</v>
      </c>
      <c r="D136" s="19" t="s">
        <v>124</v>
      </c>
      <c r="E136" s="24" t="s">
        <v>583</v>
      </c>
      <c r="F136" s="11" t="s">
        <v>584</v>
      </c>
      <c r="G136" s="11" t="s">
        <v>585</v>
      </c>
      <c r="H136" s="16"/>
      <c r="I136" s="11" t="s">
        <v>196</v>
      </c>
      <c r="J136" s="11" t="s">
        <v>135</v>
      </c>
      <c r="K136" s="16" t="s">
        <v>145</v>
      </c>
      <c r="L136" s="21" t="s">
        <v>586</v>
      </c>
      <c r="M136" s="2"/>
      <c r="N136" s="12">
        <v>62</v>
      </c>
      <c r="O136" s="12">
        <v>149</v>
      </c>
      <c r="P136" s="12"/>
      <c r="Q136" s="12"/>
      <c r="R136" s="13">
        <f t="shared" si="71"/>
        <v>211</v>
      </c>
      <c r="S136" s="14">
        <f t="shared" si="72"/>
        <v>0.29383886255924169</v>
      </c>
      <c r="T136" s="7"/>
      <c r="U136" s="12">
        <v>11</v>
      </c>
      <c r="V136" s="12">
        <v>89</v>
      </c>
      <c r="W136" s="12">
        <v>2</v>
      </c>
      <c r="X136" s="12"/>
      <c r="Y136" s="13">
        <f t="shared" si="73"/>
        <v>102</v>
      </c>
      <c r="Z136" s="14">
        <f t="shared" si="74"/>
        <v>0.10784313725490197</v>
      </c>
      <c r="AA136" s="1"/>
      <c r="AB136" s="12">
        <v>13</v>
      </c>
      <c r="AC136" s="12">
        <v>195</v>
      </c>
      <c r="AD136" s="12">
        <v>24</v>
      </c>
      <c r="AE136" s="12"/>
      <c r="AF136" s="13">
        <f t="shared" si="75"/>
        <v>232</v>
      </c>
      <c r="AG136" s="14">
        <f t="shared" si="76"/>
        <v>5.6034482758620691E-2</v>
      </c>
      <c r="AH136" s="1"/>
      <c r="AI136" s="12">
        <v>36</v>
      </c>
      <c r="AJ136" s="12">
        <v>45</v>
      </c>
      <c r="AK136" s="12">
        <v>2</v>
      </c>
      <c r="AL136" s="12"/>
      <c r="AM136" s="13">
        <f t="shared" si="77"/>
        <v>83</v>
      </c>
      <c r="AN136" s="22">
        <f t="shared" si="78"/>
        <v>0.43373493975903615</v>
      </c>
      <c r="AO136" s="1"/>
      <c r="AP136" s="12">
        <v>-3</v>
      </c>
      <c r="AQ136" s="12">
        <v>137</v>
      </c>
      <c r="AR136" s="12"/>
      <c r="AS136" s="12"/>
      <c r="AT136" s="13">
        <f t="shared" si="79"/>
        <v>134</v>
      </c>
      <c r="AU136" s="22">
        <f t="shared" si="80"/>
        <v>-2.2388059701492536E-2</v>
      </c>
      <c r="AV136" s="1"/>
      <c r="AW136" s="12">
        <v>17</v>
      </c>
      <c r="AX136" s="12">
        <v>194</v>
      </c>
      <c r="AY136" s="12"/>
      <c r="AZ136" s="12"/>
      <c r="BA136" s="13">
        <f t="shared" si="81"/>
        <v>211</v>
      </c>
      <c r="BB136" s="22">
        <f t="shared" si="82"/>
        <v>8.0568720379146919E-2</v>
      </c>
      <c r="BC136" s="1"/>
      <c r="BD136" s="12">
        <v>-21</v>
      </c>
      <c r="BE136" s="12">
        <v>18</v>
      </c>
      <c r="BF136" s="12"/>
      <c r="BG136" s="12"/>
      <c r="BH136" s="13">
        <f t="shared" si="83"/>
        <v>-3</v>
      </c>
      <c r="BI136" s="22">
        <f t="shared" si="84"/>
        <v>7</v>
      </c>
      <c r="BJ136" s="1"/>
      <c r="BK136" s="12"/>
      <c r="BL136" s="12">
        <v>253</v>
      </c>
      <c r="BM136" s="12"/>
      <c r="BN136" s="12"/>
      <c r="BO136" s="13">
        <f t="shared" si="87"/>
        <v>253</v>
      </c>
      <c r="BP136" s="22">
        <f t="shared" si="88"/>
        <v>0</v>
      </c>
      <c r="BQ136" s="1"/>
      <c r="BR136" s="12">
        <v>4</v>
      </c>
      <c r="BS136" s="12">
        <v>83</v>
      </c>
      <c r="BT136" s="12"/>
      <c r="BU136" s="12"/>
      <c r="BV136" s="13">
        <f t="shared" si="89"/>
        <v>87</v>
      </c>
      <c r="BW136" s="22">
        <f t="shared" si="90"/>
        <v>4.5977011494252873E-2</v>
      </c>
      <c r="BX136" s="1"/>
      <c r="BY136" s="12">
        <v>15</v>
      </c>
      <c r="BZ136" s="12">
        <v>140</v>
      </c>
      <c r="CA136" s="12"/>
      <c r="CB136" s="12"/>
      <c r="CC136" s="13">
        <f t="shared" si="91"/>
        <v>155</v>
      </c>
      <c r="CD136" s="22">
        <f t="shared" si="92"/>
        <v>9.6774193548387094E-2</v>
      </c>
      <c r="CE136" s="1"/>
      <c r="CF136" s="12">
        <v>15</v>
      </c>
      <c r="CG136" s="12">
        <v>137</v>
      </c>
      <c r="CH136" s="12"/>
      <c r="CI136" s="12"/>
      <c r="CJ136" s="13">
        <f t="shared" si="93"/>
        <v>152</v>
      </c>
      <c r="CK136" s="22">
        <f t="shared" si="94"/>
        <v>9.8684210526315791E-2</v>
      </c>
      <c r="CL136" s="1"/>
      <c r="CM136" s="12">
        <f t="shared" si="95"/>
        <v>119</v>
      </c>
      <c r="CN136" s="12">
        <f t="shared" si="95"/>
        <v>1163</v>
      </c>
      <c r="CO136" s="12">
        <f t="shared" si="95"/>
        <v>28</v>
      </c>
      <c r="CP136" s="12">
        <f t="shared" si="95"/>
        <v>0</v>
      </c>
      <c r="CQ136" s="13">
        <f t="shared" si="65"/>
        <v>1310</v>
      </c>
      <c r="CR136" s="14">
        <f t="shared" si="85"/>
        <v>9.0839694656488543E-2</v>
      </c>
      <c r="CS136" s="1"/>
      <c r="CT136" s="12">
        <f t="shared" si="96"/>
        <v>13.222222222222221</v>
      </c>
      <c r="CU136" s="12">
        <f t="shared" si="96"/>
        <v>129.22222222222223</v>
      </c>
      <c r="CV136" s="12">
        <f t="shared" si="96"/>
        <v>3.1111111111111112</v>
      </c>
      <c r="CW136" s="12">
        <f t="shared" si="96"/>
        <v>0</v>
      </c>
      <c r="CX136" s="13">
        <f t="shared" si="66"/>
        <v>145.55555555555557</v>
      </c>
      <c r="CY136" s="14">
        <f t="shared" si="86"/>
        <v>9.0839694656488529E-2</v>
      </c>
    </row>
    <row r="137" spans="1:105" s="15" customFormat="1" ht="14.45" hidden="1" customHeight="1" x14ac:dyDescent="0.25">
      <c r="A137" s="17">
        <v>521</v>
      </c>
      <c r="B137" s="18" t="s">
        <v>240</v>
      </c>
      <c r="C137" s="18" t="s">
        <v>123</v>
      </c>
      <c r="D137" s="19" t="s">
        <v>124</v>
      </c>
      <c r="E137" s="20"/>
      <c r="F137" s="11" t="s">
        <v>587</v>
      </c>
      <c r="G137" s="11" t="s">
        <v>588</v>
      </c>
      <c r="H137" s="11"/>
      <c r="I137" s="11" t="s">
        <v>196</v>
      </c>
      <c r="J137" s="11" t="s">
        <v>135</v>
      </c>
      <c r="K137" s="11" t="s">
        <v>145</v>
      </c>
      <c r="L137" s="21" t="s">
        <v>589</v>
      </c>
      <c r="M137" s="2"/>
      <c r="N137" s="12"/>
      <c r="O137" s="12"/>
      <c r="P137" s="12">
        <v>294</v>
      </c>
      <c r="Q137" s="12"/>
      <c r="R137" s="13">
        <f t="shared" si="71"/>
        <v>294</v>
      </c>
      <c r="S137" s="14">
        <f t="shared" si="72"/>
        <v>0</v>
      </c>
      <c r="T137" s="7"/>
      <c r="U137" s="12"/>
      <c r="V137" s="12"/>
      <c r="W137" s="12">
        <v>-45</v>
      </c>
      <c r="X137" s="12"/>
      <c r="Y137" s="13">
        <f t="shared" si="73"/>
        <v>-45</v>
      </c>
      <c r="Z137" s="14">
        <f t="shared" si="74"/>
        <v>0</v>
      </c>
      <c r="AA137" s="1"/>
      <c r="AB137" s="12"/>
      <c r="AC137" s="12">
        <v>2</v>
      </c>
      <c r="AD137" s="12">
        <v>82</v>
      </c>
      <c r="AE137" s="12"/>
      <c r="AF137" s="13">
        <f t="shared" si="75"/>
        <v>84</v>
      </c>
      <c r="AG137" s="14">
        <f t="shared" si="76"/>
        <v>0</v>
      </c>
      <c r="AH137" s="1"/>
      <c r="AI137" s="12"/>
      <c r="AJ137" s="12"/>
      <c r="AK137" s="12">
        <v>183</v>
      </c>
      <c r="AL137" s="12"/>
      <c r="AM137" s="13">
        <f t="shared" si="77"/>
        <v>183</v>
      </c>
      <c r="AN137" s="22">
        <f t="shared" si="78"/>
        <v>0</v>
      </c>
      <c r="AO137" s="1"/>
      <c r="AP137" s="12"/>
      <c r="AQ137" s="12"/>
      <c r="AR137" s="12">
        <v>83</v>
      </c>
      <c r="AS137" s="12"/>
      <c r="AT137" s="13">
        <f t="shared" si="79"/>
        <v>83</v>
      </c>
      <c r="AU137" s="22">
        <f t="shared" si="80"/>
        <v>0</v>
      </c>
      <c r="AV137" s="1"/>
      <c r="AW137" s="12"/>
      <c r="AX137" s="12"/>
      <c r="AY137" s="12">
        <v>43</v>
      </c>
      <c r="AZ137" s="12"/>
      <c r="BA137" s="13">
        <f t="shared" si="81"/>
        <v>43</v>
      </c>
      <c r="BB137" s="22">
        <f t="shared" si="82"/>
        <v>0</v>
      </c>
      <c r="BC137" s="1"/>
      <c r="BD137" s="12"/>
      <c r="BE137" s="12"/>
      <c r="BF137" s="12">
        <v>179</v>
      </c>
      <c r="BG137" s="12"/>
      <c r="BH137" s="13">
        <f t="shared" si="83"/>
        <v>179</v>
      </c>
      <c r="BI137" s="22">
        <f t="shared" si="84"/>
        <v>0</v>
      </c>
      <c r="BJ137" s="1"/>
      <c r="BK137" s="12"/>
      <c r="BL137" s="12">
        <v>6</v>
      </c>
      <c r="BM137" s="12">
        <v>49</v>
      </c>
      <c r="BN137" s="12"/>
      <c r="BO137" s="13">
        <f t="shared" si="87"/>
        <v>55</v>
      </c>
      <c r="BP137" s="22">
        <f t="shared" si="88"/>
        <v>0</v>
      </c>
      <c r="BQ137" s="1"/>
      <c r="BR137" s="12"/>
      <c r="BS137" s="12">
        <v>-1</v>
      </c>
      <c r="BT137" s="12">
        <v>33</v>
      </c>
      <c r="BU137" s="12"/>
      <c r="BV137" s="13">
        <f t="shared" si="89"/>
        <v>32</v>
      </c>
      <c r="BW137" s="22">
        <f t="shared" si="90"/>
        <v>0</v>
      </c>
      <c r="BX137" s="1"/>
      <c r="BY137" s="12"/>
      <c r="BZ137" s="12">
        <v>-4</v>
      </c>
      <c r="CA137" s="12">
        <v>107</v>
      </c>
      <c r="CB137" s="12"/>
      <c r="CC137" s="13">
        <f t="shared" si="91"/>
        <v>103</v>
      </c>
      <c r="CD137" s="22">
        <f t="shared" si="92"/>
        <v>0</v>
      </c>
      <c r="CE137" s="1"/>
      <c r="CF137" s="12"/>
      <c r="CG137" s="12">
        <v>-4</v>
      </c>
      <c r="CH137" s="12">
        <v>155</v>
      </c>
      <c r="CI137" s="12"/>
      <c r="CJ137" s="13">
        <f t="shared" si="93"/>
        <v>151</v>
      </c>
      <c r="CK137" s="22">
        <f t="shared" si="94"/>
        <v>0</v>
      </c>
      <c r="CL137" s="1"/>
      <c r="CM137" s="12">
        <f t="shared" si="95"/>
        <v>0</v>
      </c>
      <c r="CN137" s="12">
        <f t="shared" si="95"/>
        <v>7</v>
      </c>
      <c r="CO137" s="12">
        <f t="shared" si="95"/>
        <v>901</v>
      </c>
      <c r="CP137" s="12">
        <f t="shared" si="95"/>
        <v>0</v>
      </c>
      <c r="CQ137" s="13">
        <f t="shared" si="65"/>
        <v>908</v>
      </c>
      <c r="CR137" s="14">
        <f t="shared" si="85"/>
        <v>0</v>
      </c>
      <c r="CS137" s="1"/>
      <c r="CT137" s="12">
        <f t="shared" si="96"/>
        <v>0</v>
      </c>
      <c r="CU137" s="12">
        <f t="shared" si="96"/>
        <v>0.77777777777777779</v>
      </c>
      <c r="CV137" s="12">
        <f t="shared" si="96"/>
        <v>100.11111111111111</v>
      </c>
      <c r="CW137" s="12">
        <f t="shared" si="96"/>
        <v>0</v>
      </c>
      <c r="CX137" s="13">
        <f t="shared" si="66"/>
        <v>100.88888888888889</v>
      </c>
      <c r="CY137" s="14">
        <f t="shared" si="86"/>
        <v>0</v>
      </c>
    </row>
    <row r="138" spans="1:105" s="15" customFormat="1" ht="14.45" hidden="1" customHeight="1" x14ac:dyDescent="0.25">
      <c r="A138" s="17">
        <v>798</v>
      </c>
      <c r="B138" s="18" t="s">
        <v>240</v>
      </c>
      <c r="C138" s="18" t="s">
        <v>123</v>
      </c>
      <c r="D138" s="19" t="s">
        <v>124</v>
      </c>
      <c r="E138" s="20"/>
      <c r="F138" s="11" t="s">
        <v>590</v>
      </c>
      <c r="G138" s="11"/>
      <c r="H138" s="11"/>
      <c r="I138" s="11" t="s">
        <v>196</v>
      </c>
      <c r="J138" s="11" t="s">
        <v>135</v>
      </c>
      <c r="K138" s="11" t="s">
        <v>145</v>
      </c>
      <c r="L138" s="21" t="s">
        <v>591</v>
      </c>
      <c r="M138" s="2"/>
      <c r="N138" s="12"/>
      <c r="O138" s="12">
        <v>114</v>
      </c>
      <c r="P138" s="12"/>
      <c r="Q138" s="12"/>
      <c r="R138" s="13">
        <f t="shared" si="71"/>
        <v>114</v>
      </c>
      <c r="S138" s="14">
        <f t="shared" si="72"/>
        <v>0</v>
      </c>
      <c r="T138" s="7"/>
      <c r="U138" s="12"/>
      <c r="V138" s="12">
        <v>118</v>
      </c>
      <c r="W138" s="12"/>
      <c r="X138" s="12"/>
      <c r="Y138" s="13">
        <f t="shared" si="73"/>
        <v>118</v>
      </c>
      <c r="Z138" s="14">
        <f t="shared" si="74"/>
        <v>0</v>
      </c>
      <c r="AA138" s="1"/>
      <c r="AB138" s="12"/>
      <c r="AC138" s="12">
        <v>154</v>
      </c>
      <c r="AD138" s="12"/>
      <c r="AE138" s="12"/>
      <c r="AF138" s="13">
        <f t="shared" si="75"/>
        <v>154</v>
      </c>
      <c r="AG138" s="14">
        <f t="shared" si="76"/>
        <v>0</v>
      </c>
      <c r="AH138" s="1"/>
      <c r="AI138" s="12"/>
      <c r="AJ138" s="12">
        <v>166</v>
      </c>
      <c r="AK138" s="12"/>
      <c r="AL138" s="12"/>
      <c r="AM138" s="13">
        <f t="shared" si="77"/>
        <v>166</v>
      </c>
      <c r="AN138" s="22">
        <f t="shared" si="78"/>
        <v>0</v>
      </c>
      <c r="AO138" s="1"/>
      <c r="AP138" s="12"/>
      <c r="AQ138" s="12">
        <v>161</v>
      </c>
      <c r="AR138" s="12"/>
      <c r="AS138" s="12"/>
      <c r="AT138" s="13">
        <f t="shared" si="79"/>
        <v>161</v>
      </c>
      <c r="AU138" s="22">
        <f t="shared" si="80"/>
        <v>0</v>
      </c>
      <c r="AV138" s="1"/>
      <c r="AW138" s="12"/>
      <c r="AX138" s="12">
        <v>206</v>
      </c>
      <c r="AY138" s="12"/>
      <c r="AZ138" s="12"/>
      <c r="BA138" s="13">
        <f t="shared" si="81"/>
        <v>206</v>
      </c>
      <c r="BB138" s="22">
        <f t="shared" si="82"/>
        <v>0</v>
      </c>
      <c r="BC138" s="1"/>
      <c r="BD138" s="12"/>
      <c r="BE138" s="12">
        <v>184</v>
      </c>
      <c r="BF138" s="12"/>
      <c r="BG138" s="12"/>
      <c r="BH138" s="13">
        <f t="shared" si="83"/>
        <v>184</v>
      </c>
      <c r="BI138" s="22">
        <f t="shared" si="84"/>
        <v>0</v>
      </c>
      <c r="BJ138" s="1"/>
      <c r="BK138" s="12"/>
      <c r="BL138" s="12">
        <v>77</v>
      </c>
      <c r="BM138" s="12"/>
      <c r="BN138" s="12"/>
      <c r="BO138" s="13">
        <f t="shared" si="87"/>
        <v>77</v>
      </c>
      <c r="BP138" s="22">
        <f t="shared" si="88"/>
        <v>0</v>
      </c>
      <c r="BQ138" s="1"/>
      <c r="BR138" s="12"/>
      <c r="BS138" s="12">
        <v>122</v>
      </c>
      <c r="BT138" s="12"/>
      <c r="BU138" s="12"/>
      <c r="BV138" s="13">
        <f t="shared" si="89"/>
        <v>122</v>
      </c>
      <c r="BW138" s="22">
        <f t="shared" si="90"/>
        <v>0</v>
      </c>
      <c r="BX138" s="1"/>
      <c r="BY138" s="12"/>
      <c r="BZ138" s="12">
        <v>121</v>
      </c>
      <c r="CA138" s="12"/>
      <c r="CB138" s="12"/>
      <c r="CC138" s="13">
        <f t="shared" si="91"/>
        <v>121</v>
      </c>
      <c r="CD138" s="22">
        <f t="shared" si="92"/>
        <v>0</v>
      </c>
      <c r="CE138" s="1"/>
      <c r="CF138" s="12"/>
      <c r="CG138" s="12">
        <v>147</v>
      </c>
      <c r="CH138" s="12"/>
      <c r="CI138" s="12"/>
      <c r="CJ138" s="13">
        <f t="shared" si="93"/>
        <v>147</v>
      </c>
      <c r="CK138" s="22">
        <f t="shared" si="94"/>
        <v>0</v>
      </c>
      <c r="CL138" s="1"/>
      <c r="CM138" s="12">
        <f t="shared" si="95"/>
        <v>0</v>
      </c>
      <c r="CN138" s="12">
        <f t="shared" si="95"/>
        <v>1302</v>
      </c>
      <c r="CO138" s="12">
        <f t="shared" si="95"/>
        <v>0</v>
      </c>
      <c r="CP138" s="12">
        <f t="shared" si="95"/>
        <v>0</v>
      </c>
      <c r="CQ138" s="13">
        <f t="shared" si="65"/>
        <v>1302</v>
      </c>
      <c r="CR138" s="14">
        <f t="shared" si="85"/>
        <v>0</v>
      </c>
      <c r="CS138" s="1"/>
      <c r="CT138" s="12">
        <f t="shared" si="96"/>
        <v>0</v>
      </c>
      <c r="CU138" s="12">
        <f t="shared" si="96"/>
        <v>144.66666666666666</v>
      </c>
      <c r="CV138" s="12">
        <f t="shared" si="96"/>
        <v>0</v>
      </c>
      <c r="CW138" s="12">
        <f t="shared" si="96"/>
        <v>0</v>
      </c>
      <c r="CX138" s="13">
        <f t="shared" si="66"/>
        <v>144.66666666666666</v>
      </c>
      <c r="CY138" s="14">
        <f t="shared" si="86"/>
        <v>0</v>
      </c>
    </row>
    <row r="139" spans="1:105" s="15" customFormat="1" ht="14.45" hidden="1" customHeight="1" x14ac:dyDescent="0.25">
      <c r="A139" s="17">
        <v>2063</v>
      </c>
      <c r="B139" s="18" t="s">
        <v>151</v>
      </c>
      <c r="C139" s="18" t="s">
        <v>123</v>
      </c>
      <c r="D139" s="19" t="s">
        <v>124</v>
      </c>
      <c r="E139" s="20"/>
      <c r="F139" s="11" t="s">
        <v>592</v>
      </c>
      <c r="G139" s="11"/>
      <c r="H139" s="11"/>
      <c r="I139" s="11" t="s">
        <v>196</v>
      </c>
      <c r="J139" s="11" t="s">
        <v>135</v>
      </c>
      <c r="K139" s="11" t="s">
        <v>145</v>
      </c>
      <c r="L139" s="21" t="s">
        <v>593</v>
      </c>
      <c r="M139" s="2"/>
      <c r="N139" s="12"/>
      <c r="O139" s="12">
        <v>79</v>
      </c>
      <c r="P139" s="12"/>
      <c r="Q139" s="12"/>
      <c r="R139" s="13">
        <f t="shared" si="71"/>
        <v>79</v>
      </c>
      <c r="S139" s="14">
        <f t="shared" si="72"/>
        <v>0</v>
      </c>
      <c r="T139" s="7"/>
      <c r="U139" s="12"/>
      <c r="V139" s="12">
        <v>109</v>
      </c>
      <c r="W139" s="12"/>
      <c r="X139" s="12"/>
      <c r="Y139" s="13">
        <f t="shared" si="73"/>
        <v>109</v>
      </c>
      <c r="Z139" s="14">
        <f t="shared" si="74"/>
        <v>0</v>
      </c>
      <c r="AA139" s="1"/>
      <c r="AB139" s="12"/>
      <c r="AC139" s="12">
        <v>21</v>
      </c>
      <c r="AD139" s="12"/>
      <c r="AE139" s="12"/>
      <c r="AF139" s="13">
        <f t="shared" si="75"/>
        <v>21</v>
      </c>
      <c r="AG139" s="14">
        <f t="shared" si="76"/>
        <v>0</v>
      </c>
      <c r="AH139" s="1"/>
      <c r="AI139" s="12"/>
      <c r="AJ139" s="12">
        <v>153</v>
      </c>
      <c r="AK139" s="12"/>
      <c r="AL139" s="12"/>
      <c r="AM139" s="13">
        <f t="shared" si="77"/>
        <v>153</v>
      </c>
      <c r="AN139" s="22">
        <f t="shared" si="78"/>
        <v>0</v>
      </c>
      <c r="AO139" s="1"/>
      <c r="AP139" s="12"/>
      <c r="AQ139" s="12">
        <v>118</v>
      </c>
      <c r="AR139" s="12"/>
      <c r="AS139" s="12"/>
      <c r="AT139" s="13">
        <f t="shared" si="79"/>
        <v>118</v>
      </c>
      <c r="AU139" s="22">
        <f t="shared" si="80"/>
        <v>0</v>
      </c>
      <c r="AV139" s="1"/>
      <c r="AW139" s="12"/>
      <c r="AX139" s="12">
        <v>50</v>
      </c>
      <c r="AY139" s="12"/>
      <c r="AZ139" s="12"/>
      <c r="BA139" s="13">
        <f t="shared" si="81"/>
        <v>50</v>
      </c>
      <c r="BB139" s="22">
        <f t="shared" si="82"/>
        <v>0</v>
      </c>
      <c r="BC139" s="1"/>
      <c r="BD139" s="12"/>
      <c r="BE139" s="12">
        <v>90</v>
      </c>
      <c r="BF139" s="12"/>
      <c r="BG139" s="12"/>
      <c r="BH139" s="13">
        <f t="shared" si="83"/>
        <v>90</v>
      </c>
      <c r="BI139" s="22">
        <f t="shared" si="84"/>
        <v>0</v>
      </c>
      <c r="BJ139" s="1"/>
      <c r="BK139" s="12"/>
      <c r="BL139" s="12">
        <v>96</v>
      </c>
      <c r="BM139" s="12"/>
      <c r="BN139" s="12"/>
      <c r="BO139" s="13">
        <f t="shared" si="87"/>
        <v>96</v>
      </c>
      <c r="BP139" s="22">
        <f t="shared" si="88"/>
        <v>0</v>
      </c>
      <c r="BQ139" s="1"/>
      <c r="BR139" s="12"/>
      <c r="BS139" s="12">
        <v>61</v>
      </c>
      <c r="BT139" s="12"/>
      <c r="BU139" s="12"/>
      <c r="BV139" s="13">
        <f t="shared" si="89"/>
        <v>61</v>
      </c>
      <c r="BW139" s="22">
        <f t="shared" si="90"/>
        <v>0</v>
      </c>
      <c r="BX139" s="1"/>
      <c r="BY139" s="12"/>
      <c r="BZ139" s="12">
        <v>144</v>
      </c>
      <c r="CA139" s="12"/>
      <c r="CB139" s="12"/>
      <c r="CC139" s="13">
        <f t="shared" si="91"/>
        <v>144</v>
      </c>
      <c r="CD139" s="22">
        <f t="shared" si="92"/>
        <v>0</v>
      </c>
      <c r="CE139" s="1"/>
      <c r="CF139" s="12"/>
      <c r="CG139" s="12">
        <v>147</v>
      </c>
      <c r="CH139" s="12"/>
      <c r="CI139" s="12"/>
      <c r="CJ139" s="13">
        <f t="shared" si="93"/>
        <v>147</v>
      </c>
      <c r="CK139" s="22">
        <f t="shared" si="94"/>
        <v>0</v>
      </c>
      <c r="CL139" s="1"/>
      <c r="CM139" s="12">
        <f t="shared" si="95"/>
        <v>0</v>
      </c>
      <c r="CN139" s="12">
        <f t="shared" si="95"/>
        <v>777</v>
      </c>
      <c r="CO139" s="12">
        <f t="shared" si="95"/>
        <v>0</v>
      </c>
      <c r="CP139" s="12">
        <f t="shared" si="95"/>
        <v>0</v>
      </c>
      <c r="CQ139" s="13">
        <f t="shared" si="65"/>
        <v>777</v>
      </c>
      <c r="CR139" s="14">
        <f t="shared" si="85"/>
        <v>0</v>
      </c>
      <c r="CS139" s="1"/>
      <c r="CT139" s="12">
        <f t="shared" si="96"/>
        <v>0</v>
      </c>
      <c r="CU139" s="12">
        <f t="shared" si="96"/>
        <v>86.333333333333329</v>
      </c>
      <c r="CV139" s="12">
        <f t="shared" si="96"/>
        <v>0</v>
      </c>
      <c r="CW139" s="12">
        <f t="shared" si="96"/>
        <v>0</v>
      </c>
      <c r="CX139" s="13">
        <f t="shared" si="66"/>
        <v>86.333333333333329</v>
      </c>
      <c r="CY139" s="14">
        <f t="shared" si="86"/>
        <v>0</v>
      </c>
    </row>
    <row r="140" spans="1:105" s="15" customFormat="1" ht="14.45" hidden="1" customHeight="1" x14ac:dyDescent="0.25">
      <c r="A140" s="17">
        <v>1525</v>
      </c>
      <c r="B140" s="18" t="s">
        <v>174</v>
      </c>
      <c r="C140" s="18" t="s">
        <v>123</v>
      </c>
      <c r="D140" s="19" t="s">
        <v>181</v>
      </c>
      <c r="E140" s="20" t="s">
        <v>594</v>
      </c>
      <c r="F140" s="11" t="s">
        <v>595</v>
      </c>
      <c r="G140" s="11" t="s">
        <v>596</v>
      </c>
      <c r="H140" s="16"/>
      <c r="I140" s="11" t="s">
        <v>196</v>
      </c>
      <c r="J140" s="11" t="s">
        <v>135</v>
      </c>
      <c r="K140" s="16" t="s">
        <v>128</v>
      </c>
      <c r="L140" s="21" t="s">
        <v>597</v>
      </c>
      <c r="M140" s="2"/>
      <c r="N140" s="12">
        <v>152</v>
      </c>
      <c r="O140" s="12"/>
      <c r="P140" s="12"/>
      <c r="Q140" s="12"/>
      <c r="R140" s="13">
        <f t="shared" si="71"/>
        <v>152</v>
      </c>
      <c r="S140" s="14">
        <f t="shared" si="72"/>
        <v>1</v>
      </c>
      <c r="T140" s="7"/>
      <c r="U140" s="12">
        <v>102</v>
      </c>
      <c r="V140" s="12"/>
      <c r="W140" s="12"/>
      <c r="X140" s="12"/>
      <c r="Y140" s="13">
        <f t="shared" si="73"/>
        <v>102</v>
      </c>
      <c r="Z140" s="14">
        <f t="shared" si="74"/>
        <v>1</v>
      </c>
      <c r="AA140" s="1"/>
      <c r="AB140" s="12">
        <v>172</v>
      </c>
      <c r="AC140" s="12">
        <v>32</v>
      </c>
      <c r="AD140" s="12"/>
      <c r="AE140" s="12"/>
      <c r="AF140" s="13">
        <f t="shared" si="75"/>
        <v>204</v>
      </c>
      <c r="AG140" s="14">
        <f t="shared" si="76"/>
        <v>0.84313725490196079</v>
      </c>
      <c r="AH140" s="1"/>
      <c r="AI140" s="12">
        <v>193</v>
      </c>
      <c r="AJ140" s="12">
        <v>43</v>
      </c>
      <c r="AK140" s="12"/>
      <c r="AL140" s="12"/>
      <c r="AM140" s="13">
        <f t="shared" si="77"/>
        <v>236</v>
      </c>
      <c r="AN140" s="22">
        <f t="shared" si="78"/>
        <v>0.81779661016949157</v>
      </c>
      <c r="AO140" s="1"/>
      <c r="AP140" s="12">
        <v>188</v>
      </c>
      <c r="AQ140" s="12"/>
      <c r="AR140" s="12">
        <v>16</v>
      </c>
      <c r="AS140" s="12"/>
      <c r="AT140" s="13">
        <f t="shared" si="79"/>
        <v>204</v>
      </c>
      <c r="AU140" s="22">
        <f t="shared" si="80"/>
        <v>0.92156862745098034</v>
      </c>
      <c r="AV140" s="1"/>
      <c r="AW140" s="12">
        <v>130</v>
      </c>
      <c r="AX140" s="12">
        <v>7</v>
      </c>
      <c r="AY140" s="12">
        <v>-11</v>
      </c>
      <c r="AZ140" s="12"/>
      <c r="BA140" s="13">
        <f t="shared" si="81"/>
        <v>126</v>
      </c>
      <c r="BB140" s="22">
        <f t="shared" si="82"/>
        <v>1.0317460317460319</v>
      </c>
      <c r="BC140" s="1"/>
      <c r="BD140" s="12">
        <v>148</v>
      </c>
      <c r="BE140" s="12">
        <v>-6</v>
      </c>
      <c r="BF140" s="12"/>
      <c r="BG140" s="12"/>
      <c r="BH140" s="13">
        <f t="shared" si="83"/>
        <v>142</v>
      </c>
      <c r="BI140" s="22">
        <f t="shared" si="84"/>
        <v>1.0422535211267605</v>
      </c>
      <c r="BJ140" s="1"/>
      <c r="BK140" s="12">
        <v>90</v>
      </c>
      <c r="BL140" s="12">
        <v>11</v>
      </c>
      <c r="BM140" s="12"/>
      <c r="BN140" s="12"/>
      <c r="BO140" s="13">
        <f t="shared" si="87"/>
        <v>101</v>
      </c>
      <c r="BP140" s="22">
        <f t="shared" si="88"/>
        <v>0.8910891089108911</v>
      </c>
      <c r="BQ140" s="1"/>
      <c r="BR140" s="12">
        <v>133</v>
      </c>
      <c r="BS140" s="12">
        <v>5</v>
      </c>
      <c r="BT140" s="12"/>
      <c r="BU140" s="12"/>
      <c r="BV140" s="13">
        <f t="shared" si="89"/>
        <v>138</v>
      </c>
      <c r="BW140" s="22">
        <f t="shared" si="90"/>
        <v>0.96376811594202894</v>
      </c>
      <c r="BX140" s="1"/>
      <c r="BY140" s="12">
        <v>111</v>
      </c>
      <c r="BZ140" s="12">
        <v>-2</v>
      </c>
      <c r="CA140" s="12"/>
      <c r="CB140" s="12"/>
      <c r="CC140" s="13">
        <f t="shared" si="91"/>
        <v>109</v>
      </c>
      <c r="CD140" s="22">
        <f t="shared" si="92"/>
        <v>1.0183486238532109</v>
      </c>
      <c r="CE140" s="1"/>
      <c r="CF140" s="12">
        <v>147</v>
      </c>
      <c r="CG140" s="12">
        <v>-2</v>
      </c>
      <c r="CH140" s="12"/>
      <c r="CI140" s="12"/>
      <c r="CJ140" s="13">
        <f t="shared" si="93"/>
        <v>145</v>
      </c>
      <c r="CK140" s="23">
        <f t="shared" si="94"/>
        <v>1.0137931034482759</v>
      </c>
      <c r="CL140" s="1"/>
      <c r="CM140" s="12">
        <f t="shared" si="95"/>
        <v>1308</v>
      </c>
      <c r="CN140" s="12">
        <f t="shared" si="95"/>
        <v>92</v>
      </c>
      <c r="CO140" s="12">
        <f t="shared" si="95"/>
        <v>5</v>
      </c>
      <c r="CP140" s="12">
        <f t="shared" si="95"/>
        <v>0</v>
      </c>
      <c r="CQ140" s="13">
        <f t="shared" si="65"/>
        <v>1405</v>
      </c>
      <c r="CR140" s="14">
        <f t="shared" si="85"/>
        <v>0.93096085409252671</v>
      </c>
      <c r="CS140" s="1"/>
      <c r="CT140" s="12">
        <f t="shared" si="96"/>
        <v>145.33333333333334</v>
      </c>
      <c r="CU140" s="12">
        <f t="shared" si="96"/>
        <v>10.222222222222221</v>
      </c>
      <c r="CV140" s="12">
        <f t="shared" si="96"/>
        <v>0.55555555555555558</v>
      </c>
      <c r="CW140" s="12">
        <f t="shared" si="96"/>
        <v>0</v>
      </c>
      <c r="CX140" s="13">
        <f t="shared" si="66"/>
        <v>156.11111111111111</v>
      </c>
      <c r="CY140" s="14">
        <f t="shared" si="86"/>
        <v>0.93096085409252671</v>
      </c>
    </row>
    <row r="141" spans="1:105" s="15" customFormat="1" ht="14.45" hidden="1" customHeight="1" x14ac:dyDescent="0.25">
      <c r="A141" s="17">
        <v>3018</v>
      </c>
      <c r="B141" s="18" t="s">
        <v>272</v>
      </c>
      <c r="C141" s="18" t="s">
        <v>123</v>
      </c>
      <c r="D141" s="19" t="s">
        <v>301</v>
      </c>
      <c r="E141" s="20" t="s">
        <v>598</v>
      </c>
      <c r="F141" s="11" t="s">
        <v>599</v>
      </c>
      <c r="G141" s="11"/>
      <c r="H141" s="16"/>
      <c r="I141" s="11" t="s">
        <v>196</v>
      </c>
      <c r="J141" s="11" t="s">
        <v>135</v>
      </c>
      <c r="K141" s="16" t="s">
        <v>128</v>
      </c>
      <c r="L141" s="21" t="s">
        <v>600</v>
      </c>
      <c r="M141" s="2"/>
      <c r="N141" s="12">
        <v>4</v>
      </c>
      <c r="O141" s="12">
        <v>79</v>
      </c>
      <c r="P141" s="12"/>
      <c r="Q141" s="12"/>
      <c r="R141" s="13">
        <f t="shared" si="71"/>
        <v>83</v>
      </c>
      <c r="S141" s="14">
        <f t="shared" si="72"/>
        <v>4.8192771084337352E-2</v>
      </c>
      <c r="T141" s="7"/>
      <c r="U141" s="12">
        <v>4</v>
      </c>
      <c r="V141" s="12">
        <v>73</v>
      </c>
      <c r="W141" s="12"/>
      <c r="X141" s="12"/>
      <c r="Y141" s="13">
        <f t="shared" si="73"/>
        <v>77</v>
      </c>
      <c r="Z141" s="14">
        <f t="shared" si="74"/>
        <v>5.1948051948051951E-2</v>
      </c>
      <c r="AA141" s="1"/>
      <c r="AB141" s="12">
        <v>40</v>
      </c>
      <c r="AC141" s="12"/>
      <c r="AD141" s="12"/>
      <c r="AE141" s="12"/>
      <c r="AF141" s="13">
        <f t="shared" si="75"/>
        <v>40</v>
      </c>
      <c r="AG141" s="14">
        <f t="shared" si="76"/>
        <v>1</v>
      </c>
      <c r="AH141" s="1"/>
      <c r="AI141" s="12">
        <v>12</v>
      </c>
      <c r="AJ141" s="12">
        <v>148</v>
      </c>
      <c r="AK141" s="12"/>
      <c r="AL141" s="12"/>
      <c r="AM141" s="13">
        <f t="shared" si="77"/>
        <v>160</v>
      </c>
      <c r="AN141" s="22">
        <f t="shared" si="78"/>
        <v>7.4999999999999997E-2</v>
      </c>
      <c r="AO141" s="1"/>
      <c r="AP141" s="12">
        <v>17</v>
      </c>
      <c r="AQ141" s="12">
        <v>-22</v>
      </c>
      <c r="AR141" s="12"/>
      <c r="AS141" s="12"/>
      <c r="AT141" s="13">
        <f t="shared" si="79"/>
        <v>-5</v>
      </c>
      <c r="AU141" s="22">
        <f t="shared" si="80"/>
        <v>-3.4</v>
      </c>
      <c r="AV141" s="1"/>
      <c r="AW141" s="12"/>
      <c r="AX141" s="12">
        <v>28</v>
      </c>
      <c r="AY141" s="12"/>
      <c r="AZ141" s="12"/>
      <c r="BA141" s="13">
        <f t="shared" si="81"/>
        <v>28</v>
      </c>
      <c r="BB141" s="22">
        <f t="shared" si="82"/>
        <v>0</v>
      </c>
      <c r="BC141" s="1"/>
      <c r="BD141" s="12">
        <v>10</v>
      </c>
      <c r="BE141" s="12">
        <v>5</v>
      </c>
      <c r="BF141" s="12"/>
      <c r="BG141" s="12"/>
      <c r="BH141" s="13">
        <f t="shared" si="83"/>
        <v>15</v>
      </c>
      <c r="BI141" s="22">
        <f t="shared" si="84"/>
        <v>0.66666666666666663</v>
      </c>
      <c r="BJ141" s="1"/>
      <c r="BK141" s="12">
        <v>20</v>
      </c>
      <c r="BL141" s="12">
        <v>112</v>
      </c>
      <c r="BM141" s="12"/>
      <c r="BN141" s="12"/>
      <c r="BO141" s="13">
        <f t="shared" si="87"/>
        <v>132</v>
      </c>
      <c r="BP141" s="22">
        <f t="shared" si="88"/>
        <v>0.15151515151515152</v>
      </c>
      <c r="BQ141" s="1"/>
      <c r="BR141" s="12">
        <v>14</v>
      </c>
      <c r="BS141" s="12">
        <v>156</v>
      </c>
      <c r="BT141" s="12"/>
      <c r="BU141" s="12"/>
      <c r="BV141" s="13">
        <f t="shared" si="89"/>
        <v>170</v>
      </c>
      <c r="BW141" s="22">
        <f t="shared" si="90"/>
        <v>8.2352941176470587E-2</v>
      </c>
      <c r="BX141" s="1"/>
      <c r="BY141" s="12">
        <v>28</v>
      </c>
      <c r="BZ141" s="12">
        <v>118</v>
      </c>
      <c r="CA141" s="12"/>
      <c r="CB141" s="12"/>
      <c r="CC141" s="13">
        <f t="shared" si="91"/>
        <v>146</v>
      </c>
      <c r="CD141" s="22">
        <f t="shared" si="92"/>
        <v>0.19178082191780821</v>
      </c>
      <c r="CE141" s="1"/>
      <c r="CF141" s="12">
        <v>30</v>
      </c>
      <c r="CG141" s="12">
        <v>114</v>
      </c>
      <c r="CH141" s="12"/>
      <c r="CI141" s="12"/>
      <c r="CJ141" s="13">
        <f t="shared" si="93"/>
        <v>144</v>
      </c>
      <c r="CK141" s="22">
        <f t="shared" si="94"/>
        <v>0.20833333333333334</v>
      </c>
      <c r="CL141" s="1"/>
      <c r="CM141" s="12">
        <f t="shared" si="95"/>
        <v>121</v>
      </c>
      <c r="CN141" s="12">
        <f t="shared" si="95"/>
        <v>579</v>
      </c>
      <c r="CO141" s="12">
        <f t="shared" si="95"/>
        <v>0</v>
      </c>
      <c r="CP141" s="12">
        <f t="shared" si="95"/>
        <v>0</v>
      </c>
      <c r="CQ141" s="13">
        <f t="shared" si="65"/>
        <v>700</v>
      </c>
      <c r="CR141" s="14">
        <f t="shared" si="85"/>
        <v>0.17285714285714285</v>
      </c>
      <c r="CS141" s="1"/>
      <c r="CT141" s="12">
        <f t="shared" si="96"/>
        <v>13.444444444444445</v>
      </c>
      <c r="CU141" s="12">
        <f t="shared" si="96"/>
        <v>64.333333333333329</v>
      </c>
      <c r="CV141" s="12">
        <f t="shared" si="96"/>
        <v>0</v>
      </c>
      <c r="CW141" s="12">
        <f t="shared" si="96"/>
        <v>0</v>
      </c>
      <c r="CX141" s="13">
        <f t="shared" si="66"/>
        <v>77.777777777777771</v>
      </c>
      <c r="CY141" s="14">
        <f t="shared" si="86"/>
        <v>0.17285714285714288</v>
      </c>
    </row>
    <row r="142" spans="1:105" s="15" customFormat="1" ht="14.45" hidden="1" customHeight="1" x14ac:dyDescent="0.25">
      <c r="A142" s="17">
        <v>3261</v>
      </c>
      <c r="B142" s="18" t="s">
        <v>122</v>
      </c>
      <c r="C142" s="18" t="s">
        <v>123</v>
      </c>
      <c r="D142" s="19" t="s">
        <v>181</v>
      </c>
      <c r="E142" s="24" t="s">
        <v>601</v>
      </c>
      <c r="F142" s="11"/>
      <c r="G142" s="11"/>
      <c r="H142" s="16"/>
      <c r="I142" s="11" t="s">
        <v>183</v>
      </c>
      <c r="J142" s="11" t="s">
        <v>135</v>
      </c>
      <c r="K142" s="16" t="s">
        <v>128</v>
      </c>
      <c r="L142" s="21" t="s">
        <v>602</v>
      </c>
      <c r="M142" s="2"/>
      <c r="N142" s="12">
        <v>255</v>
      </c>
      <c r="O142" s="12"/>
      <c r="P142" s="12"/>
      <c r="Q142" s="12"/>
      <c r="R142" s="13">
        <f t="shared" si="71"/>
        <v>255</v>
      </c>
      <c r="S142" s="14">
        <f t="shared" si="72"/>
        <v>1</v>
      </c>
      <c r="T142" s="7"/>
      <c r="U142" s="12">
        <v>207</v>
      </c>
      <c r="V142" s="12"/>
      <c r="W142" s="12"/>
      <c r="X142" s="12"/>
      <c r="Y142" s="13">
        <f t="shared" si="73"/>
        <v>207</v>
      </c>
      <c r="Z142" s="14">
        <f t="shared" si="74"/>
        <v>1</v>
      </c>
      <c r="AA142" s="1"/>
      <c r="AB142" s="12">
        <v>226</v>
      </c>
      <c r="AC142" s="12"/>
      <c r="AD142" s="12"/>
      <c r="AE142" s="12"/>
      <c r="AF142" s="13">
        <f t="shared" si="75"/>
        <v>226</v>
      </c>
      <c r="AG142" s="14">
        <f t="shared" si="76"/>
        <v>1</v>
      </c>
      <c r="AH142" s="1"/>
      <c r="AI142" s="12">
        <v>126</v>
      </c>
      <c r="AJ142" s="12"/>
      <c r="AK142" s="12"/>
      <c r="AL142" s="12"/>
      <c r="AM142" s="13">
        <f t="shared" si="77"/>
        <v>126</v>
      </c>
      <c r="AN142" s="22">
        <f t="shared" si="78"/>
        <v>1</v>
      </c>
      <c r="AO142" s="1"/>
      <c r="AP142" s="12">
        <v>167</v>
      </c>
      <c r="AQ142" s="12"/>
      <c r="AR142" s="12"/>
      <c r="AS142" s="12"/>
      <c r="AT142" s="13">
        <f t="shared" si="79"/>
        <v>167</v>
      </c>
      <c r="AU142" s="22">
        <f t="shared" si="80"/>
        <v>1</v>
      </c>
      <c r="AV142" s="1"/>
      <c r="AW142" s="12">
        <v>148</v>
      </c>
      <c r="AX142" s="12"/>
      <c r="AY142" s="12"/>
      <c r="AZ142" s="12"/>
      <c r="BA142" s="13">
        <f t="shared" si="81"/>
        <v>148</v>
      </c>
      <c r="BB142" s="22">
        <f t="shared" si="82"/>
        <v>1</v>
      </c>
      <c r="BC142" s="1"/>
      <c r="BD142" s="12">
        <v>523</v>
      </c>
      <c r="BE142" s="12"/>
      <c r="BF142" s="12"/>
      <c r="BG142" s="12"/>
      <c r="BH142" s="13">
        <f t="shared" si="83"/>
        <v>523</v>
      </c>
      <c r="BI142" s="22">
        <f t="shared" si="84"/>
        <v>1</v>
      </c>
      <c r="BJ142" s="1"/>
      <c r="BK142" s="12">
        <v>376</v>
      </c>
      <c r="BL142" s="12"/>
      <c r="BM142" s="12"/>
      <c r="BN142" s="12"/>
      <c r="BO142" s="13">
        <f t="shared" si="87"/>
        <v>376</v>
      </c>
      <c r="BP142" s="22">
        <f t="shared" si="88"/>
        <v>1</v>
      </c>
      <c r="BQ142" s="1"/>
      <c r="BR142" s="12">
        <v>53</v>
      </c>
      <c r="BS142" s="12"/>
      <c r="BT142" s="12"/>
      <c r="BU142" s="12"/>
      <c r="BV142" s="13">
        <f t="shared" si="89"/>
        <v>53</v>
      </c>
      <c r="BW142" s="22">
        <f t="shared" si="90"/>
        <v>1</v>
      </c>
      <c r="BX142" s="1"/>
      <c r="BY142" s="12">
        <v>63</v>
      </c>
      <c r="BZ142" s="12"/>
      <c r="CA142" s="12"/>
      <c r="CB142" s="12"/>
      <c r="CC142" s="13">
        <f t="shared" si="91"/>
        <v>63</v>
      </c>
      <c r="CD142" s="22">
        <f t="shared" si="92"/>
        <v>1</v>
      </c>
      <c r="CE142" s="1"/>
      <c r="CF142" s="12">
        <v>144</v>
      </c>
      <c r="CG142" s="12"/>
      <c r="CH142" s="12"/>
      <c r="CI142" s="12"/>
      <c r="CJ142" s="13">
        <f t="shared" si="93"/>
        <v>144</v>
      </c>
      <c r="CK142" s="22">
        <f t="shared" si="94"/>
        <v>1</v>
      </c>
      <c r="CL142" s="1"/>
      <c r="CM142" s="12">
        <f t="shared" si="95"/>
        <v>2081</v>
      </c>
      <c r="CN142" s="12">
        <f t="shared" si="95"/>
        <v>0</v>
      </c>
      <c r="CO142" s="12">
        <f t="shared" si="95"/>
        <v>0</v>
      </c>
      <c r="CP142" s="12">
        <f t="shared" si="95"/>
        <v>0</v>
      </c>
      <c r="CQ142" s="13">
        <f t="shared" si="65"/>
        <v>2081</v>
      </c>
      <c r="CR142" s="14">
        <f t="shared" si="85"/>
        <v>1</v>
      </c>
      <c r="CS142" s="1"/>
      <c r="CT142" s="12">
        <f t="shared" si="96"/>
        <v>231.22222222222223</v>
      </c>
      <c r="CU142" s="12">
        <f t="shared" si="96"/>
        <v>0</v>
      </c>
      <c r="CV142" s="12">
        <f t="shared" si="96"/>
        <v>0</v>
      </c>
      <c r="CW142" s="12">
        <f t="shared" si="96"/>
        <v>0</v>
      </c>
      <c r="CX142" s="13">
        <f t="shared" si="66"/>
        <v>231.22222222222223</v>
      </c>
      <c r="CY142" s="14">
        <f t="shared" si="86"/>
        <v>1</v>
      </c>
    </row>
    <row r="143" spans="1:105" s="15" customFormat="1" ht="14.45" hidden="1" customHeight="1" x14ac:dyDescent="0.25">
      <c r="A143" s="17">
        <v>1099</v>
      </c>
      <c r="B143" s="18" t="s">
        <v>174</v>
      </c>
      <c r="C143" s="18" t="s">
        <v>123</v>
      </c>
      <c r="D143" s="19" t="s">
        <v>124</v>
      </c>
      <c r="E143" s="20" t="s">
        <v>603</v>
      </c>
      <c r="F143" s="11" t="s">
        <v>604</v>
      </c>
      <c r="G143" s="11" t="s">
        <v>605</v>
      </c>
      <c r="H143" s="11"/>
      <c r="I143" s="11" t="s">
        <v>196</v>
      </c>
      <c r="J143" s="11" t="s">
        <v>135</v>
      </c>
      <c r="K143" s="11" t="s">
        <v>145</v>
      </c>
      <c r="L143" s="21" t="s">
        <v>606</v>
      </c>
      <c r="M143" s="2"/>
      <c r="N143" s="12">
        <v>43</v>
      </c>
      <c r="O143" s="12"/>
      <c r="P143" s="12"/>
      <c r="Q143" s="12"/>
      <c r="R143" s="13">
        <f t="shared" si="71"/>
        <v>43</v>
      </c>
      <c r="S143" s="14">
        <f t="shared" si="72"/>
        <v>1</v>
      </c>
      <c r="T143" s="7"/>
      <c r="U143" s="12">
        <v>115</v>
      </c>
      <c r="V143" s="12"/>
      <c r="W143" s="12"/>
      <c r="X143" s="12"/>
      <c r="Y143" s="13">
        <f t="shared" si="73"/>
        <v>115</v>
      </c>
      <c r="Z143" s="14">
        <f t="shared" si="74"/>
        <v>1</v>
      </c>
      <c r="AA143" s="1"/>
      <c r="AB143" s="12">
        <v>10</v>
      </c>
      <c r="AC143" s="12"/>
      <c r="AD143" s="12"/>
      <c r="AE143" s="12"/>
      <c r="AF143" s="13">
        <f t="shared" si="75"/>
        <v>10</v>
      </c>
      <c r="AG143" s="14">
        <f t="shared" si="76"/>
        <v>1</v>
      </c>
      <c r="AH143" s="1"/>
      <c r="AI143" s="12">
        <v>100</v>
      </c>
      <c r="AJ143" s="12"/>
      <c r="AK143" s="12"/>
      <c r="AL143" s="12"/>
      <c r="AM143" s="13">
        <f t="shared" si="77"/>
        <v>100</v>
      </c>
      <c r="AN143" s="22">
        <f t="shared" si="78"/>
        <v>1</v>
      </c>
      <c r="AO143" s="1"/>
      <c r="AP143" s="12">
        <v>179</v>
      </c>
      <c r="AQ143" s="12"/>
      <c r="AR143" s="12"/>
      <c r="AS143" s="12"/>
      <c r="AT143" s="13">
        <f t="shared" si="79"/>
        <v>179</v>
      </c>
      <c r="AU143" s="22">
        <f t="shared" si="80"/>
        <v>1</v>
      </c>
      <c r="AV143" s="1"/>
      <c r="AW143" s="12">
        <v>71</v>
      </c>
      <c r="AX143" s="12"/>
      <c r="AY143" s="12"/>
      <c r="AZ143" s="12"/>
      <c r="BA143" s="13">
        <f t="shared" si="81"/>
        <v>71</v>
      </c>
      <c r="BB143" s="22">
        <f t="shared" si="82"/>
        <v>1</v>
      </c>
      <c r="BC143" s="1"/>
      <c r="BD143" s="12">
        <v>80</v>
      </c>
      <c r="BE143" s="12">
        <v>20</v>
      </c>
      <c r="BF143" s="12"/>
      <c r="BG143" s="12"/>
      <c r="BH143" s="13">
        <f t="shared" si="83"/>
        <v>100</v>
      </c>
      <c r="BI143" s="22">
        <f t="shared" si="84"/>
        <v>0.8</v>
      </c>
      <c r="BJ143" s="1"/>
      <c r="BK143" s="12">
        <v>144</v>
      </c>
      <c r="BL143" s="12">
        <v>49</v>
      </c>
      <c r="BM143" s="12"/>
      <c r="BN143" s="12"/>
      <c r="BO143" s="13">
        <f t="shared" si="87"/>
        <v>193</v>
      </c>
      <c r="BP143" s="22">
        <f t="shared" si="88"/>
        <v>0.74611398963730569</v>
      </c>
      <c r="BQ143" s="1"/>
      <c r="BR143" s="12">
        <v>14</v>
      </c>
      <c r="BS143" s="12">
        <v>9</v>
      </c>
      <c r="BT143" s="12"/>
      <c r="BU143" s="12"/>
      <c r="BV143" s="13">
        <f t="shared" si="89"/>
        <v>23</v>
      </c>
      <c r="BW143" s="22">
        <f t="shared" si="90"/>
        <v>0.60869565217391308</v>
      </c>
      <c r="BX143" s="1"/>
      <c r="BY143" s="12">
        <v>61</v>
      </c>
      <c r="BZ143" s="12">
        <v>11</v>
      </c>
      <c r="CA143" s="12"/>
      <c r="CB143" s="12"/>
      <c r="CC143" s="13">
        <f t="shared" si="91"/>
        <v>72</v>
      </c>
      <c r="CD143" s="22">
        <f t="shared" si="92"/>
        <v>0.84722222222222221</v>
      </c>
      <c r="CE143" s="1"/>
      <c r="CF143" s="12">
        <v>103</v>
      </c>
      <c r="CG143" s="12">
        <v>40</v>
      </c>
      <c r="CH143" s="12"/>
      <c r="CI143" s="12"/>
      <c r="CJ143" s="13">
        <f t="shared" si="93"/>
        <v>143</v>
      </c>
      <c r="CK143" s="23">
        <f t="shared" si="94"/>
        <v>0.72027972027972031</v>
      </c>
      <c r="CL143" s="1"/>
      <c r="CM143" s="12">
        <f t="shared" si="95"/>
        <v>756</v>
      </c>
      <c r="CN143" s="12">
        <f t="shared" si="95"/>
        <v>78</v>
      </c>
      <c r="CO143" s="12">
        <f t="shared" si="95"/>
        <v>0</v>
      </c>
      <c r="CP143" s="12">
        <f t="shared" si="95"/>
        <v>0</v>
      </c>
      <c r="CQ143" s="13">
        <f t="shared" si="65"/>
        <v>834</v>
      </c>
      <c r="CR143" s="14">
        <f t="shared" si="85"/>
        <v>0.90647482014388492</v>
      </c>
      <c r="CS143" s="1"/>
      <c r="CT143" s="12">
        <f t="shared" si="96"/>
        <v>84</v>
      </c>
      <c r="CU143" s="12">
        <f t="shared" si="96"/>
        <v>8.6666666666666661</v>
      </c>
      <c r="CV143" s="12">
        <f t="shared" si="96"/>
        <v>0</v>
      </c>
      <c r="CW143" s="12">
        <f t="shared" si="96"/>
        <v>0</v>
      </c>
      <c r="CX143" s="13">
        <f t="shared" si="66"/>
        <v>92.666666666666671</v>
      </c>
      <c r="CY143" s="14">
        <f t="shared" si="86"/>
        <v>0.90647482014388481</v>
      </c>
    </row>
    <row r="144" spans="1:105" s="15" customFormat="1" ht="14.45" hidden="1" customHeight="1" x14ac:dyDescent="0.25">
      <c r="A144" s="17">
        <v>2239</v>
      </c>
      <c r="B144" s="18" t="s">
        <v>151</v>
      </c>
      <c r="C144" s="18" t="s">
        <v>123</v>
      </c>
      <c r="D144" s="19" t="s">
        <v>124</v>
      </c>
      <c r="E144" s="20" t="s">
        <v>607</v>
      </c>
      <c r="F144" s="11" t="s">
        <v>608</v>
      </c>
      <c r="G144" s="11"/>
      <c r="H144" s="16"/>
      <c r="I144" s="11" t="s">
        <v>196</v>
      </c>
      <c r="J144" s="11" t="s">
        <v>135</v>
      </c>
      <c r="K144" s="16" t="s">
        <v>128</v>
      </c>
      <c r="L144" s="21" t="s">
        <v>609</v>
      </c>
      <c r="M144" s="2"/>
      <c r="N144" s="12"/>
      <c r="O144" s="12">
        <v>62</v>
      </c>
      <c r="P144" s="12"/>
      <c r="Q144" s="12"/>
      <c r="R144" s="13">
        <f t="shared" si="71"/>
        <v>62</v>
      </c>
      <c r="S144" s="14">
        <f t="shared" si="72"/>
        <v>0</v>
      </c>
      <c r="T144" s="7"/>
      <c r="U144" s="12"/>
      <c r="V144" s="12">
        <v>64</v>
      </c>
      <c r="W144" s="12"/>
      <c r="X144" s="12"/>
      <c r="Y144" s="13">
        <f t="shared" si="73"/>
        <v>64</v>
      </c>
      <c r="Z144" s="14">
        <f t="shared" si="74"/>
        <v>0</v>
      </c>
      <c r="AA144" s="1"/>
      <c r="AB144" s="12"/>
      <c r="AC144" s="12">
        <v>50</v>
      </c>
      <c r="AD144" s="12"/>
      <c r="AE144" s="12"/>
      <c r="AF144" s="13">
        <f t="shared" si="75"/>
        <v>50</v>
      </c>
      <c r="AG144" s="14">
        <f t="shared" si="76"/>
        <v>0</v>
      </c>
      <c r="AH144" s="1"/>
      <c r="AI144" s="12"/>
      <c r="AJ144" s="12">
        <v>108</v>
      </c>
      <c r="AK144" s="12"/>
      <c r="AL144" s="12"/>
      <c r="AM144" s="13">
        <f t="shared" si="77"/>
        <v>108</v>
      </c>
      <c r="AN144" s="22">
        <f t="shared" si="78"/>
        <v>0</v>
      </c>
      <c r="AO144" s="1"/>
      <c r="AP144" s="12"/>
      <c r="AQ144" s="12">
        <v>51</v>
      </c>
      <c r="AR144" s="12"/>
      <c r="AS144" s="12"/>
      <c r="AT144" s="13">
        <f t="shared" si="79"/>
        <v>51</v>
      </c>
      <c r="AU144" s="22">
        <f t="shared" si="80"/>
        <v>0</v>
      </c>
      <c r="AV144" s="1"/>
      <c r="AW144" s="12"/>
      <c r="AX144" s="12">
        <v>92</v>
      </c>
      <c r="AY144" s="12"/>
      <c r="AZ144" s="12"/>
      <c r="BA144" s="13">
        <f t="shared" si="81"/>
        <v>92</v>
      </c>
      <c r="BB144" s="22">
        <f t="shared" si="82"/>
        <v>0</v>
      </c>
      <c r="BC144" s="1"/>
      <c r="BD144" s="12"/>
      <c r="BE144" s="12">
        <v>97</v>
      </c>
      <c r="BF144" s="12"/>
      <c r="BG144" s="12"/>
      <c r="BH144" s="13">
        <f t="shared" si="83"/>
        <v>97</v>
      </c>
      <c r="BI144" s="22">
        <f t="shared" si="84"/>
        <v>0</v>
      </c>
      <c r="BJ144" s="1"/>
      <c r="BK144" s="12"/>
      <c r="BL144" s="12">
        <v>120</v>
      </c>
      <c r="BM144" s="12"/>
      <c r="BN144" s="12"/>
      <c r="BO144" s="13">
        <f t="shared" si="87"/>
        <v>120</v>
      </c>
      <c r="BP144" s="22">
        <f t="shared" si="88"/>
        <v>0</v>
      </c>
      <c r="BQ144" s="1"/>
      <c r="BR144" s="12"/>
      <c r="BS144" s="12">
        <v>146</v>
      </c>
      <c r="BT144" s="12"/>
      <c r="BU144" s="12"/>
      <c r="BV144" s="13">
        <f t="shared" si="89"/>
        <v>146</v>
      </c>
      <c r="BW144" s="22">
        <f t="shared" si="90"/>
        <v>0</v>
      </c>
      <c r="BX144" s="1"/>
      <c r="BY144" s="12"/>
      <c r="BZ144" s="12">
        <v>129</v>
      </c>
      <c r="CA144" s="12"/>
      <c r="CB144" s="12"/>
      <c r="CC144" s="13">
        <f t="shared" si="91"/>
        <v>129</v>
      </c>
      <c r="CD144" s="22">
        <f t="shared" si="92"/>
        <v>0</v>
      </c>
      <c r="CE144" s="1"/>
      <c r="CF144" s="12"/>
      <c r="CG144" s="12">
        <v>143</v>
      </c>
      <c r="CH144" s="12"/>
      <c r="CI144" s="12"/>
      <c r="CJ144" s="13">
        <f t="shared" si="93"/>
        <v>143</v>
      </c>
      <c r="CK144" s="22">
        <f t="shared" si="94"/>
        <v>0</v>
      </c>
      <c r="CL144" s="1"/>
      <c r="CM144" s="12">
        <f t="shared" si="95"/>
        <v>0</v>
      </c>
      <c r="CN144" s="12">
        <f t="shared" si="95"/>
        <v>790</v>
      </c>
      <c r="CO144" s="12">
        <f t="shared" si="95"/>
        <v>0</v>
      </c>
      <c r="CP144" s="12">
        <f t="shared" si="95"/>
        <v>0</v>
      </c>
      <c r="CQ144" s="13">
        <f t="shared" si="65"/>
        <v>790</v>
      </c>
      <c r="CR144" s="14">
        <f t="shared" si="85"/>
        <v>0</v>
      </c>
      <c r="CS144" s="1"/>
      <c r="CT144" s="12">
        <f t="shared" si="96"/>
        <v>0</v>
      </c>
      <c r="CU144" s="12">
        <f t="shared" si="96"/>
        <v>87.777777777777771</v>
      </c>
      <c r="CV144" s="12">
        <f t="shared" si="96"/>
        <v>0</v>
      </c>
      <c r="CW144" s="12">
        <f t="shared" si="96"/>
        <v>0</v>
      </c>
      <c r="CX144" s="13">
        <f t="shared" si="66"/>
        <v>87.777777777777771</v>
      </c>
      <c r="CY144" s="14">
        <f t="shared" si="86"/>
        <v>0</v>
      </c>
    </row>
    <row r="145" spans="1:105" s="15" customFormat="1" ht="14.45" hidden="1" customHeight="1" x14ac:dyDescent="0.25">
      <c r="A145" s="17">
        <v>2721</v>
      </c>
      <c r="B145" s="18" t="s">
        <v>198</v>
      </c>
      <c r="C145" s="18" t="s">
        <v>123</v>
      </c>
      <c r="D145" s="19" t="s">
        <v>124</v>
      </c>
      <c r="E145" s="20"/>
      <c r="F145" s="11" t="s">
        <v>610</v>
      </c>
      <c r="G145" s="11" t="s">
        <v>611</v>
      </c>
      <c r="H145" s="11"/>
      <c r="I145" s="11" t="s">
        <v>196</v>
      </c>
      <c r="J145" s="11" t="s">
        <v>135</v>
      </c>
      <c r="K145" s="11" t="s">
        <v>145</v>
      </c>
      <c r="L145" s="21" t="s">
        <v>612</v>
      </c>
      <c r="M145" s="2"/>
      <c r="N145" s="12"/>
      <c r="O145" s="12">
        <v>126</v>
      </c>
      <c r="P145" s="12"/>
      <c r="Q145" s="12"/>
      <c r="R145" s="13">
        <f t="shared" si="71"/>
        <v>126</v>
      </c>
      <c r="S145" s="14">
        <f t="shared" si="72"/>
        <v>0</v>
      </c>
      <c r="T145" s="7"/>
      <c r="U145" s="12"/>
      <c r="V145" s="12">
        <v>42</v>
      </c>
      <c r="W145" s="12"/>
      <c r="X145" s="12"/>
      <c r="Y145" s="13">
        <f t="shared" si="73"/>
        <v>42</v>
      </c>
      <c r="Z145" s="14">
        <f t="shared" si="74"/>
        <v>0</v>
      </c>
      <c r="AA145" s="1"/>
      <c r="AB145" s="12"/>
      <c r="AC145" s="12">
        <v>110</v>
      </c>
      <c r="AD145" s="12"/>
      <c r="AE145" s="12"/>
      <c r="AF145" s="13">
        <f t="shared" si="75"/>
        <v>110</v>
      </c>
      <c r="AG145" s="14">
        <f t="shared" si="76"/>
        <v>0</v>
      </c>
      <c r="AH145" s="1"/>
      <c r="AI145" s="12"/>
      <c r="AJ145" s="12">
        <v>116</v>
      </c>
      <c r="AK145" s="12"/>
      <c r="AL145" s="12"/>
      <c r="AM145" s="13">
        <f t="shared" si="77"/>
        <v>116</v>
      </c>
      <c r="AN145" s="22">
        <f t="shared" si="78"/>
        <v>0</v>
      </c>
      <c r="AO145" s="1"/>
      <c r="AP145" s="12"/>
      <c r="AQ145" s="12">
        <v>75</v>
      </c>
      <c r="AR145" s="12"/>
      <c r="AS145" s="12"/>
      <c r="AT145" s="13">
        <f t="shared" si="79"/>
        <v>75</v>
      </c>
      <c r="AU145" s="22">
        <f t="shared" si="80"/>
        <v>0</v>
      </c>
      <c r="AV145" s="1"/>
      <c r="AW145" s="12"/>
      <c r="AX145" s="12">
        <v>119</v>
      </c>
      <c r="AY145" s="12"/>
      <c r="AZ145" s="12"/>
      <c r="BA145" s="13">
        <f t="shared" si="81"/>
        <v>119</v>
      </c>
      <c r="BB145" s="22">
        <f t="shared" si="82"/>
        <v>0</v>
      </c>
      <c r="BC145" s="1"/>
      <c r="BD145" s="12"/>
      <c r="BE145" s="12">
        <v>109</v>
      </c>
      <c r="BF145" s="12"/>
      <c r="BG145" s="12"/>
      <c r="BH145" s="13">
        <f t="shared" si="83"/>
        <v>109</v>
      </c>
      <c r="BI145" s="22">
        <f t="shared" si="84"/>
        <v>0</v>
      </c>
      <c r="BJ145" s="1"/>
      <c r="BK145" s="12"/>
      <c r="BL145" s="12">
        <v>94</v>
      </c>
      <c r="BM145" s="12"/>
      <c r="BN145" s="12"/>
      <c r="BO145" s="13">
        <f t="shared" si="87"/>
        <v>94</v>
      </c>
      <c r="BP145" s="22">
        <f t="shared" si="88"/>
        <v>0</v>
      </c>
      <c r="BQ145" s="1"/>
      <c r="BR145" s="12"/>
      <c r="BS145" s="12">
        <v>85</v>
      </c>
      <c r="BT145" s="12"/>
      <c r="BU145" s="12"/>
      <c r="BV145" s="13">
        <f t="shared" si="89"/>
        <v>85</v>
      </c>
      <c r="BW145" s="22">
        <f t="shared" si="90"/>
        <v>0</v>
      </c>
      <c r="BX145" s="1"/>
      <c r="BY145" s="12"/>
      <c r="BZ145" s="12">
        <v>113</v>
      </c>
      <c r="CA145" s="12"/>
      <c r="CB145" s="12"/>
      <c r="CC145" s="13">
        <f t="shared" si="91"/>
        <v>113</v>
      </c>
      <c r="CD145" s="22">
        <f t="shared" si="92"/>
        <v>0</v>
      </c>
      <c r="CE145" s="1"/>
      <c r="CF145" s="12"/>
      <c r="CG145" s="12">
        <v>143</v>
      </c>
      <c r="CH145" s="12"/>
      <c r="CI145" s="12"/>
      <c r="CJ145" s="13">
        <f t="shared" si="93"/>
        <v>143</v>
      </c>
      <c r="CK145" s="22">
        <f t="shared" si="94"/>
        <v>0</v>
      </c>
      <c r="CL145" s="1"/>
      <c r="CM145" s="12">
        <f t="shared" si="95"/>
        <v>0</v>
      </c>
      <c r="CN145" s="12">
        <f t="shared" si="95"/>
        <v>876</v>
      </c>
      <c r="CO145" s="12">
        <f t="shared" si="95"/>
        <v>0</v>
      </c>
      <c r="CP145" s="12">
        <f t="shared" si="95"/>
        <v>0</v>
      </c>
      <c r="CQ145" s="13">
        <f t="shared" si="65"/>
        <v>876</v>
      </c>
      <c r="CR145" s="14">
        <f t="shared" si="85"/>
        <v>0</v>
      </c>
      <c r="CS145" s="1"/>
      <c r="CT145" s="12">
        <f t="shared" si="96"/>
        <v>0</v>
      </c>
      <c r="CU145" s="12">
        <f t="shared" si="96"/>
        <v>97.333333333333329</v>
      </c>
      <c r="CV145" s="12">
        <f t="shared" si="96"/>
        <v>0</v>
      </c>
      <c r="CW145" s="12">
        <f t="shared" si="96"/>
        <v>0</v>
      </c>
      <c r="CX145" s="13">
        <f t="shared" si="66"/>
        <v>97.333333333333329</v>
      </c>
      <c r="CY145" s="14">
        <f t="shared" si="86"/>
        <v>0</v>
      </c>
    </row>
    <row r="146" spans="1:105" ht="14.45" customHeight="1" x14ac:dyDescent="0.25">
      <c r="A146">
        <v>1914</v>
      </c>
      <c r="B146" t="s">
        <v>218</v>
      </c>
      <c r="C146" t="s">
        <v>123</v>
      </c>
      <c r="D146" t="s">
        <v>219</v>
      </c>
      <c r="E146" t="s">
        <v>613</v>
      </c>
      <c r="F146" s="11" t="s">
        <v>614</v>
      </c>
      <c r="G146" s="11"/>
      <c r="H146" s="11"/>
      <c r="I146" s="11" t="s">
        <v>196</v>
      </c>
      <c r="J146" s="11" t="s">
        <v>135</v>
      </c>
      <c r="K146" s="11" t="s">
        <v>128</v>
      </c>
      <c r="L146" t="s">
        <v>615</v>
      </c>
      <c r="N146">
        <v>62</v>
      </c>
      <c r="O146">
        <v>2</v>
      </c>
      <c r="R146">
        <f t="shared" si="71"/>
        <v>64</v>
      </c>
      <c r="S146">
        <f t="shared" si="72"/>
        <v>0.96875</v>
      </c>
      <c r="U146">
        <v>209</v>
      </c>
      <c r="Y146">
        <f t="shared" si="73"/>
        <v>209</v>
      </c>
      <c r="Z146">
        <f t="shared" si="74"/>
        <v>1</v>
      </c>
      <c r="AB146">
        <v>110</v>
      </c>
      <c r="AC146">
        <v>6</v>
      </c>
      <c r="AF146">
        <f t="shared" si="75"/>
        <v>116</v>
      </c>
      <c r="AG146">
        <f t="shared" si="76"/>
        <v>0.94827586206896552</v>
      </c>
      <c r="AI146">
        <v>100</v>
      </c>
      <c r="AM146">
        <f t="shared" si="77"/>
        <v>100</v>
      </c>
      <c r="AN146">
        <f t="shared" si="78"/>
        <v>1</v>
      </c>
      <c r="AP146">
        <v>34</v>
      </c>
      <c r="AQ146">
        <v>44</v>
      </c>
      <c r="AT146">
        <f t="shared" si="79"/>
        <v>78</v>
      </c>
      <c r="AU146">
        <f t="shared" si="80"/>
        <v>0.4358974358974359</v>
      </c>
      <c r="AW146">
        <v>97</v>
      </c>
      <c r="AX146">
        <v>-30</v>
      </c>
      <c r="BA146">
        <f t="shared" si="81"/>
        <v>67</v>
      </c>
      <c r="BB146">
        <f t="shared" si="82"/>
        <v>1.4477611940298507</v>
      </c>
      <c r="BD146">
        <v>182</v>
      </c>
      <c r="BE146">
        <v>6</v>
      </c>
      <c r="BH146">
        <f t="shared" si="83"/>
        <v>188</v>
      </c>
      <c r="BI146">
        <f t="shared" si="84"/>
        <v>0.96808510638297873</v>
      </c>
      <c r="BK146">
        <v>31</v>
      </c>
      <c r="BO146">
        <f t="shared" si="87"/>
        <v>31</v>
      </c>
      <c r="BP146">
        <f t="shared" si="88"/>
        <v>1</v>
      </c>
      <c r="BR146">
        <v>82</v>
      </c>
      <c r="BS146">
        <v>4</v>
      </c>
      <c r="BV146">
        <f t="shared" si="89"/>
        <v>86</v>
      </c>
      <c r="BW146">
        <f t="shared" si="90"/>
        <v>0.95348837209302328</v>
      </c>
      <c r="BY146">
        <v>150</v>
      </c>
      <c r="BZ146">
        <v>-4</v>
      </c>
      <c r="CC146">
        <f t="shared" si="91"/>
        <v>146</v>
      </c>
      <c r="CD146">
        <f t="shared" si="92"/>
        <v>1.0273972602739727</v>
      </c>
      <c r="CF146">
        <v>144</v>
      </c>
      <c r="CG146">
        <v>-4</v>
      </c>
      <c r="CJ146">
        <f t="shared" si="93"/>
        <v>140</v>
      </c>
      <c r="CK146">
        <f t="shared" si="94"/>
        <v>1.0285714285714285</v>
      </c>
      <c r="CL146" s="1"/>
      <c r="CM146" s="12">
        <f t="shared" si="95"/>
        <v>907</v>
      </c>
      <c r="CN146" s="12">
        <f t="shared" si="95"/>
        <v>32</v>
      </c>
      <c r="CO146" s="12">
        <f t="shared" si="95"/>
        <v>0</v>
      </c>
      <c r="CP146" s="12">
        <f t="shared" si="95"/>
        <v>0</v>
      </c>
      <c r="CQ146" s="13">
        <f t="shared" si="65"/>
        <v>939</v>
      </c>
      <c r="CR146" s="14">
        <f t="shared" si="85"/>
        <v>0.9659211927582535</v>
      </c>
      <c r="CS146" s="1"/>
      <c r="CT146" s="12">
        <f t="shared" si="96"/>
        <v>100.77777777777777</v>
      </c>
      <c r="CU146" s="12">
        <f t="shared" si="96"/>
        <v>3.5555555555555554</v>
      </c>
      <c r="CV146" s="12">
        <f t="shared" si="96"/>
        <v>0</v>
      </c>
      <c r="CW146" s="12">
        <f t="shared" si="96"/>
        <v>0</v>
      </c>
      <c r="CX146" s="13">
        <f t="shared" si="66"/>
        <v>104.33333333333333</v>
      </c>
      <c r="CY146" s="14">
        <f t="shared" si="86"/>
        <v>0.9659211927582535</v>
      </c>
      <c r="CZ146" s="15"/>
      <c r="DA146" s="15"/>
    </row>
    <row r="147" spans="1:105" s="15" customFormat="1" ht="14.45" hidden="1" customHeight="1" x14ac:dyDescent="0.25">
      <c r="A147" s="17">
        <v>2753</v>
      </c>
      <c r="B147" s="18" t="s">
        <v>122</v>
      </c>
      <c r="C147" s="18" t="s">
        <v>123</v>
      </c>
      <c r="D147" s="19" t="s">
        <v>124</v>
      </c>
      <c r="E147" s="20" t="s">
        <v>616</v>
      </c>
      <c r="F147" s="11"/>
      <c r="G147" s="11"/>
      <c r="H147" s="11"/>
      <c r="I147" s="11" t="s">
        <v>246</v>
      </c>
      <c r="J147" s="11" t="s">
        <v>135</v>
      </c>
      <c r="K147" s="11" t="s">
        <v>145</v>
      </c>
      <c r="L147" s="21" t="s">
        <v>617</v>
      </c>
      <c r="M147" s="2"/>
      <c r="N147" s="12">
        <v>54</v>
      </c>
      <c r="O147" s="12"/>
      <c r="P147" s="12"/>
      <c r="Q147" s="12"/>
      <c r="R147" s="13">
        <f t="shared" si="71"/>
        <v>54</v>
      </c>
      <c r="S147" s="14">
        <f t="shared" si="72"/>
        <v>1</v>
      </c>
      <c r="T147" s="7"/>
      <c r="U147" s="12">
        <v>20</v>
      </c>
      <c r="V147" s="12"/>
      <c r="W147" s="12"/>
      <c r="X147" s="12"/>
      <c r="Y147" s="13">
        <f t="shared" si="73"/>
        <v>20</v>
      </c>
      <c r="Z147" s="14">
        <f t="shared" si="74"/>
        <v>1</v>
      </c>
      <c r="AA147" s="1"/>
      <c r="AB147" s="12">
        <v>44</v>
      </c>
      <c r="AC147" s="12"/>
      <c r="AD147" s="12"/>
      <c r="AE147" s="12"/>
      <c r="AF147" s="13">
        <f t="shared" si="75"/>
        <v>44</v>
      </c>
      <c r="AG147" s="14">
        <f t="shared" si="76"/>
        <v>1</v>
      </c>
      <c r="AH147" s="1"/>
      <c r="AI147" s="12">
        <v>42</v>
      </c>
      <c r="AJ147" s="12"/>
      <c r="AK147" s="12"/>
      <c r="AL147" s="12"/>
      <c r="AM147" s="13">
        <f t="shared" si="77"/>
        <v>42</v>
      </c>
      <c r="AN147" s="22">
        <f t="shared" si="78"/>
        <v>1</v>
      </c>
      <c r="AO147" s="1"/>
      <c r="AP147" s="12">
        <v>18</v>
      </c>
      <c r="AQ147" s="12"/>
      <c r="AR147" s="12"/>
      <c r="AS147" s="12"/>
      <c r="AT147" s="13">
        <f t="shared" si="79"/>
        <v>18</v>
      </c>
      <c r="AU147" s="22">
        <f t="shared" si="80"/>
        <v>1</v>
      </c>
      <c r="AV147" s="1"/>
      <c r="AW147" s="12">
        <v>107</v>
      </c>
      <c r="AX147" s="12"/>
      <c r="AY147" s="12"/>
      <c r="AZ147" s="12"/>
      <c r="BA147" s="13">
        <f t="shared" si="81"/>
        <v>107</v>
      </c>
      <c r="BB147" s="22">
        <f t="shared" si="82"/>
        <v>1</v>
      </c>
      <c r="BC147" s="1"/>
      <c r="BD147" s="12">
        <v>62</v>
      </c>
      <c r="BE147" s="12"/>
      <c r="BF147" s="12"/>
      <c r="BG147" s="12"/>
      <c r="BH147" s="13">
        <f t="shared" si="83"/>
        <v>62</v>
      </c>
      <c r="BI147" s="22">
        <f t="shared" si="84"/>
        <v>1</v>
      </c>
      <c r="BJ147" s="1"/>
      <c r="BK147" s="12">
        <v>158</v>
      </c>
      <c r="BL147" s="12"/>
      <c r="BM147" s="12"/>
      <c r="BN147" s="12"/>
      <c r="BO147" s="13">
        <f t="shared" si="87"/>
        <v>158</v>
      </c>
      <c r="BP147" s="22">
        <f t="shared" si="88"/>
        <v>1</v>
      </c>
      <c r="BQ147" s="1"/>
      <c r="BR147" s="12">
        <v>-11</v>
      </c>
      <c r="BS147" s="12"/>
      <c r="BT147" s="12"/>
      <c r="BU147" s="12"/>
      <c r="BV147" s="13">
        <f t="shared" si="89"/>
        <v>-11</v>
      </c>
      <c r="BW147" s="22">
        <f t="shared" si="90"/>
        <v>1</v>
      </c>
      <c r="BX147" s="1"/>
      <c r="BY147" s="12">
        <v>104</v>
      </c>
      <c r="BZ147" s="12"/>
      <c r="CA147" s="12"/>
      <c r="CB147" s="12"/>
      <c r="CC147" s="13">
        <f t="shared" si="91"/>
        <v>104</v>
      </c>
      <c r="CD147" s="22">
        <f t="shared" si="92"/>
        <v>1</v>
      </c>
      <c r="CE147" s="1"/>
      <c r="CF147" s="12">
        <v>140</v>
      </c>
      <c r="CG147" s="12"/>
      <c r="CH147" s="12"/>
      <c r="CI147" s="12"/>
      <c r="CJ147" s="13">
        <f t="shared" si="93"/>
        <v>140</v>
      </c>
      <c r="CK147" s="22">
        <f t="shared" si="94"/>
        <v>1</v>
      </c>
      <c r="CL147" s="1"/>
      <c r="CM147" s="12">
        <f t="shared" si="95"/>
        <v>494</v>
      </c>
      <c r="CN147" s="12">
        <f t="shared" si="95"/>
        <v>0</v>
      </c>
      <c r="CO147" s="12">
        <f t="shared" si="95"/>
        <v>0</v>
      </c>
      <c r="CP147" s="12">
        <f t="shared" si="95"/>
        <v>0</v>
      </c>
      <c r="CQ147" s="13">
        <f t="shared" si="65"/>
        <v>494</v>
      </c>
      <c r="CR147" s="14">
        <f t="shared" si="85"/>
        <v>1</v>
      </c>
      <c r="CS147" s="1"/>
      <c r="CT147" s="12">
        <f t="shared" si="96"/>
        <v>54.888888888888886</v>
      </c>
      <c r="CU147" s="12">
        <f t="shared" si="96"/>
        <v>0</v>
      </c>
      <c r="CV147" s="12">
        <f t="shared" si="96"/>
        <v>0</v>
      </c>
      <c r="CW147" s="12">
        <f t="shared" si="96"/>
        <v>0</v>
      </c>
      <c r="CX147" s="13">
        <f t="shared" si="66"/>
        <v>54.888888888888886</v>
      </c>
      <c r="CY147" s="14">
        <f t="shared" si="86"/>
        <v>1</v>
      </c>
    </row>
    <row r="148" spans="1:105" s="15" customFormat="1" ht="14.45" hidden="1" customHeight="1" x14ac:dyDescent="0.25">
      <c r="A148" s="17">
        <v>317</v>
      </c>
      <c r="B148" s="18" t="s">
        <v>240</v>
      </c>
      <c r="C148" s="18" t="s">
        <v>123</v>
      </c>
      <c r="D148" s="19" t="s">
        <v>618</v>
      </c>
      <c r="E148" s="24" t="s">
        <v>619</v>
      </c>
      <c r="F148" s="11"/>
      <c r="G148" s="11" t="s">
        <v>620</v>
      </c>
      <c r="H148" s="11"/>
      <c r="I148" s="11" t="s">
        <v>246</v>
      </c>
      <c r="J148" s="11" t="s">
        <v>135</v>
      </c>
      <c r="K148" s="11" t="s">
        <v>145</v>
      </c>
      <c r="L148" s="21" t="s">
        <v>621</v>
      </c>
      <c r="M148" s="2"/>
      <c r="N148" s="12"/>
      <c r="O148" s="12"/>
      <c r="P148" s="12"/>
      <c r="Q148" s="12"/>
      <c r="R148" s="13">
        <f t="shared" si="71"/>
        <v>0</v>
      </c>
      <c r="S148" s="14" t="str">
        <f t="shared" si="72"/>
        <v>-</v>
      </c>
      <c r="T148" s="7"/>
      <c r="U148" s="12"/>
      <c r="V148" s="12"/>
      <c r="W148" s="12"/>
      <c r="X148" s="12"/>
      <c r="Y148" s="13">
        <f t="shared" si="73"/>
        <v>0</v>
      </c>
      <c r="Z148" s="14" t="str">
        <f t="shared" si="74"/>
        <v>-</v>
      </c>
      <c r="AA148" s="1"/>
      <c r="AB148" s="12"/>
      <c r="AC148" s="12"/>
      <c r="AD148" s="12">
        <v>5</v>
      </c>
      <c r="AE148" s="12"/>
      <c r="AF148" s="13">
        <f t="shared" si="75"/>
        <v>5</v>
      </c>
      <c r="AG148" s="14">
        <f t="shared" si="76"/>
        <v>0</v>
      </c>
      <c r="AH148" s="1"/>
      <c r="AI148" s="12"/>
      <c r="AJ148" s="12"/>
      <c r="AK148" s="12"/>
      <c r="AL148" s="12"/>
      <c r="AM148" s="13">
        <f t="shared" si="77"/>
        <v>0</v>
      </c>
      <c r="AN148" s="22" t="str">
        <f t="shared" si="78"/>
        <v>-</v>
      </c>
      <c r="AO148" s="1"/>
      <c r="AP148" s="12"/>
      <c r="AQ148" s="12"/>
      <c r="AR148" s="12">
        <v>1</v>
      </c>
      <c r="AS148" s="12"/>
      <c r="AT148" s="13">
        <f t="shared" si="79"/>
        <v>1</v>
      </c>
      <c r="AU148" s="22">
        <f t="shared" si="80"/>
        <v>0</v>
      </c>
      <c r="AV148" s="1"/>
      <c r="AW148" s="12"/>
      <c r="AX148" s="12"/>
      <c r="AY148" s="12"/>
      <c r="AZ148" s="12"/>
      <c r="BA148" s="13">
        <f t="shared" si="81"/>
        <v>0</v>
      </c>
      <c r="BB148" s="22" t="str">
        <f t="shared" si="82"/>
        <v>-</v>
      </c>
      <c r="BC148" s="1"/>
      <c r="BD148" s="12"/>
      <c r="BE148" s="12"/>
      <c r="BF148" s="12">
        <v>41</v>
      </c>
      <c r="BG148" s="12"/>
      <c r="BH148" s="13">
        <f t="shared" si="83"/>
        <v>41</v>
      </c>
      <c r="BI148" s="22">
        <f t="shared" si="84"/>
        <v>0</v>
      </c>
      <c r="BJ148" s="1"/>
      <c r="BK148" s="12"/>
      <c r="BL148" s="12"/>
      <c r="BM148" s="12">
        <v>33</v>
      </c>
      <c r="BN148" s="12"/>
      <c r="BO148" s="13">
        <f t="shared" si="87"/>
        <v>33</v>
      </c>
      <c r="BP148" s="22">
        <f t="shared" si="88"/>
        <v>0</v>
      </c>
      <c r="BQ148" s="1"/>
      <c r="BR148" s="12"/>
      <c r="BS148" s="12"/>
      <c r="BT148" s="12">
        <v>16</v>
      </c>
      <c r="BU148" s="12"/>
      <c r="BV148" s="13">
        <f t="shared" si="89"/>
        <v>16</v>
      </c>
      <c r="BW148" s="22">
        <f t="shared" si="90"/>
        <v>0</v>
      </c>
      <c r="BX148" s="1"/>
      <c r="BY148" s="12">
        <v>82</v>
      </c>
      <c r="BZ148" s="12"/>
      <c r="CA148" s="12">
        <v>38</v>
      </c>
      <c r="CB148" s="12"/>
      <c r="CC148" s="13">
        <f t="shared" si="91"/>
        <v>120</v>
      </c>
      <c r="CD148" s="22">
        <f t="shared" si="92"/>
        <v>0.68333333333333335</v>
      </c>
      <c r="CE148" s="1"/>
      <c r="CF148" s="12">
        <v>98</v>
      </c>
      <c r="CG148" s="12"/>
      <c r="CH148" s="12">
        <v>38</v>
      </c>
      <c r="CI148" s="12"/>
      <c r="CJ148" s="13">
        <f t="shared" si="93"/>
        <v>136</v>
      </c>
      <c r="CK148" s="22">
        <f t="shared" si="94"/>
        <v>0.72058823529411764</v>
      </c>
      <c r="CL148" s="1"/>
      <c r="CM148" s="12">
        <f t="shared" si="95"/>
        <v>0</v>
      </c>
      <c r="CN148" s="12">
        <f t="shared" si="95"/>
        <v>0</v>
      </c>
      <c r="CO148" s="12">
        <f t="shared" si="95"/>
        <v>96</v>
      </c>
      <c r="CP148" s="12">
        <f t="shared" si="95"/>
        <v>0</v>
      </c>
      <c r="CQ148" s="13">
        <f t="shared" si="65"/>
        <v>96</v>
      </c>
      <c r="CR148" s="14">
        <f t="shared" si="85"/>
        <v>0</v>
      </c>
      <c r="CS148" s="1"/>
      <c r="CT148" s="12">
        <f t="shared" si="96"/>
        <v>0</v>
      </c>
      <c r="CU148" s="12">
        <f t="shared" si="96"/>
        <v>0</v>
      </c>
      <c r="CV148" s="12">
        <f t="shared" si="96"/>
        <v>10.666666666666666</v>
      </c>
      <c r="CW148" s="12">
        <f t="shared" si="96"/>
        <v>0</v>
      </c>
      <c r="CX148" s="13">
        <f t="shared" si="66"/>
        <v>10.666666666666666</v>
      </c>
      <c r="CY148" s="14">
        <f t="shared" si="86"/>
        <v>0</v>
      </c>
    </row>
    <row r="149" spans="1:105" s="15" customFormat="1" ht="14.45" hidden="1" customHeight="1" x14ac:dyDescent="0.25">
      <c r="A149" s="17">
        <v>1215</v>
      </c>
      <c r="B149" s="18" t="s">
        <v>272</v>
      </c>
      <c r="C149" s="18" t="s">
        <v>123</v>
      </c>
      <c r="D149" s="19" t="s">
        <v>124</v>
      </c>
      <c r="E149" s="20" t="s">
        <v>622</v>
      </c>
      <c r="F149" s="11"/>
      <c r="G149" s="11"/>
      <c r="H149" s="11"/>
      <c r="I149" s="11" t="s">
        <v>246</v>
      </c>
      <c r="J149" s="11" t="s">
        <v>135</v>
      </c>
      <c r="K149" s="11" t="s">
        <v>145</v>
      </c>
      <c r="L149" s="21" t="s">
        <v>623</v>
      </c>
      <c r="M149" s="2"/>
      <c r="N149" s="12">
        <v>121</v>
      </c>
      <c r="O149" s="12"/>
      <c r="P149" s="12"/>
      <c r="Q149" s="12"/>
      <c r="R149" s="13">
        <f t="shared" si="71"/>
        <v>121</v>
      </c>
      <c r="S149" s="14">
        <f t="shared" si="72"/>
        <v>1</v>
      </c>
      <c r="T149" s="7"/>
      <c r="U149" s="12">
        <v>58</v>
      </c>
      <c r="V149" s="12"/>
      <c r="W149" s="12"/>
      <c r="X149" s="12"/>
      <c r="Y149" s="13">
        <f t="shared" si="73"/>
        <v>58</v>
      </c>
      <c r="Z149" s="14">
        <f t="shared" si="74"/>
        <v>1</v>
      </c>
      <c r="AA149" s="1"/>
      <c r="AB149" s="12">
        <v>144</v>
      </c>
      <c r="AC149" s="12"/>
      <c r="AD149" s="12"/>
      <c r="AE149" s="12"/>
      <c r="AF149" s="13">
        <f t="shared" si="75"/>
        <v>144</v>
      </c>
      <c r="AG149" s="14">
        <f t="shared" si="76"/>
        <v>1</v>
      </c>
      <c r="AH149" s="1"/>
      <c r="AI149" s="12">
        <v>181</v>
      </c>
      <c r="AJ149" s="12"/>
      <c r="AK149" s="12"/>
      <c r="AL149" s="12"/>
      <c r="AM149" s="13">
        <f t="shared" si="77"/>
        <v>181</v>
      </c>
      <c r="AN149" s="22">
        <f t="shared" si="78"/>
        <v>1</v>
      </c>
      <c r="AO149" s="1"/>
      <c r="AP149" s="12">
        <v>65</v>
      </c>
      <c r="AQ149" s="12"/>
      <c r="AR149" s="12"/>
      <c r="AS149" s="12"/>
      <c r="AT149" s="13">
        <f t="shared" si="79"/>
        <v>65</v>
      </c>
      <c r="AU149" s="22">
        <f t="shared" si="80"/>
        <v>1</v>
      </c>
      <c r="AV149" s="1"/>
      <c r="AW149" s="12">
        <v>101</v>
      </c>
      <c r="AX149" s="12"/>
      <c r="AY149" s="12"/>
      <c r="AZ149" s="12"/>
      <c r="BA149" s="13">
        <f t="shared" si="81"/>
        <v>101</v>
      </c>
      <c r="BB149" s="22">
        <f t="shared" si="82"/>
        <v>1</v>
      </c>
      <c r="BC149" s="1"/>
      <c r="BD149" s="12">
        <v>350</v>
      </c>
      <c r="BE149" s="12"/>
      <c r="BF149" s="12"/>
      <c r="BG149" s="12"/>
      <c r="BH149" s="13">
        <f t="shared" si="83"/>
        <v>350</v>
      </c>
      <c r="BI149" s="22">
        <f t="shared" si="84"/>
        <v>1</v>
      </c>
      <c r="BJ149" s="1"/>
      <c r="BK149" s="12">
        <v>392</v>
      </c>
      <c r="BL149" s="12"/>
      <c r="BM149" s="12"/>
      <c r="BN149" s="12"/>
      <c r="BO149" s="13">
        <f t="shared" si="87"/>
        <v>392</v>
      </c>
      <c r="BP149" s="22">
        <f t="shared" si="88"/>
        <v>1</v>
      </c>
      <c r="BQ149" s="1"/>
      <c r="BR149" s="12">
        <v>86</v>
      </c>
      <c r="BS149" s="12"/>
      <c r="BT149" s="12"/>
      <c r="BU149" s="12"/>
      <c r="BV149" s="13">
        <f t="shared" si="89"/>
        <v>86</v>
      </c>
      <c r="BW149" s="22">
        <f t="shared" si="90"/>
        <v>1</v>
      </c>
      <c r="BX149" s="1"/>
      <c r="BY149" s="12">
        <v>106</v>
      </c>
      <c r="BZ149" s="12"/>
      <c r="CA149" s="12"/>
      <c r="CB149" s="12"/>
      <c r="CC149" s="13">
        <f t="shared" si="91"/>
        <v>106</v>
      </c>
      <c r="CD149" s="22">
        <f t="shared" si="92"/>
        <v>1</v>
      </c>
      <c r="CE149" s="1"/>
      <c r="CF149" s="12">
        <v>136</v>
      </c>
      <c r="CG149" s="12"/>
      <c r="CH149" s="12"/>
      <c r="CI149" s="12"/>
      <c r="CJ149" s="13">
        <f t="shared" si="93"/>
        <v>136</v>
      </c>
      <c r="CK149" s="22">
        <f t="shared" si="94"/>
        <v>1</v>
      </c>
      <c r="CL149" s="1"/>
      <c r="CM149" s="12">
        <f t="shared" si="95"/>
        <v>1498</v>
      </c>
      <c r="CN149" s="12">
        <f t="shared" si="95"/>
        <v>0</v>
      </c>
      <c r="CO149" s="12">
        <f t="shared" si="95"/>
        <v>0</v>
      </c>
      <c r="CP149" s="12">
        <f t="shared" si="95"/>
        <v>0</v>
      </c>
      <c r="CQ149" s="13">
        <f t="shared" si="65"/>
        <v>1498</v>
      </c>
      <c r="CR149" s="14">
        <f t="shared" si="85"/>
        <v>1</v>
      </c>
      <c r="CS149" s="1"/>
      <c r="CT149" s="12">
        <f t="shared" si="96"/>
        <v>166.44444444444446</v>
      </c>
      <c r="CU149" s="12">
        <f t="shared" si="96"/>
        <v>0</v>
      </c>
      <c r="CV149" s="12">
        <f t="shared" si="96"/>
        <v>0</v>
      </c>
      <c r="CW149" s="12">
        <f t="shared" si="96"/>
        <v>0</v>
      </c>
      <c r="CX149" s="13">
        <f t="shared" si="66"/>
        <v>166.44444444444446</v>
      </c>
      <c r="CY149" s="14">
        <f t="shared" si="86"/>
        <v>1</v>
      </c>
    </row>
    <row r="150" spans="1:105" s="15" customFormat="1" ht="14.45" hidden="1" customHeight="1" x14ac:dyDescent="0.25">
      <c r="A150" s="17">
        <v>434</v>
      </c>
      <c r="B150" s="18" t="s">
        <v>272</v>
      </c>
      <c r="C150" s="18" t="s">
        <v>123</v>
      </c>
      <c r="D150" s="19" t="s">
        <v>124</v>
      </c>
      <c r="E150" s="20" t="s">
        <v>624</v>
      </c>
      <c r="F150" s="11" t="s">
        <v>625</v>
      </c>
      <c r="G150" s="11" t="s">
        <v>626</v>
      </c>
      <c r="H150" s="16"/>
      <c r="I150" s="11" t="s">
        <v>196</v>
      </c>
      <c r="J150" s="11" t="s">
        <v>135</v>
      </c>
      <c r="K150" s="16" t="s">
        <v>128</v>
      </c>
      <c r="L150" s="21" t="s">
        <v>627</v>
      </c>
      <c r="M150" s="2"/>
      <c r="N150" s="12"/>
      <c r="O150" s="12">
        <v>90</v>
      </c>
      <c r="P150" s="12"/>
      <c r="Q150" s="12"/>
      <c r="R150" s="13">
        <f t="shared" si="71"/>
        <v>90</v>
      </c>
      <c r="S150" s="14">
        <f t="shared" si="72"/>
        <v>0</v>
      </c>
      <c r="T150" s="7"/>
      <c r="U150" s="12"/>
      <c r="V150" s="12">
        <v>32</v>
      </c>
      <c r="W150" s="12">
        <v>8</v>
      </c>
      <c r="X150" s="12"/>
      <c r="Y150" s="13">
        <f t="shared" si="73"/>
        <v>40</v>
      </c>
      <c r="Z150" s="14">
        <f t="shared" si="74"/>
        <v>0</v>
      </c>
      <c r="AA150" s="1"/>
      <c r="AB150" s="12"/>
      <c r="AC150" s="12">
        <v>45</v>
      </c>
      <c r="AD150" s="12">
        <v>4</v>
      </c>
      <c r="AE150" s="12"/>
      <c r="AF150" s="13">
        <f t="shared" si="75"/>
        <v>49</v>
      </c>
      <c r="AG150" s="14">
        <f t="shared" si="76"/>
        <v>0</v>
      </c>
      <c r="AH150" s="1"/>
      <c r="AI150" s="12"/>
      <c r="AJ150" s="12">
        <v>35</v>
      </c>
      <c r="AK150" s="12"/>
      <c r="AL150" s="12"/>
      <c r="AM150" s="13">
        <f t="shared" si="77"/>
        <v>35</v>
      </c>
      <c r="AN150" s="22">
        <f t="shared" si="78"/>
        <v>0</v>
      </c>
      <c r="AO150" s="1"/>
      <c r="AP150" s="12"/>
      <c r="AQ150" s="12">
        <v>61</v>
      </c>
      <c r="AR150" s="12">
        <v>43</v>
      </c>
      <c r="AS150" s="12"/>
      <c r="AT150" s="13">
        <f t="shared" si="79"/>
        <v>104</v>
      </c>
      <c r="AU150" s="22">
        <f t="shared" si="80"/>
        <v>0</v>
      </c>
      <c r="AV150" s="1"/>
      <c r="AW150" s="12"/>
      <c r="AX150" s="12">
        <v>142</v>
      </c>
      <c r="AY150" s="12">
        <v>39</v>
      </c>
      <c r="AZ150" s="12"/>
      <c r="BA150" s="13">
        <f t="shared" si="81"/>
        <v>181</v>
      </c>
      <c r="BB150" s="22">
        <f t="shared" si="82"/>
        <v>0</v>
      </c>
      <c r="BC150" s="1"/>
      <c r="BD150" s="12"/>
      <c r="BE150" s="12">
        <v>28</v>
      </c>
      <c r="BF150" s="12">
        <v>68</v>
      </c>
      <c r="BG150" s="12"/>
      <c r="BH150" s="13">
        <f t="shared" si="83"/>
        <v>96</v>
      </c>
      <c r="BI150" s="22">
        <f t="shared" si="84"/>
        <v>0</v>
      </c>
      <c r="BJ150" s="1"/>
      <c r="BK150" s="12"/>
      <c r="BL150" s="12">
        <v>41</v>
      </c>
      <c r="BM150" s="12">
        <v>62</v>
      </c>
      <c r="BN150" s="12"/>
      <c r="BO150" s="13">
        <f t="shared" si="87"/>
        <v>103</v>
      </c>
      <c r="BP150" s="22">
        <f t="shared" si="88"/>
        <v>0</v>
      </c>
      <c r="BQ150" s="1"/>
      <c r="BR150" s="12"/>
      <c r="BS150" s="12">
        <v>42</v>
      </c>
      <c r="BT150" s="12">
        <v>42</v>
      </c>
      <c r="BU150" s="12"/>
      <c r="BV150" s="13">
        <f t="shared" si="89"/>
        <v>84</v>
      </c>
      <c r="BW150" s="22">
        <f t="shared" si="90"/>
        <v>0</v>
      </c>
      <c r="BX150" s="1"/>
      <c r="BY150" s="12"/>
      <c r="BZ150" s="12">
        <v>67</v>
      </c>
      <c r="CA150" s="12">
        <v>24</v>
      </c>
      <c r="CB150" s="12"/>
      <c r="CC150" s="13">
        <f t="shared" si="91"/>
        <v>91</v>
      </c>
      <c r="CD150" s="22">
        <f t="shared" si="92"/>
        <v>0</v>
      </c>
      <c r="CE150" s="1"/>
      <c r="CF150" s="12"/>
      <c r="CG150" s="12">
        <v>109</v>
      </c>
      <c r="CH150" s="12">
        <v>24</v>
      </c>
      <c r="CI150" s="12"/>
      <c r="CJ150" s="13">
        <f t="shared" si="93"/>
        <v>133</v>
      </c>
      <c r="CK150" s="22">
        <f t="shared" si="94"/>
        <v>0</v>
      </c>
      <c r="CL150" s="1"/>
      <c r="CM150" s="12">
        <f t="shared" si="95"/>
        <v>0</v>
      </c>
      <c r="CN150" s="12">
        <f t="shared" si="95"/>
        <v>516</v>
      </c>
      <c r="CO150" s="12">
        <f t="shared" si="95"/>
        <v>266</v>
      </c>
      <c r="CP150" s="12">
        <f t="shared" si="95"/>
        <v>0</v>
      </c>
      <c r="CQ150" s="13">
        <f t="shared" si="65"/>
        <v>782</v>
      </c>
      <c r="CR150" s="14">
        <f t="shared" si="85"/>
        <v>0</v>
      </c>
      <c r="CS150" s="1"/>
      <c r="CT150" s="12">
        <f t="shared" si="96"/>
        <v>0</v>
      </c>
      <c r="CU150" s="12">
        <f t="shared" si="96"/>
        <v>57.333333333333336</v>
      </c>
      <c r="CV150" s="12">
        <f t="shared" si="96"/>
        <v>29.555555555555557</v>
      </c>
      <c r="CW150" s="12">
        <f t="shared" si="96"/>
        <v>0</v>
      </c>
      <c r="CX150" s="13">
        <f t="shared" si="66"/>
        <v>86.888888888888886</v>
      </c>
      <c r="CY150" s="14">
        <f t="shared" si="86"/>
        <v>0</v>
      </c>
    </row>
    <row r="151" spans="1:105" s="15" customFormat="1" ht="14.45" hidden="1" customHeight="1" x14ac:dyDescent="0.25">
      <c r="A151" s="17">
        <v>2527</v>
      </c>
      <c r="B151" s="18" t="s">
        <v>151</v>
      </c>
      <c r="C151" s="18" t="s">
        <v>123</v>
      </c>
      <c r="D151" s="19" t="s">
        <v>124</v>
      </c>
      <c r="E151" s="20" t="s">
        <v>628</v>
      </c>
      <c r="F151" s="11" t="s">
        <v>629</v>
      </c>
      <c r="G151" s="11" t="s">
        <v>630</v>
      </c>
      <c r="H151" s="11"/>
      <c r="I151" s="11"/>
      <c r="J151" s="11"/>
      <c r="K151" s="11"/>
      <c r="L151" s="21" t="s">
        <v>631</v>
      </c>
      <c r="M151" s="2"/>
      <c r="N151" s="12"/>
      <c r="O151" s="12"/>
      <c r="P151" s="12"/>
      <c r="Q151" s="12"/>
      <c r="R151" s="13">
        <f t="shared" si="71"/>
        <v>0</v>
      </c>
      <c r="S151" s="14" t="str">
        <f t="shared" si="72"/>
        <v>-</v>
      </c>
      <c r="T151" s="7"/>
      <c r="U151" s="12"/>
      <c r="V151" s="12"/>
      <c r="W151" s="12"/>
      <c r="X151" s="12"/>
      <c r="Y151" s="13">
        <f t="shared" si="73"/>
        <v>0</v>
      </c>
      <c r="Z151" s="14" t="str">
        <f t="shared" si="74"/>
        <v>-</v>
      </c>
      <c r="AA151" s="1"/>
      <c r="AB151" s="12"/>
      <c r="AC151" s="12"/>
      <c r="AD151" s="12"/>
      <c r="AE151" s="12"/>
      <c r="AF151" s="13">
        <f t="shared" si="75"/>
        <v>0</v>
      </c>
      <c r="AG151" s="14" t="str">
        <f t="shared" si="76"/>
        <v>-</v>
      </c>
      <c r="AH151" s="1"/>
      <c r="AI151" s="12"/>
      <c r="AJ151" s="12">
        <v>123</v>
      </c>
      <c r="AK151" s="12"/>
      <c r="AL151" s="12"/>
      <c r="AM151" s="13">
        <f t="shared" si="77"/>
        <v>123</v>
      </c>
      <c r="AN151" s="22">
        <f t="shared" si="78"/>
        <v>0</v>
      </c>
      <c r="AO151" s="1"/>
      <c r="AP151" s="12"/>
      <c r="AQ151" s="12">
        <v>111</v>
      </c>
      <c r="AR151" s="12"/>
      <c r="AS151" s="12"/>
      <c r="AT151" s="13">
        <f t="shared" si="79"/>
        <v>111</v>
      </c>
      <c r="AU151" s="22">
        <f t="shared" si="80"/>
        <v>0</v>
      </c>
      <c r="AV151" s="1"/>
      <c r="AW151" s="12"/>
      <c r="AX151" s="12">
        <v>144</v>
      </c>
      <c r="AY151" s="12"/>
      <c r="AZ151" s="12"/>
      <c r="BA151" s="13">
        <f t="shared" si="81"/>
        <v>144</v>
      </c>
      <c r="BB151" s="22">
        <f t="shared" si="82"/>
        <v>0</v>
      </c>
      <c r="BC151" s="1"/>
      <c r="BD151" s="12"/>
      <c r="BE151" s="12">
        <v>198</v>
      </c>
      <c r="BF151" s="12">
        <v>17</v>
      </c>
      <c r="BG151" s="12"/>
      <c r="BH151" s="13">
        <f t="shared" si="83"/>
        <v>215</v>
      </c>
      <c r="BI151" s="22">
        <f t="shared" si="84"/>
        <v>0</v>
      </c>
      <c r="BJ151" s="1"/>
      <c r="BK151" s="12"/>
      <c r="BL151" s="12">
        <v>282</v>
      </c>
      <c r="BM151" s="12">
        <v>-2</v>
      </c>
      <c r="BN151" s="12"/>
      <c r="BO151" s="13">
        <f t="shared" si="87"/>
        <v>280</v>
      </c>
      <c r="BP151" s="22">
        <f t="shared" si="88"/>
        <v>0</v>
      </c>
      <c r="BQ151" s="1"/>
      <c r="BR151" s="12">
        <v>16</v>
      </c>
      <c r="BS151" s="12">
        <v>311</v>
      </c>
      <c r="BT151" s="12">
        <v>18</v>
      </c>
      <c r="BU151" s="12"/>
      <c r="BV151" s="13">
        <f t="shared" si="89"/>
        <v>345</v>
      </c>
      <c r="BW151" s="22">
        <f t="shared" si="90"/>
        <v>4.6376811594202899E-2</v>
      </c>
      <c r="BX151" s="1"/>
      <c r="BY151" s="12"/>
      <c r="BZ151" s="12">
        <v>96</v>
      </c>
      <c r="CA151" s="12">
        <v>8</v>
      </c>
      <c r="CB151" s="12"/>
      <c r="CC151" s="13">
        <f t="shared" si="91"/>
        <v>104</v>
      </c>
      <c r="CD151" s="22">
        <f t="shared" si="92"/>
        <v>0</v>
      </c>
      <c r="CE151" s="1"/>
      <c r="CF151" s="12"/>
      <c r="CG151" s="12">
        <v>118</v>
      </c>
      <c r="CH151" s="12">
        <v>14</v>
      </c>
      <c r="CI151" s="12"/>
      <c r="CJ151" s="13">
        <f t="shared" si="93"/>
        <v>132</v>
      </c>
      <c r="CK151" s="22">
        <f t="shared" si="94"/>
        <v>0</v>
      </c>
      <c r="CL151" s="1"/>
      <c r="CM151" s="12">
        <f t="shared" si="95"/>
        <v>16</v>
      </c>
      <c r="CN151" s="12">
        <f t="shared" si="95"/>
        <v>1169</v>
      </c>
      <c r="CO151" s="12">
        <f t="shared" si="95"/>
        <v>33</v>
      </c>
      <c r="CP151" s="12">
        <f t="shared" si="95"/>
        <v>0</v>
      </c>
      <c r="CQ151" s="13">
        <f t="shared" si="65"/>
        <v>1218</v>
      </c>
      <c r="CR151" s="14">
        <f t="shared" si="85"/>
        <v>1.3136288998357963E-2</v>
      </c>
      <c r="CS151" s="1"/>
      <c r="CT151" s="12">
        <f t="shared" si="96"/>
        <v>1.7777777777777777</v>
      </c>
      <c r="CU151" s="12">
        <f t="shared" si="96"/>
        <v>129.88888888888889</v>
      </c>
      <c r="CV151" s="12">
        <f t="shared" si="96"/>
        <v>3.6666666666666665</v>
      </c>
      <c r="CW151" s="12">
        <f t="shared" si="96"/>
        <v>0</v>
      </c>
      <c r="CX151" s="13">
        <f t="shared" si="66"/>
        <v>135.33333333333331</v>
      </c>
      <c r="CY151" s="14">
        <f t="shared" si="86"/>
        <v>1.3136288998357965E-2</v>
      </c>
    </row>
    <row r="152" spans="1:105" s="15" customFormat="1" ht="14.45" hidden="1" customHeight="1" x14ac:dyDescent="0.25">
      <c r="A152" s="17">
        <v>1055</v>
      </c>
      <c r="B152" s="18" t="s">
        <v>151</v>
      </c>
      <c r="C152" s="18" t="s">
        <v>123</v>
      </c>
      <c r="D152" s="19" t="s">
        <v>618</v>
      </c>
      <c r="E152" s="20" t="s">
        <v>632</v>
      </c>
      <c r="F152" s="11" t="s">
        <v>633</v>
      </c>
      <c r="G152" s="11" t="s">
        <v>634</v>
      </c>
      <c r="H152" s="11"/>
      <c r="I152" s="11" t="s">
        <v>246</v>
      </c>
      <c r="J152" s="11" t="s">
        <v>135</v>
      </c>
      <c r="K152" s="11" t="s">
        <v>145</v>
      </c>
      <c r="L152" s="21" t="s">
        <v>635</v>
      </c>
      <c r="M152" s="2"/>
      <c r="N152" s="12">
        <v>-4</v>
      </c>
      <c r="O152" s="12">
        <v>4</v>
      </c>
      <c r="P152" s="12"/>
      <c r="Q152" s="12"/>
      <c r="R152" s="13">
        <f t="shared" si="71"/>
        <v>0</v>
      </c>
      <c r="S152" s="14" t="str">
        <f t="shared" si="72"/>
        <v>-</v>
      </c>
      <c r="T152" s="7"/>
      <c r="U152" s="12">
        <v>34</v>
      </c>
      <c r="V152" s="12">
        <v>1</v>
      </c>
      <c r="W152" s="12"/>
      <c r="X152" s="12"/>
      <c r="Y152" s="13">
        <f t="shared" si="73"/>
        <v>35</v>
      </c>
      <c r="Z152" s="14">
        <f t="shared" si="74"/>
        <v>0.97142857142857142</v>
      </c>
      <c r="AA152" s="1"/>
      <c r="AB152" s="12">
        <v>19</v>
      </c>
      <c r="AC152" s="12">
        <v>8</v>
      </c>
      <c r="AD152" s="12"/>
      <c r="AE152" s="12"/>
      <c r="AF152" s="13">
        <f t="shared" si="75"/>
        <v>27</v>
      </c>
      <c r="AG152" s="14">
        <f t="shared" si="76"/>
        <v>0.70370370370370372</v>
      </c>
      <c r="AH152" s="1"/>
      <c r="AI152" s="12">
        <v>43</v>
      </c>
      <c r="AJ152" s="12">
        <v>-1</v>
      </c>
      <c r="AK152" s="12"/>
      <c r="AL152" s="12"/>
      <c r="AM152" s="13">
        <f t="shared" si="77"/>
        <v>42</v>
      </c>
      <c r="AN152" s="22">
        <f t="shared" si="78"/>
        <v>1.0238095238095237</v>
      </c>
      <c r="AO152" s="1"/>
      <c r="AP152" s="12">
        <v>52</v>
      </c>
      <c r="AQ152" s="12">
        <v>5</v>
      </c>
      <c r="AR152" s="12"/>
      <c r="AS152" s="12"/>
      <c r="AT152" s="13">
        <f t="shared" si="79"/>
        <v>57</v>
      </c>
      <c r="AU152" s="22">
        <f t="shared" si="80"/>
        <v>0.91228070175438591</v>
      </c>
      <c r="AV152" s="1"/>
      <c r="AW152" s="12">
        <v>15</v>
      </c>
      <c r="AX152" s="12">
        <v>-1</v>
      </c>
      <c r="AY152" s="12"/>
      <c r="AZ152" s="12"/>
      <c r="BA152" s="13">
        <f t="shared" si="81"/>
        <v>14</v>
      </c>
      <c r="BB152" s="22">
        <f t="shared" si="82"/>
        <v>1.0714285714285714</v>
      </c>
      <c r="BC152" s="1"/>
      <c r="BD152" s="12">
        <v>92</v>
      </c>
      <c r="BE152" s="12">
        <v>2</v>
      </c>
      <c r="BF152" s="12"/>
      <c r="BG152" s="12"/>
      <c r="BH152" s="13">
        <f t="shared" si="83"/>
        <v>94</v>
      </c>
      <c r="BI152" s="22">
        <f t="shared" si="84"/>
        <v>0.97872340425531912</v>
      </c>
      <c r="BJ152" s="1"/>
      <c r="BK152" s="12">
        <v>3</v>
      </c>
      <c r="BL152" s="12"/>
      <c r="BM152" s="12"/>
      <c r="BN152" s="12"/>
      <c r="BO152" s="13">
        <f t="shared" si="87"/>
        <v>3</v>
      </c>
      <c r="BP152" s="22">
        <f t="shared" si="88"/>
        <v>1</v>
      </c>
      <c r="BQ152" s="1"/>
      <c r="BR152" s="12">
        <v>37</v>
      </c>
      <c r="BS152" s="12"/>
      <c r="BT152" s="12"/>
      <c r="BU152" s="12"/>
      <c r="BV152" s="13">
        <f t="shared" si="89"/>
        <v>37</v>
      </c>
      <c r="BW152" s="22">
        <f t="shared" si="90"/>
        <v>1</v>
      </c>
      <c r="BX152" s="1"/>
      <c r="BY152" s="12">
        <v>111</v>
      </c>
      <c r="BZ152" s="12"/>
      <c r="CA152" s="12"/>
      <c r="CB152" s="12"/>
      <c r="CC152" s="13">
        <f t="shared" si="91"/>
        <v>111</v>
      </c>
      <c r="CD152" s="22">
        <f t="shared" si="92"/>
        <v>1</v>
      </c>
      <c r="CE152" s="1"/>
      <c r="CF152" s="12">
        <v>130</v>
      </c>
      <c r="CG152" s="12"/>
      <c r="CH152" s="12"/>
      <c r="CI152" s="12"/>
      <c r="CJ152" s="13">
        <f t="shared" si="93"/>
        <v>130</v>
      </c>
      <c r="CK152" s="22">
        <f t="shared" si="94"/>
        <v>1</v>
      </c>
      <c r="CL152" s="1"/>
      <c r="CM152" s="12">
        <f t="shared" ref="CM152:CP168" si="97">N152+U152+AB152+AI152+AP152+AW152+BD152+BK152+BR152</f>
        <v>291</v>
      </c>
      <c r="CN152" s="12">
        <f t="shared" si="97"/>
        <v>18</v>
      </c>
      <c r="CO152" s="12">
        <f t="shared" si="97"/>
        <v>0</v>
      </c>
      <c r="CP152" s="12">
        <f t="shared" si="97"/>
        <v>0</v>
      </c>
      <c r="CQ152" s="13">
        <f t="shared" ref="CQ152:CQ182" si="98">SUM(CM152:CP152)</f>
        <v>309</v>
      </c>
      <c r="CR152" s="14">
        <f t="shared" si="85"/>
        <v>0.94174757281553401</v>
      </c>
      <c r="CS152" s="1"/>
      <c r="CT152" s="12">
        <f t="shared" ref="CT152:CW168" si="99">CM152/9</f>
        <v>32.333333333333336</v>
      </c>
      <c r="CU152" s="12">
        <f t="shared" si="99"/>
        <v>2</v>
      </c>
      <c r="CV152" s="12">
        <f t="shared" si="99"/>
        <v>0</v>
      </c>
      <c r="CW152" s="12">
        <f t="shared" si="99"/>
        <v>0</v>
      </c>
      <c r="CX152" s="13">
        <f t="shared" ref="CX152:CX182" si="100">SUM(CT152:CW152)</f>
        <v>34.333333333333336</v>
      </c>
      <c r="CY152" s="14">
        <f t="shared" si="86"/>
        <v>0.94174757281553401</v>
      </c>
    </row>
    <row r="153" spans="1:105" s="15" customFormat="1" ht="14.45" hidden="1" customHeight="1" x14ac:dyDescent="0.25">
      <c r="A153" s="17">
        <v>1499</v>
      </c>
      <c r="B153" s="18" t="s">
        <v>151</v>
      </c>
      <c r="C153" s="18" t="s">
        <v>123</v>
      </c>
      <c r="D153" s="19" t="s">
        <v>124</v>
      </c>
      <c r="E153" s="20"/>
      <c r="F153" s="11" t="s">
        <v>636</v>
      </c>
      <c r="G153" s="11"/>
      <c r="H153" s="11"/>
      <c r="I153" s="11" t="s">
        <v>246</v>
      </c>
      <c r="J153" s="11" t="s">
        <v>135</v>
      </c>
      <c r="K153" s="11" t="s">
        <v>145</v>
      </c>
      <c r="L153" s="21" t="s">
        <v>637</v>
      </c>
      <c r="M153" s="2"/>
      <c r="N153" s="12"/>
      <c r="O153" s="12">
        <v>72</v>
      </c>
      <c r="P153" s="12"/>
      <c r="Q153" s="12"/>
      <c r="R153" s="13">
        <f t="shared" si="71"/>
        <v>72</v>
      </c>
      <c r="S153" s="14">
        <f t="shared" si="72"/>
        <v>0</v>
      </c>
      <c r="T153" s="7"/>
      <c r="U153" s="12"/>
      <c r="V153" s="12">
        <v>35</v>
      </c>
      <c r="W153" s="12"/>
      <c r="X153" s="12"/>
      <c r="Y153" s="13">
        <f t="shared" si="73"/>
        <v>35</v>
      </c>
      <c r="Z153" s="14">
        <f t="shared" si="74"/>
        <v>0</v>
      </c>
      <c r="AA153" s="1"/>
      <c r="AB153" s="12"/>
      <c r="AC153" s="12">
        <v>4</v>
      </c>
      <c r="AD153" s="12"/>
      <c r="AE153" s="12"/>
      <c r="AF153" s="13">
        <f t="shared" si="75"/>
        <v>4</v>
      </c>
      <c r="AG153" s="14">
        <f t="shared" si="76"/>
        <v>0</v>
      </c>
      <c r="AH153" s="1"/>
      <c r="AI153" s="12"/>
      <c r="AJ153" s="12">
        <v>120</v>
      </c>
      <c r="AK153" s="12"/>
      <c r="AL153" s="12"/>
      <c r="AM153" s="13">
        <f t="shared" si="77"/>
        <v>120</v>
      </c>
      <c r="AN153" s="22">
        <f t="shared" si="78"/>
        <v>0</v>
      </c>
      <c r="AO153" s="1"/>
      <c r="AP153" s="12"/>
      <c r="AQ153" s="12">
        <v>82</v>
      </c>
      <c r="AR153" s="12"/>
      <c r="AS153" s="12"/>
      <c r="AT153" s="13">
        <f t="shared" si="79"/>
        <v>82</v>
      </c>
      <c r="AU153" s="22">
        <f t="shared" si="80"/>
        <v>0</v>
      </c>
      <c r="AV153" s="1"/>
      <c r="AW153" s="12"/>
      <c r="AX153" s="12">
        <v>73</v>
      </c>
      <c r="AY153" s="12"/>
      <c r="AZ153" s="12"/>
      <c r="BA153" s="13">
        <f t="shared" si="81"/>
        <v>73</v>
      </c>
      <c r="BB153" s="22">
        <f t="shared" si="82"/>
        <v>0</v>
      </c>
      <c r="BC153" s="1"/>
      <c r="BD153" s="12"/>
      <c r="BE153" s="12">
        <v>46</v>
      </c>
      <c r="BF153" s="12"/>
      <c r="BG153" s="12"/>
      <c r="BH153" s="13">
        <f t="shared" si="83"/>
        <v>46</v>
      </c>
      <c r="BI153" s="22">
        <f t="shared" si="84"/>
        <v>0</v>
      </c>
      <c r="BJ153" s="1"/>
      <c r="BK153" s="12"/>
      <c r="BL153" s="12">
        <v>71</v>
      </c>
      <c r="BM153" s="12">
        <v>16</v>
      </c>
      <c r="BN153" s="12"/>
      <c r="BO153" s="13">
        <f t="shared" si="87"/>
        <v>87</v>
      </c>
      <c r="BP153" s="22">
        <f t="shared" si="88"/>
        <v>0</v>
      </c>
      <c r="BQ153" s="1"/>
      <c r="BR153" s="12">
        <v>24</v>
      </c>
      <c r="BS153" s="12">
        <v>45</v>
      </c>
      <c r="BT153" s="12">
        <v>42</v>
      </c>
      <c r="BU153" s="12"/>
      <c r="BV153" s="13">
        <f t="shared" si="89"/>
        <v>111</v>
      </c>
      <c r="BW153" s="22">
        <f t="shared" si="90"/>
        <v>0.21621621621621623</v>
      </c>
      <c r="BX153" s="1"/>
      <c r="BY153" s="12"/>
      <c r="BZ153" s="12">
        <v>66</v>
      </c>
      <c r="CA153" s="12">
        <v>23</v>
      </c>
      <c r="CB153" s="12"/>
      <c r="CC153" s="13">
        <f t="shared" si="91"/>
        <v>89</v>
      </c>
      <c r="CD153" s="22">
        <f t="shared" si="92"/>
        <v>0</v>
      </c>
      <c r="CE153" s="1"/>
      <c r="CF153" s="12"/>
      <c r="CG153" s="12">
        <v>108</v>
      </c>
      <c r="CH153" s="12">
        <v>21</v>
      </c>
      <c r="CI153" s="12"/>
      <c r="CJ153" s="13">
        <f t="shared" si="93"/>
        <v>129</v>
      </c>
      <c r="CK153" s="22">
        <f t="shared" si="94"/>
        <v>0</v>
      </c>
      <c r="CL153" s="1"/>
      <c r="CM153" s="12">
        <f t="shared" si="97"/>
        <v>24</v>
      </c>
      <c r="CN153" s="12">
        <f t="shared" si="97"/>
        <v>548</v>
      </c>
      <c r="CO153" s="12">
        <f t="shared" si="97"/>
        <v>58</v>
      </c>
      <c r="CP153" s="12">
        <f t="shared" si="97"/>
        <v>0</v>
      </c>
      <c r="CQ153" s="13">
        <f t="shared" si="98"/>
        <v>630</v>
      </c>
      <c r="CR153" s="14">
        <f t="shared" si="85"/>
        <v>3.8095238095238099E-2</v>
      </c>
      <c r="CS153" s="1"/>
      <c r="CT153" s="12">
        <f t="shared" si="99"/>
        <v>2.6666666666666665</v>
      </c>
      <c r="CU153" s="12">
        <f t="shared" si="99"/>
        <v>60.888888888888886</v>
      </c>
      <c r="CV153" s="12">
        <f t="shared" si="99"/>
        <v>6.4444444444444446</v>
      </c>
      <c r="CW153" s="12">
        <f t="shared" si="99"/>
        <v>0</v>
      </c>
      <c r="CX153" s="13">
        <f t="shared" si="100"/>
        <v>70</v>
      </c>
      <c r="CY153" s="14">
        <f t="shared" si="86"/>
        <v>3.8095238095238092E-2</v>
      </c>
    </row>
    <row r="154" spans="1:105" s="15" customFormat="1" ht="14.45" hidden="1" customHeight="1" x14ac:dyDescent="0.25">
      <c r="A154" s="17">
        <v>2765</v>
      </c>
      <c r="B154" s="18" t="s">
        <v>214</v>
      </c>
      <c r="C154" s="18" t="s">
        <v>123</v>
      </c>
      <c r="D154" s="19" t="s">
        <v>215</v>
      </c>
      <c r="E154" s="20" t="s">
        <v>638</v>
      </c>
      <c r="F154" s="11"/>
      <c r="G154" s="11" t="s">
        <v>639</v>
      </c>
      <c r="H154" s="11"/>
      <c r="I154" s="11" t="s">
        <v>196</v>
      </c>
      <c r="J154" s="11" t="s">
        <v>135</v>
      </c>
      <c r="K154" s="11" t="s">
        <v>128</v>
      </c>
      <c r="L154" s="21" t="s">
        <v>640</v>
      </c>
      <c r="M154" s="2"/>
      <c r="N154" s="12">
        <v>82</v>
      </c>
      <c r="O154" s="12"/>
      <c r="P154" s="12">
        <v>28</v>
      </c>
      <c r="Q154" s="12"/>
      <c r="R154" s="13">
        <f t="shared" si="71"/>
        <v>110</v>
      </c>
      <c r="S154" s="14">
        <f t="shared" si="72"/>
        <v>0.74545454545454548</v>
      </c>
      <c r="T154" s="7"/>
      <c r="U154" s="12">
        <v>83</v>
      </c>
      <c r="V154" s="12"/>
      <c r="W154" s="12">
        <v>8</v>
      </c>
      <c r="X154" s="12"/>
      <c r="Y154" s="13">
        <f t="shared" si="73"/>
        <v>91</v>
      </c>
      <c r="Z154" s="14">
        <f t="shared" si="74"/>
        <v>0.91208791208791207</v>
      </c>
      <c r="AA154" s="1"/>
      <c r="AB154" s="12">
        <v>70</v>
      </c>
      <c r="AC154" s="12"/>
      <c r="AD154" s="12">
        <v>46</v>
      </c>
      <c r="AE154" s="12"/>
      <c r="AF154" s="13">
        <f t="shared" si="75"/>
        <v>116</v>
      </c>
      <c r="AG154" s="14">
        <f t="shared" si="76"/>
        <v>0.60344827586206895</v>
      </c>
      <c r="AH154" s="1"/>
      <c r="AI154" s="12">
        <v>71</v>
      </c>
      <c r="AJ154" s="12"/>
      <c r="AK154" s="12">
        <v>36</v>
      </c>
      <c r="AL154" s="12"/>
      <c r="AM154" s="13">
        <f t="shared" si="77"/>
        <v>107</v>
      </c>
      <c r="AN154" s="22">
        <f t="shared" si="78"/>
        <v>0.66355140186915884</v>
      </c>
      <c r="AO154" s="1"/>
      <c r="AP154" s="12">
        <v>81</v>
      </c>
      <c r="AQ154" s="12"/>
      <c r="AR154" s="12">
        <v>38</v>
      </c>
      <c r="AS154" s="12"/>
      <c r="AT154" s="13">
        <f t="shared" si="79"/>
        <v>119</v>
      </c>
      <c r="AU154" s="22">
        <f t="shared" si="80"/>
        <v>0.68067226890756305</v>
      </c>
      <c r="AV154" s="1"/>
      <c r="AW154" s="12">
        <v>77</v>
      </c>
      <c r="AX154" s="12"/>
      <c r="AY154" s="12">
        <v>28</v>
      </c>
      <c r="AZ154" s="12"/>
      <c r="BA154" s="13">
        <f t="shared" si="81"/>
        <v>105</v>
      </c>
      <c r="BB154" s="22">
        <f t="shared" si="82"/>
        <v>0.73333333333333328</v>
      </c>
      <c r="BC154" s="1"/>
      <c r="BD154" s="12">
        <v>106</v>
      </c>
      <c r="BE154" s="12"/>
      <c r="BF154" s="12">
        <v>8</v>
      </c>
      <c r="BG154" s="12"/>
      <c r="BH154" s="13">
        <f t="shared" si="83"/>
        <v>114</v>
      </c>
      <c r="BI154" s="22">
        <f t="shared" si="84"/>
        <v>0.92982456140350878</v>
      </c>
      <c r="BJ154" s="1"/>
      <c r="BK154" s="12">
        <v>112</v>
      </c>
      <c r="BL154" s="12"/>
      <c r="BM154" s="12">
        <v>4</v>
      </c>
      <c r="BN154" s="12"/>
      <c r="BO154" s="13">
        <f t="shared" si="87"/>
        <v>116</v>
      </c>
      <c r="BP154" s="22">
        <f t="shared" si="88"/>
        <v>0.96551724137931039</v>
      </c>
      <c r="BQ154" s="1"/>
      <c r="BR154" s="12">
        <v>94</v>
      </c>
      <c r="BS154" s="12"/>
      <c r="BT154" s="12">
        <v>28</v>
      </c>
      <c r="BU154" s="12"/>
      <c r="BV154" s="13">
        <f t="shared" si="89"/>
        <v>122</v>
      </c>
      <c r="BW154" s="22">
        <f t="shared" si="90"/>
        <v>0.77049180327868849</v>
      </c>
      <c r="BX154" s="1"/>
      <c r="BY154" s="12">
        <v>117</v>
      </c>
      <c r="BZ154" s="12"/>
      <c r="CA154" s="12">
        <v>8</v>
      </c>
      <c r="CB154" s="12"/>
      <c r="CC154" s="13">
        <f t="shared" si="91"/>
        <v>125</v>
      </c>
      <c r="CD154" s="22">
        <f t="shared" si="92"/>
        <v>0.93600000000000005</v>
      </c>
      <c r="CE154" s="1"/>
      <c r="CF154" s="12">
        <v>121</v>
      </c>
      <c r="CG154" s="12"/>
      <c r="CH154" s="12">
        <v>8</v>
      </c>
      <c r="CI154" s="12"/>
      <c r="CJ154" s="13">
        <f t="shared" si="93"/>
        <v>129</v>
      </c>
      <c r="CK154" s="22">
        <f t="shared" si="94"/>
        <v>0.93798449612403101</v>
      </c>
      <c r="CL154" s="1"/>
      <c r="CM154" s="12">
        <f t="shared" si="97"/>
        <v>776</v>
      </c>
      <c r="CN154" s="12">
        <f t="shared" si="97"/>
        <v>0</v>
      </c>
      <c r="CO154" s="12">
        <f t="shared" si="97"/>
        <v>224</v>
      </c>
      <c r="CP154" s="12">
        <f t="shared" si="97"/>
        <v>0</v>
      </c>
      <c r="CQ154" s="13">
        <f t="shared" si="98"/>
        <v>1000</v>
      </c>
      <c r="CR154" s="14">
        <f t="shared" si="85"/>
        <v>0.77600000000000002</v>
      </c>
      <c r="CS154" s="1"/>
      <c r="CT154" s="12">
        <f t="shared" si="99"/>
        <v>86.222222222222229</v>
      </c>
      <c r="CU154" s="12">
        <f t="shared" si="99"/>
        <v>0</v>
      </c>
      <c r="CV154" s="12">
        <f t="shared" si="99"/>
        <v>24.888888888888889</v>
      </c>
      <c r="CW154" s="12">
        <f t="shared" si="99"/>
        <v>0</v>
      </c>
      <c r="CX154" s="13">
        <f t="shared" si="100"/>
        <v>111.11111111111111</v>
      </c>
      <c r="CY154" s="14">
        <f t="shared" si="86"/>
        <v>0.77600000000000002</v>
      </c>
    </row>
    <row r="155" spans="1:105" ht="14.45" customHeight="1" x14ac:dyDescent="0.25">
      <c r="A155">
        <v>2589</v>
      </c>
      <c r="B155" t="s">
        <v>218</v>
      </c>
      <c r="C155" t="s">
        <v>123</v>
      </c>
      <c r="D155" t="s">
        <v>219</v>
      </c>
      <c r="F155" s="11" t="s">
        <v>641</v>
      </c>
      <c r="G155" s="11" t="s">
        <v>642</v>
      </c>
      <c r="H155" s="11"/>
      <c r="I155" s="11" t="s">
        <v>196</v>
      </c>
      <c r="J155" s="11" t="s">
        <v>135</v>
      </c>
      <c r="K155" s="11" t="s">
        <v>145</v>
      </c>
      <c r="L155" t="s">
        <v>643</v>
      </c>
      <c r="O155">
        <v>34</v>
      </c>
      <c r="P155">
        <v>35</v>
      </c>
      <c r="R155">
        <f t="shared" si="71"/>
        <v>69</v>
      </c>
      <c r="S155">
        <f t="shared" si="72"/>
        <v>0</v>
      </c>
      <c r="V155">
        <v>10</v>
      </c>
      <c r="W155">
        <v>93</v>
      </c>
      <c r="Y155">
        <f t="shared" si="73"/>
        <v>103</v>
      </c>
      <c r="Z155">
        <f t="shared" si="74"/>
        <v>0</v>
      </c>
      <c r="AC155">
        <v>54</v>
      </c>
      <c r="AD155">
        <v>57</v>
      </c>
      <c r="AF155">
        <f t="shared" si="75"/>
        <v>111</v>
      </c>
      <c r="AG155">
        <f t="shared" si="76"/>
        <v>0</v>
      </c>
      <c r="AJ155">
        <v>15</v>
      </c>
      <c r="AK155">
        <v>39</v>
      </c>
      <c r="AM155">
        <f t="shared" si="77"/>
        <v>54</v>
      </c>
      <c r="AN155">
        <f t="shared" si="78"/>
        <v>0</v>
      </c>
      <c r="AQ155">
        <v>67</v>
      </c>
      <c r="AR155">
        <v>65</v>
      </c>
      <c r="AT155">
        <f t="shared" si="79"/>
        <v>132</v>
      </c>
      <c r="AU155">
        <f t="shared" si="80"/>
        <v>0</v>
      </c>
      <c r="AX155">
        <v>35</v>
      </c>
      <c r="AY155">
        <v>4</v>
      </c>
      <c r="BA155">
        <f t="shared" si="81"/>
        <v>39</v>
      </c>
      <c r="BB155">
        <f t="shared" si="82"/>
        <v>0</v>
      </c>
      <c r="BE155">
        <v>63</v>
      </c>
      <c r="BF155">
        <v>40</v>
      </c>
      <c r="BH155">
        <f t="shared" si="83"/>
        <v>103</v>
      </c>
      <c r="BI155">
        <f t="shared" si="84"/>
        <v>0</v>
      </c>
      <c r="BL155">
        <v>43</v>
      </c>
      <c r="BM155">
        <v>84</v>
      </c>
      <c r="BO155">
        <f t="shared" si="87"/>
        <v>127</v>
      </c>
      <c r="BP155">
        <f t="shared" si="88"/>
        <v>0</v>
      </c>
      <c r="BS155">
        <v>30</v>
      </c>
      <c r="BT155">
        <v>29</v>
      </c>
      <c r="BV155">
        <f t="shared" si="89"/>
        <v>59</v>
      </c>
      <c r="BW155">
        <f t="shared" si="90"/>
        <v>0</v>
      </c>
      <c r="BZ155">
        <v>58</v>
      </c>
      <c r="CA155">
        <v>41</v>
      </c>
      <c r="CC155">
        <f t="shared" si="91"/>
        <v>99</v>
      </c>
      <c r="CD155">
        <f t="shared" si="92"/>
        <v>0</v>
      </c>
      <c r="CG155">
        <v>50</v>
      </c>
      <c r="CH155">
        <v>78</v>
      </c>
      <c r="CJ155">
        <f t="shared" si="93"/>
        <v>128</v>
      </c>
      <c r="CK155">
        <f t="shared" si="94"/>
        <v>0</v>
      </c>
      <c r="CL155" s="1"/>
      <c r="CM155" s="12">
        <f t="shared" si="97"/>
        <v>0</v>
      </c>
      <c r="CN155" s="12">
        <f t="shared" si="97"/>
        <v>351</v>
      </c>
      <c r="CO155" s="12">
        <f t="shared" si="97"/>
        <v>446</v>
      </c>
      <c r="CP155" s="12">
        <f t="shared" si="97"/>
        <v>0</v>
      </c>
      <c r="CQ155" s="13">
        <f t="shared" si="98"/>
        <v>797</v>
      </c>
      <c r="CR155" s="14">
        <f t="shared" si="85"/>
        <v>0</v>
      </c>
      <c r="CS155" s="1"/>
      <c r="CT155" s="12">
        <f t="shared" si="99"/>
        <v>0</v>
      </c>
      <c r="CU155" s="12">
        <f t="shared" si="99"/>
        <v>39</v>
      </c>
      <c r="CV155" s="12">
        <f t="shared" si="99"/>
        <v>49.555555555555557</v>
      </c>
      <c r="CW155" s="12">
        <f t="shared" si="99"/>
        <v>0</v>
      </c>
      <c r="CX155" s="13">
        <f t="shared" si="100"/>
        <v>88.555555555555557</v>
      </c>
      <c r="CY155" s="14">
        <f t="shared" si="86"/>
        <v>0</v>
      </c>
      <c r="CZ155" s="15"/>
      <c r="DA155" s="15"/>
    </row>
    <row r="156" spans="1:105" s="15" customFormat="1" ht="14.45" hidden="1" customHeight="1" x14ac:dyDescent="0.25">
      <c r="A156" s="17">
        <v>1911</v>
      </c>
      <c r="B156" s="18" t="s">
        <v>174</v>
      </c>
      <c r="C156" s="18" t="s">
        <v>123</v>
      </c>
      <c r="D156" s="19" t="s">
        <v>181</v>
      </c>
      <c r="E156" s="20" t="s">
        <v>644</v>
      </c>
      <c r="F156" s="11"/>
      <c r="G156" s="11"/>
      <c r="H156" s="11"/>
      <c r="I156" s="11" t="s">
        <v>246</v>
      </c>
      <c r="J156" s="11" t="s">
        <v>135</v>
      </c>
      <c r="K156" s="11" t="s">
        <v>128</v>
      </c>
      <c r="L156" s="21" t="s">
        <v>645</v>
      </c>
      <c r="M156" s="2"/>
      <c r="N156" s="12">
        <v>55</v>
      </c>
      <c r="O156" s="12"/>
      <c r="P156" s="12"/>
      <c r="Q156" s="12"/>
      <c r="R156" s="13">
        <f t="shared" si="71"/>
        <v>55</v>
      </c>
      <c r="S156" s="14">
        <f t="shared" si="72"/>
        <v>1</v>
      </c>
      <c r="T156" s="7"/>
      <c r="U156" s="12">
        <v>49</v>
      </c>
      <c r="V156" s="12"/>
      <c r="W156" s="12"/>
      <c r="X156" s="12"/>
      <c r="Y156" s="13">
        <f t="shared" si="73"/>
        <v>49</v>
      </c>
      <c r="Z156" s="14">
        <f t="shared" si="74"/>
        <v>1</v>
      </c>
      <c r="AA156" s="1"/>
      <c r="AB156" s="12">
        <v>29</v>
      </c>
      <c r="AC156" s="12"/>
      <c r="AD156" s="12"/>
      <c r="AE156" s="12"/>
      <c r="AF156" s="13">
        <f t="shared" si="75"/>
        <v>29</v>
      </c>
      <c r="AG156" s="14">
        <f t="shared" si="76"/>
        <v>1</v>
      </c>
      <c r="AH156" s="1"/>
      <c r="AI156" s="12">
        <v>37</v>
      </c>
      <c r="AJ156" s="12"/>
      <c r="AK156" s="12"/>
      <c r="AL156" s="12"/>
      <c r="AM156" s="13">
        <f t="shared" si="77"/>
        <v>37</v>
      </c>
      <c r="AN156" s="22">
        <f t="shared" si="78"/>
        <v>1</v>
      </c>
      <c r="AO156" s="1"/>
      <c r="AP156" s="12">
        <v>134</v>
      </c>
      <c r="AQ156" s="12"/>
      <c r="AR156" s="12"/>
      <c r="AS156" s="12"/>
      <c r="AT156" s="13">
        <f t="shared" si="79"/>
        <v>134</v>
      </c>
      <c r="AU156" s="22">
        <f t="shared" si="80"/>
        <v>1</v>
      </c>
      <c r="AV156" s="1"/>
      <c r="AW156" s="12">
        <v>63</v>
      </c>
      <c r="AX156" s="12"/>
      <c r="AY156" s="12"/>
      <c r="AZ156" s="12"/>
      <c r="BA156" s="13">
        <f t="shared" si="81"/>
        <v>63</v>
      </c>
      <c r="BB156" s="22">
        <f t="shared" si="82"/>
        <v>1</v>
      </c>
      <c r="BC156" s="1"/>
      <c r="BD156" s="12">
        <v>77</v>
      </c>
      <c r="BE156" s="12"/>
      <c r="BF156" s="12"/>
      <c r="BG156" s="12"/>
      <c r="BH156" s="13">
        <f t="shared" si="83"/>
        <v>77</v>
      </c>
      <c r="BI156" s="22">
        <f t="shared" si="84"/>
        <v>1</v>
      </c>
      <c r="BJ156" s="1"/>
      <c r="BK156" s="12">
        <v>41</v>
      </c>
      <c r="BL156" s="12"/>
      <c r="BM156" s="12"/>
      <c r="BN156" s="12"/>
      <c r="BO156" s="13">
        <f t="shared" si="87"/>
        <v>41</v>
      </c>
      <c r="BP156" s="22">
        <f t="shared" si="88"/>
        <v>1</v>
      </c>
      <c r="BQ156" s="1"/>
      <c r="BR156" s="12">
        <v>63</v>
      </c>
      <c r="BS156" s="12"/>
      <c r="BT156" s="12"/>
      <c r="BU156" s="12"/>
      <c r="BV156" s="13">
        <f t="shared" si="89"/>
        <v>63</v>
      </c>
      <c r="BW156" s="22">
        <f t="shared" si="90"/>
        <v>1</v>
      </c>
      <c r="BX156" s="1"/>
      <c r="BY156" s="12">
        <v>13</v>
      </c>
      <c r="BZ156" s="12"/>
      <c r="CA156" s="12"/>
      <c r="CB156" s="12"/>
      <c r="CC156" s="13">
        <f t="shared" si="91"/>
        <v>13</v>
      </c>
      <c r="CD156" s="22">
        <f t="shared" si="92"/>
        <v>1</v>
      </c>
      <c r="CE156" s="1"/>
      <c r="CF156" s="12">
        <v>126</v>
      </c>
      <c r="CG156" s="12"/>
      <c r="CH156" s="12"/>
      <c r="CI156" s="12"/>
      <c r="CJ156" s="13">
        <f t="shared" si="93"/>
        <v>126</v>
      </c>
      <c r="CK156" s="22">
        <f t="shared" si="94"/>
        <v>1</v>
      </c>
      <c r="CL156" s="1"/>
      <c r="CM156" s="12">
        <f t="shared" si="97"/>
        <v>548</v>
      </c>
      <c r="CN156" s="12">
        <f t="shared" si="97"/>
        <v>0</v>
      </c>
      <c r="CO156" s="12">
        <f t="shared" si="97"/>
        <v>0</v>
      </c>
      <c r="CP156" s="12">
        <f t="shared" si="97"/>
        <v>0</v>
      </c>
      <c r="CQ156" s="13">
        <f t="shared" si="98"/>
        <v>548</v>
      </c>
      <c r="CR156" s="14">
        <f t="shared" si="85"/>
        <v>1</v>
      </c>
      <c r="CS156" s="1"/>
      <c r="CT156" s="12">
        <f t="shared" si="99"/>
        <v>60.888888888888886</v>
      </c>
      <c r="CU156" s="12">
        <f t="shared" si="99"/>
        <v>0</v>
      </c>
      <c r="CV156" s="12">
        <f t="shared" si="99"/>
        <v>0</v>
      </c>
      <c r="CW156" s="12">
        <f t="shared" si="99"/>
        <v>0</v>
      </c>
      <c r="CX156" s="13">
        <f t="shared" si="100"/>
        <v>60.888888888888886</v>
      </c>
      <c r="CY156" s="14">
        <f t="shared" si="86"/>
        <v>1</v>
      </c>
    </row>
    <row r="157" spans="1:105" s="15" customFormat="1" ht="14.45" hidden="1" customHeight="1" x14ac:dyDescent="0.25">
      <c r="A157" s="17">
        <v>3751</v>
      </c>
      <c r="B157" s="18" t="s">
        <v>122</v>
      </c>
      <c r="C157" s="18" t="s">
        <v>123</v>
      </c>
      <c r="D157" s="19" t="s">
        <v>124</v>
      </c>
      <c r="E157" s="24" t="s">
        <v>646</v>
      </c>
      <c r="F157" s="11" t="s">
        <v>647</v>
      </c>
      <c r="G157" s="11" t="s">
        <v>648</v>
      </c>
      <c r="H157" s="16"/>
      <c r="I157" s="11" t="s">
        <v>246</v>
      </c>
      <c r="J157" s="11" t="s">
        <v>135</v>
      </c>
      <c r="K157" s="16" t="s">
        <v>128</v>
      </c>
      <c r="L157" s="21" t="s">
        <v>649</v>
      </c>
      <c r="M157" s="2"/>
      <c r="N157" s="12"/>
      <c r="O157" s="12"/>
      <c r="P157" s="12"/>
      <c r="Q157" s="12"/>
      <c r="R157" s="13">
        <f t="shared" si="71"/>
        <v>0</v>
      </c>
      <c r="S157" s="14" t="str">
        <f t="shared" si="72"/>
        <v>-</v>
      </c>
      <c r="T157" s="7"/>
      <c r="U157" s="12"/>
      <c r="V157" s="12">
        <v>38</v>
      </c>
      <c r="W157" s="12">
        <v>40</v>
      </c>
      <c r="X157" s="12"/>
      <c r="Y157" s="13">
        <f t="shared" si="73"/>
        <v>78</v>
      </c>
      <c r="Z157" s="14">
        <f t="shared" si="74"/>
        <v>0</v>
      </c>
      <c r="AA157" s="1"/>
      <c r="AB157" s="12"/>
      <c r="AC157" s="12"/>
      <c r="AD157" s="12">
        <v>19</v>
      </c>
      <c r="AE157" s="12"/>
      <c r="AF157" s="13">
        <f t="shared" si="75"/>
        <v>19</v>
      </c>
      <c r="AG157" s="14">
        <f t="shared" si="76"/>
        <v>0</v>
      </c>
      <c r="AH157" s="1"/>
      <c r="AI157" s="12"/>
      <c r="AJ157" s="12">
        <v>3</v>
      </c>
      <c r="AK157" s="12">
        <v>38</v>
      </c>
      <c r="AL157" s="12"/>
      <c r="AM157" s="13">
        <f t="shared" si="77"/>
        <v>41</v>
      </c>
      <c r="AN157" s="22">
        <f t="shared" si="78"/>
        <v>0</v>
      </c>
      <c r="AO157" s="1"/>
      <c r="AP157" s="12"/>
      <c r="AQ157" s="12"/>
      <c r="AR157" s="12">
        <v>30</v>
      </c>
      <c r="AS157" s="12"/>
      <c r="AT157" s="13">
        <f t="shared" si="79"/>
        <v>30</v>
      </c>
      <c r="AU157" s="22">
        <f t="shared" si="80"/>
        <v>0</v>
      </c>
      <c r="AV157" s="1"/>
      <c r="AW157" s="12"/>
      <c r="AX157" s="12">
        <v>8</v>
      </c>
      <c r="AY157" s="12">
        <v>60</v>
      </c>
      <c r="AZ157" s="12"/>
      <c r="BA157" s="13">
        <f t="shared" si="81"/>
        <v>68</v>
      </c>
      <c r="BB157" s="22">
        <f t="shared" si="82"/>
        <v>0</v>
      </c>
      <c r="BC157" s="1"/>
      <c r="BD157" s="12"/>
      <c r="BE157" s="12">
        <v>9</v>
      </c>
      <c r="BF157" s="12">
        <v>28</v>
      </c>
      <c r="BG157" s="12"/>
      <c r="BH157" s="13">
        <f t="shared" si="83"/>
        <v>37</v>
      </c>
      <c r="BI157" s="22">
        <f t="shared" si="84"/>
        <v>0</v>
      </c>
      <c r="BJ157" s="1"/>
      <c r="BK157" s="12"/>
      <c r="BL157" s="12">
        <v>-2</v>
      </c>
      <c r="BM157" s="12">
        <v>13</v>
      </c>
      <c r="BN157" s="12"/>
      <c r="BO157" s="13">
        <f t="shared" si="87"/>
        <v>11</v>
      </c>
      <c r="BP157" s="22">
        <f t="shared" si="88"/>
        <v>0</v>
      </c>
      <c r="BQ157" s="1"/>
      <c r="BR157" s="12"/>
      <c r="BS157" s="12"/>
      <c r="BT157" s="12">
        <v>11</v>
      </c>
      <c r="BU157" s="12"/>
      <c r="BV157" s="13">
        <f t="shared" si="89"/>
        <v>11</v>
      </c>
      <c r="BW157" s="22">
        <f t="shared" si="90"/>
        <v>0</v>
      </c>
      <c r="BX157" s="1"/>
      <c r="BY157" s="12"/>
      <c r="BZ157" s="12"/>
      <c r="CA157" s="12">
        <v>104</v>
      </c>
      <c r="CB157" s="12"/>
      <c r="CC157" s="13">
        <f t="shared" si="91"/>
        <v>104</v>
      </c>
      <c r="CD157" s="22">
        <f t="shared" si="92"/>
        <v>0</v>
      </c>
      <c r="CE157" s="1"/>
      <c r="CF157" s="12"/>
      <c r="CG157" s="12">
        <v>8</v>
      </c>
      <c r="CH157" s="12">
        <v>118</v>
      </c>
      <c r="CI157" s="12"/>
      <c r="CJ157" s="13">
        <f t="shared" si="93"/>
        <v>126</v>
      </c>
      <c r="CK157" s="22">
        <f t="shared" si="94"/>
        <v>0</v>
      </c>
      <c r="CL157" s="1"/>
      <c r="CM157" s="12">
        <f t="shared" si="97"/>
        <v>0</v>
      </c>
      <c r="CN157" s="12">
        <f t="shared" si="97"/>
        <v>56</v>
      </c>
      <c r="CO157" s="12">
        <f t="shared" si="97"/>
        <v>239</v>
      </c>
      <c r="CP157" s="12">
        <f t="shared" si="97"/>
        <v>0</v>
      </c>
      <c r="CQ157" s="13">
        <f t="shared" si="98"/>
        <v>295</v>
      </c>
      <c r="CR157" s="14">
        <f t="shared" si="85"/>
        <v>0</v>
      </c>
      <c r="CS157" s="1"/>
      <c r="CT157" s="12">
        <f t="shared" si="99"/>
        <v>0</v>
      </c>
      <c r="CU157" s="12">
        <f t="shared" si="99"/>
        <v>6.2222222222222223</v>
      </c>
      <c r="CV157" s="12">
        <f t="shared" si="99"/>
        <v>26.555555555555557</v>
      </c>
      <c r="CW157" s="12">
        <f t="shared" si="99"/>
        <v>0</v>
      </c>
      <c r="CX157" s="13">
        <f t="shared" si="100"/>
        <v>32.777777777777779</v>
      </c>
      <c r="CY157" s="14">
        <f t="shared" si="86"/>
        <v>0</v>
      </c>
    </row>
    <row r="158" spans="1:105" s="15" customFormat="1" ht="14.45" hidden="1" customHeight="1" x14ac:dyDescent="0.25">
      <c r="A158" s="17">
        <v>2934</v>
      </c>
      <c r="B158" s="18" t="s">
        <v>151</v>
      </c>
      <c r="C158" s="18" t="s">
        <v>123</v>
      </c>
      <c r="D158" s="19" t="s">
        <v>124</v>
      </c>
      <c r="E158" s="20" t="s">
        <v>650</v>
      </c>
      <c r="F158" s="11" t="s">
        <v>651</v>
      </c>
      <c r="G158" s="11" t="s">
        <v>652</v>
      </c>
      <c r="H158" s="16"/>
      <c r="I158" s="11" t="s">
        <v>196</v>
      </c>
      <c r="J158" s="11" t="s">
        <v>135</v>
      </c>
      <c r="K158" s="16" t="s">
        <v>128</v>
      </c>
      <c r="L158" s="21" t="s">
        <v>653</v>
      </c>
      <c r="M158" s="2"/>
      <c r="N158" s="12">
        <v>18</v>
      </c>
      <c r="O158" s="12">
        <v>4</v>
      </c>
      <c r="P158" s="12"/>
      <c r="Q158" s="12"/>
      <c r="R158" s="13">
        <f t="shared" si="71"/>
        <v>22</v>
      </c>
      <c r="S158" s="14">
        <f t="shared" si="72"/>
        <v>0.81818181818181823</v>
      </c>
      <c r="T158" s="7"/>
      <c r="U158" s="12">
        <v>95</v>
      </c>
      <c r="V158" s="12">
        <v>6</v>
      </c>
      <c r="W158" s="12"/>
      <c r="X158" s="12"/>
      <c r="Y158" s="13">
        <f t="shared" si="73"/>
        <v>101</v>
      </c>
      <c r="Z158" s="14">
        <f t="shared" si="74"/>
        <v>0.94059405940594054</v>
      </c>
      <c r="AA158" s="1"/>
      <c r="AB158" s="12">
        <v>78</v>
      </c>
      <c r="AC158" s="12">
        <v>22</v>
      </c>
      <c r="AD158" s="12"/>
      <c r="AE158" s="12"/>
      <c r="AF158" s="13">
        <f t="shared" si="75"/>
        <v>100</v>
      </c>
      <c r="AG158" s="14">
        <f t="shared" si="76"/>
        <v>0.78</v>
      </c>
      <c r="AH158" s="1"/>
      <c r="AI158" s="12">
        <v>90</v>
      </c>
      <c r="AJ158" s="12">
        <v>-10</v>
      </c>
      <c r="AK158" s="12"/>
      <c r="AL158" s="12"/>
      <c r="AM158" s="13">
        <f t="shared" si="77"/>
        <v>80</v>
      </c>
      <c r="AN158" s="22">
        <f t="shared" si="78"/>
        <v>1.125</v>
      </c>
      <c r="AO158" s="1"/>
      <c r="AP158" s="12">
        <v>36</v>
      </c>
      <c r="AQ158" s="12"/>
      <c r="AR158" s="12"/>
      <c r="AS158" s="12"/>
      <c r="AT158" s="13">
        <f t="shared" si="79"/>
        <v>36</v>
      </c>
      <c r="AU158" s="22">
        <f t="shared" si="80"/>
        <v>1</v>
      </c>
      <c r="AV158" s="1"/>
      <c r="AW158" s="12">
        <v>60</v>
      </c>
      <c r="AX158" s="12"/>
      <c r="AY158" s="12"/>
      <c r="AZ158" s="12"/>
      <c r="BA158" s="13">
        <f t="shared" si="81"/>
        <v>60</v>
      </c>
      <c r="BB158" s="22">
        <f t="shared" si="82"/>
        <v>1</v>
      </c>
      <c r="BC158" s="1"/>
      <c r="BD158" s="12">
        <v>95</v>
      </c>
      <c r="BE158" s="12"/>
      <c r="BF158" s="12"/>
      <c r="BG158" s="12"/>
      <c r="BH158" s="13">
        <f t="shared" si="83"/>
        <v>95</v>
      </c>
      <c r="BI158" s="22">
        <f t="shared" si="84"/>
        <v>1</v>
      </c>
      <c r="BJ158" s="1"/>
      <c r="BK158" s="12">
        <v>154</v>
      </c>
      <c r="BL158" s="12"/>
      <c r="BM158" s="12"/>
      <c r="BN158" s="12"/>
      <c r="BO158" s="13">
        <f t="shared" si="87"/>
        <v>154</v>
      </c>
      <c r="BP158" s="22">
        <f t="shared" si="88"/>
        <v>1</v>
      </c>
      <c r="BQ158" s="1"/>
      <c r="BR158" s="12">
        <v>97</v>
      </c>
      <c r="BS158" s="12"/>
      <c r="BT158" s="12"/>
      <c r="BU158" s="12"/>
      <c r="BV158" s="13">
        <f t="shared" si="89"/>
        <v>97</v>
      </c>
      <c r="BW158" s="22">
        <f t="shared" si="90"/>
        <v>1</v>
      </c>
      <c r="BX158" s="1"/>
      <c r="BY158" s="12">
        <v>126</v>
      </c>
      <c r="BZ158" s="12"/>
      <c r="CA158" s="12"/>
      <c r="CB158" s="12"/>
      <c r="CC158" s="13">
        <f t="shared" si="91"/>
        <v>126</v>
      </c>
      <c r="CD158" s="22">
        <f t="shared" si="92"/>
        <v>1</v>
      </c>
      <c r="CE158" s="1"/>
      <c r="CF158" s="12">
        <v>125</v>
      </c>
      <c r="CG158" s="12"/>
      <c r="CH158" s="12"/>
      <c r="CI158" s="12"/>
      <c r="CJ158" s="13">
        <f t="shared" si="93"/>
        <v>125</v>
      </c>
      <c r="CK158" s="22">
        <f t="shared" si="94"/>
        <v>1</v>
      </c>
      <c r="CL158" s="1"/>
      <c r="CM158" s="12">
        <f t="shared" si="97"/>
        <v>723</v>
      </c>
      <c r="CN158" s="12">
        <f t="shared" si="97"/>
        <v>22</v>
      </c>
      <c r="CO158" s="12">
        <f t="shared" si="97"/>
        <v>0</v>
      </c>
      <c r="CP158" s="12">
        <f t="shared" si="97"/>
        <v>0</v>
      </c>
      <c r="CQ158" s="13">
        <f t="shared" si="98"/>
        <v>745</v>
      </c>
      <c r="CR158" s="14">
        <f t="shared" si="85"/>
        <v>0.9704697986577181</v>
      </c>
      <c r="CS158" s="1"/>
      <c r="CT158" s="12">
        <f t="shared" si="99"/>
        <v>80.333333333333329</v>
      </c>
      <c r="CU158" s="12">
        <f t="shared" si="99"/>
        <v>2.4444444444444446</v>
      </c>
      <c r="CV158" s="12">
        <f t="shared" si="99"/>
        <v>0</v>
      </c>
      <c r="CW158" s="12">
        <f t="shared" si="99"/>
        <v>0</v>
      </c>
      <c r="CX158" s="13">
        <f t="shared" si="100"/>
        <v>82.777777777777771</v>
      </c>
      <c r="CY158" s="14">
        <f t="shared" si="86"/>
        <v>0.9704697986577181</v>
      </c>
    </row>
    <row r="159" spans="1:105" s="15" customFormat="1" ht="14.45" hidden="1" customHeight="1" x14ac:dyDescent="0.25">
      <c r="A159" s="17">
        <v>1222</v>
      </c>
      <c r="B159" s="18" t="s">
        <v>151</v>
      </c>
      <c r="C159" s="18" t="s">
        <v>123</v>
      </c>
      <c r="D159" s="19" t="s">
        <v>124</v>
      </c>
      <c r="E159" s="20" t="s">
        <v>654</v>
      </c>
      <c r="F159" s="11" t="s">
        <v>655</v>
      </c>
      <c r="G159" s="11"/>
      <c r="H159" s="16"/>
      <c r="I159" s="11" t="s">
        <v>196</v>
      </c>
      <c r="J159" s="11" t="s">
        <v>135</v>
      </c>
      <c r="K159" s="16" t="s">
        <v>128</v>
      </c>
      <c r="L159" s="21" t="s">
        <v>656</v>
      </c>
      <c r="M159" s="2"/>
      <c r="N159" s="12"/>
      <c r="O159" s="12">
        <v>75</v>
      </c>
      <c r="P159" s="12"/>
      <c r="Q159" s="12"/>
      <c r="R159" s="13">
        <f t="shared" si="71"/>
        <v>75</v>
      </c>
      <c r="S159" s="14">
        <f t="shared" si="72"/>
        <v>0</v>
      </c>
      <c r="T159" s="7"/>
      <c r="U159" s="12"/>
      <c r="V159" s="12">
        <v>30</v>
      </c>
      <c r="W159" s="12"/>
      <c r="X159" s="12"/>
      <c r="Y159" s="13">
        <f t="shared" si="73"/>
        <v>30</v>
      </c>
      <c r="Z159" s="14">
        <f t="shared" si="74"/>
        <v>0</v>
      </c>
      <c r="AA159" s="1"/>
      <c r="AB159" s="12"/>
      <c r="AC159" s="12">
        <v>75</v>
      </c>
      <c r="AD159" s="12"/>
      <c r="AE159" s="12"/>
      <c r="AF159" s="13">
        <f t="shared" si="75"/>
        <v>75</v>
      </c>
      <c r="AG159" s="14">
        <f t="shared" si="76"/>
        <v>0</v>
      </c>
      <c r="AH159" s="1"/>
      <c r="AI159" s="12"/>
      <c r="AJ159" s="12">
        <v>124</v>
      </c>
      <c r="AK159" s="12"/>
      <c r="AL159" s="12"/>
      <c r="AM159" s="13">
        <f t="shared" si="77"/>
        <v>124</v>
      </c>
      <c r="AN159" s="22">
        <f t="shared" si="78"/>
        <v>0</v>
      </c>
      <c r="AO159" s="1"/>
      <c r="AP159" s="12"/>
      <c r="AQ159" s="12">
        <v>52</v>
      </c>
      <c r="AR159" s="12"/>
      <c r="AS159" s="12"/>
      <c r="AT159" s="13">
        <f t="shared" si="79"/>
        <v>52</v>
      </c>
      <c r="AU159" s="22">
        <f t="shared" si="80"/>
        <v>0</v>
      </c>
      <c r="AV159" s="1"/>
      <c r="AW159" s="12"/>
      <c r="AX159" s="12">
        <v>55</v>
      </c>
      <c r="AY159" s="12"/>
      <c r="AZ159" s="12"/>
      <c r="BA159" s="13">
        <f t="shared" si="81"/>
        <v>55</v>
      </c>
      <c r="BB159" s="22">
        <f t="shared" si="82"/>
        <v>0</v>
      </c>
      <c r="BC159" s="1"/>
      <c r="BD159" s="12"/>
      <c r="BE159" s="12">
        <v>112</v>
      </c>
      <c r="BF159" s="12"/>
      <c r="BG159" s="12"/>
      <c r="BH159" s="13">
        <f t="shared" si="83"/>
        <v>112</v>
      </c>
      <c r="BI159" s="22">
        <f t="shared" si="84"/>
        <v>0</v>
      </c>
      <c r="BJ159" s="1"/>
      <c r="BK159" s="12"/>
      <c r="BL159" s="12">
        <v>48</v>
      </c>
      <c r="BM159" s="12"/>
      <c r="BN159" s="12"/>
      <c r="BO159" s="13">
        <f t="shared" si="87"/>
        <v>48</v>
      </c>
      <c r="BP159" s="22">
        <f t="shared" si="88"/>
        <v>0</v>
      </c>
      <c r="BQ159" s="1"/>
      <c r="BR159" s="12"/>
      <c r="BS159" s="12">
        <v>47</v>
      </c>
      <c r="BT159" s="12"/>
      <c r="BU159" s="12"/>
      <c r="BV159" s="13">
        <f t="shared" si="89"/>
        <v>47</v>
      </c>
      <c r="BW159" s="22">
        <f t="shared" si="90"/>
        <v>0</v>
      </c>
      <c r="BX159" s="1"/>
      <c r="BY159" s="12"/>
      <c r="BZ159" s="12">
        <v>98</v>
      </c>
      <c r="CA159" s="12"/>
      <c r="CB159" s="12"/>
      <c r="CC159" s="13">
        <f t="shared" si="91"/>
        <v>98</v>
      </c>
      <c r="CD159" s="22">
        <f t="shared" si="92"/>
        <v>0</v>
      </c>
      <c r="CE159" s="1"/>
      <c r="CF159" s="12"/>
      <c r="CG159" s="12">
        <v>121</v>
      </c>
      <c r="CH159" s="12"/>
      <c r="CI159" s="12"/>
      <c r="CJ159" s="13">
        <f t="shared" si="93"/>
        <v>121</v>
      </c>
      <c r="CK159" s="22">
        <f t="shared" si="94"/>
        <v>0</v>
      </c>
      <c r="CL159" s="1"/>
      <c r="CM159" s="12">
        <f t="shared" si="97"/>
        <v>0</v>
      </c>
      <c r="CN159" s="12">
        <f t="shared" si="97"/>
        <v>618</v>
      </c>
      <c r="CO159" s="12">
        <f t="shared" si="97"/>
        <v>0</v>
      </c>
      <c r="CP159" s="12">
        <f t="shared" si="97"/>
        <v>0</v>
      </c>
      <c r="CQ159" s="13">
        <f t="shared" si="98"/>
        <v>618</v>
      </c>
      <c r="CR159" s="14">
        <f t="shared" si="85"/>
        <v>0</v>
      </c>
      <c r="CS159" s="1"/>
      <c r="CT159" s="12">
        <f t="shared" si="99"/>
        <v>0</v>
      </c>
      <c r="CU159" s="12">
        <f t="shared" si="99"/>
        <v>68.666666666666671</v>
      </c>
      <c r="CV159" s="12">
        <f t="shared" si="99"/>
        <v>0</v>
      </c>
      <c r="CW159" s="12">
        <f t="shared" si="99"/>
        <v>0</v>
      </c>
      <c r="CX159" s="13">
        <f t="shared" si="100"/>
        <v>68.666666666666671</v>
      </c>
      <c r="CY159" s="14">
        <f t="shared" si="86"/>
        <v>0</v>
      </c>
    </row>
    <row r="160" spans="1:105" s="15" customFormat="1" ht="14.45" hidden="1" customHeight="1" x14ac:dyDescent="0.25">
      <c r="A160" s="17">
        <v>1329</v>
      </c>
      <c r="B160" s="18" t="s">
        <v>174</v>
      </c>
      <c r="C160" s="18" t="s">
        <v>123</v>
      </c>
      <c r="D160" s="19" t="s">
        <v>391</v>
      </c>
      <c r="E160" s="20" t="s">
        <v>657</v>
      </c>
      <c r="F160" s="11" t="s">
        <v>658</v>
      </c>
      <c r="G160" s="11" t="s">
        <v>659</v>
      </c>
      <c r="H160" s="11"/>
      <c r="I160" s="11" t="s">
        <v>196</v>
      </c>
      <c r="J160" s="11" t="s">
        <v>135</v>
      </c>
      <c r="K160" s="11" t="s">
        <v>145</v>
      </c>
      <c r="L160" s="21" t="s">
        <v>660</v>
      </c>
      <c r="M160" s="2"/>
      <c r="N160" s="12"/>
      <c r="O160" s="12">
        <v>13</v>
      </c>
      <c r="P160" s="12">
        <v>68</v>
      </c>
      <c r="Q160" s="12"/>
      <c r="R160" s="13">
        <f t="shared" si="71"/>
        <v>81</v>
      </c>
      <c r="S160" s="14">
        <f t="shared" si="72"/>
        <v>0</v>
      </c>
      <c r="T160" s="7"/>
      <c r="U160" s="12"/>
      <c r="V160" s="12">
        <v>58</v>
      </c>
      <c r="W160" s="12">
        <v>20</v>
      </c>
      <c r="X160" s="12"/>
      <c r="Y160" s="13">
        <f t="shared" si="73"/>
        <v>78</v>
      </c>
      <c r="Z160" s="14">
        <f t="shared" si="74"/>
        <v>0</v>
      </c>
      <c r="AA160" s="1"/>
      <c r="AB160" s="12"/>
      <c r="AC160" s="12">
        <v>7</v>
      </c>
      <c r="AD160" s="12">
        <v>89</v>
      </c>
      <c r="AE160" s="12"/>
      <c r="AF160" s="13">
        <f t="shared" si="75"/>
        <v>96</v>
      </c>
      <c r="AG160" s="14">
        <f t="shared" si="76"/>
        <v>0</v>
      </c>
      <c r="AH160" s="1"/>
      <c r="AI160" s="12"/>
      <c r="AJ160" s="12">
        <v>56</v>
      </c>
      <c r="AK160" s="12">
        <v>120</v>
      </c>
      <c r="AL160" s="12"/>
      <c r="AM160" s="13">
        <f t="shared" si="77"/>
        <v>176</v>
      </c>
      <c r="AN160" s="22">
        <f t="shared" si="78"/>
        <v>0</v>
      </c>
      <c r="AO160" s="1"/>
      <c r="AP160" s="12"/>
      <c r="AQ160" s="12">
        <v>80</v>
      </c>
      <c r="AR160" s="12">
        <v>184</v>
      </c>
      <c r="AS160" s="12"/>
      <c r="AT160" s="13">
        <f t="shared" si="79"/>
        <v>264</v>
      </c>
      <c r="AU160" s="22">
        <f t="shared" si="80"/>
        <v>0</v>
      </c>
      <c r="AV160" s="1"/>
      <c r="AW160" s="12"/>
      <c r="AX160" s="12">
        <v>34</v>
      </c>
      <c r="AY160" s="12">
        <v>137</v>
      </c>
      <c r="AZ160" s="12"/>
      <c r="BA160" s="13">
        <f t="shared" si="81"/>
        <v>171</v>
      </c>
      <c r="BB160" s="22">
        <f t="shared" si="82"/>
        <v>0</v>
      </c>
      <c r="BC160" s="1"/>
      <c r="BD160" s="12"/>
      <c r="BE160" s="12">
        <v>5</v>
      </c>
      <c r="BF160" s="12">
        <v>240</v>
      </c>
      <c r="BG160" s="12"/>
      <c r="BH160" s="13">
        <f t="shared" si="83"/>
        <v>245</v>
      </c>
      <c r="BI160" s="22">
        <f t="shared" si="84"/>
        <v>0</v>
      </c>
      <c r="BJ160" s="1"/>
      <c r="BK160" s="12">
        <v>8</v>
      </c>
      <c r="BL160" s="12">
        <v>3</v>
      </c>
      <c r="BM160" s="12">
        <v>124</v>
      </c>
      <c r="BN160" s="12"/>
      <c r="BO160" s="13">
        <f t="shared" si="87"/>
        <v>135</v>
      </c>
      <c r="BP160" s="22">
        <f t="shared" si="88"/>
        <v>5.9259259259259262E-2</v>
      </c>
      <c r="BQ160" s="1"/>
      <c r="BR160" s="12"/>
      <c r="BS160" s="12">
        <v>19</v>
      </c>
      <c r="BT160" s="12">
        <v>23</v>
      </c>
      <c r="BU160" s="12"/>
      <c r="BV160" s="13">
        <f t="shared" si="89"/>
        <v>42</v>
      </c>
      <c r="BW160" s="22">
        <f t="shared" si="90"/>
        <v>0</v>
      </c>
      <c r="BX160" s="1"/>
      <c r="BY160" s="12"/>
      <c r="BZ160" s="12">
        <v>44</v>
      </c>
      <c r="CA160" s="12">
        <v>51</v>
      </c>
      <c r="CB160" s="12"/>
      <c r="CC160" s="13">
        <f t="shared" si="91"/>
        <v>95</v>
      </c>
      <c r="CD160" s="22">
        <f t="shared" si="92"/>
        <v>0</v>
      </c>
      <c r="CE160" s="1"/>
      <c r="CF160" s="12"/>
      <c r="CG160" s="12">
        <v>44</v>
      </c>
      <c r="CH160" s="12">
        <v>77</v>
      </c>
      <c r="CI160" s="12"/>
      <c r="CJ160" s="13">
        <f t="shared" si="93"/>
        <v>121</v>
      </c>
      <c r="CK160" s="22">
        <f t="shared" si="94"/>
        <v>0</v>
      </c>
      <c r="CL160" s="1"/>
      <c r="CM160" s="12">
        <f t="shared" si="97"/>
        <v>8</v>
      </c>
      <c r="CN160" s="12">
        <f t="shared" si="97"/>
        <v>275</v>
      </c>
      <c r="CO160" s="12">
        <f t="shared" si="97"/>
        <v>1005</v>
      </c>
      <c r="CP160" s="12">
        <f t="shared" si="97"/>
        <v>0</v>
      </c>
      <c r="CQ160" s="13">
        <f t="shared" si="98"/>
        <v>1288</v>
      </c>
      <c r="CR160" s="14">
        <f t="shared" si="85"/>
        <v>6.2111801242236021E-3</v>
      </c>
      <c r="CS160" s="1"/>
      <c r="CT160" s="12">
        <f t="shared" si="99"/>
        <v>0.88888888888888884</v>
      </c>
      <c r="CU160" s="12">
        <f t="shared" si="99"/>
        <v>30.555555555555557</v>
      </c>
      <c r="CV160" s="12">
        <f t="shared" si="99"/>
        <v>111.66666666666667</v>
      </c>
      <c r="CW160" s="12">
        <f t="shared" si="99"/>
        <v>0</v>
      </c>
      <c r="CX160" s="13">
        <f t="shared" si="100"/>
        <v>143.11111111111111</v>
      </c>
      <c r="CY160" s="14">
        <f t="shared" si="86"/>
        <v>6.2111801242236021E-3</v>
      </c>
    </row>
    <row r="161" spans="1:105" s="15" customFormat="1" ht="14.45" hidden="1" customHeight="1" x14ac:dyDescent="0.25">
      <c r="A161" s="17">
        <v>3132</v>
      </c>
      <c r="B161" s="18" t="s">
        <v>174</v>
      </c>
      <c r="C161" s="18" t="s">
        <v>123</v>
      </c>
      <c r="D161" s="19" t="s">
        <v>181</v>
      </c>
      <c r="E161" s="20" t="s">
        <v>661</v>
      </c>
      <c r="F161" s="11"/>
      <c r="G161" s="11"/>
      <c r="H161" s="11"/>
      <c r="I161" s="11" t="s">
        <v>196</v>
      </c>
      <c r="J161" s="11" t="s">
        <v>135</v>
      </c>
      <c r="K161" s="11" t="s">
        <v>128</v>
      </c>
      <c r="L161" s="21" t="s">
        <v>662</v>
      </c>
      <c r="M161" s="2"/>
      <c r="N161" s="12">
        <v>29</v>
      </c>
      <c r="O161" s="12"/>
      <c r="P161" s="12"/>
      <c r="Q161" s="12"/>
      <c r="R161" s="13">
        <f t="shared" si="71"/>
        <v>29</v>
      </c>
      <c r="S161" s="14">
        <f t="shared" si="72"/>
        <v>1</v>
      </c>
      <c r="T161" s="7"/>
      <c r="U161" s="12">
        <v>71</v>
      </c>
      <c r="V161" s="12"/>
      <c r="W161" s="12"/>
      <c r="X161" s="12"/>
      <c r="Y161" s="13">
        <f t="shared" si="73"/>
        <v>71</v>
      </c>
      <c r="Z161" s="14">
        <f t="shared" si="74"/>
        <v>1</v>
      </c>
      <c r="AA161" s="1"/>
      <c r="AB161" s="12">
        <v>-3</v>
      </c>
      <c r="AC161" s="12"/>
      <c r="AD161" s="12"/>
      <c r="AE161" s="12"/>
      <c r="AF161" s="13">
        <f t="shared" si="75"/>
        <v>-3</v>
      </c>
      <c r="AG161" s="14">
        <f t="shared" si="76"/>
        <v>1</v>
      </c>
      <c r="AH161" s="1"/>
      <c r="AI161" s="12">
        <v>332</v>
      </c>
      <c r="AJ161" s="12"/>
      <c r="AK161" s="12"/>
      <c r="AL161" s="12"/>
      <c r="AM161" s="13">
        <f t="shared" si="77"/>
        <v>332</v>
      </c>
      <c r="AN161" s="22">
        <f t="shared" si="78"/>
        <v>1</v>
      </c>
      <c r="AO161" s="1"/>
      <c r="AP161" s="12">
        <v>95</v>
      </c>
      <c r="AQ161" s="12"/>
      <c r="AR161" s="12"/>
      <c r="AS161" s="12"/>
      <c r="AT161" s="13">
        <f t="shared" si="79"/>
        <v>95</v>
      </c>
      <c r="AU161" s="22">
        <f t="shared" si="80"/>
        <v>1</v>
      </c>
      <c r="AV161" s="1"/>
      <c r="AW161" s="12">
        <v>161</v>
      </c>
      <c r="AX161" s="12"/>
      <c r="AY161" s="12"/>
      <c r="AZ161" s="12"/>
      <c r="BA161" s="13">
        <f t="shared" si="81"/>
        <v>161</v>
      </c>
      <c r="BB161" s="22">
        <f t="shared" si="82"/>
        <v>1</v>
      </c>
      <c r="BC161" s="1"/>
      <c r="BD161" s="12">
        <v>-20</v>
      </c>
      <c r="BE161" s="12"/>
      <c r="BF161" s="12"/>
      <c r="BG161" s="12"/>
      <c r="BH161" s="13">
        <f t="shared" si="83"/>
        <v>-20</v>
      </c>
      <c r="BI161" s="22">
        <f t="shared" si="84"/>
        <v>1</v>
      </c>
      <c r="BJ161" s="1"/>
      <c r="BK161" s="12">
        <v>54</v>
      </c>
      <c r="BL161" s="12"/>
      <c r="BM161" s="12"/>
      <c r="BN161" s="12"/>
      <c r="BO161" s="13">
        <f t="shared" si="87"/>
        <v>54</v>
      </c>
      <c r="BP161" s="22">
        <f t="shared" si="88"/>
        <v>1</v>
      </c>
      <c r="BQ161" s="1"/>
      <c r="BR161" s="12">
        <v>189</v>
      </c>
      <c r="BS161" s="12"/>
      <c r="BT161" s="12"/>
      <c r="BU161" s="12"/>
      <c r="BV161" s="13">
        <f t="shared" si="89"/>
        <v>189</v>
      </c>
      <c r="BW161" s="22">
        <f t="shared" si="90"/>
        <v>1</v>
      </c>
      <c r="BX161" s="1"/>
      <c r="BY161" s="12">
        <v>109</v>
      </c>
      <c r="BZ161" s="12"/>
      <c r="CA161" s="12"/>
      <c r="CB161" s="12"/>
      <c r="CC161" s="13">
        <f t="shared" si="91"/>
        <v>109</v>
      </c>
      <c r="CD161" s="22">
        <f t="shared" si="92"/>
        <v>1</v>
      </c>
      <c r="CE161" s="1"/>
      <c r="CF161" s="12">
        <v>121</v>
      </c>
      <c r="CG161" s="12"/>
      <c r="CH161" s="12"/>
      <c r="CI161" s="12"/>
      <c r="CJ161" s="13">
        <f t="shared" si="93"/>
        <v>121</v>
      </c>
      <c r="CK161" s="22">
        <f t="shared" si="94"/>
        <v>1</v>
      </c>
      <c r="CL161" s="1"/>
      <c r="CM161" s="12">
        <f t="shared" si="97"/>
        <v>908</v>
      </c>
      <c r="CN161" s="12">
        <f t="shared" si="97"/>
        <v>0</v>
      </c>
      <c r="CO161" s="12">
        <f t="shared" si="97"/>
        <v>0</v>
      </c>
      <c r="CP161" s="12">
        <f t="shared" si="97"/>
        <v>0</v>
      </c>
      <c r="CQ161" s="13">
        <f t="shared" si="98"/>
        <v>908</v>
      </c>
      <c r="CR161" s="14">
        <f t="shared" si="85"/>
        <v>1</v>
      </c>
      <c r="CS161" s="1"/>
      <c r="CT161" s="12">
        <f t="shared" si="99"/>
        <v>100.88888888888889</v>
      </c>
      <c r="CU161" s="12">
        <f t="shared" si="99"/>
        <v>0</v>
      </c>
      <c r="CV161" s="12">
        <f t="shared" si="99"/>
        <v>0</v>
      </c>
      <c r="CW161" s="12">
        <f t="shared" si="99"/>
        <v>0</v>
      </c>
      <c r="CX161" s="13">
        <f t="shared" si="100"/>
        <v>100.88888888888889</v>
      </c>
      <c r="CY161" s="14">
        <f t="shared" si="86"/>
        <v>1</v>
      </c>
    </row>
    <row r="162" spans="1:105" s="15" customFormat="1" ht="14.45" hidden="1" customHeight="1" x14ac:dyDescent="0.25">
      <c r="A162" s="17">
        <v>3286</v>
      </c>
      <c r="B162" s="18" t="s">
        <v>122</v>
      </c>
      <c r="C162" s="18" t="s">
        <v>123</v>
      </c>
      <c r="D162" s="19" t="s">
        <v>301</v>
      </c>
      <c r="E162" s="24" t="s">
        <v>663</v>
      </c>
      <c r="F162" s="11" t="s">
        <v>664</v>
      </c>
      <c r="G162" s="11" t="s">
        <v>665</v>
      </c>
      <c r="H162" s="16"/>
      <c r="I162" s="11" t="s">
        <v>196</v>
      </c>
      <c r="J162" s="11" t="s">
        <v>135</v>
      </c>
      <c r="K162" s="16" t="s">
        <v>145</v>
      </c>
      <c r="L162" s="21" t="s">
        <v>666</v>
      </c>
      <c r="M162" s="2"/>
      <c r="N162" s="12">
        <v>56</v>
      </c>
      <c r="O162" s="12">
        <v>14</v>
      </c>
      <c r="P162" s="12"/>
      <c r="Q162" s="12"/>
      <c r="R162" s="13">
        <f t="shared" si="71"/>
        <v>70</v>
      </c>
      <c r="S162" s="14">
        <f t="shared" si="72"/>
        <v>0.8</v>
      </c>
      <c r="T162" s="7"/>
      <c r="U162" s="12">
        <v>114</v>
      </c>
      <c r="V162" s="12">
        <v>21</v>
      </c>
      <c r="W162" s="12"/>
      <c r="X162" s="12"/>
      <c r="Y162" s="13">
        <f t="shared" si="73"/>
        <v>135</v>
      </c>
      <c r="Z162" s="14">
        <f t="shared" si="74"/>
        <v>0.84444444444444444</v>
      </c>
      <c r="AA162" s="1"/>
      <c r="AB162" s="12">
        <v>57</v>
      </c>
      <c r="AC162" s="12">
        <v>15</v>
      </c>
      <c r="AD162" s="12"/>
      <c r="AE162" s="12"/>
      <c r="AF162" s="13">
        <f t="shared" si="75"/>
        <v>72</v>
      </c>
      <c r="AG162" s="14">
        <f t="shared" si="76"/>
        <v>0.79166666666666663</v>
      </c>
      <c r="AH162" s="1"/>
      <c r="AI162" s="12">
        <v>124</v>
      </c>
      <c r="AJ162" s="12">
        <v>4</v>
      </c>
      <c r="AK162" s="12"/>
      <c r="AL162" s="12"/>
      <c r="AM162" s="13">
        <f t="shared" si="77"/>
        <v>128</v>
      </c>
      <c r="AN162" s="22">
        <f t="shared" si="78"/>
        <v>0.96875</v>
      </c>
      <c r="AO162" s="1"/>
      <c r="AP162" s="12">
        <v>92</v>
      </c>
      <c r="AQ162" s="12">
        <v>21</v>
      </c>
      <c r="AR162" s="12"/>
      <c r="AS162" s="12"/>
      <c r="AT162" s="13">
        <f t="shared" si="79"/>
        <v>113</v>
      </c>
      <c r="AU162" s="22">
        <f t="shared" si="80"/>
        <v>0.81415929203539827</v>
      </c>
      <c r="AV162" s="1"/>
      <c r="AW162" s="12">
        <v>97</v>
      </c>
      <c r="AX162" s="12">
        <v>8</v>
      </c>
      <c r="AY162" s="12"/>
      <c r="AZ162" s="12"/>
      <c r="BA162" s="13">
        <f t="shared" si="81"/>
        <v>105</v>
      </c>
      <c r="BB162" s="22">
        <f t="shared" si="82"/>
        <v>0.92380952380952386</v>
      </c>
      <c r="BC162" s="1"/>
      <c r="BD162" s="12">
        <v>80</v>
      </c>
      <c r="BE162" s="12">
        <v>8</v>
      </c>
      <c r="BF162" s="12"/>
      <c r="BG162" s="12"/>
      <c r="BH162" s="13">
        <f t="shared" si="83"/>
        <v>88</v>
      </c>
      <c r="BI162" s="22">
        <f t="shared" si="84"/>
        <v>0.90909090909090906</v>
      </c>
      <c r="BJ162" s="1"/>
      <c r="BK162" s="12">
        <v>59</v>
      </c>
      <c r="BL162" s="12">
        <v>63</v>
      </c>
      <c r="BM162" s="12"/>
      <c r="BN162" s="12"/>
      <c r="BO162" s="13">
        <f t="shared" si="87"/>
        <v>122</v>
      </c>
      <c r="BP162" s="22">
        <f t="shared" si="88"/>
        <v>0.48360655737704916</v>
      </c>
      <c r="BQ162" s="1"/>
      <c r="BR162" s="12">
        <v>74</v>
      </c>
      <c r="BS162" s="12">
        <v>103</v>
      </c>
      <c r="BT162" s="12"/>
      <c r="BU162" s="12"/>
      <c r="BV162" s="13">
        <f t="shared" si="89"/>
        <v>177</v>
      </c>
      <c r="BW162" s="22">
        <f t="shared" si="90"/>
        <v>0.41807909604519772</v>
      </c>
      <c r="BX162" s="1"/>
      <c r="BY162" s="12">
        <v>60</v>
      </c>
      <c r="BZ162" s="12">
        <v>35</v>
      </c>
      <c r="CA162" s="12"/>
      <c r="CB162" s="12"/>
      <c r="CC162" s="13">
        <f t="shared" si="91"/>
        <v>95</v>
      </c>
      <c r="CD162" s="22">
        <f t="shared" si="92"/>
        <v>0.63157894736842102</v>
      </c>
      <c r="CE162" s="1"/>
      <c r="CF162" s="12">
        <v>96</v>
      </c>
      <c r="CG162" s="12">
        <v>25</v>
      </c>
      <c r="CH162" s="12"/>
      <c r="CI162" s="12"/>
      <c r="CJ162" s="13">
        <f t="shared" si="93"/>
        <v>121</v>
      </c>
      <c r="CK162" s="22">
        <f t="shared" si="94"/>
        <v>0.79338842975206614</v>
      </c>
      <c r="CL162" s="1"/>
      <c r="CM162" s="12">
        <f t="shared" si="97"/>
        <v>753</v>
      </c>
      <c r="CN162" s="12">
        <f t="shared" si="97"/>
        <v>257</v>
      </c>
      <c r="CO162" s="12">
        <f t="shared" si="97"/>
        <v>0</v>
      </c>
      <c r="CP162" s="12">
        <f t="shared" si="97"/>
        <v>0</v>
      </c>
      <c r="CQ162" s="13">
        <f t="shared" si="98"/>
        <v>1010</v>
      </c>
      <c r="CR162" s="14">
        <f t="shared" si="85"/>
        <v>0.74554455445544554</v>
      </c>
      <c r="CS162" s="1"/>
      <c r="CT162" s="12">
        <f t="shared" si="99"/>
        <v>83.666666666666671</v>
      </c>
      <c r="CU162" s="12">
        <f t="shared" si="99"/>
        <v>28.555555555555557</v>
      </c>
      <c r="CV162" s="12">
        <f t="shared" si="99"/>
        <v>0</v>
      </c>
      <c r="CW162" s="12">
        <f t="shared" si="99"/>
        <v>0</v>
      </c>
      <c r="CX162" s="13">
        <f t="shared" si="100"/>
        <v>112.22222222222223</v>
      </c>
      <c r="CY162" s="14">
        <f t="shared" si="86"/>
        <v>0.74554455445544554</v>
      </c>
    </row>
    <row r="163" spans="1:105" s="15" customFormat="1" ht="14.45" hidden="1" customHeight="1" x14ac:dyDescent="0.25">
      <c r="A163" s="17">
        <v>1895</v>
      </c>
      <c r="B163" s="18" t="s">
        <v>151</v>
      </c>
      <c r="C163" s="18" t="s">
        <v>123</v>
      </c>
      <c r="D163" s="19" t="s">
        <v>280</v>
      </c>
      <c r="E163" s="20"/>
      <c r="F163" s="11" t="s">
        <v>667</v>
      </c>
      <c r="G163" s="11"/>
      <c r="H163" s="11"/>
      <c r="I163" s="11" t="s">
        <v>196</v>
      </c>
      <c r="J163" s="11" t="s">
        <v>135</v>
      </c>
      <c r="K163" s="11" t="s">
        <v>145</v>
      </c>
      <c r="L163" s="21" t="s">
        <v>668</v>
      </c>
      <c r="M163" s="2"/>
      <c r="N163" s="12"/>
      <c r="O163" s="12">
        <v>83</v>
      </c>
      <c r="P163" s="12"/>
      <c r="Q163" s="12"/>
      <c r="R163" s="13">
        <f t="shared" si="71"/>
        <v>83</v>
      </c>
      <c r="S163" s="14">
        <f t="shared" si="72"/>
        <v>0</v>
      </c>
      <c r="T163" s="7"/>
      <c r="U163" s="12"/>
      <c r="V163" s="12">
        <v>43</v>
      </c>
      <c r="W163" s="12"/>
      <c r="X163" s="12"/>
      <c r="Y163" s="13">
        <f t="shared" si="73"/>
        <v>43</v>
      </c>
      <c r="Z163" s="14">
        <f t="shared" si="74"/>
        <v>0</v>
      </c>
      <c r="AA163" s="1"/>
      <c r="AB163" s="12"/>
      <c r="AC163" s="12">
        <v>101</v>
      </c>
      <c r="AD163" s="12"/>
      <c r="AE163" s="12"/>
      <c r="AF163" s="13">
        <f t="shared" si="75"/>
        <v>101</v>
      </c>
      <c r="AG163" s="14">
        <f t="shared" si="76"/>
        <v>0</v>
      </c>
      <c r="AH163" s="1"/>
      <c r="AI163" s="12"/>
      <c r="AJ163" s="12">
        <v>88</v>
      </c>
      <c r="AK163" s="12"/>
      <c r="AL163" s="12"/>
      <c r="AM163" s="13">
        <f t="shared" si="77"/>
        <v>88</v>
      </c>
      <c r="AN163" s="22">
        <f t="shared" si="78"/>
        <v>0</v>
      </c>
      <c r="AO163" s="1"/>
      <c r="AP163" s="12"/>
      <c r="AQ163" s="12">
        <v>54</v>
      </c>
      <c r="AR163" s="12"/>
      <c r="AS163" s="12"/>
      <c r="AT163" s="13">
        <f t="shared" si="79"/>
        <v>54</v>
      </c>
      <c r="AU163" s="22">
        <f t="shared" si="80"/>
        <v>0</v>
      </c>
      <c r="AV163" s="1"/>
      <c r="AW163" s="12"/>
      <c r="AX163" s="12">
        <v>41</v>
      </c>
      <c r="AY163" s="12"/>
      <c r="AZ163" s="12"/>
      <c r="BA163" s="13">
        <f t="shared" si="81"/>
        <v>41</v>
      </c>
      <c r="BB163" s="22">
        <f t="shared" si="82"/>
        <v>0</v>
      </c>
      <c r="BC163" s="1"/>
      <c r="BD163" s="12"/>
      <c r="BE163" s="12">
        <v>105</v>
      </c>
      <c r="BF163" s="12"/>
      <c r="BG163" s="12"/>
      <c r="BH163" s="13">
        <f t="shared" si="83"/>
        <v>105</v>
      </c>
      <c r="BI163" s="22">
        <f t="shared" si="84"/>
        <v>0</v>
      </c>
      <c r="BJ163" s="1"/>
      <c r="BK163" s="12"/>
      <c r="BL163" s="12">
        <v>89</v>
      </c>
      <c r="BM163" s="12"/>
      <c r="BN163" s="12"/>
      <c r="BO163" s="13">
        <f t="shared" si="87"/>
        <v>89</v>
      </c>
      <c r="BP163" s="22">
        <f t="shared" si="88"/>
        <v>0</v>
      </c>
      <c r="BQ163" s="1"/>
      <c r="BR163" s="12"/>
      <c r="BS163" s="12">
        <v>19</v>
      </c>
      <c r="BT163" s="12"/>
      <c r="BU163" s="12"/>
      <c r="BV163" s="13">
        <f t="shared" si="89"/>
        <v>19</v>
      </c>
      <c r="BW163" s="22">
        <f t="shared" si="90"/>
        <v>0</v>
      </c>
      <c r="BX163" s="1"/>
      <c r="BY163" s="12">
        <v>19</v>
      </c>
      <c r="BZ163" s="12">
        <v>69</v>
      </c>
      <c r="CA163" s="12"/>
      <c r="CB163" s="12"/>
      <c r="CC163" s="13">
        <f t="shared" si="91"/>
        <v>88</v>
      </c>
      <c r="CD163" s="22">
        <f t="shared" si="92"/>
        <v>0.21590909090909091</v>
      </c>
      <c r="CE163" s="1"/>
      <c r="CF163" s="12">
        <v>19</v>
      </c>
      <c r="CG163" s="12">
        <v>100</v>
      </c>
      <c r="CH163" s="12"/>
      <c r="CI163" s="12"/>
      <c r="CJ163" s="13">
        <f t="shared" si="93"/>
        <v>119</v>
      </c>
      <c r="CK163" s="23">
        <f t="shared" si="94"/>
        <v>0.15966386554621848</v>
      </c>
      <c r="CL163" s="1"/>
      <c r="CM163" s="12">
        <f t="shared" si="97"/>
        <v>0</v>
      </c>
      <c r="CN163" s="12">
        <f t="shared" si="97"/>
        <v>623</v>
      </c>
      <c r="CO163" s="12">
        <f t="shared" si="97"/>
        <v>0</v>
      </c>
      <c r="CP163" s="12">
        <f t="shared" si="97"/>
        <v>0</v>
      </c>
      <c r="CQ163" s="13">
        <f t="shared" si="98"/>
        <v>623</v>
      </c>
      <c r="CR163" s="14">
        <f t="shared" si="85"/>
        <v>0</v>
      </c>
      <c r="CS163" s="1"/>
      <c r="CT163" s="12">
        <f t="shared" si="99"/>
        <v>0</v>
      </c>
      <c r="CU163" s="12">
        <f t="shared" si="99"/>
        <v>69.222222222222229</v>
      </c>
      <c r="CV163" s="12">
        <f t="shared" si="99"/>
        <v>0</v>
      </c>
      <c r="CW163" s="12">
        <f t="shared" si="99"/>
        <v>0</v>
      </c>
      <c r="CX163" s="13">
        <f t="shared" si="100"/>
        <v>69.222222222222229</v>
      </c>
      <c r="CY163" s="14">
        <f t="shared" si="86"/>
        <v>0</v>
      </c>
    </row>
    <row r="164" spans="1:105" s="15" customFormat="1" ht="14.45" hidden="1" customHeight="1" x14ac:dyDescent="0.25">
      <c r="A164" s="17">
        <v>1632</v>
      </c>
      <c r="B164" s="18" t="s">
        <v>122</v>
      </c>
      <c r="C164" s="18" t="s">
        <v>123</v>
      </c>
      <c r="D164" s="19" t="s">
        <v>124</v>
      </c>
      <c r="E164" s="20" t="s">
        <v>669</v>
      </c>
      <c r="F164" s="11" t="s">
        <v>670</v>
      </c>
      <c r="G164" s="11" t="s">
        <v>671</v>
      </c>
      <c r="H164" s="11"/>
      <c r="I164" s="11" t="s">
        <v>196</v>
      </c>
      <c r="J164" s="11" t="s">
        <v>127</v>
      </c>
      <c r="K164" s="11" t="s">
        <v>145</v>
      </c>
      <c r="L164" s="21" t="s">
        <v>672</v>
      </c>
      <c r="M164" s="2"/>
      <c r="N164" s="12">
        <v>103</v>
      </c>
      <c r="O164" s="12">
        <v>3</v>
      </c>
      <c r="P164" s="12"/>
      <c r="Q164" s="12"/>
      <c r="R164" s="13">
        <f t="shared" si="71"/>
        <v>106</v>
      </c>
      <c r="S164" s="14">
        <f t="shared" si="72"/>
        <v>0.97169811320754718</v>
      </c>
      <c r="T164" s="7"/>
      <c r="U164" s="12">
        <v>81</v>
      </c>
      <c r="V164" s="12"/>
      <c r="W164" s="12"/>
      <c r="X164" s="12"/>
      <c r="Y164" s="13">
        <f t="shared" si="73"/>
        <v>81</v>
      </c>
      <c r="Z164" s="14">
        <f t="shared" si="74"/>
        <v>1</v>
      </c>
      <c r="AA164" s="1"/>
      <c r="AB164" s="12">
        <v>98</v>
      </c>
      <c r="AC164" s="12"/>
      <c r="AD164" s="12"/>
      <c r="AE164" s="12"/>
      <c r="AF164" s="13">
        <f t="shared" si="75"/>
        <v>98</v>
      </c>
      <c r="AG164" s="14">
        <f t="shared" si="76"/>
        <v>1</v>
      </c>
      <c r="AH164" s="1"/>
      <c r="AI164" s="12">
        <v>103</v>
      </c>
      <c r="AJ164" s="12"/>
      <c r="AK164" s="12"/>
      <c r="AL164" s="12"/>
      <c r="AM164" s="13">
        <f t="shared" si="77"/>
        <v>103</v>
      </c>
      <c r="AN164" s="22">
        <f t="shared" si="78"/>
        <v>1</v>
      </c>
      <c r="AO164" s="1"/>
      <c r="AP164" s="12">
        <v>234</v>
      </c>
      <c r="AQ164" s="12"/>
      <c r="AR164" s="12"/>
      <c r="AS164" s="12"/>
      <c r="AT164" s="13">
        <f t="shared" si="79"/>
        <v>234</v>
      </c>
      <c r="AU164" s="22">
        <f t="shared" si="80"/>
        <v>1</v>
      </c>
      <c r="AV164" s="1"/>
      <c r="AW164" s="12">
        <v>129</v>
      </c>
      <c r="AX164" s="12"/>
      <c r="AY164" s="12"/>
      <c r="AZ164" s="12"/>
      <c r="BA164" s="13">
        <f t="shared" si="81"/>
        <v>129</v>
      </c>
      <c r="BB164" s="22">
        <f t="shared" si="82"/>
        <v>1</v>
      </c>
      <c r="BC164" s="1"/>
      <c r="BD164" s="12">
        <v>43</v>
      </c>
      <c r="BE164" s="12">
        <v>18</v>
      </c>
      <c r="BF164" s="12">
        <v>8</v>
      </c>
      <c r="BG164" s="12"/>
      <c r="BH164" s="13">
        <f t="shared" si="83"/>
        <v>69</v>
      </c>
      <c r="BI164" s="22">
        <f t="shared" si="84"/>
        <v>0.62318840579710144</v>
      </c>
      <c r="BJ164" s="1"/>
      <c r="BK164" s="12">
        <v>98</v>
      </c>
      <c r="BL164" s="12"/>
      <c r="BM164" s="12"/>
      <c r="BN164" s="12"/>
      <c r="BO164" s="13">
        <f t="shared" si="87"/>
        <v>98</v>
      </c>
      <c r="BP164" s="22">
        <f t="shared" si="88"/>
        <v>1</v>
      </c>
      <c r="BQ164" s="1"/>
      <c r="BR164" s="12">
        <v>136</v>
      </c>
      <c r="BS164" s="12">
        <v>30</v>
      </c>
      <c r="BT164" s="12"/>
      <c r="BU164" s="12"/>
      <c r="BV164" s="13">
        <f t="shared" si="89"/>
        <v>166</v>
      </c>
      <c r="BW164" s="22">
        <f t="shared" si="90"/>
        <v>0.81927710843373491</v>
      </c>
      <c r="BX164" s="1"/>
      <c r="BY164" s="12">
        <v>72</v>
      </c>
      <c r="BZ164" s="12">
        <v>10</v>
      </c>
      <c r="CA164" s="12"/>
      <c r="CB164" s="12"/>
      <c r="CC164" s="13">
        <f t="shared" si="91"/>
        <v>82</v>
      </c>
      <c r="CD164" s="22">
        <f t="shared" si="92"/>
        <v>0.87804878048780488</v>
      </c>
      <c r="CE164" s="1"/>
      <c r="CF164" s="12">
        <v>102</v>
      </c>
      <c r="CG164" s="12">
        <v>14</v>
      </c>
      <c r="CH164" s="12"/>
      <c r="CI164" s="12"/>
      <c r="CJ164" s="13">
        <f t="shared" si="93"/>
        <v>116</v>
      </c>
      <c r="CK164" s="22">
        <f t="shared" si="94"/>
        <v>0.87931034482758619</v>
      </c>
      <c r="CL164" s="1"/>
      <c r="CM164" s="12">
        <f t="shared" si="97"/>
        <v>1025</v>
      </c>
      <c r="CN164" s="12">
        <f t="shared" si="97"/>
        <v>51</v>
      </c>
      <c r="CO164" s="12">
        <f t="shared" si="97"/>
        <v>8</v>
      </c>
      <c r="CP164" s="12">
        <f t="shared" si="97"/>
        <v>0</v>
      </c>
      <c r="CQ164" s="13">
        <f t="shared" si="98"/>
        <v>1084</v>
      </c>
      <c r="CR164" s="14">
        <f t="shared" si="85"/>
        <v>0.94557195571955721</v>
      </c>
      <c r="CS164" s="1"/>
      <c r="CT164" s="12">
        <f t="shared" si="99"/>
        <v>113.88888888888889</v>
      </c>
      <c r="CU164" s="12">
        <f t="shared" si="99"/>
        <v>5.666666666666667</v>
      </c>
      <c r="CV164" s="12">
        <f t="shared" si="99"/>
        <v>0.88888888888888884</v>
      </c>
      <c r="CW164" s="12">
        <f t="shared" si="99"/>
        <v>0</v>
      </c>
      <c r="CX164" s="13">
        <f t="shared" si="100"/>
        <v>120.44444444444444</v>
      </c>
      <c r="CY164" s="14">
        <f t="shared" si="86"/>
        <v>0.94557195571955721</v>
      </c>
    </row>
    <row r="165" spans="1:105" s="15" customFormat="1" ht="14.45" hidden="1" customHeight="1" x14ac:dyDescent="0.25">
      <c r="A165" s="17">
        <v>3204</v>
      </c>
      <c r="B165" s="18" t="s">
        <v>151</v>
      </c>
      <c r="C165" s="18" t="s">
        <v>123</v>
      </c>
      <c r="D165" s="19" t="s">
        <v>124</v>
      </c>
      <c r="E165" s="24" t="s">
        <v>673</v>
      </c>
      <c r="F165" s="11"/>
      <c r="G165" s="11" t="s">
        <v>674</v>
      </c>
      <c r="H165" s="11"/>
      <c r="I165" s="11" t="s">
        <v>246</v>
      </c>
      <c r="J165" s="11" t="s">
        <v>135</v>
      </c>
      <c r="K165" s="11" t="s">
        <v>145</v>
      </c>
      <c r="L165" s="21" t="s">
        <v>675</v>
      </c>
      <c r="M165" s="2"/>
      <c r="N165" s="12">
        <v>40</v>
      </c>
      <c r="O165" s="12"/>
      <c r="P165" s="12">
        <v>323</v>
      </c>
      <c r="Q165" s="12"/>
      <c r="R165" s="13">
        <f t="shared" si="71"/>
        <v>363</v>
      </c>
      <c r="S165" s="14">
        <f t="shared" si="72"/>
        <v>0.11019283746556474</v>
      </c>
      <c r="T165" s="7"/>
      <c r="U165" s="12">
        <v>24</v>
      </c>
      <c r="V165" s="12"/>
      <c r="W165" s="12">
        <v>166</v>
      </c>
      <c r="X165" s="12"/>
      <c r="Y165" s="13">
        <f t="shared" si="73"/>
        <v>190</v>
      </c>
      <c r="Z165" s="14">
        <f t="shared" si="74"/>
        <v>0.12631578947368421</v>
      </c>
      <c r="AA165" s="1"/>
      <c r="AB165" s="12">
        <v>12</v>
      </c>
      <c r="AC165" s="12"/>
      <c r="AD165" s="12">
        <v>205</v>
      </c>
      <c r="AE165" s="12"/>
      <c r="AF165" s="13">
        <f t="shared" si="75"/>
        <v>217</v>
      </c>
      <c r="AG165" s="14">
        <f t="shared" si="76"/>
        <v>5.5299539170506916E-2</v>
      </c>
      <c r="AH165" s="1"/>
      <c r="AI165" s="12">
        <v>1</v>
      </c>
      <c r="AJ165" s="12"/>
      <c r="AK165" s="12">
        <v>368</v>
      </c>
      <c r="AL165" s="12"/>
      <c r="AM165" s="13">
        <f t="shared" si="77"/>
        <v>369</v>
      </c>
      <c r="AN165" s="22">
        <f t="shared" si="78"/>
        <v>2.7100271002710027E-3</v>
      </c>
      <c r="AO165" s="1"/>
      <c r="AP165" s="12">
        <v>-2</v>
      </c>
      <c r="AQ165" s="12"/>
      <c r="AR165" s="12">
        <v>-69</v>
      </c>
      <c r="AS165" s="12"/>
      <c r="AT165" s="13">
        <f t="shared" si="79"/>
        <v>-71</v>
      </c>
      <c r="AU165" s="22">
        <f t="shared" si="80"/>
        <v>2.8169014084507043E-2</v>
      </c>
      <c r="AV165" s="1"/>
      <c r="AW165" s="12"/>
      <c r="AX165" s="12"/>
      <c r="AY165" s="12">
        <v>180</v>
      </c>
      <c r="AZ165" s="12"/>
      <c r="BA165" s="13">
        <f t="shared" si="81"/>
        <v>180</v>
      </c>
      <c r="BB165" s="22">
        <f t="shared" si="82"/>
        <v>0</v>
      </c>
      <c r="BC165" s="1"/>
      <c r="BD165" s="12">
        <v>10</v>
      </c>
      <c r="BE165" s="12"/>
      <c r="BF165" s="12">
        <v>60</v>
      </c>
      <c r="BG165" s="12"/>
      <c r="BH165" s="13">
        <f t="shared" si="83"/>
        <v>70</v>
      </c>
      <c r="BI165" s="22">
        <f t="shared" si="84"/>
        <v>0.14285714285714285</v>
      </c>
      <c r="BJ165" s="1"/>
      <c r="BK165" s="12">
        <v>4</v>
      </c>
      <c r="BL165" s="12"/>
      <c r="BM165" s="12">
        <v>72</v>
      </c>
      <c r="BN165" s="12"/>
      <c r="BO165" s="13">
        <f t="shared" si="87"/>
        <v>76</v>
      </c>
      <c r="BP165" s="22">
        <f t="shared" si="88"/>
        <v>5.2631578947368418E-2</v>
      </c>
      <c r="BQ165" s="1"/>
      <c r="BR165" s="12"/>
      <c r="BS165" s="12"/>
      <c r="BT165" s="12">
        <v>73</v>
      </c>
      <c r="BU165" s="12"/>
      <c r="BV165" s="13">
        <f t="shared" si="89"/>
        <v>73</v>
      </c>
      <c r="BW165" s="22">
        <f t="shared" si="90"/>
        <v>0</v>
      </c>
      <c r="BX165" s="1"/>
      <c r="BY165" s="12">
        <v>4</v>
      </c>
      <c r="BZ165" s="12"/>
      <c r="CA165" s="12">
        <v>62</v>
      </c>
      <c r="CB165" s="12"/>
      <c r="CC165" s="13">
        <f t="shared" si="91"/>
        <v>66</v>
      </c>
      <c r="CD165" s="22">
        <f t="shared" si="92"/>
        <v>6.0606060606060608E-2</v>
      </c>
      <c r="CE165" s="1"/>
      <c r="CF165" s="12">
        <v>4</v>
      </c>
      <c r="CG165" s="12"/>
      <c r="CH165" s="12">
        <v>111</v>
      </c>
      <c r="CI165" s="12"/>
      <c r="CJ165" s="13">
        <f t="shared" si="93"/>
        <v>115</v>
      </c>
      <c r="CK165" s="23">
        <f t="shared" si="94"/>
        <v>3.4782608695652174E-2</v>
      </c>
      <c r="CL165" s="1"/>
      <c r="CM165" s="12">
        <f t="shared" si="97"/>
        <v>89</v>
      </c>
      <c r="CN165" s="12">
        <f t="shared" si="97"/>
        <v>0</v>
      </c>
      <c r="CO165" s="12">
        <f t="shared" si="97"/>
        <v>1378</v>
      </c>
      <c r="CP165" s="12">
        <f t="shared" si="97"/>
        <v>0</v>
      </c>
      <c r="CQ165" s="13">
        <f t="shared" si="98"/>
        <v>1467</v>
      </c>
      <c r="CR165" s="14">
        <f t="shared" si="85"/>
        <v>6.0668029993183367E-2</v>
      </c>
      <c r="CS165" s="1"/>
      <c r="CT165" s="12">
        <f t="shared" si="99"/>
        <v>9.8888888888888893</v>
      </c>
      <c r="CU165" s="12">
        <f t="shared" si="99"/>
        <v>0</v>
      </c>
      <c r="CV165" s="12">
        <f t="shared" si="99"/>
        <v>153.11111111111111</v>
      </c>
      <c r="CW165" s="12">
        <f t="shared" si="99"/>
        <v>0</v>
      </c>
      <c r="CX165" s="13">
        <f t="shared" si="100"/>
        <v>163</v>
      </c>
      <c r="CY165" s="14">
        <f t="shared" si="86"/>
        <v>6.0668029993183367E-2</v>
      </c>
    </row>
    <row r="166" spans="1:105" s="15" customFormat="1" ht="14.45" hidden="1" customHeight="1" x14ac:dyDescent="0.25">
      <c r="A166" s="17">
        <v>1904</v>
      </c>
      <c r="B166" s="18" t="s">
        <v>214</v>
      </c>
      <c r="C166" s="18" t="s">
        <v>123</v>
      </c>
      <c r="D166" s="19" t="s">
        <v>215</v>
      </c>
      <c r="E166" s="20" t="s">
        <v>676</v>
      </c>
      <c r="F166" s="11"/>
      <c r="G166" s="11" t="s">
        <v>677</v>
      </c>
      <c r="H166" s="11"/>
      <c r="I166" s="11" t="s">
        <v>196</v>
      </c>
      <c r="J166" s="11" t="s">
        <v>135</v>
      </c>
      <c r="K166" s="11" t="s">
        <v>128</v>
      </c>
      <c r="L166" s="21" t="s">
        <v>678</v>
      </c>
      <c r="M166" s="2"/>
      <c r="N166" s="12">
        <v>13</v>
      </c>
      <c r="O166" s="12"/>
      <c r="P166" s="12">
        <v>52</v>
      </c>
      <c r="Q166" s="12"/>
      <c r="R166" s="13">
        <f t="shared" si="71"/>
        <v>65</v>
      </c>
      <c r="S166" s="14">
        <f t="shared" si="72"/>
        <v>0.2</v>
      </c>
      <c r="T166" s="7"/>
      <c r="U166" s="12">
        <v>25</v>
      </c>
      <c r="V166" s="12"/>
      <c r="W166" s="12">
        <v>22</v>
      </c>
      <c r="X166" s="12"/>
      <c r="Y166" s="13">
        <f t="shared" si="73"/>
        <v>47</v>
      </c>
      <c r="Z166" s="14">
        <f t="shared" si="74"/>
        <v>0.53191489361702127</v>
      </c>
      <c r="AA166" s="1"/>
      <c r="AB166" s="12">
        <v>33</v>
      </c>
      <c r="AC166" s="12"/>
      <c r="AD166" s="12">
        <v>16</v>
      </c>
      <c r="AE166" s="12"/>
      <c r="AF166" s="13">
        <f t="shared" si="75"/>
        <v>49</v>
      </c>
      <c r="AG166" s="14">
        <f t="shared" si="76"/>
        <v>0.67346938775510201</v>
      </c>
      <c r="AH166" s="1"/>
      <c r="AI166" s="12">
        <v>10</v>
      </c>
      <c r="AJ166" s="12"/>
      <c r="AK166" s="12">
        <v>8</v>
      </c>
      <c r="AL166" s="12"/>
      <c r="AM166" s="13">
        <f t="shared" si="77"/>
        <v>18</v>
      </c>
      <c r="AN166" s="22">
        <f t="shared" si="78"/>
        <v>0.55555555555555558</v>
      </c>
      <c r="AO166" s="1"/>
      <c r="AP166" s="12">
        <v>12</v>
      </c>
      <c r="AQ166" s="12"/>
      <c r="AR166" s="12">
        <v>50</v>
      </c>
      <c r="AS166" s="12"/>
      <c r="AT166" s="13">
        <f t="shared" si="79"/>
        <v>62</v>
      </c>
      <c r="AU166" s="22">
        <f t="shared" si="80"/>
        <v>0.19354838709677419</v>
      </c>
      <c r="AV166" s="1"/>
      <c r="AW166" s="12">
        <v>16</v>
      </c>
      <c r="AX166" s="12"/>
      <c r="AY166" s="12">
        <v>31</v>
      </c>
      <c r="AZ166" s="12"/>
      <c r="BA166" s="13">
        <f t="shared" si="81"/>
        <v>47</v>
      </c>
      <c r="BB166" s="22">
        <f t="shared" si="82"/>
        <v>0.34042553191489361</v>
      </c>
      <c r="BC166" s="1"/>
      <c r="BD166" s="12">
        <v>32</v>
      </c>
      <c r="BE166" s="12"/>
      <c r="BF166" s="12">
        <v>53</v>
      </c>
      <c r="BG166" s="12"/>
      <c r="BH166" s="13">
        <f t="shared" si="83"/>
        <v>85</v>
      </c>
      <c r="BI166" s="22">
        <f t="shared" si="84"/>
        <v>0.37647058823529411</v>
      </c>
      <c r="BJ166" s="1"/>
      <c r="BK166" s="12">
        <v>40</v>
      </c>
      <c r="BL166" s="12"/>
      <c r="BM166" s="12">
        <v>17</v>
      </c>
      <c r="BN166" s="12"/>
      <c r="BO166" s="13">
        <f t="shared" si="87"/>
        <v>57</v>
      </c>
      <c r="BP166" s="22">
        <f t="shared" si="88"/>
        <v>0.70175438596491224</v>
      </c>
      <c r="BQ166" s="1"/>
      <c r="BR166" s="12">
        <v>2</v>
      </c>
      <c r="BS166" s="12"/>
      <c r="BT166" s="12">
        <v>33</v>
      </c>
      <c r="BU166" s="12"/>
      <c r="BV166" s="13">
        <f t="shared" si="89"/>
        <v>35</v>
      </c>
      <c r="BW166" s="22">
        <f t="shared" si="90"/>
        <v>5.7142857142857141E-2</v>
      </c>
      <c r="BX166" s="1"/>
      <c r="BY166" s="12">
        <v>6</v>
      </c>
      <c r="BZ166" s="12"/>
      <c r="CA166" s="12">
        <v>100</v>
      </c>
      <c r="CB166" s="12"/>
      <c r="CC166" s="13">
        <f t="shared" si="91"/>
        <v>106</v>
      </c>
      <c r="CD166" s="22">
        <f t="shared" si="92"/>
        <v>5.6603773584905662E-2</v>
      </c>
      <c r="CE166" s="1"/>
      <c r="CF166" s="12">
        <v>6</v>
      </c>
      <c r="CG166" s="12"/>
      <c r="CH166" s="12">
        <v>108</v>
      </c>
      <c r="CI166" s="12"/>
      <c r="CJ166" s="13">
        <f t="shared" si="93"/>
        <v>114</v>
      </c>
      <c r="CK166" s="23">
        <f t="shared" si="94"/>
        <v>5.2631578947368418E-2</v>
      </c>
      <c r="CL166" s="1"/>
      <c r="CM166" s="12">
        <f t="shared" si="97"/>
        <v>183</v>
      </c>
      <c r="CN166" s="12">
        <f t="shared" si="97"/>
        <v>0</v>
      </c>
      <c r="CO166" s="12">
        <f t="shared" si="97"/>
        <v>282</v>
      </c>
      <c r="CP166" s="12">
        <f t="shared" si="97"/>
        <v>0</v>
      </c>
      <c r="CQ166" s="13">
        <f t="shared" si="98"/>
        <v>465</v>
      </c>
      <c r="CR166" s="14">
        <f t="shared" si="85"/>
        <v>0.3935483870967742</v>
      </c>
      <c r="CS166" s="1"/>
      <c r="CT166" s="12">
        <f t="shared" si="99"/>
        <v>20.333333333333332</v>
      </c>
      <c r="CU166" s="12">
        <f t="shared" si="99"/>
        <v>0</v>
      </c>
      <c r="CV166" s="12">
        <f t="shared" si="99"/>
        <v>31.333333333333332</v>
      </c>
      <c r="CW166" s="12">
        <f t="shared" si="99"/>
        <v>0</v>
      </c>
      <c r="CX166" s="13">
        <f t="shared" si="100"/>
        <v>51.666666666666664</v>
      </c>
      <c r="CY166" s="14">
        <f t="shared" si="86"/>
        <v>0.3935483870967742</v>
      </c>
    </row>
    <row r="167" spans="1:105" s="15" customFormat="1" ht="14.45" hidden="1" customHeight="1" x14ac:dyDescent="0.25">
      <c r="A167" s="17">
        <v>2148</v>
      </c>
      <c r="B167" s="18" t="s">
        <v>151</v>
      </c>
      <c r="C167" s="18" t="s">
        <v>123</v>
      </c>
      <c r="D167" s="19" t="s">
        <v>124</v>
      </c>
      <c r="E167" s="20" t="s">
        <v>679</v>
      </c>
      <c r="F167" s="11" t="s">
        <v>680</v>
      </c>
      <c r="G167" s="11" t="s">
        <v>681</v>
      </c>
      <c r="H167" s="16"/>
      <c r="I167" s="11" t="s">
        <v>196</v>
      </c>
      <c r="J167" s="11" t="s">
        <v>135</v>
      </c>
      <c r="K167" s="16" t="s">
        <v>145</v>
      </c>
      <c r="L167" s="21" t="s">
        <v>682</v>
      </c>
      <c r="M167" s="2"/>
      <c r="N167" s="12"/>
      <c r="O167" s="12"/>
      <c r="P167" s="12">
        <v>78</v>
      </c>
      <c r="Q167" s="12"/>
      <c r="R167" s="13">
        <f t="shared" si="71"/>
        <v>78</v>
      </c>
      <c r="S167" s="14">
        <f t="shared" si="72"/>
        <v>0</v>
      </c>
      <c r="T167" s="7"/>
      <c r="U167" s="12"/>
      <c r="V167" s="12"/>
      <c r="W167" s="12">
        <v>48</v>
      </c>
      <c r="X167" s="12"/>
      <c r="Y167" s="13">
        <f t="shared" si="73"/>
        <v>48</v>
      </c>
      <c r="Z167" s="14">
        <f t="shared" si="74"/>
        <v>0</v>
      </c>
      <c r="AA167" s="1"/>
      <c r="AB167" s="12"/>
      <c r="AC167" s="12"/>
      <c r="AD167" s="12">
        <v>89</v>
      </c>
      <c r="AE167" s="12"/>
      <c r="AF167" s="13">
        <f t="shared" si="75"/>
        <v>89</v>
      </c>
      <c r="AG167" s="14">
        <f t="shared" si="76"/>
        <v>0</v>
      </c>
      <c r="AH167" s="1"/>
      <c r="AI167" s="12"/>
      <c r="AJ167" s="12"/>
      <c r="AK167" s="12">
        <v>66</v>
      </c>
      <c r="AL167" s="12"/>
      <c r="AM167" s="13">
        <f t="shared" si="77"/>
        <v>66</v>
      </c>
      <c r="AN167" s="22">
        <f t="shared" si="78"/>
        <v>0</v>
      </c>
      <c r="AO167" s="1"/>
      <c r="AP167" s="12"/>
      <c r="AQ167" s="12"/>
      <c r="AR167" s="12">
        <v>52</v>
      </c>
      <c r="AS167" s="12"/>
      <c r="AT167" s="13">
        <f t="shared" si="79"/>
        <v>52</v>
      </c>
      <c r="AU167" s="22">
        <f t="shared" si="80"/>
        <v>0</v>
      </c>
      <c r="AV167" s="1"/>
      <c r="AW167" s="12"/>
      <c r="AX167" s="12"/>
      <c r="AY167" s="12">
        <v>32</v>
      </c>
      <c r="AZ167" s="12"/>
      <c r="BA167" s="13">
        <f t="shared" si="81"/>
        <v>32</v>
      </c>
      <c r="BB167" s="22">
        <f t="shared" si="82"/>
        <v>0</v>
      </c>
      <c r="BC167" s="1"/>
      <c r="BD167" s="12"/>
      <c r="BE167" s="12"/>
      <c r="BF167" s="12">
        <v>81</v>
      </c>
      <c r="BG167" s="12"/>
      <c r="BH167" s="13">
        <f t="shared" si="83"/>
        <v>81</v>
      </c>
      <c r="BI167" s="22">
        <f t="shared" si="84"/>
        <v>0</v>
      </c>
      <c r="BJ167" s="1"/>
      <c r="BK167" s="12"/>
      <c r="BL167" s="12"/>
      <c r="BM167" s="12">
        <v>50</v>
      </c>
      <c r="BN167" s="12"/>
      <c r="BO167" s="13">
        <f t="shared" si="87"/>
        <v>50</v>
      </c>
      <c r="BP167" s="22">
        <f t="shared" si="88"/>
        <v>0</v>
      </c>
      <c r="BQ167" s="1"/>
      <c r="BR167" s="12"/>
      <c r="BS167" s="12"/>
      <c r="BT167" s="12">
        <v>73</v>
      </c>
      <c r="BU167" s="12"/>
      <c r="BV167" s="13">
        <f t="shared" si="89"/>
        <v>73</v>
      </c>
      <c r="BW167" s="22">
        <f t="shared" si="90"/>
        <v>0</v>
      </c>
      <c r="BX167" s="1"/>
      <c r="BY167" s="12"/>
      <c r="BZ167" s="12"/>
      <c r="CA167" s="12">
        <v>40</v>
      </c>
      <c r="CB167" s="12"/>
      <c r="CC167" s="13">
        <f t="shared" si="91"/>
        <v>40</v>
      </c>
      <c r="CD167" s="22">
        <f t="shared" si="92"/>
        <v>0</v>
      </c>
      <c r="CE167" s="1"/>
      <c r="CF167" s="12"/>
      <c r="CG167" s="12"/>
      <c r="CH167" s="12">
        <v>114</v>
      </c>
      <c r="CI167" s="12"/>
      <c r="CJ167" s="13">
        <f t="shared" si="93"/>
        <v>114</v>
      </c>
      <c r="CK167" s="22">
        <f t="shared" si="94"/>
        <v>0</v>
      </c>
      <c r="CL167" s="1"/>
      <c r="CM167" s="12">
        <f t="shared" si="97"/>
        <v>0</v>
      </c>
      <c r="CN167" s="12">
        <f t="shared" si="97"/>
        <v>0</v>
      </c>
      <c r="CO167" s="12">
        <f t="shared" si="97"/>
        <v>569</v>
      </c>
      <c r="CP167" s="12">
        <f t="shared" si="97"/>
        <v>0</v>
      </c>
      <c r="CQ167" s="13">
        <f t="shared" si="98"/>
        <v>569</v>
      </c>
      <c r="CR167" s="14">
        <f t="shared" si="85"/>
        <v>0</v>
      </c>
      <c r="CS167" s="1"/>
      <c r="CT167" s="12">
        <f t="shared" si="99"/>
        <v>0</v>
      </c>
      <c r="CU167" s="12">
        <f t="shared" si="99"/>
        <v>0</v>
      </c>
      <c r="CV167" s="12">
        <f t="shared" si="99"/>
        <v>63.222222222222221</v>
      </c>
      <c r="CW167" s="12">
        <f t="shared" si="99"/>
        <v>0</v>
      </c>
      <c r="CX167" s="13">
        <f t="shared" si="100"/>
        <v>63.222222222222221</v>
      </c>
      <c r="CY167" s="14">
        <f t="shared" si="86"/>
        <v>0</v>
      </c>
    </row>
    <row r="168" spans="1:105" s="15" customFormat="1" ht="14.45" hidden="1" customHeight="1" x14ac:dyDescent="0.25">
      <c r="A168" s="17">
        <v>3630</v>
      </c>
      <c r="B168" s="18" t="s">
        <v>240</v>
      </c>
      <c r="C168" s="18" t="s">
        <v>123</v>
      </c>
      <c r="D168" s="19" t="s">
        <v>141</v>
      </c>
      <c r="E168" s="24" t="s">
        <v>683</v>
      </c>
      <c r="F168" s="11" t="s">
        <v>684</v>
      </c>
      <c r="G168" s="11"/>
      <c r="H168" s="11"/>
      <c r="I168" s="11" t="s">
        <v>196</v>
      </c>
      <c r="J168" s="11" t="s">
        <v>135</v>
      </c>
      <c r="K168" s="11" t="s">
        <v>145</v>
      </c>
      <c r="L168" s="21" t="s">
        <v>685</v>
      </c>
      <c r="M168" s="2"/>
      <c r="N168" s="12"/>
      <c r="O168" s="12">
        <v>149</v>
      </c>
      <c r="P168" s="12"/>
      <c r="Q168" s="12"/>
      <c r="R168" s="13">
        <f t="shared" si="71"/>
        <v>149</v>
      </c>
      <c r="S168" s="14">
        <f t="shared" si="72"/>
        <v>0</v>
      </c>
      <c r="T168" s="7"/>
      <c r="U168" s="12"/>
      <c r="V168" s="12">
        <v>168</v>
      </c>
      <c r="W168" s="12"/>
      <c r="X168" s="12"/>
      <c r="Y168" s="13">
        <f t="shared" si="73"/>
        <v>168</v>
      </c>
      <c r="Z168" s="14">
        <f t="shared" si="74"/>
        <v>0</v>
      </c>
      <c r="AA168" s="1"/>
      <c r="AB168" s="12"/>
      <c r="AC168" s="12">
        <v>226</v>
      </c>
      <c r="AD168" s="12"/>
      <c r="AE168" s="12"/>
      <c r="AF168" s="13">
        <f t="shared" si="75"/>
        <v>226</v>
      </c>
      <c r="AG168" s="14">
        <f t="shared" si="76"/>
        <v>0</v>
      </c>
      <c r="AH168" s="1"/>
      <c r="AI168" s="12"/>
      <c r="AJ168" s="12">
        <v>293</v>
      </c>
      <c r="AK168" s="12"/>
      <c r="AL168" s="12"/>
      <c r="AM168" s="13">
        <f t="shared" si="77"/>
        <v>293</v>
      </c>
      <c r="AN168" s="22">
        <f t="shared" si="78"/>
        <v>0</v>
      </c>
      <c r="AO168" s="1"/>
      <c r="AP168" s="12">
        <v>18</v>
      </c>
      <c r="AQ168" s="12">
        <v>219</v>
      </c>
      <c r="AR168" s="12"/>
      <c r="AS168" s="12"/>
      <c r="AT168" s="13">
        <f t="shared" si="79"/>
        <v>237</v>
      </c>
      <c r="AU168" s="22">
        <f t="shared" si="80"/>
        <v>7.5949367088607597E-2</v>
      </c>
      <c r="AV168" s="1"/>
      <c r="AW168" s="12"/>
      <c r="AX168" s="12">
        <v>225</v>
      </c>
      <c r="AY168" s="12"/>
      <c r="AZ168" s="12"/>
      <c r="BA168" s="13">
        <f t="shared" si="81"/>
        <v>225</v>
      </c>
      <c r="BB168" s="22">
        <f t="shared" si="82"/>
        <v>0</v>
      </c>
      <c r="BC168" s="1"/>
      <c r="BD168" s="12"/>
      <c r="BE168" s="12">
        <v>272</v>
      </c>
      <c r="BF168" s="12"/>
      <c r="BG168" s="12"/>
      <c r="BH168" s="13">
        <f t="shared" si="83"/>
        <v>272</v>
      </c>
      <c r="BI168" s="22">
        <f t="shared" si="84"/>
        <v>0</v>
      </c>
      <c r="BJ168" s="1"/>
      <c r="BK168" s="12"/>
      <c r="BL168" s="12">
        <v>66</v>
      </c>
      <c r="BM168" s="12"/>
      <c r="BN168" s="12"/>
      <c r="BO168" s="13">
        <f t="shared" si="87"/>
        <v>66</v>
      </c>
      <c r="BP168" s="22">
        <f t="shared" si="88"/>
        <v>0</v>
      </c>
      <c r="BQ168" s="1"/>
      <c r="BR168" s="12"/>
      <c r="BS168" s="12">
        <v>127</v>
      </c>
      <c r="BT168" s="12"/>
      <c r="BU168" s="12"/>
      <c r="BV168" s="13">
        <f t="shared" si="89"/>
        <v>127</v>
      </c>
      <c r="BW168" s="22">
        <f t="shared" si="90"/>
        <v>0</v>
      </c>
      <c r="BX168" s="1"/>
      <c r="BY168" s="12"/>
      <c r="BZ168" s="12">
        <v>78</v>
      </c>
      <c r="CA168" s="12"/>
      <c r="CB168" s="12"/>
      <c r="CC168" s="13">
        <f t="shared" si="91"/>
        <v>78</v>
      </c>
      <c r="CD168" s="22">
        <f t="shared" si="92"/>
        <v>0</v>
      </c>
      <c r="CE168" s="1"/>
      <c r="CF168" s="12"/>
      <c r="CG168" s="12">
        <v>114</v>
      </c>
      <c r="CH168" s="12"/>
      <c r="CI168" s="12"/>
      <c r="CJ168" s="13">
        <f t="shared" si="93"/>
        <v>114</v>
      </c>
      <c r="CK168" s="22">
        <f t="shared" si="94"/>
        <v>0</v>
      </c>
      <c r="CL168" s="1"/>
      <c r="CM168" s="12">
        <f t="shared" si="97"/>
        <v>18</v>
      </c>
      <c r="CN168" s="12">
        <f t="shared" si="97"/>
        <v>1745</v>
      </c>
      <c r="CO168" s="12">
        <f t="shared" si="97"/>
        <v>0</v>
      </c>
      <c r="CP168" s="12">
        <f t="shared" si="97"/>
        <v>0</v>
      </c>
      <c r="CQ168" s="13">
        <f t="shared" si="98"/>
        <v>1763</v>
      </c>
      <c r="CR168" s="14">
        <f t="shared" si="85"/>
        <v>1.0209869540555871E-2</v>
      </c>
      <c r="CS168" s="1"/>
      <c r="CT168" s="12">
        <f t="shared" si="99"/>
        <v>2</v>
      </c>
      <c r="CU168" s="12">
        <f t="shared" si="99"/>
        <v>193.88888888888889</v>
      </c>
      <c r="CV168" s="12">
        <f t="shared" si="99"/>
        <v>0</v>
      </c>
      <c r="CW168" s="12">
        <f t="shared" si="99"/>
        <v>0</v>
      </c>
      <c r="CX168" s="13">
        <f t="shared" si="100"/>
        <v>195.88888888888889</v>
      </c>
      <c r="CY168" s="14">
        <f t="shared" si="86"/>
        <v>1.0209869540555871E-2</v>
      </c>
    </row>
    <row r="169" spans="1:105" s="15" customFormat="1" ht="14.45" hidden="1" customHeight="1" x14ac:dyDescent="0.25">
      <c r="A169" s="17">
        <v>3422</v>
      </c>
      <c r="B169" s="18" t="s">
        <v>122</v>
      </c>
      <c r="C169" s="18" t="s">
        <v>123</v>
      </c>
      <c r="D169" s="19" t="s">
        <v>181</v>
      </c>
      <c r="E169" s="24" t="s">
        <v>686</v>
      </c>
      <c r="F169" s="11" t="s">
        <v>687</v>
      </c>
      <c r="G169" s="27"/>
      <c r="H169" s="11"/>
      <c r="I169" s="11" t="s">
        <v>196</v>
      </c>
      <c r="J169" s="11" t="s">
        <v>135</v>
      </c>
      <c r="K169" s="11" t="s">
        <v>128</v>
      </c>
      <c r="L169" s="21" t="s">
        <v>688</v>
      </c>
      <c r="M169" s="2"/>
      <c r="N169" s="12">
        <v>218</v>
      </c>
      <c r="O169" s="12">
        <v>4</v>
      </c>
      <c r="P169" s="12"/>
      <c r="Q169" s="12"/>
      <c r="R169" s="13">
        <f t="shared" si="71"/>
        <v>222</v>
      </c>
      <c r="S169" s="14">
        <f t="shared" si="72"/>
        <v>0.98198198198198194</v>
      </c>
      <c r="T169" s="7"/>
      <c r="U169" s="12">
        <v>186</v>
      </c>
      <c r="V169" s="12">
        <v>13</v>
      </c>
      <c r="W169" s="12"/>
      <c r="X169" s="12"/>
      <c r="Y169" s="13">
        <f t="shared" si="73"/>
        <v>199</v>
      </c>
      <c r="Z169" s="14">
        <f t="shared" si="74"/>
        <v>0.9346733668341709</v>
      </c>
      <c r="AA169" s="1"/>
      <c r="AB169" s="12">
        <v>62</v>
      </c>
      <c r="AC169" s="12">
        <v>-10</v>
      </c>
      <c r="AD169" s="12"/>
      <c r="AE169" s="12"/>
      <c r="AF169" s="13">
        <f t="shared" si="75"/>
        <v>52</v>
      </c>
      <c r="AG169" s="14">
        <f t="shared" si="76"/>
        <v>1.1923076923076923</v>
      </c>
      <c r="AH169" s="1"/>
      <c r="AI169" s="12">
        <v>76</v>
      </c>
      <c r="AJ169" s="12">
        <v>14</v>
      </c>
      <c r="AK169" s="12"/>
      <c r="AL169" s="12"/>
      <c r="AM169" s="13">
        <f t="shared" si="77"/>
        <v>90</v>
      </c>
      <c r="AN169" s="22">
        <f t="shared" si="78"/>
        <v>0.84444444444444444</v>
      </c>
      <c r="AO169" s="1"/>
      <c r="AP169" s="12">
        <v>78</v>
      </c>
      <c r="AQ169" s="12">
        <v>-12</v>
      </c>
      <c r="AR169" s="12"/>
      <c r="AS169" s="12"/>
      <c r="AT169" s="13">
        <f t="shared" si="79"/>
        <v>66</v>
      </c>
      <c r="AU169" s="22">
        <f t="shared" si="80"/>
        <v>1.1818181818181819</v>
      </c>
      <c r="AV169" s="1"/>
      <c r="AW169" s="12">
        <v>112</v>
      </c>
      <c r="AX169" s="12">
        <v>7</v>
      </c>
      <c r="AY169" s="12"/>
      <c r="AZ169" s="12"/>
      <c r="BA169" s="13">
        <f t="shared" si="81"/>
        <v>119</v>
      </c>
      <c r="BB169" s="22">
        <f t="shared" si="82"/>
        <v>0.94117647058823528</v>
      </c>
      <c r="BC169" s="1"/>
      <c r="BD169" s="12">
        <v>188</v>
      </c>
      <c r="BE169" s="12"/>
      <c r="BF169" s="12"/>
      <c r="BG169" s="12"/>
      <c r="BH169" s="13">
        <f t="shared" si="83"/>
        <v>188</v>
      </c>
      <c r="BI169" s="22">
        <f t="shared" si="84"/>
        <v>1</v>
      </c>
      <c r="BJ169" s="1"/>
      <c r="BK169" s="12">
        <v>77</v>
      </c>
      <c r="BL169" s="12">
        <v>2</v>
      </c>
      <c r="BM169" s="12"/>
      <c r="BN169" s="12"/>
      <c r="BO169" s="13">
        <f t="shared" si="87"/>
        <v>79</v>
      </c>
      <c r="BP169" s="22">
        <f t="shared" si="88"/>
        <v>0.97468354430379744</v>
      </c>
      <c r="BQ169" s="1"/>
      <c r="BR169" s="12">
        <v>59</v>
      </c>
      <c r="BS169" s="12"/>
      <c r="BT169" s="12"/>
      <c r="BU169" s="12"/>
      <c r="BV169" s="13">
        <f t="shared" si="89"/>
        <v>59</v>
      </c>
      <c r="BW169" s="22">
        <f t="shared" si="90"/>
        <v>1</v>
      </c>
      <c r="BX169" s="1"/>
      <c r="BY169" s="12">
        <v>112</v>
      </c>
      <c r="BZ169" s="12"/>
      <c r="CA169" s="12"/>
      <c r="CB169" s="12"/>
      <c r="CC169" s="13">
        <f t="shared" si="91"/>
        <v>112</v>
      </c>
      <c r="CD169" s="22">
        <f t="shared" si="92"/>
        <v>1</v>
      </c>
      <c r="CE169" s="1"/>
      <c r="CF169" s="12">
        <v>112</v>
      </c>
      <c r="CG169" s="12"/>
      <c r="CH169" s="12"/>
      <c r="CI169" s="12"/>
      <c r="CJ169" s="13">
        <f t="shared" si="93"/>
        <v>112</v>
      </c>
      <c r="CK169" s="22">
        <f t="shared" si="94"/>
        <v>1</v>
      </c>
      <c r="CL169" s="1"/>
      <c r="CM169" s="12">
        <f t="shared" ref="CM169:CP185" si="101">N169+U169+AB169+AI169+AP169+AW169+BD169+BK169+BR169</f>
        <v>1056</v>
      </c>
      <c r="CN169" s="12">
        <f t="shared" si="101"/>
        <v>18</v>
      </c>
      <c r="CO169" s="12">
        <f t="shared" si="101"/>
        <v>0</v>
      </c>
      <c r="CP169" s="12">
        <f t="shared" si="101"/>
        <v>0</v>
      </c>
      <c r="CQ169" s="13">
        <f t="shared" si="98"/>
        <v>1074</v>
      </c>
      <c r="CR169" s="14">
        <f t="shared" si="85"/>
        <v>0.98324022346368711</v>
      </c>
      <c r="CS169" s="1"/>
      <c r="CT169" s="12">
        <f t="shared" ref="CT169:CW185" si="102">CM169/9</f>
        <v>117.33333333333333</v>
      </c>
      <c r="CU169" s="12">
        <f t="shared" si="102"/>
        <v>2</v>
      </c>
      <c r="CV169" s="12">
        <f t="shared" si="102"/>
        <v>0</v>
      </c>
      <c r="CW169" s="12">
        <f t="shared" si="102"/>
        <v>0</v>
      </c>
      <c r="CX169" s="13">
        <f t="shared" si="100"/>
        <v>119.33333333333333</v>
      </c>
      <c r="CY169" s="14">
        <f t="shared" si="86"/>
        <v>0.98324022346368711</v>
      </c>
    </row>
    <row r="170" spans="1:105" s="15" customFormat="1" ht="14.45" hidden="1" customHeight="1" x14ac:dyDescent="0.25">
      <c r="A170" s="17">
        <v>3774</v>
      </c>
      <c r="B170" s="18" t="s">
        <v>151</v>
      </c>
      <c r="C170" s="18" t="s">
        <v>123</v>
      </c>
      <c r="D170" s="19" t="s">
        <v>124</v>
      </c>
      <c r="E170" s="24" t="s">
        <v>689</v>
      </c>
      <c r="F170" s="11" t="s">
        <v>690</v>
      </c>
      <c r="G170" s="11" t="s">
        <v>691</v>
      </c>
      <c r="H170" s="16"/>
      <c r="I170" s="11" t="s">
        <v>196</v>
      </c>
      <c r="J170" s="11" t="s">
        <v>135</v>
      </c>
      <c r="K170" s="16" t="s">
        <v>128</v>
      </c>
      <c r="L170" s="21" t="s">
        <v>692</v>
      </c>
      <c r="M170" s="2"/>
      <c r="N170" s="12">
        <v>118</v>
      </c>
      <c r="O170" s="12">
        <v>4</v>
      </c>
      <c r="P170" s="12">
        <v>15</v>
      </c>
      <c r="Q170" s="12"/>
      <c r="R170" s="13">
        <f t="shared" si="71"/>
        <v>137</v>
      </c>
      <c r="S170" s="14">
        <f t="shared" si="72"/>
        <v>0.86131386861313863</v>
      </c>
      <c r="T170" s="7"/>
      <c r="U170" s="12">
        <v>69</v>
      </c>
      <c r="V170" s="12">
        <v>2</v>
      </c>
      <c r="W170" s="12">
        <v>6</v>
      </c>
      <c r="X170" s="12"/>
      <c r="Y170" s="13">
        <f t="shared" si="73"/>
        <v>77</v>
      </c>
      <c r="Z170" s="14">
        <f t="shared" si="74"/>
        <v>0.89610389610389607</v>
      </c>
      <c r="AA170" s="1"/>
      <c r="AB170" s="12">
        <v>101</v>
      </c>
      <c r="AC170" s="12">
        <v>79</v>
      </c>
      <c r="AD170" s="12">
        <v>29</v>
      </c>
      <c r="AE170" s="12"/>
      <c r="AF170" s="13">
        <f t="shared" si="75"/>
        <v>209</v>
      </c>
      <c r="AG170" s="14">
        <f t="shared" si="76"/>
        <v>0.48325358851674644</v>
      </c>
      <c r="AH170" s="1"/>
      <c r="AI170" s="12">
        <v>107</v>
      </c>
      <c r="AJ170" s="12">
        <v>27</v>
      </c>
      <c r="AK170" s="12">
        <v>20</v>
      </c>
      <c r="AL170" s="12"/>
      <c r="AM170" s="13">
        <f t="shared" si="77"/>
        <v>154</v>
      </c>
      <c r="AN170" s="22">
        <f t="shared" si="78"/>
        <v>0.69480519480519476</v>
      </c>
      <c r="AO170" s="1"/>
      <c r="AP170" s="12">
        <v>170</v>
      </c>
      <c r="AQ170" s="12">
        <v>11</v>
      </c>
      <c r="AR170" s="12"/>
      <c r="AS170" s="12"/>
      <c r="AT170" s="13">
        <f t="shared" si="79"/>
        <v>181</v>
      </c>
      <c r="AU170" s="22">
        <f t="shared" si="80"/>
        <v>0.93922651933701662</v>
      </c>
      <c r="AV170" s="1"/>
      <c r="AW170" s="12">
        <v>118</v>
      </c>
      <c r="AX170" s="12">
        <v>5</v>
      </c>
      <c r="AY170" s="12"/>
      <c r="AZ170" s="12"/>
      <c r="BA170" s="13">
        <f t="shared" si="81"/>
        <v>123</v>
      </c>
      <c r="BB170" s="22">
        <f t="shared" si="82"/>
        <v>0.95934959349593496</v>
      </c>
      <c r="BC170" s="1"/>
      <c r="BD170" s="12">
        <v>44</v>
      </c>
      <c r="BE170" s="12">
        <v>12</v>
      </c>
      <c r="BF170" s="12">
        <v>9</v>
      </c>
      <c r="BG170" s="12"/>
      <c r="BH170" s="13">
        <f t="shared" si="83"/>
        <v>65</v>
      </c>
      <c r="BI170" s="22">
        <f t="shared" si="84"/>
        <v>0.67692307692307696</v>
      </c>
      <c r="BJ170" s="1"/>
      <c r="BK170" s="12">
        <v>132</v>
      </c>
      <c r="BL170" s="12">
        <v>8</v>
      </c>
      <c r="BM170" s="12">
        <v>4</v>
      </c>
      <c r="BN170" s="12"/>
      <c r="BO170" s="13">
        <f t="shared" si="87"/>
        <v>144</v>
      </c>
      <c r="BP170" s="22">
        <f t="shared" si="88"/>
        <v>0.91666666666666663</v>
      </c>
      <c r="BQ170" s="1"/>
      <c r="BR170" s="12">
        <v>-32</v>
      </c>
      <c r="BS170" s="12">
        <v>3</v>
      </c>
      <c r="BT170" s="12">
        <v>2</v>
      </c>
      <c r="BU170" s="12"/>
      <c r="BV170" s="13">
        <f t="shared" si="89"/>
        <v>-27</v>
      </c>
      <c r="BW170" s="22">
        <f t="shared" si="90"/>
        <v>1.1851851851851851</v>
      </c>
      <c r="BX170" s="1"/>
      <c r="BY170" s="12">
        <v>68</v>
      </c>
      <c r="BZ170" s="12">
        <v>14</v>
      </c>
      <c r="CA170" s="12"/>
      <c r="CB170" s="12"/>
      <c r="CC170" s="13">
        <f t="shared" si="91"/>
        <v>82</v>
      </c>
      <c r="CD170" s="22">
        <f t="shared" si="92"/>
        <v>0.82926829268292679</v>
      </c>
      <c r="CE170" s="1"/>
      <c r="CF170" s="12">
        <v>102</v>
      </c>
      <c r="CG170" s="12">
        <v>10</v>
      </c>
      <c r="CH170" s="12"/>
      <c r="CI170" s="12"/>
      <c r="CJ170" s="13">
        <f t="shared" si="93"/>
        <v>112</v>
      </c>
      <c r="CK170" s="22">
        <f t="shared" si="94"/>
        <v>0.9107142857142857</v>
      </c>
      <c r="CL170" s="1"/>
      <c r="CM170" s="12">
        <f t="shared" si="101"/>
        <v>827</v>
      </c>
      <c r="CN170" s="12">
        <f t="shared" si="101"/>
        <v>151</v>
      </c>
      <c r="CO170" s="12">
        <f t="shared" si="101"/>
        <v>85</v>
      </c>
      <c r="CP170" s="12">
        <f t="shared" si="101"/>
        <v>0</v>
      </c>
      <c r="CQ170" s="13">
        <f t="shared" si="98"/>
        <v>1063</v>
      </c>
      <c r="CR170" s="14">
        <f t="shared" si="85"/>
        <v>0.77798682972718725</v>
      </c>
      <c r="CS170" s="1"/>
      <c r="CT170" s="12">
        <f t="shared" si="102"/>
        <v>91.888888888888886</v>
      </c>
      <c r="CU170" s="12">
        <f t="shared" si="102"/>
        <v>16.777777777777779</v>
      </c>
      <c r="CV170" s="12">
        <f t="shared" si="102"/>
        <v>9.4444444444444446</v>
      </c>
      <c r="CW170" s="12">
        <f t="shared" si="102"/>
        <v>0</v>
      </c>
      <c r="CX170" s="13">
        <f t="shared" si="100"/>
        <v>118.1111111111111</v>
      </c>
      <c r="CY170" s="14">
        <f t="shared" si="86"/>
        <v>0.77798682972718725</v>
      </c>
    </row>
    <row r="171" spans="1:105" s="15" customFormat="1" ht="14.45" hidden="1" customHeight="1" x14ac:dyDescent="0.25">
      <c r="A171" s="17">
        <v>2389</v>
      </c>
      <c r="B171" s="18" t="s">
        <v>122</v>
      </c>
      <c r="C171" s="18" t="s">
        <v>123</v>
      </c>
      <c r="D171" s="19" t="s">
        <v>124</v>
      </c>
      <c r="E171" s="20" t="s">
        <v>693</v>
      </c>
      <c r="F171" s="11" t="s">
        <v>694</v>
      </c>
      <c r="G171" s="11"/>
      <c r="H171" s="11"/>
      <c r="I171" s="28"/>
      <c r="J171" s="11"/>
      <c r="K171" s="11"/>
      <c r="L171" s="21" t="s">
        <v>695</v>
      </c>
      <c r="M171" s="2"/>
      <c r="N171" s="12"/>
      <c r="O171" s="12"/>
      <c r="P171" s="12"/>
      <c r="Q171" s="12"/>
      <c r="R171" s="13">
        <f t="shared" si="71"/>
        <v>0</v>
      </c>
      <c r="S171" s="14" t="str">
        <f t="shared" si="72"/>
        <v>-</v>
      </c>
      <c r="T171" s="7"/>
      <c r="U171" s="12"/>
      <c r="V171" s="12"/>
      <c r="W171" s="12"/>
      <c r="X171" s="12"/>
      <c r="Y171" s="13">
        <f t="shared" si="73"/>
        <v>0</v>
      </c>
      <c r="Z171" s="14" t="str">
        <f t="shared" si="74"/>
        <v>-</v>
      </c>
      <c r="AA171" s="1"/>
      <c r="AB171" s="12"/>
      <c r="AC171" s="12"/>
      <c r="AD171" s="12"/>
      <c r="AE171" s="12"/>
      <c r="AF171" s="13">
        <f t="shared" si="75"/>
        <v>0</v>
      </c>
      <c r="AG171" s="14" t="str">
        <f t="shared" si="76"/>
        <v>-</v>
      </c>
      <c r="AH171" s="1"/>
      <c r="AI171" s="12"/>
      <c r="AJ171" s="12"/>
      <c r="AK171" s="12"/>
      <c r="AL171" s="12"/>
      <c r="AM171" s="13">
        <f t="shared" si="77"/>
        <v>0</v>
      </c>
      <c r="AN171" s="22" t="str">
        <f t="shared" si="78"/>
        <v>-</v>
      </c>
      <c r="AO171" s="1"/>
      <c r="AP171" s="12"/>
      <c r="AQ171" s="12"/>
      <c r="AR171" s="12"/>
      <c r="AS171" s="12"/>
      <c r="AT171" s="13">
        <f t="shared" si="79"/>
        <v>0</v>
      </c>
      <c r="AU171" s="22" t="str">
        <f t="shared" si="80"/>
        <v>-</v>
      </c>
      <c r="AV171" s="1"/>
      <c r="AW171" s="12">
        <v>97</v>
      </c>
      <c r="AX171" s="12">
        <v>54</v>
      </c>
      <c r="AY171" s="12"/>
      <c r="AZ171" s="12"/>
      <c r="BA171" s="13">
        <f t="shared" si="81"/>
        <v>151</v>
      </c>
      <c r="BB171" s="22">
        <f t="shared" si="82"/>
        <v>0.64238410596026485</v>
      </c>
      <c r="BC171" s="1"/>
      <c r="BD171" s="12">
        <v>132</v>
      </c>
      <c r="BE171" s="12">
        <v>10</v>
      </c>
      <c r="BF171" s="12"/>
      <c r="BG171" s="12"/>
      <c r="BH171" s="13">
        <f t="shared" si="83"/>
        <v>142</v>
      </c>
      <c r="BI171" s="22">
        <f t="shared" si="84"/>
        <v>0.92957746478873238</v>
      </c>
      <c r="BJ171" s="1"/>
      <c r="BK171" s="12">
        <v>1</v>
      </c>
      <c r="BL171" s="12">
        <v>74</v>
      </c>
      <c r="BM171" s="12"/>
      <c r="BN171" s="12"/>
      <c r="BO171" s="13">
        <f t="shared" si="87"/>
        <v>75</v>
      </c>
      <c r="BP171" s="22">
        <f t="shared" si="88"/>
        <v>1.3333333333333334E-2</v>
      </c>
      <c r="BQ171" s="1"/>
      <c r="BR171" s="12">
        <v>122</v>
      </c>
      <c r="BS171" s="12">
        <v>37</v>
      </c>
      <c r="BT171" s="12"/>
      <c r="BU171" s="12"/>
      <c r="BV171" s="13">
        <f t="shared" si="89"/>
        <v>159</v>
      </c>
      <c r="BW171" s="22">
        <f t="shared" si="90"/>
        <v>0.76729559748427678</v>
      </c>
      <c r="BX171" s="1"/>
      <c r="BY171" s="12">
        <v>63</v>
      </c>
      <c r="BZ171" s="12">
        <v>52</v>
      </c>
      <c r="CA171" s="12"/>
      <c r="CB171" s="12"/>
      <c r="CC171" s="13">
        <f t="shared" si="91"/>
        <v>115</v>
      </c>
      <c r="CD171" s="22">
        <f t="shared" si="92"/>
        <v>0.54782608695652169</v>
      </c>
      <c r="CE171" s="1"/>
      <c r="CF171" s="12">
        <v>71</v>
      </c>
      <c r="CG171" s="12">
        <v>40</v>
      </c>
      <c r="CH171" s="12"/>
      <c r="CI171" s="12"/>
      <c r="CJ171" s="13">
        <f t="shared" si="93"/>
        <v>111</v>
      </c>
      <c r="CK171" s="22">
        <f t="shared" si="94"/>
        <v>0.63963963963963966</v>
      </c>
      <c r="CL171" s="1"/>
      <c r="CM171" s="12">
        <f t="shared" si="101"/>
        <v>352</v>
      </c>
      <c r="CN171" s="12">
        <f t="shared" si="101"/>
        <v>175</v>
      </c>
      <c r="CO171" s="12">
        <f t="shared" si="101"/>
        <v>0</v>
      </c>
      <c r="CP171" s="12">
        <f t="shared" si="101"/>
        <v>0</v>
      </c>
      <c r="CQ171" s="13">
        <f t="shared" si="98"/>
        <v>527</v>
      </c>
      <c r="CR171" s="14">
        <f t="shared" si="85"/>
        <v>0.66793168880455411</v>
      </c>
      <c r="CS171" s="1"/>
      <c r="CT171" s="12">
        <f t="shared" si="102"/>
        <v>39.111111111111114</v>
      </c>
      <c r="CU171" s="12">
        <f t="shared" si="102"/>
        <v>19.444444444444443</v>
      </c>
      <c r="CV171" s="12">
        <f t="shared" si="102"/>
        <v>0</v>
      </c>
      <c r="CW171" s="12">
        <f t="shared" si="102"/>
        <v>0</v>
      </c>
      <c r="CX171" s="13">
        <f t="shared" si="100"/>
        <v>58.555555555555557</v>
      </c>
      <c r="CY171" s="14">
        <f t="shared" si="86"/>
        <v>0.66793168880455411</v>
      </c>
    </row>
    <row r="172" spans="1:105" s="15" customFormat="1" ht="14.45" hidden="1" customHeight="1" x14ac:dyDescent="0.25">
      <c r="A172" s="17">
        <v>461</v>
      </c>
      <c r="B172" s="18" t="s">
        <v>272</v>
      </c>
      <c r="C172" s="18" t="s">
        <v>123</v>
      </c>
      <c r="D172" s="19" t="s">
        <v>696</v>
      </c>
      <c r="E172" s="20" t="s">
        <v>697</v>
      </c>
      <c r="F172" s="11" t="s">
        <v>698</v>
      </c>
      <c r="G172" s="11"/>
      <c r="H172" s="11"/>
      <c r="I172" s="11" t="s">
        <v>246</v>
      </c>
      <c r="J172" s="11" t="s">
        <v>135</v>
      </c>
      <c r="K172" s="11" t="s">
        <v>145</v>
      </c>
      <c r="L172" s="21" t="s">
        <v>699</v>
      </c>
      <c r="M172" s="2"/>
      <c r="N172" s="12">
        <v>11</v>
      </c>
      <c r="O172" s="12"/>
      <c r="P172" s="12"/>
      <c r="Q172" s="12"/>
      <c r="R172" s="13">
        <f t="shared" si="71"/>
        <v>11</v>
      </c>
      <c r="S172" s="14">
        <f t="shared" si="72"/>
        <v>1</v>
      </c>
      <c r="T172" s="7"/>
      <c r="U172" s="12">
        <v>117</v>
      </c>
      <c r="V172" s="12"/>
      <c r="W172" s="12"/>
      <c r="X172" s="12"/>
      <c r="Y172" s="13">
        <f t="shared" si="73"/>
        <v>117</v>
      </c>
      <c r="Z172" s="14">
        <f t="shared" si="74"/>
        <v>1</v>
      </c>
      <c r="AA172" s="1"/>
      <c r="AB172" s="12">
        <v>98</v>
      </c>
      <c r="AC172" s="12"/>
      <c r="AD172" s="12"/>
      <c r="AE172" s="12"/>
      <c r="AF172" s="13">
        <f t="shared" si="75"/>
        <v>98</v>
      </c>
      <c r="AG172" s="14">
        <f t="shared" si="76"/>
        <v>1</v>
      </c>
      <c r="AH172" s="1"/>
      <c r="AI172" s="12">
        <v>121</v>
      </c>
      <c r="AJ172" s="12"/>
      <c r="AK172" s="12"/>
      <c r="AL172" s="12"/>
      <c r="AM172" s="13">
        <f t="shared" si="77"/>
        <v>121</v>
      </c>
      <c r="AN172" s="22">
        <f t="shared" si="78"/>
        <v>1</v>
      </c>
      <c r="AO172" s="1"/>
      <c r="AP172" s="12">
        <v>85</v>
      </c>
      <c r="AQ172" s="12"/>
      <c r="AR172" s="12"/>
      <c r="AS172" s="12"/>
      <c r="AT172" s="13">
        <f t="shared" si="79"/>
        <v>85</v>
      </c>
      <c r="AU172" s="22">
        <f t="shared" si="80"/>
        <v>1</v>
      </c>
      <c r="AV172" s="1"/>
      <c r="AW172" s="12">
        <v>77</v>
      </c>
      <c r="AX172" s="12"/>
      <c r="AY172" s="12"/>
      <c r="AZ172" s="12"/>
      <c r="BA172" s="13">
        <f t="shared" si="81"/>
        <v>77</v>
      </c>
      <c r="BB172" s="22">
        <f t="shared" si="82"/>
        <v>1</v>
      </c>
      <c r="BC172" s="1"/>
      <c r="BD172" s="12">
        <v>74</v>
      </c>
      <c r="BE172" s="12"/>
      <c r="BF172" s="12"/>
      <c r="BG172" s="12"/>
      <c r="BH172" s="13">
        <f t="shared" si="83"/>
        <v>74</v>
      </c>
      <c r="BI172" s="22">
        <f t="shared" si="84"/>
        <v>1</v>
      </c>
      <c r="BJ172" s="1"/>
      <c r="BK172" s="12">
        <v>153</v>
      </c>
      <c r="BL172" s="12"/>
      <c r="BM172" s="12"/>
      <c r="BN172" s="12"/>
      <c r="BO172" s="13">
        <f t="shared" si="87"/>
        <v>153</v>
      </c>
      <c r="BP172" s="22">
        <f t="shared" si="88"/>
        <v>1</v>
      </c>
      <c r="BQ172" s="1"/>
      <c r="BR172" s="12">
        <v>110</v>
      </c>
      <c r="BS172" s="12"/>
      <c r="BT172" s="12"/>
      <c r="BU172" s="12"/>
      <c r="BV172" s="13">
        <f t="shared" si="89"/>
        <v>110</v>
      </c>
      <c r="BW172" s="22">
        <f t="shared" si="90"/>
        <v>1</v>
      </c>
      <c r="BX172" s="1"/>
      <c r="BY172" s="12">
        <v>90</v>
      </c>
      <c r="BZ172" s="12"/>
      <c r="CA172" s="12"/>
      <c r="CB172" s="12"/>
      <c r="CC172" s="13">
        <f t="shared" si="91"/>
        <v>90</v>
      </c>
      <c r="CD172" s="22">
        <f t="shared" si="92"/>
        <v>1</v>
      </c>
      <c r="CE172" s="1"/>
      <c r="CF172" s="12">
        <v>109</v>
      </c>
      <c r="CG172" s="12"/>
      <c r="CH172" s="12"/>
      <c r="CI172" s="12"/>
      <c r="CJ172" s="13">
        <f t="shared" si="93"/>
        <v>109</v>
      </c>
      <c r="CK172" s="22">
        <f t="shared" si="94"/>
        <v>1</v>
      </c>
      <c r="CL172" s="1"/>
      <c r="CM172" s="12">
        <f t="shared" si="101"/>
        <v>846</v>
      </c>
      <c r="CN172" s="12">
        <f t="shared" si="101"/>
        <v>0</v>
      </c>
      <c r="CO172" s="12">
        <f t="shared" si="101"/>
        <v>0</v>
      </c>
      <c r="CP172" s="12">
        <f t="shared" si="101"/>
        <v>0</v>
      </c>
      <c r="CQ172" s="13">
        <f t="shared" si="98"/>
        <v>846</v>
      </c>
      <c r="CR172" s="14">
        <f t="shared" si="85"/>
        <v>1</v>
      </c>
      <c r="CS172" s="1"/>
      <c r="CT172" s="12">
        <f t="shared" si="102"/>
        <v>94</v>
      </c>
      <c r="CU172" s="12">
        <f t="shared" si="102"/>
        <v>0</v>
      </c>
      <c r="CV172" s="12">
        <f t="shared" si="102"/>
        <v>0</v>
      </c>
      <c r="CW172" s="12">
        <f t="shared" si="102"/>
        <v>0</v>
      </c>
      <c r="CX172" s="13">
        <f t="shared" si="100"/>
        <v>94</v>
      </c>
      <c r="CY172" s="14">
        <f t="shared" si="86"/>
        <v>1</v>
      </c>
    </row>
    <row r="173" spans="1:105" s="15" customFormat="1" ht="14.45" hidden="1" customHeight="1" x14ac:dyDescent="0.25">
      <c r="A173" s="17">
        <v>1849</v>
      </c>
      <c r="B173" s="18" t="s">
        <v>122</v>
      </c>
      <c r="C173" s="18" t="s">
        <v>123</v>
      </c>
      <c r="D173" s="19" t="s">
        <v>124</v>
      </c>
      <c r="E173" s="20" t="s">
        <v>700</v>
      </c>
      <c r="F173" s="11" t="s">
        <v>701</v>
      </c>
      <c r="G173" s="11"/>
      <c r="H173" s="11"/>
      <c r="I173" s="11" t="s">
        <v>246</v>
      </c>
      <c r="J173" s="11" t="s">
        <v>135</v>
      </c>
      <c r="K173" s="11" t="s">
        <v>128</v>
      </c>
      <c r="L173" s="21" t="s">
        <v>702</v>
      </c>
      <c r="M173" s="2"/>
      <c r="N173" s="12"/>
      <c r="O173" s="12">
        <v>17</v>
      </c>
      <c r="P173" s="12"/>
      <c r="Q173" s="12"/>
      <c r="R173" s="13">
        <f t="shared" si="71"/>
        <v>17</v>
      </c>
      <c r="S173" s="14">
        <f t="shared" si="72"/>
        <v>0</v>
      </c>
      <c r="T173" s="7"/>
      <c r="U173" s="12"/>
      <c r="V173" s="12">
        <v>30</v>
      </c>
      <c r="W173" s="12"/>
      <c r="X173" s="12"/>
      <c r="Y173" s="13">
        <f t="shared" si="73"/>
        <v>30</v>
      </c>
      <c r="Z173" s="14">
        <f t="shared" si="74"/>
        <v>0</v>
      </c>
      <c r="AA173" s="1"/>
      <c r="AB173" s="12"/>
      <c r="AC173" s="12"/>
      <c r="AD173" s="12"/>
      <c r="AE173" s="12"/>
      <c r="AF173" s="13">
        <f t="shared" si="75"/>
        <v>0</v>
      </c>
      <c r="AG173" s="14" t="str">
        <f t="shared" si="76"/>
        <v>-</v>
      </c>
      <c r="AH173" s="1"/>
      <c r="AI173" s="12"/>
      <c r="AJ173" s="12">
        <v>45</v>
      </c>
      <c r="AK173" s="12"/>
      <c r="AL173" s="12"/>
      <c r="AM173" s="13">
        <f t="shared" si="77"/>
        <v>45</v>
      </c>
      <c r="AN173" s="22">
        <f t="shared" si="78"/>
        <v>0</v>
      </c>
      <c r="AO173" s="1"/>
      <c r="AP173" s="12"/>
      <c r="AQ173" s="12">
        <v>22</v>
      </c>
      <c r="AR173" s="12"/>
      <c r="AS173" s="12"/>
      <c r="AT173" s="13">
        <f t="shared" si="79"/>
        <v>22</v>
      </c>
      <c r="AU173" s="22">
        <f t="shared" si="80"/>
        <v>0</v>
      </c>
      <c r="AV173" s="1"/>
      <c r="AW173" s="12"/>
      <c r="AX173" s="12">
        <v>2</v>
      </c>
      <c r="AY173" s="12"/>
      <c r="AZ173" s="12"/>
      <c r="BA173" s="13">
        <f t="shared" si="81"/>
        <v>2</v>
      </c>
      <c r="BB173" s="22">
        <f t="shared" si="82"/>
        <v>0</v>
      </c>
      <c r="BC173" s="1"/>
      <c r="BD173" s="12"/>
      <c r="BE173" s="12">
        <v>54</v>
      </c>
      <c r="BF173" s="12"/>
      <c r="BG173" s="12"/>
      <c r="BH173" s="13">
        <f t="shared" si="83"/>
        <v>54</v>
      </c>
      <c r="BI173" s="22">
        <f t="shared" si="84"/>
        <v>0</v>
      </c>
      <c r="BJ173" s="1"/>
      <c r="BK173" s="12"/>
      <c r="BL173" s="12">
        <v>-12</v>
      </c>
      <c r="BM173" s="12"/>
      <c r="BN173" s="12"/>
      <c r="BO173" s="13">
        <f t="shared" si="87"/>
        <v>-12</v>
      </c>
      <c r="BP173" s="22">
        <f t="shared" si="88"/>
        <v>0</v>
      </c>
      <c r="BQ173" s="1"/>
      <c r="BR173" s="12"/>
      <c r="BS173" s="12">
        <v>30</v>
      </c>
      <c r="BT173" s="12"/>
      <c r="BU173" s="12"/>
      <c r="BV173" s="13">
        <f t="shared" si="89"/>
        <v>30</v>
      </c>
      <c r="BW173" s="22">
        <f t="shared" si="90"/>
        <v>0</v>
      </c>
      <c r="BX173" s="1"/>
      <c r="BY173" s="12"/>
      <c r="BZ173" s="12">
        <v>113</v>
      </c>
      <c r="CA173" s="12"/>
      <c r="CB173" s="12"/>
      <c r="CC173" s="13">
        <f t="shared" si="91"/>
        <v>113</v>
      </c>
      <c r="CD173" s="22">
        <f t="shared" si="92"/>
        <v>0</v>
      </c>
      <c r="CE173" s="1"/>
      <c r="CF173" s="12"/>
      <c r="CG173" s="12">
        <v>109</v>
      </c>
      <c r="CH173" s="12"/>
      <c r="CI173" s="12"/>
      <c r="CJ173" s="13">
        <f t="shared" si="93"/>
        <v>109</v>
      </c>
      <c r="CK173" s="22">
        <f t="shared" si="94"/>
        <v>0</v>
      </c>
      <c r="CL173" s="1"/>
      <c r="CM173" s="12">
        <f t="shared" si="101"/>
        <v>0</v>
      </c>
      <c r="CN173" s="12">
        <f t="shared" si="101"/>
        <v>188</v>
      </c>
      <c r="CO173" s="12">
        <f t="shared" si="101"/>
        <v>0</v>
      </c>
      <c r="CP173" s="12">
        <f t="shared" si="101"/>
        <v>0</v>
      </c>
      <c r="CQ173" s="13">
        <f t="shared" si="98"/>
        <v>188</v>
      </c>
      <c r="CR173" s="14">
        <f t="shared" si="85"/>
        <v>0</v>
      </c>
      <c r="CS173" s="1"/>
      <c r="CT173" s="12">
        <f t="shared" si="102"/>
        <v>0</v>
      </c>
      <c r="CU173" s="12">
        <f t="shared" si="102"/>
        <v>20.888888888888889</v>
      </c>
      <c r="CV173" s="12">
        <f t="shared" si="102"/>
        <v>0</v>
      </c>
      <c r="CW173" s="12">
        <f t="shared" si="102"/>
        <v>0</v>
      </c>
      <c r="CX173" s="13">
        <f t="shared" si="100"/>
        <v>20.888888888888889</v>
      </c>
      <c r="CY173" s="14">
        <f t="shared" si="86"/>
        <v>0</v>
      </c>
    </row>
    <row r="174" spans="1:105" s="15" customFormat="1" ht="14.45" hidden="1" customHeight="1" x14ac:dyDescent="0.25">
      <c r="A174" s="17">
        <v>1971</v>
      </c>
      <c r="B174" s="18" t="s">
        <v>122</v>
      </c>
      <c r="C174" s="18" t="s">
        <v>123</v>
      </c>
      <c r="D174" s="19" t="s">
        <v>280</v>
      </c>
      <c r="E174" s="20" t="s">
        <v>703</v>
      </c>
      <c r="F174" s="11"/>
      <c r="G174" s="11"/>
      <c r="H174" s="16"/>
      <c r="I174" s="11" t="s">
        <v>196</v>
      </c>
      <c r="J174" s="11" t="s">
        <v>135</v>
      </c>
      <c r="K174" s="16" t="s">
        <v>128</v>
      </c>
      <c r="L174" s="21" t="s">
        <v>704</v>
      </c>
      <c r="M174" s="2"/>
      <c r="N174" s="12">
        <v>187</v>
      </c>
      <c r="O174" s="12"/>
      <c r="P174" s="12"/>
      <c r="Q174" s="12"/>
      <c r="R174" s="13">
        <f t="shared" si="71"/>
        <v>187</v>
      </c>
      <c r="S174" s="14">
        <f t="shared" si="72"/>
        <v>1</v>
      </c>
      <c r="T174" s="7"/>
      <c r="U174" s="12">
        <v>290</v>
      </c>
      <c r="V174" s="12"/>
      <c r="W174" s="12"/>
      <c r="X174" s="12"/>
      <c r="Y174" s="13">
        <f t="shared" si="73"/>
        <v>290</v>
      </c>
      <c r="Z174" s="14">
        <f t="shared" si="74"/>
        <v>1</v>
      </c>
      <c r="AA174" s="1"/>
      <c r="AB174" s="12">
        <v>218</v>
      </c>
      <c r="AC174" s="12"/>
      <c r="AD174" s="12"/>
      <c r="AE174" s="12"/>
      <c r="AF174" s="13">
        <f t="shared" si="75"/>
        <v>218</v>
      </c>
      <c r="AG174" s="14">
        <f t="shared" si="76"/>
        <v>1</v>
      </c>
      <c r="AH174" s="1"/>
      <c r="AI174" s="12">
        <v>124</v>
      </c>
      <c r="AJ174" s="12"/>
      <c r="AK174" s="12"/>
      <c r="AL174" s="12"/>
      <c r="AM174" s="13">
        <f t="shared" si="77"/>
        <v>124</v>
      </c>
      <c r="AN174" s="22">
        <f t="shared" si="78"/>
        <v>1</v>
      </c>
      <c r="AO174" s="1"/>
      <c r="AP174" s="12">
        <v>177</v>
      </c>
      <c r="AQ174" s="12"/>
      <c r="AR174" s="12"/>
      <c r="AS174" s="12"/>
      <c r="AT174" s="13">
        <f t="shared" si="79"/>
        <v>177</v>
      </c>
      <c r="AU174" s="22">
        <f t="shared" si="80"/>
        <v>1</v>
      </c>
      <c r="AV174" s="1"/>
      <c r="AW174" s="12">
        <v>386</v>
      </c>
      <c r="AX174" s="12"/>
      <c r="AY174" s="12"/>
      <c r="AZ174" s="12"/>
      <c r="BA174" s="13">
        <f t="shared" si="81"/>
        <v>386</v>
      </c>
      <c r="BB174" s="22">
        <f t="shared" si="82"/>
        <v>1</v>
      </c>
      <c r="BC174" s="1"/>
      <c r="BD174" s="12">
        <v>136</v>
      </c>
      <c r="BE174" s="12"/>
      <c r="BF174" s="12"/>
      <c r="BG174" s="12"/>
      <c r="BH174" s="13">
        <f t="shared" si="83"/>
        <v>136</v>
      </c>
      <c r="BI174" s="22">
        <f t="shared" si="84"/>
        <v>1</v>
      </c>
      <c r="BJ174" s="1"/>
      <c r="BK174" s="12">
        <v>190</v>
      </c>
      <c r="BL174" s="12"/>
      <c r="BM174" s="12"/>
      <c r="BN174" s="12"/>
      <c r="BO174" s="13">
        <f t="shared" si="87"/>
        <v>190</v>
      </c>
      <c r="BP174" s="22">
        <f t="shared" si="88"/>
        <v>1</v>
      </c>
      <c r="BQ174" s="1"/>
      <c r="BR174" s="12">
        <v>244</v>
      </c>
      <c r="BS174" s="12"/>
      <c r="BT174" s="12"/>
      <c r="BU174" s="12"/>
      <c r="BV174" s="13">
        <f t="shared" si="89"/>
        <v>244</v>
      </c>
      <c r="BW174" s="22">
        <f t="shared" si="90"/>
        <v>1</v>
      </c>
      <c r="BX174" s="1"/>
      <c r="BY174" s="12">
        <v>80</v>
      </c>
      <c r="BZ174" s="12"/>
      <c r="CA174" s="12"/>
      <c r="CB174" s="12"/>
      <c r="CC174" s="13">
        <f t="shared" si="91"/>
        <v>80</v>
      </c>
      <c r="CD174" s="22">
        <f t="shared" si="92"/>
        <v>1</v>
      </c>
      <c r="CE174" s="1"/>
      <c r="CF174" s="12">
        <v>109</v>
      </c>
      <c r="CG174" s="12"/>
      <c r="CH174" s="12"/>
      <c r="CI174" s="12"/>
      <c r="CJ174" s="13">
        <f t="shared" si="93"/>
        <v>109</v>
      </c>
      <c r="CK174" s="22">
        <f t="shared" si="94"/>
        <v>1</v>
      </c>
      <c r="CL174" s="1"/>
      <c r="CM174" s="12">
        <f t="shared" si="101"/>
        <v>1952</v>
      </c>
      <c r="CN174" s="12">
        <f t="shared" si="101"/>
        <v>0</v>
      </c>
      <c r="CO174" s="12">
        <f t="shared" si="101"/>
        <v>0</v>
      </c>
      <c r="CP174" s="12">
        <f t="shared" si="101"/>
        <v>0</v>
      </c>
      <c r="CQ174" s="13">
        <f t="shared" si="98"/>
        <v>1952</v>
      </c>
      <c r="CR174" s="14">
        <f t="shared" si="85"/>
        <v>1</v>
      </c>
      <c r="CS174" s="1"/>
      <c r="CT174" s="12">
        <f t="shared" si="102"/>
        <v>216.88888888888889</v>
      </c>
      <c r="CU174" s="12">
        <f t="shared" si="102"/>
        <v>0</v>
      </c>
      <c r="CV174" s="12">
        <f t="shared" si="102"/>
        <v>0</v>
      </c>
      <c r="CW174" s="12">
        <f t="shared" si="102"/>
        <v>0</v>
      </c>
      <c r="CX174" s="13">
        <f t="shared" si="100"/>
        <v>216.88888888888889</v>
      </c>
      <c r="CY174" s="14">
        <f t="shared" si="86"/>
        <v>1</v>
      </c>
    </row>
    <row r="175" spans="1:105" ht="14.45" customHeight="1" x14ac:dyDescent="0.25">
      <c r="A175">
        <v>1059</v>
      </c>
      <c r="B175" t="s">
        <v>218</v>
      </c>
      <c r="C175" t="s">
        <v>123</v>
      </c>
      <c r="D175" t="s">
        <v>219</v>
      </c>
      <c r="E175" t="s">
        <v>705</v>
      </c>
      <c r="F175" s="11"/>
      <c r="G175" s="11"/>
      <c r="H175" s="11"/>
      <c r="I175" s="11"/>
      <c r="J175" s="11"/>
      <c r="K175" s="11"/>
      <c r="L175" t="s">
        <v>706</v>
      </c>
      <c r="R175">
        <f t="shared" si="71"/>
        <v>0</v>
      </c>
      <c r="S175" t="str">
        <f t="shared" si="72"/>
        <v>-</v>
      </c>
      <c r="Y175">
        <f t="shared" si="73"/>
        <v>0</v>
      </c>
      <c r="Z175" t="str">
        <f t="shared" si="74"/>
        <v>-</v>
      </c>
      <c r="AF175">
        <f t="shared" si="75"/>
        <v>0</v>
      </c>
      <c r="AG175" t="str">
        <f t="shared" si="76"/>
        <v>-</v>
      </c>
      <c r="AI175">
        <v>28</v>
      </c>
      <c r="AM175">
        <f t="shared" si="77"/>
        <v>28</v>
      </c>
      <c r="AN175">
        <f t="shared" si="78"/>
        <v>1</v>
      </c>
      <c r="AP175">
        <v>162</v>
      </c>
      <c r="AT175">
        <f t="shared" si="79"/>
        <v>162</v>
      </c>
      <c r="AU175">
        <f t="shared" si="80"/>
        <v>1</v>
      </c>
      <c r="AW175">
        <v>54</v>
      </c>
      <c r="BA175">
        <f t="shared" si="81"/>
        <v>54</v>
      </c>
      <c r="BB175">
        <f t="shared" si="82"/>
        <v>1</v>
      </c>
      <c r="BD175">
        <v>117</v>
      </c>
      <c r="BH175">
        <f t="shared" si="83"/>
        <v>117</v>
      </c>
      <c r="BI175">
        <f t="shared" si="84"/>
        <v>1</v>
      </c>
      <c r="BK175">
        <v>111</v>
      </c>
      <c r="BO175">
        <f t="shared" si="87"/>
        <v>111</v>
      </c>
      <c r="BP175">
        <f t="shared" si="88"/>
        <v>1</v>
      </c>
      <c r="BR175">
        <v>50</v>
      </c>
      <c r="BV175">
        <f t="shared" si="89"/>
        <v>50</v>
      </c>
      <c r="BW175">
        <f t="shared" si="90"/>
        <v>1</v>
      </c>
      <c r="BY175">
        <v>66</v>
      </c>
      <c r="CC175">
        <f t="shared" si="91"/>
        <v>66</v>
      </c>
      <c r="CD175">
        <f t="shared" si="92"/>
        <v>1</v>
      </c>
      <c r="CF175">
        <v>108</v>
      </c>
      <c r="CJ175">
        <f t="shared" si="93"/>
        <v>108</v>
      </c>
      <c r="CK175">
        <f t="shared" si="94"/>
        <v>1</v>
      </c>
      <c r="CL175" s="1"/>
      <c r="CM175" s="12">
        <f t="shared" si="101"/>
        <v>522</v>
      </c>
      <c r="CN175" s="12">
        <f t="shared" si="101"/>
        <v>0</v>
      </c>
      <c r="CO175" s="12">
        <f t="shared" si="101"/>
        <v>0</v>
      </c>
      <c r="CP175" s="12">
        <f t="shared" si="101"/>
        <v>0</v>
      </c>
      <c r="CQ175" s="13">
        <f t="shared" si="98"/>
        <v>522</v>
      </c>
      <c r="CR175" s="14">
        <f t="shared" si="85"/>
        <v>1</v>
      </c>
      <c r="CS175" s="1"/>
      <c r="CT175" s="12">
        <f t="shared" si="102"/>
        <v>58</v>
      </c>
      <c r="CU175" s="12">
        <f t="shared" si="102"/>
        <v>0</v>
      </c>
      <c r="CV175" s="12">
        <f t="shared" si="102"/>
        <v>0</v>
      </c>
      <c r="CW175" s="12">
        <f t="shared" si="102"/>
        <v>0</v>
      </c>
      <c r="CX175" s="13">
        <f t="shared" si="100"/>
        <v>58</v>
      </c>
      <c r="CY175" s="14">
        <f t="shared" si="86"/>
        <v>1</v>
      </c>
      <c r="CZ175" s="15"/>
      <c r="DA175" s="15"/>
    </row>
    <row r="176" spans="1:105" ht="14.45" customHeight="1" x14ac:dyDescent="0.25">
      <c r="A176">
        <v>3029</v>
      </c>
      <c r="B176" t="s">
        <v>218</v>
      </c>
      <c r="C176" t="s">
        <v>123</v>
      </c>
      <c r="D176" t="s">
        <v>219</v>
      </c>
      <c r="E176" t="s">
        <v>707</v>
      </c>
      <c r="F176" s="11" t="s">
        <v>708</v>
      </c>
      <c r="G176" s="11" t="s">
        <v>709</v>
      </c>
      <c r="H176" s="11"/>
      <c r="I176" s="11" t="s">
        <v>196</v>
      </c>
      <c r="J176" s="11" t="s">
        <v>135</v>
      </c>
      <c r="K176" s="11" t="s">
        <v>128</v>
      </c>
      <c r="L176" t="s">
        <v>710</v>
      </c>
      <c r="N176">
        <v>264</v>
      </c>
      <c r="O176">
        <v>162</v>
      </c>
      <c r="R176">
        <f t="shared" si="71"/>
        <v>426</v>
      </c>
      <c r="S176">
        <f t="shared" si="72"/>
        <v>0.61971830985915488</v>
      </c>
      <c r="U176">
        <v>185</v>
      </c>
      <c r="V176">
        <v>74</v>
      </c>
      <c r="Y176">
        <f t="shared" si="73"/>
        <v>259</v>
      </c>
      <c r="Z176">
        <f t="shared" si="74"/>
        <v>0.7142857142857143</v>
      </c>
      <c r="AB176">
        <v>90</v>
      </c>
      <c r="AC176">
        <v>36</v>
      </c>
      <c r="AF176">
        <f t="shared" si="75"/>
        <v>126</v>
      </c>
      <c r="AG176">
        <f t="shared" si="76"/>
        <v>0.7142857142857143</v>
      </c>
      <c r="AI176">
        <v>5</v>
      </c>
      <c r="AJ176">
        <v>112</v>
      </c>
      <c r="AM176">
        <f t="shared" si="77"/>
        <v>117</v>
      </c>
      <c r="AN176">
        <f t="shared" si="78"/>
        <v>4.2735042735042736E-2</v>
      </c>
      <c r="AQ176">
        <v>121</v>
      </c>
      <c r="AT176">
        <f t="shared" si="79"/>
        <v>121</v>
      </c>
      <c r="AU176">
        <f t="shared" si="80"/>
        <v>0</v>
      </c>
      <c r="AX176">
        <v>96</v>
      </c>
      <c r="AY176">
        <v>94</v>
      </c>
      <c r="BA176">
        <f t="shared" si="81"/>
        <v>190</v>
      </c>
      <c r="BB176">
        <f t="shared" si="82"/>
        <v>0</v>
      </c>
      <c r="BE176">
        <v>87</v>
      </c>
      <c r="BF176">
        <v>39</v>
      </c>
      <c r="BH176">
        <f t="shared" si="83"/>
        <v>126</v>
      </c>
      <c r="BI176">
        <f t="shared" si="84"/>
        <v>0</v>
      </c>
      <c r="BL176">
        <v>42</v>
      </c>
      <c r="BM176">
        <v>127</v>
      </c>
      <c r="BO176">
        <f t="shared" si="87"/>
        <v>169</v>
      </c>
      <c r="BP176">
        <f t="shared" si="88"/>
        <v>0</v>
      </c>
      <c r="BS176">
        <v>39</v>
      </c>
      <c r="BT176">
        <v>106</v>
      </c>
      <c r="BV176">
        <f t="shared" si="89"/>
        <v>145</v>
      </c>
      <c r="BW176">
        <f t="shared" si="90"/>
        <v>0</v>
      </c>
      <c r="BZ176">
        <v>59</v>
      </c>
      <c r="CC176">
        <f t="shared" si="91"/>
        <v>59</v>
      </c>
      <c r="CD176">
        <f t="shared" si="92"/>
        <v>0</v>
      </c>
      <c r="CG176">
        <v>108</v>
      </c>
      <c r="CJ176">
        <f t="shared" si="93"/>
        <v>108</v>
      </c>
      <c r="CK176">
        <f t="shared" si="94"/>
        <v>0</v>
      </c>
      <c r="CL176" s="1"/>
      <c r="CM176" s="12">
        <f t="shared" si="101"/>
        <v>544</v>
      </c>
      <c r="CN176" s="12">
        <f t="shared" si="101"/>
        <v>769</v>
      </c>
      <c r="CO176" s="12">
        <f t="shared" si="101"/>
        <v>366</v>
      </c>
      <c r="CP176" s="12">
        <f t="shared" si="101"/>
        <v>0</v>
      </c>
      <c r="CQ176" s="13">
        <f t="shared" si="98"/>
        <v>1679</v>
      </c>
      <c r="CR176" s="14">
        <f t="shared" si="85"/>
        <v>0.32400238237045859</v>
      </c>
      <c r="CS176" s="1"/>
      <c r="CT176" s="12">
        <f t="shared" si="102"/>
        <v>60.444444444444443</v>
      </c>
      <c r="CU176" s="12">
        <f t="shared" si="102"/>
        <v>85.444444444444443</v>
      </c>
      <c r="CV176" s="12">
        <f t="shared" si="102"/>
        <v>40.666666666666664</v>
      </c>
      <c r="CW176" s="12">
        <f t="shared" si="102"/>
        <v>0</v>
      </c>
      <c r="CX176" s="13">
        <f t="shared" si="100"/>
        <v>186.55555555555554</v>
      </c>
      <c r="CY176" s="14">
        <f t="shared" si="86"/>
        <v>0.32400238237045864</v>
      </c>
      <c r="CZ176" s="15"/>
      <c r="DA176" s="15"/>
    </row>
    <row r="177" spans="1:105" s="15" customFormat="1" ht="14.45" hidden="1" customHeight="1" x14ac:dyDescent="0.25">
      <c r="A177" s="17">
        <v>2271</v>
      </c>
      <c r="B177" s="18" t="s">
        <v>151</v>
      </c>
      <c r="C177" s="18" t="s">
        <v>123</v>
      </c>
      <c r="D177" s="19" t="s">
        <v>384</v>
      </c>
      <c r="E177" s="20"/>
      <c r="F177" s="11"/>
      <c r="G177" s="11" t="s">
        <v>711</v>
      </c>
      <c r="H177" s="11"/>
      <c r="I177" s="11" t="s">
        <v>196</v>
      </c>
      <c r="J177" s="11" t="s">
        <v>135</v>
      </c>
      <c r="K177" s="11" t="s">
        <v>128</v>
      </c>
      <c r="L177" s="21" t="s">
        <v>712</v>
      </c>
      <c r="M177" s="2"/>
      <c r="N177" s="12"/>
      <c r="O177" s="12"/>
      <c r="P177" s="12">
        <v>17</v>
      </c>
      <c r="Q177" s="12"/>
      <c r="R177" s="13">
        <f t="shared" si="71"/>
        <v>17</v>
      </c>
      <c r="S177" s="14">
        <f t="shared" si="72"/>
        <v>0</v>
      </c>
      <c r="T177" s="7"/>
      <c r="U177" s="12"/>
      <c r="V177" s="12"/>
      <c r="W177" s="12">
        <v>173</v>
      </c>
      <c r="X177" s="12"/>
      <c r="Y177" s="13">
        <f t="shared" si="73"/>
        <v>173</v>
      </c>
      <c r="Z177" s="14">
        <f t="shared" si="74"/>
        <v>0</v>
      </c>
      <c r="AA177" s="1"/>
      <c r="AB177" s="12"/>
      <c r="AC177" s="12"/>
      <c r="AD177" s="12">
        <v>86</v>
      </c>
      <c r="AE177" s="12"/>
      <c r="AF177" s="13">
        <f t="shared" si="75"/>
        <v>86</v>
      </c>
      <c r="AG177" s="14">
        <f t="shared" si="76"/>
        <v>0</v>
      </c>
      <c r="AH177" s="1"/>
      <c r="AI177" s="12"/>
      <c r="AJ177" s="12"/>
      <c r="AK177" s="12">
        <v>206</v>
      </c>
      <c r="AL177" s="12"/>
      <c r="AM177" s="13">
        <f t="shared" si="77"/>
        <v>206</v>
      </c>
      <c r="AN177" s="22">
        <f t="shared" si="78"/>
        <v>0</v>
      </c>
      <c r="AO177" s="1"/>
      <c r="AP177" s="12"/>
      <c r="AQ177" s="12"/>
      <c r="AR177" s="12"/>
      <c r="AS177" s="12"/>
      <c r="AT177" s="13">
        <f t="shared" si="79"/>
        <v>0</v>
      </c>
      <c r="AU177" s="22" t="str">
        <f t="shared" si="80"/>
        <v>-</v>
      </c>
      <c r="AV177" s="1"/>
      <c r="AW177" s="12"/>
      <c r="AX177" s="12"/>
      <c r="AY177" s="12">
        <v>97</v>
      </c>
      <c r="AZ177" s="12"/>
      <c r="BA177" s="13">
        <f t="shared" si="81"/>
        <v>97</v>
      </c>
      <c r="BB177" s="22">
        <f t="shared" si="82"/>
        <v>0</v>
      </c>
      <c r="BC177" s="1"/>
      <c r="BD177" s="12"/>
      <c r="BE177" s="12"/>
      <c r="BF177" s="12">
        <v>132</v>
      </c>
      <c r="BG177" s="12"/>
      <c r="BH177" s="13">
        <f t="shared" si="83"/>
        <v>132</v>
      </c>
      <c r="BI177" s="22">
        <f t="shared" si="84"/>
        <v>0</v>
      </c>
      <c r="BJ177" s="1"/>
      <c r="BK177" s="12"/>
      <c r="BL177" s="12"/>
      <c r="BM177" s="12">
        <v>70</v>
      </c>
      <c r="BN177" s="12"/>
      <c r="BO177" s="13">
        <f t="shared" si="87"/>
        <v>70</v>
      </c>
      <c r="BP177" s="22">
        <f t="shared" si="88"/>
        <v>0</v>
      </c>
      <c r="BQ177" s="1"/>
      <c r="BR177" s="12"/>
      <c r="BS177" s="12"/>
      <c r="BT177" s="12">
        <v>38</v>
      </c>
      <c r="BU177" s="12"/>
      <c r="BV177" s="13">
        <f t="shared" si="89"/>
        <v>38</v>
      </c>
      <c r="BW177" s="22">
        <f t="shared" si="90"/>
        <v>0</v>
      </c>
      <c r="BX177" s="1"/>
      <c r="BY177" s="12"/>
      <c r="BZ177" s="12"/>
      <c r="CA177" s="12">
        <v>101</v>
      </c>
      <c r="CB177" s="12"/>
      <c r="CC177" s="13">
        <f t="shared" si="91"/>
        <v>101</v>
      </c>
      <c r="CD177" s="22">
        <f t="shared" si="92"/>
        <v>0</v>
      </c>
      <c r="CE177" s="1"/>
      <c r="CF177" s="12"/>
      <c r="CG177" s="12"/>
      <c r="CH177" s="12">
        <v>107</v>
      </c>
      <c r="CI177" s="12"/>
      <c r="CJ177" s="13">
        <f t="shared" si="93"/>
        <v>107</v>
      </c>
      <c r="CK177" s="22">
        <f t="shared" si="94"/>
        <v>0</v>
      </c>
      <c r="CL177" s="1"/>
      <c r="CM177" s="12">
        <f t="shared" si="101"/>
        <v>0</v>
      </c>
      <c r="CN177" s="12">
        <f t="shared" si="101"/>
        <v>0</v>
      </c>
      <c r="CO177" s="12">
        <f t="shared" si="101"/>
        <v>819</v>
      </c>
      <c r="CP177" s="12">
        <f t="shared" si="101"/>
        <v>0</v>
      </c>
      <c r="CQ177" s="13">
        <f t="shared" si="98"/>
        <v>819</v>
      </c>
      <c r="CR177" s="14">
        <f t="shared" si="85"/>
        <v>0</v>
      </c>
      <c r="CS177" s="1"/>
      <c r="CT177" s="12">
        <f t="shared" si="102"/>
        <v>0</v>
      </c>
      <c r="CU177" s="12">
        <f t="shared" si="102"/>
        <v>0</v>
      </c>
      <c r="CV177" s="12">
        <f t="shared" si="102"/>
        <v>91</v>
      </c>
      <c r="CW177" s="12">
        <f t="shared" si="102"/>
        <v>0</v>
      </c>
      <c r="CX177" s="13">
        <f t="shared" si="100"/>
        <v>91</v>
      </c>
      <c r="CY177" s="14">
        <f t="shared" si="86"/>
        <v>0</v>
      </c>
    </row>
    <row r="178" spans="1:105" s="15" customFormat="1" ht="14.45" hidden="1" customHeight="1" x14ac:dyDescent="0.25">
      <c r="A178" s="17">
        <v>2848</v>
      </c>
      <c r="B178" s="18" t="s">
        <v>130</v>
      </c>
      <c r="C178" s="18" t="s">
        <v>123</v>
      </c>
      <c r="D178" s="19" t="s">
        <v>124</v>
      </c>
      <c r="E178" s="20" t="s">
        <v>713</v>
      </c>
      <c r="F178" s="11"/>
      <c r="G178" s="11"/>
      <c r="H178" s="11"/>
      <c r="I178" s="11" t="s">
        <v>246</v>
      </c>
      <c r="J178" s="11" t="s">
        <v>135</v>
      </c>
      <c r="K178" s="11" t="s">
        <v>145</v>
      </c>
      <c r="L178" s="21" t="s">
        <v>714</v>
      </c>
      <c r="M178" s="2"/>
      <c r="N178" s="12">
        <v>180</v>
      </c>
      <c r="O178" s="12"/>
      <c r="P178" s="12"/>
      <c r="Q178" s="12"/>
      <c r="R178" s="13">
        <f t="shared" si="71"/>
        <v>180</v>
      </c>
      <c r="S178" s="14">
        <f t="shared" si="72"/>
        <v>1</v>
      </c>
      <c r="T178" s="7"/>
      <c r="U178" s="12">
        <v>66</v>
      </c>
      <c r="V178" s="12"/>
      <c r="W178" s="12"/>
      <c r="X178" s="12"/>
      <c r="Y178" s="13">
        <f t="shared" si="73"/>
        <v>66</v>
      </c>
      <c r="Z178" s="14">
        <f t="shared" si="74"/>
        <v>1</v>
      </c>
      <c r="AA178" s="1"/>
      <c r="AB178" s="12">
        <v>69</v>
      </c>
      <c r="AC178" s="12"/>
      <c r="AD178" s="12"/>
      <c r="AE178" s="12"/>
      <c r="AF178" s="13">
        <f t="shared" si="75"/>
        <v>69</v>
      </c>
      <c r="AG178" s="14">
        <f t="shared" si="76"/>
        <v>1</v>
      </c>
      <c r="AH178" s="1"/>
      <c r="AI178" s="12">
        <v>130</v>
      </c>
      <c r="AJ178" s="12"/>
      <c r="AK178" s="12"/>
      <c r="AL178" s="12"/>
      <c r="AM178" s="13">
        <f t="shared" si="77"/>
        <v>130</v>
      </c>
      <c r="AN178" s="22">
        <f t="shared" si="78"/>
        <v>1</v>
      </c>
      <c r="AO178" s="1"/>
      <c r="AP178" s="12">
        <v>50</v>
      </c>
      <c r="AQ178" s="12"/>
      <c r="AR178" s="12"/>
      <c r="AS178" s="12"/>
      <c r="AT178" s="13">
        <f t="shared" si="79"/>
        <v>50</v>
      </c>
      <c r="AU178" s="22">
        <f t="shared" si="80"/>
        <v>1</v>
      </c>
      <c r="AV178" s="1"/>
      <c r="AW178" s="12">
        <v>117</v>
      </c>
      <c r="AX178" s="12"/>
      <c r="AY178" s="12"/>
      <c r="AZ178" s="12"/>
      <c r="BA178" s="13">
        <f t="shared" si="81"/>
        <v>117</v>
      </c>
      <c r="BB178" s="22">
        <f t="shared" si="82"/>
        <v>1</v>
      </c>
      <c r="BC178" s="1"/>
      <c r="BD178" s="12">
        <v>158</v>
      </c>
      <c r="BE178" s="12"/>
      <c r="BF178" s="12"/>
      <c r="BG178" s="12"/>
      <c r="BH178" s="13">
        <f t="shared" si="83"/>
        <v>158</v>
      </c>
      <c r="BI178" s="22">
        <f t="shared" si="84"/>
        <v>1</v>
      </c>
      <c r="BJ178" s="1"/>
      <c r="BK178" s="12">
        <v>98</v>
      </c>
      <c r="BL178" s="12"/>
      <c r="BM178" s="12"/>
      <c r="BN178" s="12"/>
      <c r="BO178" s="13">
        <f t="shared" si="87"/>
        <v>98</v>
      </c>
      <c r="BP178" s="22">
        <f t="shared" si="88"/>
        <v>1</v>
      </c>
      <c r="BQ178" s="1"/>
      <c r="BR178" s="12">
        <v>93</v>
      </c>
      <c r="BS178" s="12"/>
      <c r="BT178" s="12"/>
      <c r="BU178" s="12"/>
      <c r="BV178" s="13">
        <f t="shared" si="89"/>
        <v>93</v>
      </c>
      <c r="BW178" s="22">
        <f t="shared" si="90"/>
        <v>1</v>
      </c>
      <c r="BX178" s="1"/>
      <c r="BY178" s="12">
        <v>91</v>
      </c>
      <c r="BZ178" s="12"/>
      <c r="CA178" s="12"/>
      <c r="CB178" s="12"/>
      <c r="CC178" s="13">
        <f t="shared" si="91"/>
        <v>91</v>
      </c>
      <c r="CD178" s="22">
        <f t="shared" si="92"/>
        <v>1</v>
      </c>
      <c r="CE178" s="1"/>
      <c r="CF178" s="12">
        <v>106</v>
      </c>
      <c r="CG178" s="12"/>
      <c r="CH178" s="12"/>
      <c r="CI178" s="12"/>
      <c r="CJ178" s="13">
        <f t="shared" si="93"/>
        <v>106</v>
      </c>
      <c r="CK178" s="22">
        <f t="shared" si="94"/>
        <v>1</v>
      </c>
      <c r="CL178" s="1"/>
      <c r="CM178" s="12">
        <f t="shared" si="101"/>
        <v>961</v>
      </c>
      <c r="CN178" s="12">
        <f t="shared" si="101"/>
        <v>0</v>
      </c>
      <c r="CO178" s="12">
        <f t="shared" si="101"/>
        <v>0</v>
      </c>
      <c r="CP178" s="12">
        <f t="shared" si="101"/>
        <v>0</v>
      </c>
      <c r="CQ178" s="13">
        <f t="shared" si="98"/>
        <v>961</v>
      </c>
      <c r="CR178" s="14">
        <f t="shared" si="85"/>
        <v>1</v>
      </c>
      <c r="CS178" s="1"/>
      <c r="CT178" s="12">
        <f t="shared" si="102"/>
        <v>106.77777777777777</v>
      </c>
      <c r="CU178" s="12">
        <f t="shared" si="102"/>
        <v>0</v>
      </c>
      <c r="CV178" s="12">
        <f t="shared" si="102"/>
        <v>0</v>
      </c>
      <c r="CW178" s="12">
        <f t="shared" si="102"/>
        <v>0</v>
      </c>
      <c r="CX178" s="13">
        <f t="shared" si="100"/>
        <v>106.77777777777777</v>
      </c>
      <c r="CY178" s="14">
        <f t="shared" si="86"/>
        <v>1</v>
      </c>
    </row>
    <row r="179" spans="1:105" s="15" customFormat="1" ht="14.45" hidden="1" customHeight="1" x14ac:dyDescent="0.25">
      <c r="A179" s="17">
        <v>3060</v>
      </c>
      <c r="B179" s="18" t="s">
        <v>151</v>
      </c>
      <c r="C179" s="18" t="s">
        <v>123</v>
      </c>
      <c r="D179" s="19" t="s">
        <v>391</v>
      </c>
      <c r="E179" s="20" t="s">
        <v>715</v>
      </c>
      <c r="F179" s="11" t="s">
        <v>716</v>
      </c>
      <c r="G179" s="11" t="s">
        <v>717</v>
      </c>
      <c r="H179" s="11"/>
      <c r="I179" s="11" t="s">
        <v>196</v>
      </c>
      <c r="J179" s="11" t="s">
        <v>135</v>
      </c>
      <c r="K179" s="11" t="s">
        <v>128</v>
      </c>
      <c r="L179" s="21" t="s">
        <v>718</v>
      </c>
      <c r="M179" s="2"/>
      <c r="N179" s="12">
        <v>53</v>
      </c>
      <c r="O179" s="12"/>
      <c r="P179" s="12"/>
      <c r="Q179" s="12"/>
      <c r="R179" s="13">
        <f t="shared" si="71"/>
        <v>53</v>
      </c>
      <c r="S179" s="14">
        <f t="shared" si="72"/>
        <v>1</v>
      </c>
      <c r="T179" s="7"/>
      <c r="U179" s="12">
        <v>48</v>
      </c>
      <c r="V179" s="12"/>
      <c r="W179" s="12"/>
      <c r="X179" s="12"/>
      <c r="Y179" s="13">
        <f t="shared" si="73"/>
        <v>48</v>
      </c>
      <c r="Z179" s="14">
        <f t="shared" si="74"/>
        <v>1</v>
      </c>
      <c r="AA179" s="1"/>
      <c r="AB179" s="12">
        <v>243</v>
      </c>
      <c r="AC179" s="12">
        <v>17</v>
      </c>
      <c r="AD179" s="12"/>
      <c r="AE179" s="12"/>
      <c r="AF179" s="13">
        <f t="shared" si="75"/>
        <v>260</v>
      </c>
      <c r="AG179" s="14">
        <f t="shared" si="76"/>
        <v>0.93461538461538463</v>
      </c>
      <c r="AH179" s="1"/>
      <c r="AI179" s="12">
        <v>127</v>
      </c>
      <c r="AJ179" s="12">
        <v>6</v>
      </c>
      <c r="AK179" s="12"/>
      <c r="AL179" s="12"/>
      <c r="AM179" s="13">
        <f t="shared" si="77"/>
        <v>133</v>
      </c>
      <c r="AN179" s="22">
        <f t="shared" si="78"/>
        <v>0.95488721804511278</v>
      </c>
      <c r="AO179" s="1"/>
      <c r="AP179" s="12">
        <v>79</v>
      </c>
      <c r="AQ179" s="12">
        <v>4</v>
      </c>
      <c r="AR179" s="12"/>
      <c r="AS179" s="12"/>
      <c r="AT179" s="13">
        <f t="shared" si="79"/>
        <v>83</v>
      </c>
      <c r="AU179" s="22">
        <f t="shared" si="80"/>
        <v>0.95180722891566261</v>
      </c>
      <c r="AV179" s="1"/>
      <c r="AW179" s="12">
        <v>93</v>
      </c>
      <c r="AX179" s="12">
        <v>-3</v>
      </c>
      <c r="AY179" s="12"/>
      <c r="AZ179" s="12"/>
      <c r="BA179" s="13">
        <f t="shared" si="81"/>
        <v>90</v>
      </c>
      <c r="BB179" s="22">
        <f t="shared" si="82"/>
        <v>1.0333333333333334</v>
      </c>
      <c r="BC179" s="1"/>
      <c r="BD179" s="12">
        <v>186</v>
      </c>
      <c r="BE179" s="12"/>
      <c r="BF179" s="12"/>
      <c r="BG179" s="12"/>
      <c r="BH179" s="13">
        <f t="shared" si="83"/>
        <v>186</v>
      </c>
      <c r="BI179" s="22">
        <f t="shared" si="84"/>
        <v>1</v>
      </c>
      <c r="BJ179" s="1"/>
      <c r="BK179" s="12">
        <v>261</v>
      </c>
      <c r="BL179" s="12"/>
      <c r="BM179" s="12"/>
      <c r="BN179" s="12"/>
      <c r="BO179" s="13">
        <f t="shared" si="87"/>
        <v>261</v>
      </c>
      <c r="BP179" s="22">
        <f t="shared" si="88"/>
        <v>1</v>
      </c>
      <c r="BQ179" s="1"/>
      <c r="BR179" s="12">
        <v>176</v>
      </c>
      <c r="BS179" s="12"/>
      <c r="BT179" s="12"/>
      <c r="BU179" s="12"/>
      <c r="BV179" s="13">
        <f t="shared" si="89"/>
        <v>176</v>
      </c>
      <c r="BW179" s="22">
        <f t="shared" si="90"/>
        <v>1</v>
      </c>
      <c r="BX179" s="1"/>
      <c r="BY179" s="12">
        <v>82</v>
      </c>
      <c r="BZ179" s="12"/>
      <c r="CA179" s="12"/>
      <c r="CB179" s="12"/>
      <c r="CC179" s="13">
        <f t="shared" si="91"/>
        <v>82</v>
      </c>
      <c r="CD179" s="22">
        <f t="shared" si="92"/>
        <v>1</v>
      </c>
      <c r="CE179" s="1"/>
      <c r="CF179" s="12">
        <v>106</v>
      </c>
      <c r="CG179" s="12"/>
      <c r="CH179" s="12"/>
      <c r="CI179" s="12"/>
      <c r="CJ179" s="13">
        <f t="shared" si="93"/>
        <v>106</v>
      </c>
      <c r="CK179" s="22">
        <f t="shared" si="94"/>
        <v>1</v>
      </c>
      <c r="CL179" s="1"/>
      <c r="CM179" s="12">
        <f t="shared" si="101"/>
        <v>1266</v>
      </c>
      <c r="CN179" s="12">
        <f t="shared" si="101"/>
        <v>24</v>
      </c>
      <c r="CO179" s="12">
        <f t="shared" si="101"/>
        <v>0</v>
      </c>
      <c r="CP179" s="12">
        <f t="shared" si="101"/>
        <v>0</v>
      </c>
      <c r="CQ179" s="13">
        <f t="shared" si="98"/>
        <v>1290</v>
      </c>
      <c r="CR179" s="14">
        <f t="shared" si="85"/>
        <v>0.98139534883720925</v>
      </c>
      <c r="CS179" s="1"/>
      <c r="CT179" s="12">
        <f t="shared" si="102"/>
        <v>140.66666666666666</v>
      </c>
      <c r="CU179" s="12">
        <f t="shared" si="102"/>
        <v>2.6666666666666665</v>
      </c>
      <c r="CV179" s="12">
        <f t="shared" si="102"/>
        <v>0</v>
      </c>
      <c r="CW179" s="12">
        <f t="shared" si="102"/>
        <v>0</v>
      </c>
      <c r="CX179" s="13">
        <f t="shared" si="100"/>
        <v>143.33333333333331</v>
      </c>
      <c r="CY179" s="14">
        <f t="shared" si="86"/>
        <v>0.98139534883720936</v>
      </c>
    </row>
    <row r="180" spans="1:105" s="15" customFormat="1" ht="14.45" hidden="1" customHeight="1" x14ac:dyDescent="0.25">
      <c r="A180" s="17">
        <v>346</v>
      </c>
      <c r="B180" s="18" t="s">
        <v>174</v>
      </c>
      <c r="C180" s="18" t="s">
        <v>123</v>
      </c>
      <c r="D180" s="19" t="s">
        <v>391</v>
      </c>
      <c r="E180" s="24" t="s">
        <v>719</v>
      </c>
      <c r="F180" s="11"/>
      <c r="G180" s="11" t="s">
        <v>720</v>
      </c>
      <c r="H180" s="11"/>
      <c r="I180" s="11" t="s">
        <v>196</v>
      </c>
      <c r="J180" s="11" t="s">
        <v>135</v>
      </c>
      <c r="K180" s="11" t="s">
        <v>128</v>
      </c>
      <c r="L180" s="21" t="s">
        <v>721</v>
      </c>
      <c r="M180" s="2"/>
      <c r="N180" s="12">
        <v>76</v>
      </c>
      <c r="O180" s="12"/>
      <c r="P180" s="12">
        <v>9</v>
      </c>
      <c r="Q180" s="12"/>
      <c r="R180" s="13">
        <f t="shared" si="71"/>
        <v>85</v>
      </c>
      <c r="S180" s="14">
        <f t="shared" si="72"/>
        <v>0.89411764705882357</v>
      </c>
      <c r="T180" s="7"/>
      <c r="U180" s="12">
        <v>98</v>
      </c>
      <c r="V180" s="12"/>
      <c r="W180" s="12">
        <v>16</v>
      </c>
      <c r="X180" s="12"/>
      <c r="Y180" s="13">
        <f t="shared" si="73"/>
        <v>114</v>
      </c>
      <c r="Z180" s="14">
        <f t="shared" si="74"/>
        <v>0.85964912280701755</v>
      </c>
      <c r="AA180" s="1"/>
      <c r="AB180" s="12">
        <v>81</v>
      </c>
      <c r="AC180" s="12"/>
      <c r="AD180" s="12">
        <v>24</v>
      </c>
      <c r="AE180" s="12"/>
      <c r="AF180" s="13">
        <f t="shared" si="75"/>
        <v>105</v>
      </c>
      <c r="AG180" s="14">
        <f t="shared" si="76"/>
        <v>0.77142857142857146</v>
      </c>
      <c r="AH180" s="1"/>
      <c r="AI180" s="12">
        <v>50</v>
      </c>
      <c r="AJ180" s="12"/>
      <c r="AK180" s="12">
        <v>16</v>
      </c>
      <c r="AL180" s="12"/>
      <c r="AM180" s="13">
        <f t="shared" si="77"/>
        <v>66</v>
      </c>
      <c r="AN180" s="22">
        <f t="shared" si="78"/>
        <v>0.75757575757575757</v>
      </c>
      <c r="AO180" s="1"/>
      <c r="AP180" s="12">
        <v>191</v>
      </c>
      <c r="AQ180" s="12"/>
      <c r="AR180" s="12">
        <v>26</v>
      </c>
      <c r="AS180" s="12"/>
      <c r="AT180" s="13">
        <f t="shared" si="79"/>
        <v>217</v>
      </c>
      <c r="AU180" s="22">
        <f t="shared" si="80"/>
        <v>0.88018433179723499</v>
      </c>
      <c r="AV180" s="1"/>
      <c r="AW180" s="12">
        <v>125</v>
      </c>
      <c r="AX180" s="12"/>
      <c r="AY180" s="12">
        <v>32</v>
      </c>
      <c r="AZ180" s="12"/>
      <c r="BA180" s="13">
        <f t="shared" si="81"/>
        <v>157</v>
      </c>
      <c r="BB180" s="22">
        <f t="shared" si="82"/>
        <v>0.79617834394904463</v>
      </c>
      <c r="BC180" s="1"/>
      <c r="BD180" s="12">
        <v>248</v>
      </c>
      <c r="BE180" s="12"/>
      <c r="BF180" s="12">
        <v>50</v>
      </c>
      <c r="BG180" s="12"/>
      <c r="BH180" s="13">
        <f t="shared" si="83"/>
        <v>298</v>
      </c>
      <c r="BI180" s="22">
        <f t="shared" si="84"/>
        <v>0.83221476510067116</v>
      </c>
      <c r="BJ180" s="1"/>
      <c r="BK180" s="12">
        <v>152</v>
      </c>
      <c r="BL180" s="12"/>
      <c r="BM180" s="12">
        <v>46</v>
      </c>
      <c r="BN180" s="12"/>
      <c r="BO180" s="13">
        <f t="shared" si="87"/>
        <v>198</v>
      </c>
      <c r="BP180" s="22">
        <f t="shared" si="88"/>
        <v>0.76767676767676762</v>
      </c>
      <c r="BQ180" s="1"/>
      <c r="BR180" s="12">
        <v>81</v>
      </c>
      <c r="BS180" s="12"/>
      <c r="BT180" s="12">
        <v>14</v>
      </c>
      <c r="BU180" s="12"/>
      <c r="BV180" s="13">
        <f t="shared" si="89"/>
        <v>95</v>
      </c>
      <c r="BW180" s="22">
        <f t="shared" si="90"/>
        <v>0.85263157894736841</v>
      </c>
      <c r="BX180" s="1"/>
      <c r="BY180" s="12">
        <v>66</v>
      </c>
      <c r="BZ180" s="12"/>
      <c r="CA180" s="12">
        <v>19</v>
      </c>
      <c r="CB180" s="12"/>
      <c r="CC180" s="13">
        <f t="shared" si="91"/>
        <v>85</v>
      </c>
      <c r="CD180" s="22">
        <f t="shared" si="92"/>
        <v>0.77647058823529413</v>
      </c>
      <c r="CE180" s="1"/>
      <c r="CF180" s="12">
        <v>82</v>
      </c>
      <c r="CG180" s="12"/>
      <c r="CH180" s="12">
        <v>23</v>
      </c>
      <c r="CI180" s="12"/>
      <c r="CJ180" s="13">
        <f t="shared" si="93"/>
        <v>105</v>
      </c>
      <c r="CK180" s="22">
        <f t="shared" si="94"/>
        <v>0.78095238095238095</v>
      </c>
      <c r="CL180" s="1"/>
      <c r="CM180" s="12">
        <f t="shared" si="101"/>
        <v>1102</v>
      </c>
      <c r="CN180" s="12">
        <f t="shared" si="101"/>
        <v>0</v>
      </c>
      <c r="CO180" s="12">
        <f t="shared" si="101"/>
        <v>233</v>
      </c>
      <c r="CP180" s="12">
        <f t="shared" si="101"/>
        <v>0</v>
      </c>
      <c r="CQ180" s="13">
        <f t="shared" si="98"/>
        <v>1335</v>
      </c>
      <c r="CR180" s="14">
        <f t="shared" si="85"/>
        <v>0.82546816479400753</v>
      </c>
      <c r="CS180" s="1"/>
      <c r="CT180" s="12">
        <f t="shared" si="102"/>
        <v>122.44444444444444</v>
      </c>
      <c r="CU180" s="12">
        <f t="shared" si="102"/>
        <v>0</v>
      </c>
      <c r="CV180" s="12">
        <f t="shared" si="102"/>
        <v>25.888888888888889</v>
      </c>
      <c r="CW180" s="12">
        <f t="shared" si="102"/>
        <v>0</v>
      </c>
      <c r="CX180" s="13">
        <f t="shared" si="100"/>
        <v>148.33333333333334</v>
      </c>
      <c r="CY180" s="14">
        <f t="shared" si="86"/>
        <v>0.82546816479400742</v>
      </c>
    </row>
    <row r="181" spans="1:105" s="15" customFormat="1" ht="14.45" hidden="1" customHeight="1" x14ac:dyDescent="0.25">
      <c r="A181" s="17">
        <v>1722</v>
      </c>
      <c r="B181" s="18" t="s">
        <v>151</v>
      </c>
      <c r="C181" s="18" t="s">
        <v>123</v>
      </c>
      <c r="D181" s="19" t="s">
        <v>124</v>
      </c>
      <c r="E181" s="20"/>
      <c r="F181" s="11"/>
      <c r="G181" s="11" t="s">
        <v>722</v>
      </c>
      <c r="H181" s="11"/>
      <c r="I181" s="11" t="s">
        <v>196</v>
      </c>
      <c r="J181" s="11" t="s">
        <v>135</v>
      </c>
      <c r="K181" s="11" t="s">
        <v>128</v>
      </c>
      <c r="L181" s="21" t="s">
        <v>723</v>
      </c>
      <c r="M181" s="2"/>
      <c r="N181" s="12"/>
      <c r="O181" s="12"/>
      <c r="P181" s="12">
        <v>92</v>
      </c>
      <c r="Q181" s="12"/>
      <c r="R181" s="13">
        <f t="shared" si="71"/>
        <v>92</v>
      </c>
      <c r="S181" s="14">
        <f t="shared" si="72"/>
        <v>0</v>
      </c>
      <c r="T181" s="7"/>
      <c r="U181" s="12"/>
      <c r="V181" s="12"/>
      <c r="W181" s="12">
        <v>41</v>
      </c>
      <c r="X181" s="12"/>
      <c r="Y181" s="13">
        <f t="shared" si="73"/>
        <v>41</v>
      </c>
      <c r="Z181" s="14">
        <f t="shared" si="74"/>
        <v>0</v>
      </c>
      <c r="AA181" s="1"/>
      <c r="AB181" s="12"/>
      <c r="AC181" s="12"/>
      <c r="AD181" s="12">
        <v>58</v>
      </c>
      <c r="AE181" s="12"/>
      <c r="AF181" s="13">
        <f t="shared" si="75"/>
        <v>58</v>
      </c>
      <c r="AG181" s="14">
        <f t="shared" si="76"/>
        <v>0</v>
      </c>
      <c r="AH181" s="1"/>
      <c r="AI181" s="12"/>
      <c r="AJ181" s="12"/>
      <c r="AK181" s="12">
        <v>34</v>
      </c>
      <c r="AL181" s="12"/>
      <c r="AM181" s="13">
        <f t="shared" si="77"/>
        <v>34</v>
      </c>
      <c r="AN181" s="22">
        <f t="shared" si="78"/>
        <v>0</v>
      </c>
      <c r="AO181" s="1"/>
      <c r="AP181" s="12"/>
      <c r="AQ181" s="12"/>
      <c r="AR181" s="12">
        <v>72</v>
      </c>
      <c r="AS181" s="12"/>
      <c r="AT181" s="13">
        <f t="shared" si="79"/>
        <v>72</v>
      </c>
      <c r="AU181" s="22">
        <f t="shared" si="80"/>
        <v>0</v>
      </c>
      <c r="AV181" s="1"/>
      <c r="AW181" s="12"/>
      <c r="AX181" s="12"/>
      <c r="AY181" s="12">
        <v>90</v>
      </c>
      <c r="AZ181" s="12"/>
      <c r="BA181" s="13">
        <f t="shared" si="81"/>
        <v>90</v>
      </c>
      <c r="BB181" s="22">
        <f t="shared" si="82"/>
        <v>0</v>
      </c>
      <c r="BC181" s="1"/>
      <c r="BD181" s="12"/>
      <c r="BE181" s="12"/>
      <c r="BF181" s="12">
        <v>62</v>
      </c>
      <c r="BG181" s="12"/>
      <c r="BH181" s="13">
        <f t="shared" si="83"/>
        <v>62</v>
      </c>
      <c r="BI181" s="22">
        <f t="shared" si="84"/>
        <v>0</v>
      </c>
      <c r="BJ181" s="1"/>
      <c r="BK181" s="12"/>
      <c r="BL181" s="12"/>
      <c r="BM181" s="12">
        <v>85</v>
      </c>
      <c r="BN181" s="12"/>
      <c r="BO181" s="13">
        <f t="shared" si="87"/>
        <v>85</v>
      </c>
      <c r="BP181" s="22">
        <f t="shared" si="88"/>
        <v>0</v>
      </c>
      <c r="BQ181" s="1"/>
      <c r="BR181" s="12"/>
      <c r="BS181" s="12"/>
      <c r="BT181" s="12">
        <v>69</v>
      </c>
      <c r="BU181" s="12"/>
      <c r="BV181" s="13">
        <f t="shared" si="89"/>
        <v>69</v>
      </c>
      <c r="BW181" s="22">
        <f t="shared" si="90"/>
        <v>0</v>
      </c>
      <c r="BX181" s="1"/>
      <c r="BY181" s="12"/>
      <c r="BZ181" s="12"/>
      <c r="CA181" s="12">
        <v>90</v>
      </c>
      <c r="CB181" s="12"/>
      <c r="CC181" s="13">
        <f t="shared" si="91"/>
        <v>90</v>
      </c>
      <c r="CD181" s="22">
        <f t="shared" si="92"/>
        <v>0</v>
      </c>
      <c r="CE181" s="1"/>
      <c r="CF181" s="12"/>
      <c r="CG181" s="12"/>
      <c r="CH181" s="12">
        <v>105</v>
      </c>
      <c r="CI181" s="12"/>
      <c r="CJ181" s="13">
        <f t="shared" si="93"/>
        <v>105</v>
      </c>
      <c r="CK181" s="22">
        <f t="shared" si="94"/>
        <v>0</v>
      </c>
      <c r="CL181" s="1"/>
      <c r="CM181" s="12">
        <f t="shared" si="101"/>
        <v>0</v>
      </c>
      <c r="CN181" s="12">
        <f t="shared" si="101"/>
        <v>0</v>
      </c>
      <c r="CO181" s="12">
        <f t="shared" si="101"/>
        <v>603</v>
      </c>
      <c r="CP181" s="12">
        <f t="shared" si="101"/>
        <v>0</v>
      </c>
      <c r="CQ181" s="13">
        <f t="shared" si="98"/>
        <v>603</v>
      </c>
      <c r="CR181" s="14">
        <f t="shared" si="85"/>
        <v>0</v>
      </c>
      <c r="CS181" s="1"/>
      <c r="CT181" s="12">
        <f t="shared" si="102"/>
        <v>0</v>
      </c>
      <c r="CU181" s="12">
        <f t="shared" si="102"/>
        <v>0</v>
      </c>
      <c r="CV181" s="12">
        <f t="shared" si="102"/>
        <v>67</v>
      </c>
      <c r="CW181" s="12">
        <f t="shared" si="102"/>
        <v>0</v>
      </c>
      <c r="CX181" s="13">
        <f t="shared" si="100"/>
        <v>67</v>
      </c>
      <c r="CY181" s="14">
        <f t="shared" si="86"/>
        <v>0</v>
      </c>
    </row>
    <row r="182" spans="1:105" ht="14.45" customHeight="1" x14ac:dyDescent="0.25">
      <c r="A182">
        <v>938</v>
      </c>
      <c r="B182" t="s">
        <v>218</v>
      </c>
      <c r="C182" t="s">
        <v>123</v>
      </c>
      <c r="D182" t="s">
        <v>219</v>
      </c>
      <c r="E182" t="s">
        <v>724</v>
      </c>
      <c r="F182" s="11" t="s">
        <v>725</v>
      </c>
      <c r="G182" s="11" t="s">
        <v>726</v>
      </c>
      <c r="H182" s="11"/>
      <c r="I182" s="11" t="s">
        <v>196</v>
      </c>
      <c r="J182" s="11" t="s">
        <v>135</v>
      </c>
      <c r="K182" s="11" t="s">
        <v>128</v>
      </c>
      <c r="L182" t="s">
        <v>727</v>
      </c>
      <c r="O182">
        <v>41</v>
      </c>
      <c r="R182">
        <f t="shared" si="71"/>
        <v>41</v>
      </c>
      <c r="S182">
        <f t="shared" si="72"/>
        <v>0</v>
      </c>
      <c r="V182">
        <v>90</v>
      </c>
      <c r="Y182">
        <f t="shared" si="73"/>
        <v>90</v>
      </c>
      <c r="Z182">
        <f t="shared" si="74"/>
        <v>0</v>
      </c>
      <c r="AC182">
        <v>62</v>
      </c>
      <c r="AF182">
        <f t="shared" si="75"/>
        <v>62</v>
      </c>
      <c r="AG182">
        <f t="shared" si="76"/>
        <v>0</v>
      </c>
      <c r="AJ182">
        <v>142</v>
      </c>
      <c r="AM182">
        <f t="shared" si="77"/>
        <v>142</v>
      </c>
      <c r="AN182">
        <f t="shared" si="78"/>
        <v>0</v>
      </c>
      <c r="AQ182">
        <v>-5</v>
      </c>
      <c r="AT182">
        <f t="shared" si="79"/>
        <v>-5</v>
      </c>
      <c r="AU182">
        <f t="shared" si="80"/>
        <v>0</v>
      </c>
      <c r="AX182">
        <v>92</v>
      </c>
      <c r="BA182">
        <f t="shared" si="81"/>
        <v>92</v>
      </c>
      <c r="BB182">
        <f t="shared" si="82"/>
        <v>0</v>
      </c>
      <c r="BE182">
        <v>99</v>
      </c>
      <c r="BH182">
        <f t="shared" si="83"/>
        <v>99</v>
      </c>
      <c r="BI182">
        <f t="shared" si="84"/>
        <v>0</v>
      </c>
      <c r="BL182">
        <v>6</v>
      </c>
      <c r="BO182">
        <f t="shared" si="87"/>
        <v>6</v>
      </c>
      <c r="BP182">
        <f t="shared" si="88"/>
        <v>0</v>
      </c>
      <c r="BS182">
        <v>66</v>
      </c>
      <c r="BV182">
        <f t="shared" si="89"/>
        <v>66</v>
      </c>
      <c r="BW182">
        <f t="shared" si="90"/>
        <v>0</v>
      </c>
      <c r="BZ182">
        <v>96</v>
      </c>
      <c r="CC182">
        <f t="shared" si="91"/>
        <v>96</v>
      </c>
      <c r="CD182">
        <f t="shared" si="92"/>
        <v>0</v>
      </c>
      <c r="CG182">
        <v>104</v>
      </c>
      <c r="CJ182">
        <f t="shared" si="93"/>
        <v>104</v>
      </c>
      <c r="CK182">
        <f t="shared" si="94"/>
        <v>0</v>
      </c>
      <c r="CL182" s="1"/>
      <c r="CM182" s="12">
        <f t="shared" si="101"/>
        <v>0</v>
      </c>
      <c r="CN182" s="12">
        <f t="shared" si="101"/>
        <v>593</v>
      </c>
      <c r="CO182" s="12">
        <f t="shared" si="101"/>
        <v>0</v>
      </c>
      <c r="CP182" s="12">
        <f t="shared" si="101"/>
        <v>0</v>
      </c>
      <c r="CQ182" s="13">
        <f t="shared" si="98"/>
        <v>593</v>
      </c>
      <c r="CR182" s="14">
        <f t="shared" si="85"/>
        <v>0</v>
      </c>
      <c r="CS182" s="1"/>
      <c r="CT182" s="12">
        <f t="shared" si="102"/>
        <v>0</v>
      </c>
      <c r="CU182" s="12">
        <f t="shared" si="102"/>
        <v>65.888888888888886</v>
      </c>
      <c r="CV182" s="12">
        <f t="shared" si="102"/>
        <v>0</v>
      </c>
      <c r="CW182" s="12">
        <f t="shared" si="102"/>
        <v>0</v>
      </c>
      <c r="CX182" s="13">
        <f t="shared" si="100"/>
        <v>65.888888888888886</v>
      </c>
      <c r="CY182" s="14">
        <f t="shared" si="86"/>
        <v>0</v>
      </c>
      <c r="CZ182" s="15"/>
      <c r="DA182" s="15"/>
    </row>
    <row r="183" spans="1:105" s="15" customFormat="1" ht="14.45" hidden="1" customHeight="1" x14ac:dyDescent="0.25">
      <c r="A183" s="17">
        <v>1516</v>
      </c>
      <c r="B183" s="18" t="s">
        <v>130</v>
      </c>
      <c r="C183" s="18" t="s">
        <v>123</v>
      </c>
      <c r="D183" s="19" t="s">
        <v>215</v>
      </c>
      <c r="E183" s="20" t="s">
        <v>728</v>
      </c>
      <c r="F183" s="11"/>
      <c r="G183" s="11"/>
      <c r="H183" s="16"/>
      <c r="I183" s="11" t="s">
        <v>196</v>
      </c>
      <c r="J183" s="11" t="s">
        <v>135</v>
      </c>
      <c r="K183" s="16" t="s">
        <v>128</v>
      </c>
      <c r="L183" s="21" t="s">
        <v>729</v>
      </c>
      <c r="M183" s="2"/>
      <c r="N183" s="12">
        <v>164</v>
      </c>
      <c r="O183" s="12"/>
      <c r="P183" s="12"/>
      <c r="Q183" s="12"/>
      <c r="R183" s="13">
        <f t="shared" ref="R183:R246" si="103">SUM(N183:Q183)</f>
        <v>164</v>
      </c>
      <c r="S183" s="14">
        <f t="shared" ref="S183:S246" si="104">IFERROR(N183/R183,"-")</f>
        <v>1</v>
      </c>
      <c r="T183" s="7"/>
      <c r="U183" s="12">
        <v>247</v>
      </c>
      <c r="V183" s="12"/>
      <c r="W183" s="12"/>
      <c r="X183" s="12"/>
      <c r="Y183" s="13">
        <f t="shared" ref="Y183:Y246" si="105">SUM(U183:X183)</f>
        <v>247</v>
      </c>
      <c r="Z183" s="14">
        <f t="shared" ref="Z183:Z246" si="106">IFERROR(U183/Y183,"-")</f>
        <v>1</v>
      </c>
      <c r="AA183" s="1"/>
      <c r="AB183" s="12">
        <v>292</v>
      </c>
      <c r="AC183" s="12"/>
      <c r="AD183" s="12"/>
      <c r="AE183" s="12"/>
      <c r="AF183" s="13">
        <f t="shared" ref="AF183:AF246" si="107">SUM(AB183:AE183)</f>
        <v>292</v>
      </c>
      <c r="AG183" s="14">
        <f t="shared" ref="AG183:AG246" si="108">IFERROR(AB183/AF183,"-")</f>
        <v>1</v>
      </c>
      <c r="AH183" s="1"/>
      <c r="AI183" s="12">
        <v>254</v>
      </c>
      <c r="AJ183" s="12"/>
      <c r="AK183" s="12"/>
      <c r="AL183" s="12"/>
      <c r="AM183" s="13">
        <f t="shared" ref="AM183:AM246" si="109">SUM(AI183:AL183)</f>
        <v>254</v>
      </c>
      <c r="AN183" s="22">
        <f t="shared" ref="AN183:AN246" si="110">IFERROR(AI183/AM183,"-")</f>
        <v>1</v>
      </c>
      <c r="AO183" s="1"/>
      <c r="AP183" s="12">
        <v>267</v>
      </c>
      <c r="AQ183" s="12"/>
      <c r="AR183" s="12"/>
      <c r="AS183" s="12"/>
      <c r="AT183" s="13">
        <f t="shared" ref="AT183:AT246" si="111">SUM(AP183:AS183)</f>
        <v>267</v>
      </c>
      <c r="AU183" s="22">
        <f t="shared" ref="AU183:AU246" si="112">IFERROR(AP183/AT183,"-")</f>
        <v>1</v>
      </c>
      <c r="AV183" s="1"/>
      <c r="AW183" s="12">
        <v>195</v>
      </c>
      <c r="AX183" s="12"/>
      <c r="AY183" s="12"/>
      <c r="AZ183" s="12"/>
      <c r="BA183" s="13">
        <f t="shared" ref="BA183:BA246" si="113">SUM(AW183:AZ183)</f>
        <v>195</v>
      </c>
      <c r="BB183" s="22">
        <f t="shared" ref="BB183:BB246" si="114">IFERROR(AW183/BA183,"-")</f>
        <v>1</v>
      </c>
      <c r="BC183" s="1"/>
      <c r="BD183" s="12">
        <v>192</v>
      </c>
      <c r="BE183" s="12"/>
      <c r="BF183" s="12"/>
      <c r="BG183" s="12"/>
      <c r="BH183" s="13">
        <f t="shared" ref="BH183:BH246" si="115">SUM(BD183:BG183)</f>
        <v>192</v>
      </c>
      <c r="BI183" s="22">
        <f t="shared" ref="BI183:BI246" si="116">IFERROR(BD183/BH183,"-")</f>
        <v>1</v>
      </c>
      <c r="BJ183" s="1"/>
      <c r="BK183" s="12">
        <v>214</v>
      </c>
      <c r="BL183" s="12"/>
      <c r="BM183" s="12"/>
      <c r="BN183" s="12"/>
      <c r="BO183" s="13">
        <f t="shared" si="87"/>
        <v>214</v>
      </c>
      <c r="BP183" s="22">
        <f t="shared" si="88"/>
        <v>1</v>
      </c>
      <c r="BQ183" s="1"/>
      <c r="BR183" s="12">
        <v>232</v>
      </c>
      <c r="BS183" s="12"/>
      <c r="BT183" s="12"/>
      <c r="BU183" s="12"/>
      <c r="BV183" s="13">
        <f t="shared" si="89"/>
        <v>232</v>
      </c>
      <c r="BW183" s="22">
        <f t="shared" si="90"/>
        <v>1</v>
      </c>
      <c r="BX183" s="1"/>
      <c r="BY183" s="12">
        <v>78</v>
      </c>
      <c r="BZ183" s="12"/>
      <c r="CA183" s="12"/>
      <c r="CB183" s="12"/>
      <c r="CC183" s="13">
        <f t="shared" si="91"/>
        <v>78</v>
      </c>
      <c r="CD183" s="22">
        <f t="shared" si="92"/>
        <v>1</v>
      </c>
      <c r="CE183" s="1"/>
      <c r="CF183" s="12">
        <v>104</v>
      </c>
      <c r="CG183" s="12"/>
      <c r="CH183" s="12"/>
      <c r="CI183" s="12"/>
      <c r="CJ183" s="13">
        <f t="shared" si="93"/>
        <v>104</v>
      </c>
      <c r="CK183" s="22">
        <f t="shared" si="94"/>
        <v>1</v>
      </c>
      <c r="CL183" s="1"/>
      <c r="CM183" s="12">
        <f t="shared" si="101"/>
        <v>2057</v>
      </c>
      <c r="CN183" s="12">
        <f t="shared" si="101"/>
        <v>0</v>
      </c>
      <c r="CO183" s="12">
        <f t="shared" si="101"/>
        <v>0</v>
      </c>
      <c r="CP183" s="12">
        <f t="shared" si="101"/>
        <v>0</v>
      </c>
      <c r="CQ183" s="13">
        <f t="shared" ref="CQ183:CQ209" si="117">SUM(CM183:CP183)</f>
        <v>2057</v>
      </c>
      <c r="CR183" s="14">
        <f t="shared" ref="CR183:CR246" si="118">IFERROR(CM183/CQ183,"-")</f>
        <v>1</v>
      </c>
      <c r="CS183" s="1"/>
      <c r="CT183" s="12">
        <f t="shared" si="102"/>
        <v>228.55555555555554</v>
      </c>
      <c r="CU183" s="12">
        <f t="shared" si="102"/>
        <v>0</v>
      </c>
      <c r="CV183" s="12">
        <f t="shared" si="102"/>
        <v>0</v>
      </c>
      <c r="CW183" s="12">
        <f t="shared" si="102"/>
        <v>0</v>
      </c>
      <c r="CX183" s="13">
        <f t="shared" ref="CX183:CX246" si="119">SUM(CT183:CW183)</f>
        <v>228.55555555555554</v>
      </c>
      <c r="CY183" s="14">
        <f t="shared" ref="CY183:CY246" si="120">IFERROR(CT183/CX183,"-")</f>
        <v>1</v>
      </c>
    </row>
    <row r="184" spans="1:105" s="15" customFormat="1" ht="14.45" hidden="1" customHeight="1" x14ac:dyDescent="0.25">
      <c r="A184" s="17">
        <v>1966</v>
      </c>
      <c r="B184" s="18" t="s">
        <v>240</v>
      </c>
      <c r="C184" s="18" t="s">
        <v>123</v>
      </c>
      <c r="D184" s="19" t="s">
        <v>124</v>
      </c>
      <c r="E184" s="20" t="s">
        <v>730</v>
      </c>
      <c r="F184" s="11" t="s">
        <v>731</v>
      </c>
      <c r="G184" s="11"/>
      <c r="H184" s="16"/>
      <c r="I184" s="11" t="s">
        <v>196</v>
      </c>
      <c r="J184" s="11" t="s">
        <v>135</v>
      </c>
      <c r="K184" s="16" t="s">
        <v>128</v>
      </c>
      <c r="L184" s="21" t="s">
        <v>732</v>
      </c>
      <c r="M184" s="2"/>
      <c r="N184" s="12">
        <v>23</v>
      </c>
      <c r="O184" s="12"/>
      <c r="P184" s="12"/>
      <c r="Q184" s="12"/>
      <c r="R184" s="13">
        <f t="shared" si="103"/>
        <v>23</v>
      </c>
      <c r="S184" s="14">
        <f t="shared" si="104"/>
        <v>1</v>
      </c>
      <c r="T184" s="7"/>
      <c r="U184" s="12">
        <v>76</v>
      </c>
      <c r="V184" s="12">
        <v>6</v>
      </c>
      <c r="W184" s="12"/>
      <c r="X184" s="12"/>
      <c r="Y184" s="13">
        <f t="shared" si="105"/>
        <v>82</v>
      </c>
      <c r="Z184" s="14">
        <f t="shared" si="106"/>
        <v>0.92682926829268297</v>
      </c>
      <c r="AA184" s="1"/>
      <c r="AB184" s="12">
        <v>75</v>
      </c>
      <c r="AC184" s="12">
        <v>4</v>
      </c>
      <c r="AD184" s="12"/>
      <c r="AE184" s="12"/>
      <c r="AF184" s="13">
        <f t="shared" si="107"/>
        <v>79</v>
      </c>
      <c r="AG184" s="14">
        <f t="shared" si="108"/>
        <v>0.94936708860759489</v>
      </c>
      <c r="AH184" s="1"/>
      <c r="AI184" s="12">
        <v>62</v>
      </c>
      <c r="AJ184" s="12"/>
      <c r="AK184" s="12"/>
      <c r="AL184" s="12"/>
      <c r="AM184" s="13">
        <f t="shared" si="109"/>
        <v>62</v>
      </c>
      <c r="AN184" s="22">
        <f t="shared" si="110"/>
        <v>1</v>
      </c>
      <c r="AO184" s="1"/>
      <c r="AP184" s="12">
        <v>91</v>
      </c>
      <c r="AQ184" s="12"/>
      <c r="AR184" s="12"/>
      <c r="AS184" s="12"/>
      <c r="AT184" s="13">
        <f t="shared" si="111"/>
        <v>91</v>
      </c>
      <c r="AU184" s="22">
        <f t="shared" si="112"/>
        <v>1</v>
      </c>
      <c r="AV184" s="1"/>
      <c r="AW184" s="12">
        <v>81</v>
      </c>
      <c r="AX184" s="12">
        <v>2</v>
      </c>
      <c r="AY184" s="12"/>
      <c r="AZ184" s="12"/>
      <c r="BA184" s="13">
        <f t="shared" si="113"/>
        <v>83</v>
      </c>
      <c r="BB184" s="22">
        <f t="shared" si="114"/>
        <v>0.97590361445783136</v>
      </c>
      <c r="BC184" s="1"/>
      <c r="BD184" s="12">
        <v>84</v>
      </c>
      <c r="BE184" s="12"/>
      <c r="BF184" s="12"/>
      <c r="BG184" s="12"/>
      <c r="BH184" s="13">
        <f t="shared" si="115"/>
        <v>84</v>
      </c>
      <c r="BI184" s="22">
        <f t="shared" si="116"/>
        <v>1</v>
      </c>
      <c r="BJ184" s="1"/>
      <c r="BK184" s="12">
        <v>151</v>
      </c>
      <c r="BL184" s="12">
        <v>24</v>
      </c>
      <c r="BM184" s="12"/>
      <c r="BN184" s="12"/>
      <c r="BO184" s="13">
        <f t="shared" si="87"/>
        <v>175</v>
      </c>
      <c r="BP184" s="22">
        <f t="shared" si="88"/>
        <v>0.86285714285714288</v>
      </c>
      <c r="BQ184" s="1"/>
      <c r="BR184" s="12">
        <v>-4</v>
      </c>
      <c r="BS184" s="12">
        <v>24</v>
      </c>
      <c r="BT184" s="12"/>
      <c r="BU184" s="12"/>
      <c r="BV184" s="13">
        <f t="shared" si="89"/>
        <v>20</v>
      </c>
      <c r="BW184" s="22">
        <f t="shared" si="90"/>
        <v>-0.2</v>
      </c>
      <c r="BX184" s="1"/>
      <c r="BY184" s="12">
        <v>46</v>
      </c>
      <c r="BZ184" s="12">
        <v>8</v>
      </c>
      <c r="CA184" s="12"/>
      <c r="CB184" s="12"/>
      <c r="CC184" s="13">
        <f t="shared" si="91"/>
        <v>54</v>
      </c>
      <c r="CD184" s="22">
        <f t="shared" si="92"/>
        <v>0.85185185185185186</v>
      </c>
      <c r="CE184" s="1"/>
      <c r="CF184" s="12">
        <v>80</v>
      </c>
      <c r="CG184" s="12">
        <v>24</v>
      </c>
      <c r="CH184" s="12"/>
      <c r="CI184" s="12"/>
      <c r="CJ184" s="13">
        <f t="shared" si="93"/>
        <v>104</v>
      </c>
      <c r="CK184" s="23">
        <f t="shared" si="94"/>
        <v>0.76923076923076927</v>
      </c>
      <c r="CL184" s="1"/>
      <c r="CM184" s="12">
        <f t="shared" si="101"/>
        <v>639</v>
      </c>
      <c r="CN184" s="12">
        <f t="shared" si="101"/>
        <v>60</v>
      </c>
      <c r="CO184" s="12">
        <f t="shared" si="101"/>
        <v>0</v>
      </c>
      <c r="CP184" s="12">
        <f t="shared" si="101"/>
        <v>0</v>
      </c>
      <c r="CQ184" s="13">
        <f t="shared" si="117"/>
        <v>699</v>
      </c>
      <c r="CR184" s="14">
        <f t="shared" si="118"/>
        <v>0.91416309012875541</v>
      </c>
      <c r="CS184" s="1"/>
      <c r="CT184" s="12">
        <f t="shared" si="102"/>
        <v>71</v>
      </c>
      <c r="CU184" s="12">
        <f t="shared" si="102"/>
        <v>6.666666666666667</v>
      </c>
      <c r="CV184" s="12">
        <f t="shared" si="102"/>
        <v>0</v>
      </c>
      <c r="CW184" s="12">
        <f t="shared" si="102"/>
        <v>0</v>
      </c>
      <c r="CX184" s="13">
        <f t="shared" si="119"/>
        <v>77.666666666666671</v>
      </c>
      <c r="CY184" s="14">
        <f t="shared" si="120"/>
        <v>0.9141630901287553</v>
      </c>
    </row>
    <row r="185" spans="1:105" s="15" customFormat="1" ht="14.45" hidden="1" customHeight="1" x14ac:dyDescent="0.25">
      <c r="A185" s="17">
        <v>2080</v>
      </c>
      <c r="B185" s="18" t="s">
        <v>130</v>
      </c>
      <c r="C185" s="18" t="s">
        <v>123</v>
      </c>
      <c r="D185" s="19" t="s">
        <v>215</v>
      </c>
      <c r="E185" s="20" t="s">
        <v>733</v>
      </c>
      <c r="F185" s="11"/>
      <c r="G185" s="11"/>
      <c r="H185" s="11"/>
      <c r="I185" s="11" t="s">
        <v>246</v>
      </c>
      <c r="J185" s="11" t="s">
        <v>135</v>
      </c>
      <c r="K185" s="11" t="s">
        <v>145</v>
      </c>
      <c r="L185" s="21" t="s">
        <v>734</v>
      </c>
      <c r="M185" s="2"/>
      <c r="N185" s="12">
        <v>6</v>
      </c>
      <c r="O185" s="12"/>
      <c r="P185" s="12"/>
      <c r="Q185" s="12"/>
      <c r="R185" s="13">
        <f t="shared" si="103"/>
        <v>6</v>
      </c>
      <c r="S185" s="14">
        <f t="shared" si="104"/>
        <v>1</v>
      </c>
      <c r="T185" s="7"/>
      <c r="U185" s="12">
        <v>44</v>
      </c>
      <c r="V185" s="12"/>
      <c r="W185" s="12"/>
      <c r="X185" s="12"/>
      <c r="Y185" s="13">
        <f t="shared" si="105"/>
        <v>44</v>
      </c>
      <c r="Z185" s="14">
        <f t="shared" si="106"/>
        <v>1</v>
      </c>
      <c r="AA185" s="1"/>
      <c r="AB185" s="12">
        <v>225</v>
      </c>
      <c r="AC185" s="12"/>
      <c r="AD185" s="12"/>
      <c r="AE185" s="12"/>
      <c r="AF185" s="13">
        <f t="shared" si="107"/>
        <v>225</v>
      </c>
      <c r="AG185" s="14">
        <f t="shared" si="108"/>
        <v>1</v>
      </c>
      <c r="AH185" s="1"/>
      <c r="AI185" s="12">
        <v>149</v>
      </c>
      <c r="AJ185" s="12"/>
      <c r="AK185" s="12"/>
      <c r="AL185" s="12"/>
      <c r="AM185" s="13">
        <f t="shared" si="109"/>
        <v>149</v>
      </c>
      <c r="AN185" s="22">
        <f t="shared" si="110"/>
        <v>1</v>
      </c>
      <c r="AO185" s="1"/>
      <c r="AP185" s="12">
        <v>184</v>
      </c>
      <c r="AQ185" s="12"/>
      <c r="AR185" s="12"/>
      <c r="AS185" s="12"/>
      <c r="AT185" s="13">
        <f t="shared" si="111"/>
        <v>184</v>
      </c>
      <c r="AU185" s="22">
        <f t="shared" si="112"/>
        <v>1</v>
      </c>
      <c r="AV185" s="1"/>
      <c r="AW185" s="12">
        <v>91</v>
      </c>
      <c r="AX185" s="12"/>
      <c r="AY185" s="12"/>
      <c r="AZ185" s="12"/>
      <c r="BA185" s="13">
        <f t="shared" si="113"/>
        <v>91</v>
      </c>
      <c r="BB185" s="22">
        <f t="shared" si="114"/>
        <v>1</v>
      </c>
      <c r="BC185" s="1"/>
      <c r="BD185" s="12">
        <v>248</v>
      </c>
      <c r="BE185" s="12"/>
      <c r="BF185" s="12"/>
      <c r="BG185" s="12"/>
      <c r="BH185" s="13">
        <f t="shared" si="115"/>
        <v>248</v>
      </c>
      <c r="BI185" s="22">
        <f t="shared" si="116"/>
        <v>1</v>
      </c>
      <c r="BJ185" s="1"/>
      <c r="BK185" s="12">
        <v>91</v>
      </c>
      <c r="BL185" s="12"/>
      <c r="BM185" s="12"/>
      <c r="BN185" s="12"/>
      <c r="BO185" s="13">
        <f t="shared" si="87"/>
        <v>91</v>
      </c>
      <c r="BP185" s="22">
        <f t="shared" si="88"/>
        <v>1</v>
      </c>
      <c r="BQ185" s="1"/>
      <c r="BR185" s="12">
        <v>186</v>
      </c>
      <c r="BS185" s="12"/>
      <c r="BT185" s="12"/>
      <c r="BU185" s="12"/>
      <c r="BV185" s="13">
        <f t="shared" si="89"/>
        <v>186</v>
      </c>
      <c r="BW185" s="22">
        <f t="shared" si="90"/>
        <v>1</v>
      </c>
      <c r="BX185" s="1"/>
      <c r="BY185" s="12">
        <v>92</v>
      </c>
      <c r="BZ185" s="12"/>
      <c r="CA185" s="12"/>
      <c r="CB185" s="12"/>
      <c r="CC185" s="13">
        <f t="shared" si="91"/>
        <v>92</v>
      </c>
      <c r="CD185" s="22">
        <f t="shared" si="92"/>
        <v>1</v>
      </c>
      <c r="CE185" s="1"/>
      <c r="CF185" s="12">
        <v>104</v>
      </c>
      <c r="CG185" s="12"/>
      <c r="CH185" s="12"/>
      <c r="CI185" s="12"/>
      <c r="CJ185" s="13">
        <f t="shared" si="93"/>
        <v>104</v>
      </c>
      <c r="CK185" s="22">
        <f t="shared" si="94"/>
        <v>1</v>
      </c>
      <c r="CL185" s="1"/>
      <c r="CM185" s="12">
        <f t="shared" si="101"/>
        <v>1224</v>
      </c>
      <c r="CN185" s="12">
        <f t="shared" si="101"/>
        <v>0</v>
      </c>
      <c r="CO185" s="12">
        <f t="shared" si="101"/>
        <v>0</v>
      </c>
      <c r="CP185" s="12">
        <f t="shared" si="101"/>
        <v>0</v>
      </c>
      <c r="CQ185" s="13">
        <f t="shared" si="117"/>
        <v>1224</v>
      </c>
      <c r="CR185" s="14">
        <f t="shared" si="118"/>
        <v>1</v>
      </c>
      <c r="CS185" s="1"/>
      <c r="CT185" s="12">
        <f t="shared" si="102"/>
        <v>136</v>
      </c>
      <c r="CU185" s="12">
        <f t="shared" si="102"/>
        <v>0</v>
      </c>
      <c r="CV185" s="12">
        <f t="shared" si="102"/>
        <v>0</v>
      </c>
      <c r="CW185" s="12">
        <f t="shared" si="102"/>
        <v>0</v>
      </c>
      <c r="CX185" s="13">
        <f t="shared" si="119"/>
        <v>136</v>
      </c>
      <c r="CY185" s="14">
        <f t="shared" si="120"/>
        <v>1</v>
      </c>
    </row>
    <row r="186" spans="1:105" s="15" customFormat="1" ht="14.45" hidden="1" customHeight="1" x14ac:dyDescent="0.25">
      <c r="A186" s="17">
        <v>2808</v>
      </c>
      <c r="B186" s="18" t="s">
        <v>151</v>
      </c>
      <c r="C186" s="18" t="s">
        <v>123</v>
      </c>
      <c r="D186" s="19" t="s">
        <v>301</v>
      </c>
      <c r="E186" s="20" t="s">
        <v>735</v>
      </c>
      <c r="F186" s="11" t="s">
        <v>736</v>
      </c>
      <c r="G186" s="11"/>
      <c r="H186" s="11"/>
      <c r="I186" s="11" t="s">
        <v>196</v>
      </c>
      <c r="J186" s="11" t="s">
        <v>135</v>
      </c>
      <c r="K186" s="11" t="s">
        <v>145</v>
      </c>
      <c r="L186" s="21" t="s">
        <v>737</v>
      </c>
      <c r="M186" s="2"/>
      <c r="N186" s="12"/>
      <c r="O186" s="12">
        <v>44</v>
      </c>
      <c r="P186" s="12"/>
      <c r="Q186" s="12"/>
      <c r="R186" s="13">
        <f t="shared" si="103"/>
        <v>44</v>
      </c>
      <c r="S186" s="14">
        <f t="shared" si="104"/>
        <v>0</v>
      </c>
      <c r="T186" s="7"/>
      <c r="U186" s="12">
        <v>28</v>
      </c>
      <c r="V186" s="12">
        <v>31</v>
      </c>
      <c r="W186" s="12"/>
      <c r="X186" s="12"/>
      <c r="Y186" s="13">
        <f t="shared" si="105"/>
        <v>59</v>
      </c>
      <c r="Z186" s="14">
        <f t="shared" si="106"/>
        <v>0.47457627118644069</v>
      </c>
      <c r="AA186" s="1"/>
      <c r="AB186" s="12">
        <v>4</v>
      </c>
      <c r="AC186" s="12">
        <v>43</v>
      </c>
      <c r="AD186" s="12"/>
      <c r="AE186" s="12"/>
      <c r="AF186" s="13">
        <f t="shared" si="107"/>
        <v>47</v>
      </c>
      <c r="AG186" s="14">
        <f t="shared" si="108"/>
        <v>8.5106382978723402E-2</v>
      </c>
      <c r="AH186" s="1"/>
      <c r="AI186" s="12">
        <v>42</v>
      </c>
      <c r="AJ186" s="12">
        <v>38</v>
      </c>
      <c r="AK186" s="12"/>
      <c r="AL186" s="12"/>
      <c r="AM186" s="13">
        <f t="shared" si="109"/>
        <v>80</v>
      </c>
      <c r="AN186" s="22">
        <f t="shared" si="110"/>
        <v>0.52500000000000002</v>
      </c>
      <c r="AO186" s="1"/>
      <c r="AP186" s="12">
        <v>-14</v>
      </c>
      <c r="AQ186" s="12">
        <v>14</v>
      </c>
      <c r="AR186" s="12"/>
      <c r="AS186" s="12"/>
      <c r="AT186" s="13">
        <f t="shared" si="111"/>
        <v>0</v>
      </c>
      <c r="AU186" s="22" t="str">
        <f t="shared" si="112"/>
        <v>-</v>
      </c>
      <c r="AV186" s="1"/>
      <c r="AW186" s="12">
        <v>8</v>
      </c>
      <c r="AX186" s="12">
        <v>30</v>
      </c>
      <c r="AY186" s="12"/>
      <c r="AZ186" s="12"/>
      <c r="BA186" s="13">
        <f t="shared" si="113"/>
        <v>38</v>
      </c>
      <c r="BB186" s="22">
        <f t="shared" si="114"/>
        <v>0.21052631578947367</v>
      </c>
      <c r="BC186" s="1"/>
      <c r="BD186" s="12"/>
      <c r="BE186" s="12">
        <v>84</v>
      </c>
      <c r="BF186" s="12"/>
      <c r="BG186" s="12"/>
      <c r="BH186" s="13">
        <f t="shared" si="115"/>
        <v>84</v>
      </c>
      <c r="BI186" s="22">
        <f t="shared" si="116"/>
        <v>0</v>
      </c>
      <c r="BJ186" s="1"/>
      <c r="BK186" s="12"/>
      <c r="BL186" s="12">
        <v>36</v>
      </c>
      <c r="BM186" s="12"/>
      <c r="BN186" s="12"/>
      <c r="BO186" s="13">
        <f t="shared" si="87"/>
        <v>36</v>
      </c>
      <c r="BP186" s="22">
        <f t="shared" si="88"/>
        <v>0</v>
      </c>
      <c r="BQ186" s="1"/>
      <c r="BR186" s="12"/>
      <c r="BS186" s="12">
        <v>52</v>
      </c>
      <c r="BT186" s="12"/>
      <c r="BU186" s="12"/>
      <c r="BV186" s="13">
        <f t="shared" si="89"/>
        <v>52</v>
      </c>
      <c r="BW186" s="22">
        <f t="shared" si="90"/>
        <v>0</v>
      </c>
      <c r="BX186" s="1"/>
      <c r="BY186" s="12">
        <v>36</v>
      </c>
      <c r="BZ186" s="12">
        <v>65</v>
      </c>
      <c r="CA186" s="12"/>
      <c r="CB186" s="12"/>
      <c r="CC186" s="13">
        <f t="shared" si="91"/>
        <v>101</v>
      </c>
      <c r="CD186" s="22">
        <f t="shared" si="92"/>
        <v>0.35643564356435642</v>
      </c>
      <c r="CE186" s="1"/>
      <c r="CF186" s="12">
        <v>38</v>
      </c>
      <c r="CG186" s="12">
        <v>66</v>
      </c>
      <c r="CH186" s="12"/>
      <c r="CI186" s="12"/>
      <c r="CJ186" s="13">
        <f t="shared" si="93"/>
        <v>104</v>
      </c>
      <c r="CK186" s="22">
        <f t="shared" si="94"/>
        <v>0.36538461538461536</v>
      </c>
      <c r="CL186" s="1"/>
      <c r="CM186" s="12">
        <f t="shared" ref="CM186:CP208" si="121">N186+U186+AB186+AI186+AP186+AW186+BD186+BK186+BR186</f>
        <v>68</v>
      </c>
      <c r="CN186" s="12">
        <f t="shared" si="121"/>
        <v>372</v>
      </c>
      <c r="CO186" s="12">
        <f t="shared" si="121"/>
        <v>0</v>
      </c>
      <c r="CP186" s="12">
        <f t="shared" si="121"/>
        <v>0</v>
      </c>
      <c r="CQ186" s="13">
        <f t="shared" si="117"/>
        <v>440</v>
      </c>
      <c r="CR186" s="14">
        <f t="shared" si="118"/>
        <v>0.15454545454545454</v>
      </c>
      <c r="CS186" s="1"/>
      <c r="CT186" s="12">
        <f t="shared" ref="CT186:CW208" si="122">CM186/9</f>
        <v>7.5555555555555554</v>
      </c>
      <c r="CU186" s="12">
        <f t="shared" si="122"/>
        <v>41.333333333333336</v>
      </c>
      <c r="CV186" s="12">
        <f t="shared" si="122"/>
        <v>0</v>
      </c>
      <c r="CW186" s="12">
        <f t="shared" si="122"/>
        <v>0</v>
      </c>
      <c r="CX186" s="13">
        <f t="shared" si="119"/>
        <v>48.888888888888893</v>
      </c>
      <c r="CY186" s="14">
        <f t="shared" si="120"/>
        <v>0.15454545454545454</v>
      </c>
    </row>
    <row r="187" spans="1:105" s="15" customFormat="1" ht="14.45" hidden="1" customHeight="1" x14ac:dyDescent="0.25">
      <c r="A187" s="17">
        <v>2574</v>
      </c>
      <c r="B187" s="18" t="s">
        <v>130</v>
      </c>
      <c r="C187" s="18" t="s">
        <v>123</v>
      </c>
      <c r="D187" s="19" t="s">
        <v>280</v>
      </c>
      <c r="E187" s="20"/>
      <c r="F187" s="11" t="s">
        <v>738</v>
      </c>
      <c r="G187" s="11" t="s">
        <v>739</v>
      </c>
      <c r="H187" s="11"/>
      <c r="I187" s="11" t="s">
        <v>183</v>
      </c>
      <c r="J187" s="11" t="s">
        <v>135</v>
      </c>
      <c r="K187" s="11" t="s">
        <v>145</v>
      </c>
      <c r="L187" s="21" t="s">
        <v>740</v>
      </c>
      <c r="M187" s="2"/>
      <c r="N187" s="12"/>
      <c r="O187" s="12">
        <v>195</v>
      </c>
      <c r="P187" s="12"/>
      <c r="Q187" s="12"/>
      <c r="R187" s="13">
        <f t="shared" si="103"/>
        <v>195</v>
      </c>
      <c r="S187" s="14">
        <f t="shared" si="104"/>
        <v>0</v>
      </c>
      <c r="T187" s="7"/>
      <c r="U187" s="12"/>
      <c r="V187" s="12">
        <v>103</v>
      </c>
      <c r="W187" s="12"/>
      <c r="X187" s="12"/>
      <c r="Y187" s="13">
        <f t="shared" si="105"/>
        <v>103</v>
      </c>
      <c r="Z187" s="14">
        <f t="shared" si="106"/>
        <v>0</v>
      </c>
      <c r="AA187" s="1"/>
      <c r="AB187" s="12"/>
      <c r="AC187" s="12">
        <v>149</v>
      </c>
      <c r="AD187" s="12"/>
      <c r="AE187" s="12"/>
      <c r="AF187" s="13">
        <f t="shared" si="107"/>
        <v>149</v>
      </c>
      <c r="AG187" s="14">
        <f t="shared" si="108"/>
        <v>0</v>
      </c>
      <c r="AH187" s="1"/>
      <c r="AI187" s="12"/>
      <c r="AJ187" s="12">
        <v>32</v>
      </c>
      <c r="AK187" s="12"/>
      <c r="AL187" s="12"/>
      <c r="AM187" s="13">
        <f t="shared" si="109"/>
        <v>32</v>
      </c>
      <c r="AN187" s="22">
        <f t="shared" si="110"/>
        <v>0</v>
      </c>
      <c r="AO187" s="1"/>
      <c r="AP187" s="12"/>
      <c r="AQ187" s="12">
        <v>114</v>
      </c>
      <c r="AR187" s="12"/>
      <c r="AS187" s="12"/>
      <c r="AT187" s="13">
        <f t="shared" si="111"/>
        <v>114</v>
      </c>
      <c r="AU187" s="22">
        <f t="shared" si="112"/>
        <v>0</v>
      </c>
      <c r="AV187" s="1"/>
      <c r="AW187" s="12"/>
      <c r="AX187" s="12">
        <v>12</v>
      </c>
      <c r="AY187" s="12"/>
      <c r="AZ187" s="12"/>
      <c r="BA187" s="13">
        <f t="shared" si="113"/>
        <v>12</v>
      </c>
      <c r="BB187" s="22">
        <f t="shared" si="114"/>
        <v>0</v>
      </c>
      <c r="BC187" s="1"/>
      <c r="BD187" s="12"/>
      <c r="BE187" s="12">
        <v>182</v>
      </c>
      <c r="BF187" s="12"/>
      <c r="BG187" s="12"/>
      <c r="BH187" s="13">
        <f t="shared" si="115"/>
        <v>182</v>
      </c>
      <c r="BI187" s="22">
        <f t="shared" si="116"/>
        <v>0</v>
      </c>
      <c r="BJ187" s="1"/>
      <c r="BK187" s="12"/>
      <c r="BL187" s="12">
        <v>116</v>
      </c>
      <c r="BM187" s="12"/>
      <c r="BN187" s="12"/>
      <c r="BO187" s="13">
        <f t="shared" si="87"/>
        <v>116</v>
      </c>
      <c r="BP187" s="22">
        <f t="shared" si="88"/>
        <v>0</v>
      </c>
      <c r="BQ187" s="1"/>
      <c r="BR187" s="12"/>
      <c r="BS187" s="12">
        <v>87</v>
      </c>
      <c r="BT187" s="12">
        <v>5</v>
      </c>
      <c r="BU187" s="12"/>
      <c r="BV187" s="13">
        <f t="shared" si="89"/>
        <v>92</v>
      </c>
      <c r="BW187" s="22">
        <f t="shared" si="90"/>
        <v>0</v>
      </c>
      <c r="BX187" s="1"/>
      <c r="BY187" s="12"/>
      <c r="BZ187" s="12">
        <v>103</v>
      </c>
      <c r="CA187" s="12">
        <v>-2</v>
      </c>
      <c r="CB187" s="12"/>
      <c r="CC187" s="13">
        <f t="shared" si="91"/>
        <v>101</v>
      </c>
      <c r="CD187" s="22">
        <f t="shared" si="92"/>
        <v>0</v>
      </c>
      <c r="CE187" s="1"/>
      <c r="CF187" s="12"/>
      <c r="CG187" s="12">
        <v>104</v>
      </c>
      <c r="CH187" s="12">
        <v>-2</v>
      </c>
      <c r="CI187" s="12"/>
      <c r="CJ187" s="13">
        <f t="shared" si="93"/>
        <v>102</v>
      </c>
      <c r="CK187" s="22">
        <f t="shared" si="94"/>
        <v>0</v>
      </c>
      <c r="CL187" s="1"/>
      <c r="CM187" s="12">
        <f t="shared" si="121"/>
        <v>0</v>
      </c>
      <c r="CN187" s="12">
        <f t="shared" si="121"/>
        <v>990</v>
      </c>
      <c r="CO187" s="12">
        <f t="shared" si="121"/>
        <v>5</v>
      </c>
      <c r="CP187" s="12">
        <f t="shared" si="121"/>
        <v>0</v>
      </c>
      <c r="CQ187" s="13">
        <f t="shared" si="117"/>
        <v>995</v>
      </c>
      <c r="CR187" s="14">
        <f t="shared" si="118"/>
        <v>0</v>
      </c>
      <c r="CS187" s="1"/>
      <c r="CT187" s="12">
        <f t="shared" si="122"/>
        <v>0</v>
      </c>
      <c r="CU187" s="12">
        <f t="shared" si="122"/>
        <v>110</v>
      </c>
      <c r="CV187" s="12">
        <f t="shared" si="122"/>
        <v>0.55555555555555558</v>
      </c>
      <c r="CW187" s="12">
        <f t="shared" si="122"/>
        <v>0</v>
      </c>
      <c r="CX187" s="13">
        <f t="shared" si="119"/>
        <v>110.55555555555556</v>
      </c>
      <c r="CY187" s="14">
        <f t="shared" si="120"/>
        <v>0</v>
      </c>
    </row>
    <row r="188" spans="1:105" s="15" customFormat="1" ht="14.45" hidden="1" customHeight="1" x14ac:dyDescent="0.25">
      <c r="A188" s="17">
        <v>2807</v>
      </c>
      <c r="B188" s="18" t="s">
        <v>151</v>
      </c>
      <c r="C188" s="18" t="s">
        <v>123</v>
      </c>
      <c r="D188" s="19" t="s">
        <v>124</v>
      </c>
      <c r="E188" s="20"/>
      <c r="F188" s="11" t="s">
        <v>741</v>
      </c>
      <c r="G188" s="11"/>
      <c r="H188" s="11"/>
      <c r="I188" s="11" t="s">
        <v>196</v>
      </c>
      <c r="J188" s="11" t="s">
        <v>135</v>
      </c>
      <c r="K188" s="11" t="s">
        <v>145</v>
      </c>
      <c r="L188" s="21" t="s">
        <v>742</v>
      </c>
      <c r="M188" s="2"/>
      <c r="N188" s="12"/>
      <c r="O188" s="12">
        <v>156</v>
      </c>
      <c r="P188" s="12"/>
      <c r="Q188" s="12"/>
      <c r="R188" s="13">
        <f t="shared" si="103"/>
        <v>156</v>
      </c>
      <c r="S188" s="14">
        <f t="shared" si="104"/>
        <v>0</v>
      </c>
      <c r="T188" s="7"/>
      <c r="U188" s="12"/>
      <c r="V188" s="12">
        <v>203</v>
      </c>
      <c r="W188" s="12"/>
      <c r="X188" s="12"/>
      <c r="Y188" s="13">
        <f t="shared" si="105"/>
        <v>203</v>
      </c>
      <c r="Z188" s="14">
        <f t="shared" si="106"/>
        <v>0</v>
      </c>
      <c r="AA188" s="1"/>
      <c r="AB188" s="12"/>
      <c r="AC188" s="12">
        <v>139</v>
      </c>
      <c r="AD188" s="12"/>
      <c r="AE188" s="12"/>
      <c r="AF188" s="13">
        <f t="shared" si="107"/>
        <v>139</v>
      </c>
      <c r="AG188" s="14">
        <f t="shared" si="108"/>
        <v>0</v>
      </c>
      <c r="AH188" s="1"/>
      <c r="AI188" s="12"/>
      <c r="AJ188" s="12">
        <v>117</v>
      </c>
      <c r="AK188" s="12"/>
      <c r="AL188" s="12"/>
      <c r="AM188" s="13">
        <f t="shared" si="109"/>
        <v>117</v>
      </c>
      <c r="AN188" s="22">
        <f t="shared" si="110"/>
        <v>0</v>
      </c>
      <c r="AO188" s="1"/>
      <c r="AP188" s="12"/>
      <c r="AQ188" s="12">
        <v>169</v>
      </c>
      <c r="AR188" s="12"/>
      <c r="AS188" s="12"/>
      <c r="AT188" s="13">
        <f t="shared" si="111"/>
        <v>169</v>
      </c>
      <c r="AU188" s="22">
        <f t="shared" si="112"/>
        <v>0</v>
      </c>
      <c r="AV188" s="1"/>
      <c r="AW188" s="12"/>
      <c r="AX188" s="12">
        <v>106</v>
      </c>
      <c r="AY188" s="12"/>
      <c r="AZ188" s="12"/>
      <c r="BA188" s="13">
        <f t="shared" si="113"/>
        <v>106</v>
      </c>
      <c r="BB188" s="22">
        <f t="shared" si="114"/>
        <v>0</v>
      </c>
      <c r="BC188" s="1"/>
      <c r="BD188" s="12"/>
      <c r="BE188" s="12">
        <v>132</v>
      </c>
      <c r="BF188" s="12"/>
      <c r="BG188" s="12"/>
      <c r="BH188" s="13">
        <f t="shared" si="115"/>
        <v>132</v>
      </c>
      <c r="BI188" s="22">
        <f t="shared" si="116"/>
        <v>0</v>
      </c>
      <c r="BJ188" s="1"/>
      <c r="BK188" s="12"/>
      <c r="BL188" s="12">
        <v>67</v>
      </c>
      <c r="BM188" s="12"/>
      <c r="BN188" s="12"/>
      <c r="BO188" s="13">
        <f t="shared" si="87"/>
        <v>67</v>
      </c>
      <c r="BP188" s="22">
        <f t="shared" si="88"/>
        <v>0</v>
      </c>
      <c r="BQ188" s="1"/>
      <c r="BR188" s="12"/>
      <c r="BS188" s="12">
        <v>379</v>
      </c>
      <c r="BT188" s="12"/>
      <c r="BU188" s="12"/>
      <c r="BV188" s="13">
        <f t="shared" si="89"/>
        <v>379</v>
      </c>
      <c r="BW188" s="22">
        <f t="shared" si="90"/>
        <v>0</v>
      </c>
      <c r="BX188" s="1"/>
      <c r="BY188" s="12"/>
      <c r="BZ188" s="12">
        <v>90</v>
      </c>
      <c r="CA188" s="12"/>
      <c r="CB188" s="12"/>
      <c r="CC188" s="13">
        <f t="shared" si="91"/>
        <v>90</v>
      </c>
      <c r="CD188" s="22">
        <f t="shared" si="92"/>
        <v>0</v>
      </c>
      <c r="CE188" s="1"/>
      <c r="CF188" s="12"/>
      <c r="CG188" s="12">
        <v>102</v>
      </c>
      <c r="CH188" s="12"/>
      <c r="CI188" s="12"/>
      <c r="CJ188" s="13">
        <f t="shared" si="93"/>
        <v>102</v>
      </c>
      <c r="CK188" s="22">
        <f t="shared" si="94"/>
        <v>0</v>
      </c>
      <c r="CL188" s="1"/>
      <c r="CM188" s="12">
        <f t="shared" si="121"/>
        <v>0</v>
      </c>
      <c r="CN188" s="12">
        <f t="shared" si="121"/>
        <v>1468</v>
      </c>
      <c r="CO188" s="12">
        <f t="shared" si="121"/>
        <v>0</v>
      </c>
      <c r="CP188" s="12">
        <f t="shared" si="121"/>
        <v>0</v>
      </c>
      <c r="CQ188" s="13">
        <f t="shared" si="117"/>
        <v>1468</v>
      </c>
      <c r="CR188" s="14">
        <f t="shared" si="118"/>
        <v>0</v>
      </c>
      <c r="CS188" s="1"/>
      <c r="CT188" s="12">
        <f t="shared" si="122"/>
        <v>0</v>
      </c>
      <c r="CU188" s="12">
        <f t="shared" si="122"/>
        <v>163.11111111111111</v>
      </c>
      <c r="CV188" s="12">
        <f t="shared" si="122"/>
        <v>0</v>
      </c>
      <c r="CW188" s="12">
        <f t="shared" si="122"/>
        <v>0</v>
      </c>
      <c r="CX188" s="13">
        <f t="shared" si="119"/>
        <v>163.11111111111111</v>
      </c>
      <c r="CY188" s="14">
        <f t="shared" si="120"/>
        <v>0</v>
      </c>
    </row>
    <row r="189" spans="1:105" s="15" customFormat="1" ht="14.45" hidden="1" customHeight="1" x14ac:dyDescent="0.25">
      <c r="A189" s="17">
        <v>1194</v>
      </c>
      <c r="B189" s="18" t="s">
        <v>174</v>
      </c>
      <c r="C189" s="18" t="s">
        <v>123</v>
      </c>
      <c r="D189" s="19" t="s">
        <v>124</v>
      </c>
      <c r="E189" s="20"/>
      <c r="F189" s="11" t="s">
        <v>743</v>
      </c>
      <c r="G189" s="11"/>
      <c r="H189" s="11"/>
      <c r="I189" s="11" t="s">
        <v>246</v>
      </c>
      <c r="J189" s="11" t="s">
        <v>135</v>
      </c>
      <c r="K189" s="11" t="s">
        <v>145</v>
      </c>
      <c r="L189" s="21" t="s">
        <v>744</v>
      </c>
      <c r="M189" s="2"/>
      <c r="N189" s="12"/>
      <c r="O189" s="12">
        <v>52</v>
      </c>
      <c r="P189" s="12"/>
      <c r="Q189" s="12"/>
      <c r="R189" s="13">
        <f t="shared" si="103"/>
        <v>52</v>
      </c>
      <c r="S189" s="14">
        <f t="shared" si="104"/>
        <v>0</v>
      </c>
      <c r="T189" s="7"/>
      <c r="U189" s="12"/>
      <c r="V189" s="12">
        <v>39</v>
      </c>
      <c r="W189" s="12"/>
      <c r="X189" s="12"/>
      <c r="Y189" s="13">
        <f t="shared" si="105"/>
        <v>39</v>
      </c>
      <c r="Z189" s="14">
        <f t="shared" si="106"/>
        <v>0</v>
      </c>
      <c r="AA189" s="1"/>
      <c r="AB189" s="12"/>
      <c r="AC189" s="12">
        <v>71</v>
      </c>
      <c r="AD189" s="12"/>
      <c r="AE189" s="12"/>
      <c r="AF189" s="13">
        <f t="shared" si="107"/>
        <v>71</v>
      </c>
      <c r="AG189" s="14">
        <f t="shared" si="108"/>
        <v>0</v>
      </c>
      <c r="AH189" s="1"/>
      <c r="AI189" s="12"/>
      <c r="AJ189" s="12">
        <v>130</v>
      </c>
      <c r="AK189" s="12"/>
      <c r="AL189" s="12"/>
      <c r="AM189" s="13">
        <f t="shared" si="109"/>
        <v>130</v>
      </c>
      <c r="AN189" s="22">
        <f t="shared" si="110"/>
        <v>0</v>
      </c>
      <c r="AO189" s="1"/>
      <c r="AP189" s="12"/>
      <c r="AQ189" s="12">
        <v>31</v>
      </c>
      <c r="AR189" s="12"/>
      <c r="AS189" s="12"/>
      <c r="AT189" s="13">
        <f t="shared" si="111"/>
        <v>31</v>
      </c>
      <c r="AU189" s="22">
        <f t="shared" si="112"/>
        <v>0</v>
      </c>
      <c r="AV189" s="1"/>
      <c r="AW189" s="12"/>
      <c r="AX189" s="12">
        <v>58</v>
      </c>
      <c r="AY189" s="12"/>
      <c r="AZ189" s="12"/>
      <c r="BA189" s="13">
        <f t="shared" si="113"/>
        <v>58</v>
      </c>
      <c r="BB189" s="22">
        <f t="shared" si="114"/>
        <v>0</v>
      </c>
      <c r="BC189" s="1"/>
      <c r="BD189" s="12">
        <v>34</v>
      </c>
      <c r="BE189" s="12">
        <v>20</v>
      </c>
      <c r="BF189" s="12"/>
      <c r="BG189" s="12"/>
      <c r="BH189" s="13">
        <f t="shared" si="115"/>
        <v>54</v>
      </c>
      <c r="BI189" s="22">
        <f t="shared" si="116"/>
        <v>0.62962962962962965</v>
      </c>
      <c r="BJ189" s="1"/>
      <c r="BK189" s="12">
        <v>23</v>
      </c>
      <c r="BL189" s="12">
        <v>20</v>
      </c>
      <c r="BM189" s="12"/>
      <c r="BN189" s="12"/>
      <c r="BO189" s="13">
        <f t="shared" si="87"/>
        <v>43</v>
      </c>
      <c r="BP189" s="22">
        <f t="shared" si="88"/>
        <v>0.53488372093023251</v>
      </c>
      <c r="BQ189" s="1"/>
      <c r="BR189" s="12">
        <v>81</v>
      </c>
      <c r="BS189" s="12">
        <v>10</v>
      </c>
      <c r="BT189" s="12"/>
      <c r="BU189" s="12"/>
      <c r="BV189" s="13">
        <f t="shared" si="89"/>
        <v>91</v>
      </c>
      <c r="BW189" s="22">
        <f t="shared" si="90"/>
        <v>0.89010989010989006</v>
      </c>
      <c r="BX189" s="1"/>
      <c r="BY189" s="12">
        <v>40</v>
      </c>
      <c r="BZ189" s="12">
        <v>29</v>
      </c>
      <c r="CA189" s="12"/>
      <c r="CB189" s="12"/>
      <c r="CC189" s="13">
        <f t="shared" si="91"/>
        <v>69</v>
      </c>
      <c r="CD189" s="22">
        <f t="shared" si="92"/>
        <v>0.57971014492753625</v>
      </c>
      <c r="CE189" s="1"/>
      <c r="CF189" s="12">
        <v>68</v>
      </c>
      <c r="CG189" s="12">
        <v>33</v>
      </c>
      <c r="CH189" s="12"/>
      <c r="CI189" s="12"/>
      <c r="CJ189" s="13">
        <f t="shared" si="93"/>
        <v>101</v>
      </c>
      <c r="CK189" s="22">
        <f t="shared" si="94"/>
        <v>0.67326732673267331</v>
      </c>
      <c r="CL189" s="1"/>
      <c r="CM189" s="12">
        <f t="shared" si="121"/>
        <v>138</v>
      </c>
      <c r="CN189" s="12">
        <f t="shared" si="121"/>
        <v>431</v>
      </c>
      <c r="CO189" s="12">
        <f t="shared" si="121"/>
        <v>0</v>
      </c>
      <c r="CP189" s="12">
        <f t="shared" si="121"/>
        <v>0</v>
      </c>
      <c r="CQ189" s="13">
        <f t="shared" si="117"/>
        <v>569</v>
      </c>
      <c r="CR189" s="14">
        <f t="shared" si="118"/>
        <v>0.24253075571177504</v>
      </c>
      <c r="CS189" s="1"/>
      <c r="CT189" s="12">
        <f t="shared" si="122"/>
        <v>15.333333333333334</v>
      </c>
      <c r="CU189" s="12">
        <f t="shared" si="122"/>
        <v>47.888888888888886</v>
      </c>
      <c r="CV189" s="12">
        <f t="shared" si="122"/>
        <v>0</v>
      </c>
      <c r="CW189" s="12">
        <f t="shared" si="122"/>
        <v>0</v>
      </c>
      <c r="CX189" s="13">
        <f t="shared" si="119"/>
        <v>63.222222222222221</v>
      </c>
      <c r="CY189" s="14">
        <f t="shared" si="120"/>
        <v>0.24253075571177507</v>
      </c>
    </row>
    <row r="190" spans="1:105" s="15" customFormat="1" ht="14.45" hidden="1" customHeight="1" x14ac:dyDescent="0.25">
      <c r="A190" s="17">
        <v>3718</v>
      </c>
      <c r="B190" s="18" t="s">
        <v>151</v>
      </c>
      <c r="C190" s="18" t="s">
        <v>123</v>
      </c>
      <c r="D190" s="19" t="s">
        <v>124</v>
      </c>
      <c r="E190" s="24" t="s">
        <v>745</v>
      </c>
      <c r="F190" s="11" t="s">
        <v>746</v>
      </c>
      <c r="G190" s="11"/>
      <c r="H190" s="16"/>
      <c r="I190" s="11" t="s">
        <v>196</v>
      </c>
      <c r="J190" s="11" t="s">
        <v>135</v>
      </c>
      <c r="K190" s="16" t="s">
        <v>145</v>
      </c>
      <c r="L190" s="21" t="s">
        <v>747</v>
      </c>
      <c r="M190" s="2"/>
      <c r="N190" s="12"/>
      <c r="O190" s="12">
        <v>77</v>
      </c>
      <c r="P190" s="12"/>
      <c r="Q190" s="12"/>
      <c r="R190" s="13">
        <f t="shared" si="103"/>
        <v>77</v>
      </c>
      <c r="S190" s="14">
        <f t="shared" si="104"/>
        <v>0</v>
      </c>
      <c r="T190" s="7"/>
      <c r="U190" s="12"/>
      <c r="V190" s="12">
        <v>40</v>
      </c>
      <c r="W190" s="12"/>
      <c r="X190" s="12"/>
      <c r="Y190" s="13">
        <f t="shared" si="105"/>
        <v>40</v>
      </c>
      <c r="Z190" s="14">
        <f t="shared" si="106"/>
        <v>0</v>
      </c>
      <c r="AA190" s="1"/>
      <c r="AB190" s="12"/>
      <c r="AC190" s="12">
        <v>113</v>
      </c>
      <c r="AD190" s="12"/>
      <c r="AE190" s="12"/>
      <c r="AF190" s="13">
        <f t="shared" si="107"/>
        <v>113</v>
      </c>
      <c r="AG190" s="14">
        <f t="shared" si="108"/>
        <v>0</v>
      </c>
      <c r="AH190" s="1"/>
      <c r="AI190" s="12"/>
      <c r="AJ190" s="12">
        <v>135</v>
      </c>
      <c r="AK190" s="12"/>
      <c r="AL190" s="12"/>
      <c r="AM190" s="13">
        <f t="shared" si="109"/>
        <v>135</v>
      </c>
      <c r="AN190" s="22">
        <f t="shared" si="110"/>
        <v>0</v>
      </c>
      <c r="AO190" s="1"/>
      <c r="AP190" s="12"/>
      <c r="AQ190" s="12">
        <v>66</v>
      </c>
      <c r="AR190" s="12"/>
      <c r="AS190" s="12"/>
      <c r="AT190" s="13">
        <f t="shared" si="111"/>
        <v>66</v>
      </c>
      <c r="AU190" s="22">
        <f t="shared" si="112"/>
        <v>0</v>
      </c>
      <c r="AV190" s="1"/>
      <c r="AW190" s="12"/>
      <c r="AX190" s="12">
        <v>56</v>
      </c>
      <c r="AY190" s="12"/>
      <c r="AZ190" s="12"/>
      <c r="BA190" s="13">
        <f t="shared" si="113"/>
        <v>56</v>
      </c>
      <c r="BB190" s="22">
        <f t="shared" si="114"/>
        <v>0</v>
      </c>
      <c r="BC190" s="1"/>
      <c r="BD190" s="12"/>
      <c r="BE190" s="12">
        <v>66</v>
      </c>
      <c r="BF190" s="12"/>
      <c r="BG190" s="12"/>
      <c r="BH190" s="13">
        <f t="shared" si="115"/>
        <v>66</v>
      </c>
      <c r="BI190" s="22">
        <f t="shared" si="116"/>
        <v>0</v>
      </c>
      <c r="BJ190" s="1"/>
      <c r="BK190" s="12"/>
      <c r="BL190" s="12">
        <v>-9</v>
      </c>
      <c r="BM190" s="12"/>
      <c r="BN190" s="12"/>
      <c r="BO190" s="13">
        <f t="shared" si="87"/>
        <v>-9</v>
      </c>
      <c r="BP190" s="22">
        <f t="shared" si="88"/>
        <v>0</v>
      </c>
      <c r="BQ190" s="1"/>
      <c r="BR190" s="12"/>
      <c r="BS190" s="12">
        <v>96</v>
      </c>
      <c r="BT190" s="12"/>
      <c r="BU190" s="12"/>
      <c r="BV190" s="13">
        <f t="shared" si="89"/>
        <v>96</v>
      </c>
      <c r="BW190" s="22">
        <f t="shared" si="90"/>
        <v>0</v>
      </c>
      <c r="BX190" s="1"/>
      <c r="BY190" s="12"/>
      <c r="BZ190" s="12">
        <v>91</v>
      </c>
      <c r="CA190" s="12"/>
      <c r="CB190" s="12"/>
      <c r="CC190" s="13">
        <f t="shared" si="91"/>
        <v>91</v>
      </c>
      <c r="CD190" s="22">
        <f t="shared" si="92"/>
        <v>0</v>
      </c>
      <c r="CE190" s="1"/>
      <c r="CF190" s="12"/>
      <c r="CG190" s="12">
        <v>100</v>
      </c>
      <c r="CH190" s="12"/>
      <c r="CI190" s="12"/>
      <c r="CJ190" s="13">
        <f t="shared" si="93"/>
        <v>100</v>
      </c>
      <c r="CK190" s="22">
        <f t="shared" si="94"/>
        <v>0</v>
      </c>
      <c r="CL190" s="1"/>
      <c r="CM190" s="12">
        <f t="shared" si="121"/>
        <v>0</v>
      </c>
      <c r="CN190" s="12">
        <f t="shared" si="121"/>
        <v>640</v>
      </c>
      <c r="CO190" s="12">
        <f t="shared" si="121"/>
        <v>0</v>
      </c>
      <c r="CP190" s="12">
        <f t="shared" si="121"/>
        <v>0</v>
      </c>
      <c r="CQ190" s="13">
        <f t="shared" si="117"/>
        <v>640</v>
      </c>
      <c r="CR190" s="14">
        <f t="shared" si="118"/>
        <v>0</v>
      </c>
      <c r="CS190" s="1"/>
      <c r="CT190" s="12">
        <f t="shared" si="122"/>
        <v>0</v>
      </c>
      <c r="CU190" s="12">
        <f t="shared" si="122"/>
        <v>71.111111111111114</v>
      </c>
      <c r="CV190" s="12">
        <f t="shared" si="122"/>
        <v>0</v>
      </c>
      <c r="CW190" s="12">
        <f t="shared" si="122"/>
        <v>0</v>
      </c>
      <c r="CX190" s="13">
        <f t="shared" si="119"/>
        <v>71.111111111111114</v>
      </c>
      <c r="CY190" s="14">
        <f t="shared" si="120"/>
        <v>0</v>
      </c>
    </row>
    <row r="191" spans="1:105" s="15" customFormat="1" ht="14.45" hidden="1" customHeight="1" x14ac:dyDescent="0.25">
      <c r="A191" s="17">
        <v>3742</v>
      </c>
      <c r="B191" s="18" t="s">
        <v>240</v>
      </c>
      <c r="C191" s="18" t="s">
        <v>123</v>
      </c>
      <c r="D191" s="19" t="s">
        <v>618</v>
      </c>
      <c r="E191" s="24" t="s">
        <v>748</v>
      </c>
      <c r="F191" s="11" t="s">
        <v>749</v>
      </c>
      <c r="G191" s="11" t="s">
        <v>750</v>
      </c>
      <c r="H191" s="11"/>
      <c r="I191" s="11" t="s">
        <v>196</v>
      </c>
      <c r="J191" s="11" t="s">
        <v>135</v>
      </c>
      <c r="K191" s="11" t="s">
        <v>145</v>
      </c>
      <c r="L191" s="21" t="s">
        <v>751</v>
      </c>
      <c r="M191" s="2"/>
      <c r="N191" s="12">
        <v>30</v>
      </c>
      <c r="O191" s="12">
        <v>8</v>
      </c>
      <c r="P191" s="12">
        <v>8</v>
      </c>
      <c r="Q191" s="12"/>
      <c r="R191" s="13">
        <f t="shared" si="103"/>
        <v>46</v>
      </c>
      <c r="S191" s="14">
        <f t="shared" si="104"/>
        <v>0.65217391304347827</v>
      </c>
      <c r="T191" s="7"/>
      <c r="U191" s="12"/>
      <c r="V191" s="12"/>
      <c r="W191" s="12">
        <v>14</v>
      </c>
      <c r="X191" s="12"/>
      <c r="Y191" s="13">
        <f t="shared" si="105"/>
        <v>14</v>
      </c>
      <c r="Z191" s="14">
        <f t="shared" si="106"/>
        <v>0</v>
      </c>
      <c r="AA191" s="1"/>
      <c r="AB191" s="12"/>
      <c r="AC191" s="12"/>
      <c r="AD191" s="12">
        <v>146</v>
      </c>
      <c r="AE191" s="12"/>
      <c r="AF191" s="13">
        <f t="shared" si="107"/>
        <v>146</v>
      </c>
      <c r="AG191" s="14">
        <f t="shared" si="108"/>
        <v>0</v>
      </c>
      <c r="AH191" s="1"/>
      <c r="AI191" s="12"/>
      <c r="AJ191" s="12">
        <v>2</v>
      </c>
      <c r="AK191" s="12">
        <v>20</v>
      </c>
      <c r="AL191" s="12"/>
      <c r="AM191" s="13">
        <f t="shared" si="109"/>
        <v>22</v>
      </c>
      <c r="AN191" s="22">
        <f t="shared" si="110"/>
        <v>0</v>
      </c>
      <c r="AO191" s="1"/>
      <c r="AP191" s="12"/>
      <c r="AQ191" s="12"/>
      <c r="AR191" s="12">
        <v>8</v>
      </c>
      <c r="AS191" s="12"/>
      <c r="AT191" s="13">
        <f t="shared" si="111"/>
        <v>8</v>
      </c>
      <c r="AU191" s="22">
        <f t="shared" si="112"/>
        <v>0</v>
      </c>
      <c r="AV191" s="1"/>
      <c r="AW191" s="12"/>
      <c r="AX191" s="12"/>
      <c r="AY191" s="12">
        <v>20</v>
      </c>
      <c r="AZ191" s="12"/>
      <c r="BA191" s="13">
        <f t="shared" si="113"/>
        <v>20</v>
      </c>
      <c r="BB191" s="22">
        <f t="shared" si="114"/>
        <v>0</v>
      </c>
      <c r="BC191" s="1"/>
      <c r="BD191" s="12"/>
      <c r="BE191" s="12"/>
      <c r="BF191" s="12">
        <v>22</v>
      </c>
      <c r="BG191" s="12"/>
      <c r="BH191" s="13">
        <f t="shared" si="115"/>
        <v>22</v>
      </c>
      <c r="BI191" s="22">
        <f t="shared" si="116"/>
        <v>0</v>
      </c>
      <c r="BJ191" s="1"/>
      <c r="BK191" s="12">
        <v>108</v>
      </c>
      <c r="BL191" s="12"/>
      <c r="BM191" s="12">
        <v>10</v>
      </c>
      <c r="BN191" s="12"/>
      <c r="BO191" s="13">
        <f t="shared" si="87"/>
        <v>118</v>
      </c>
      <c r="BP191" s="22">
        <f t="shared" si="88"/>
        <v>0.9152542372881356</v>
      </c>
      <c r="BQ191" s="1"/>
      <c r="BR191" s="12"/>
      <c r="BS191" s="12"/>
      <c r="BT191" s="12">
        <v>20</v>
      </c>
      <c r="BU191" s="12"/>
      <c r="BV191" s="13">
        <f t="shared" si="89"/>
        <v>20</v>
      </c>
      <c r="BW191" s="22">
        <f t="shared" si="90"/>
        <v>0</v>
      </c>
      <c r="BX191" s="1"/>
      <c r="BY191" s="12">
        <v>24</v>
      </c>
      <c r="BZ191" s="12"/>
      <c r="CA191" s="12">
        <v>2</v>
      </c>
      <c r="CB191" s="12"/>
      <c r="CC191" s="13">
        <f t="shared" si="91"/>
        <v>26</v>
      </c>
      <c r="CD191" s="22">
        <f t="shared" si="92"/>
        <v>0.92307692307692313</v>
      </c>
      <c r="CE191" s="1"/>
      <c r="CF191" s="12">
        <v>98</v>
      </c>
      <c r="CG191" s="12"/>
      <c r="CH191" s="12">
        <v>2</v>
      </c>
      <c r="CI191" s="12"/>
      <c r="CJ191" s="13">
        <f t="shared" si="93"/>
        <v>100</v>
      </c>
      <c r="CK191" s="22">
        <f t="shared" si="94"/>
        <v>0.98</v>
      </c>
      <c r="CL191" s="1"/>
      <c r="CM191" s="12">
        <f t="shared" si="121"/>
        <v>138</v>
      </c>
      <c r="CN191" s="12">
        <f t="shared" si="121"/>
        <v>10</v>
      </c>
      <c r="CO191" s="12">
        <f t="shared" si="121"/>
        <v>268</v>
      </c>
      <c r="CP191" s="12">
        <f t="shared" si="121"/>
        <v>0</v>
      </c>
      <c r="CQ191" s="13">
        <f t="shared" si="117"/>
        <v>416</v>
      </c>
      <c r="CR191" s="14">
        <f t="shared" si="118"/>
        <v>0.33173076923076922</v>
      </c>
      <c r="CS191" s="1"/>
      <c r="CT191" s="12">
        <f t="shared" si="122"/>
        <v>15.333333333333334</v>
      </c>
      <c r="CU191" s="12">
        <f t="shared" si="122"/>
        <v>1.1111111111111112</v>
      </c>
      <c r="CV191" s="12">
        <f t="shared" si="122"/>
        <v>29.777777777777779</v>
      </c>
      <c r="CW191" s="12">
        <f t="shared" si="122"/>
        <v>0</v>
      </c>
      <c r="CX191" s="13">
        <f t="shared" si="119"/>
        <v>46.222222222222229</v>
      </c>
      <c r="CY191" s="14">
        <f t="shared" si="120"/>
        <v>0.33173076923076922</v>
      </c>
    </row>
    <row r="192" spans="1:105" s="15" customFormat="1" ht="14.45" hidden="1" customHeight="1" x14ac:dyDescent="0.25">
      <c r="A192" s="17">
        <v>497</v>
      </c>
      <c r="B192" s="18" t="s">
        <v>240</v>
      </c>
      <c r="C192" s="18" t="s">
        <v>123</v>
      </c>
      <c r="D192" s="19" t="s">
        <v>280</v>
      </c>
      <c r="E192" s="20" t="s">
        <v>752</v>
      </c>
      <c r="F192" s="11"/>
      <c r="G192" s="11" t="s">
        <v>753</v>
      </c>
      <c r="H192" s="11"/>
      <c r="I192" s="11" t="s">
        <v>196</v>
      </c>
      <c r="J192" s="11" t="s">
        <v>135</v>
      </c>
      <c r="K192" s="11" t="s">
        <v>128</v>
      </c>
      <c r="L192" s="21" t="s">
        <v>754</v>
      </c>
      <c r="M192" s="2"/>
      <c r="N192" s="12">
        <v>27</v>
      </c>
      <c r="O192" s="12">
        <v>14</v>
      </c>
      <c r="P192" s="12">
        <v>111</v>
      </c>
      <c r="Q192" s="12"/>
      <c r="R192" s="13">
        <f t="shared" si="103"/>
        <v>152</v>
      </c>
      <c r="S192" s="14">
        <f t="shared" si="104"/>
        <v>0.17763157894736842</v>
      </c>
      <c r="T192" s="7"/>
      <c r="U192" s="12">
        <v>56</v>
      </c>
      <c r="V192" s="12">
        <v>-8</v>
      </c>
      <c r="W192" s="12">
        <v>43</v>
      </c>
      <c r="X192" s="12"/>
      <c r="Y192" s="13">
        <f t="shared" si="105"/>
        <v>91</v>
      </c>
      <c r="Z192" s="14">
        <f t="shared" si="106"/>
        <v>0.61538461538461542</v>
      </c>
      <c r="AA192" s="1"/>
      <c r="AB192" s="12">
        <v>49</v>
      </c>
      <c r="AC192" s="12">
        <v>-6</v>
      </c>
      <c r="AD192" s="12">
        <v>80</v>
      </c>
      <c r="AE192" s="12"/>
      <c r="AF192" s="13">
        <f t="shared" si="107"/>
        <v>123</v>
      </c>
      <c r="AG192" s="14">
        <f t="shared" si="108"/>
        <v>0.3983739837398374</v>
      </c>
      <c r="AH192" s="1"/>
      <c r="AI192" s="12">
        <v>88</v>
      </c>
      <c r="AJ192" s="12"/>
      <c r="AK192" s="12">
        <v>18</v>
      </c>
      <c r="AL192" s="12"/>
      <c r="AM192" s="13">
        <f t="shared" si="109"/>
        <v>106</v>
      </c>
      <c r="AN192" s="22">
        <f t="shared" si="110"/>
        <v>0.83018867924528306</v>
      </c>
      <c r="AO192" s="1"/>
      <c r="AP192" s="12">
        <v>44</v>
      </c>
      <c r="AQ192" s="12"/>
      <c r="AR192" s="12">
        <v>40</v>
      </c>
      <c r="AS192" s="12"/>
      <c r="AT192" s="13">
        <f t="shared" si="111"/>
        <v>84</v>
      </c>
      <c r="AU192" s="22">
        <f t="shared" si="112"/>
        <v>0.52380952380952384</v>
      </c>
      <c r="AV192" s="1"/>
      <c r="AW192" s="12">
        <v>61</v>
      </c>
      <c r="AX192" s="12"/>
      <c r="AY192" s="12">
        <v>56</v>
      </c>
      <c r="AZ192" s="12"/>
      <c r="BA192" s="13">
        <f t="shared" si="113"/>
        <v>117</v>
      </c>
      <c r="BB192" s="22">
        <f t="shared" si="114"/>
        <v>0.5213675213675214</v>
      </c>
      <c r="BC192" s="1"/>
      <c r="BD192" s="12">
        <v>89</v>
      </c>
      <c r="BE192" s="12"/>
      <c r="BF192" s="12">
        <v>129</v>
      </c>
      <c r="BG192" s="12"/>
      <c r="BH192" s="13">
        <f t="shared" si="115"/>
        <v>218</v>
      </c>
      <c r="BI192" s="22">
        <f t="shared" si="116"/>
        <v>0.40825688073394495</v>
      </c>
      <c r="BJ192" s="1"/>
      <c r="BK192" s="12">
        <v>32</v>
      </c>
      <c r="BL192" s="12"/>
      <c r="BM192" s="12">
        <v>31</v>
      </c>
      <c r="BN192" s="12"/>
      <c r="BO192" s="13">
        <f t="shared" si="87"/>
        <v>63</v>
      </c>
      <c r="BP192" s="22">
        <f t="shared" si="88"/>
        <v>0.50793650793650791</v>
      </c>
      <c r="BQ192" s="1"/>
      <c r="BR192" s="12">
        <v>27</v>
      </c>
      <c r="BS192" s="12"/>
      <c r="BT192" s="12">
        <v>39</v>
      </c>
      <c r="BU192" s="12"/>
      <c r="BV192" s="13">
        <f t="shared" si="89"/>
        <v>66</v>
      </c>
      <c r="BW192" s="22">
        <f t="shared" si="90"/>
        <v>0.40909090909090912</v>
      </c>
      <c r="BX192" s="1"/>
      <c r="BY192" s="12">
        <v>89</v>
      </c>
      <c r="BZ192" s="12">
        <v>2</v>
      </c>
      <c r="CA192" s="12">
        <v>8</v>
      </c>
      <c r="CB192" s="12"/>
      <c r="CC192" s="13">
        <f t="shared" si="91"/>
        <v>99</v>
      </c>
      <c r="CD192" s="22">
        <f t="shared" si="92"/>
        <v>0.89898989898989901</v>
      </c>
      <c r="CE192" s="1"/>
      <c r="CF192" s="12">
        <v>89</v>
      </c>
      <c r="CG192" s="12">
        <v>2</v>
      </c>
      <c r="CH192" s="12">
        <v>8</v>
      </c>
      <c r="CI192" s="12"/>
      <c r="CJ192" s="13">
        <f t="shared" si="93"/>
        <v>99</v>
      </c>
      <c r="CK192" s="22">
        <f t="shared" si="94"/>
        <v>0.89898989898989901</v>
      </c>
      <c r="CL192" s="1"/>
      <c r="CM192" s="12">
        <f t="shared" si="121"/>
        <v>473</v>
      </c>
      <c r="CN192" s="12">
        <f t="shared" si="121"/>
        <v>0</v>
      </c>
      <c r="CO192" s="12">
        <f t="shared" si="121"/>
        <v>547</v>
      </c>
      <c r="CP192" s="12">
        <f t="shared" si="121"/>
        <v>0</v>
      </c>
      <c r="CQ192" s="13">
        <f t="shared" si="117"/>
        <v>1020</v>
      </c>
      <c r="CR192" s="14">
        <f t="shared" si="118"/>
        <v>0.46372549019607845</v>
      </c>
      <c r="CS192" s="1"/>
      <c r="CT192" s="12">
        <f t="shared" si="122"/>
        <v>52.555555555555557</v>
      </c>
      <c r="CU192" s="12">
        <f t="shared" si="122"/>
        <v>0</v>
      </c>
      <c r="CV192" s="12">
        <f t="shared" si="122"/>
        <v>60.777777777777779</v>
      </c>
      <c r="CW192" s="12">
        <f t="shared" si="122"/>
        <v>0</v>
      </c>
      <c r="CX192" s="13">
        <f t="shared" si="119"/>
        <v>113.33333333333334</v>
      </c>
      <c r="CY192" s="14">
        <f t="shared" si="120"/>
        <v>0.46372549019607839</v>
      </c>
    </row>
    <row r="193" spans="1:105" s="15" customFormat="1" ht="14.45" hidden="1" customHeight="1" x14ac:dyDescent="0.25">
      <c r="A193" s="17">
        <v>1122</v>
      </c>
      <c r="B193" s="18" t="s">
        <v>122</v>
      </c>
      <c r="C193" s="18" t="s">
        <v>123</v>
      </c>
      <c r="D193" s="19" t="s">
        <v>124</v>
      </c>
      <c r="E193" s="20" t="s">
        <v>755</v>
      </c>
      <c r="F193" s="11" t="s">
        <v>756</v>
      </c>
      <c r="G193" s="11" t="s">
        <v>757</v>
      </c>
      <c r="H193" s="16"/>
      <c r="I193" s="11" t="s">
        <v>196</v>
      </c>
      <c r="J193" s="11" t="s">
        <v>135</v>
      </c>
      <c r="K193" s="16" t="s">
        <v>128</v>
      </c>
      <c r="L193" s="21" t="s">
        <v>758</v>
      </c>
      <c r="M193" s="2"/>
      <c r="N193" s="12">
        <v>35</v>
      </c>
      <c r="O193" s="12">
        <v>31</v>
      </c>
      <c r="P193" s="12">
        <v>4</v>
      </c>
      <c r="Q193" s="12"/>
      <c r="R193" s="13">
        <f t="shared" si="103"/>
        <v>70</v>
      </c>
      <c r="S193" s="14">
        <f t="shared" si="104"/>
        <v>0.5</v>
      </c>
      <c r="T193" s="7"/>
      <c r="U193" s="12">
        <v>41</v>
      </c>
      <c r="V193" s="12">
        <v>-2</v>
      </c>
      <c r="W193" s="12">
        <v>4</v>
      </c>
      <c r="X193" s="12"/>
      <c r="Y193" s="13">
        <f t="shared" si="105"/>
        <v>43</v>
      </c>
      <c r="Z193" s="14">
        <f t="shared" si="106"/>
        <v>0.95348837209302328</v>
      </c>
      <c r="AA193" s="1"/>
      <c r="AB193" s="12">
        <v>54</v>
      </c>
      <c r="AC193" s="12">
        <v>19</v>
      </c>
      <c r="AD193" s="12"/>
      <c r="AE193" s="12"/>
      <c r="AF193" s="13">
        <f t="shared" si="107"/>
        <v>73</v>
      </c>
      <c r="AG193" s="14">
        <f t="shared" si="108"/>
        <v>0.73972602739726023</v>
      </c>
      <c r="AH193" s="1"/>
      <c r="AI193" s="12">
        <v>73</v>
      </c>
      <c r="AJ193" s="12">
        <v>36</v>
      </c>
      <c r="AK193" s="12">
        <v>4</v>
      </c>
      <c r="AL193" s="12"/>
      <c r="AM193" s="13">
        <f t="shared" si="109"/>
        <v>113</v>
      </c>
      <c r="AN193" s="22">
        <f t="shared" si="110"/>
        <v>0.64601769911504425</v>
      </c>
      <c r="AO193" s="1"/>
      <c r="AP193" s="12">
        <v>85</v>
      </c>
      <c r="AQ193" s="12">
        <v>18</v>
      </c>
      <c r="AR193" s="12"/>
      <c r="AS193" s="12"/>
      <c r="AT193" s="13">
        <f t="shared" si="111"/>
        <v>103</v>
      </c>
      <c r="AU193" s="22">
        <f t="shared" si="112"/>
        <v>0.82524271844660191</v>
      </c>
      <c r="AV193" s="1"/>
      <c r="AW193" s="12">
        <v>78</v>
      </c>
      <c r="AX193" s="12">
        <v>35</v>
      </c>
      <c r="AY193" s="12">
        <v>23</v>
      </c>
      <c r="AZ193" s="12"/>
      <c r="BA193" s="13">
        <f t="shared" si="113"/>
        <v>136</v>
      </c>
      <c r="BB193" s="22">
        <f t="shared" si="114"/>
        <v>0.57352941176470584</v>
      </c>
      <c r="BC193" s="1"/>
      <c r="BD193" s="12">
        <v>38</v>
      </c>
      <c r="BE193" s="12">
        <v>-12</v>
      </c>
      <c r="BF193" s="12">
        <v>3</v>
      </c>
      <c r="BG193" s="12"/>
      <c r="BH193" s="13">
        <f t="shared" si="115"/>
        <v>29</v>
      </c>
      <c r="BI193" s="22">
        <f t="shared" si="116"/>
        <v>1.3103448275862069</v>
      </c>
      <c r="BJ193" s="1"/>
      <c r="BK193" s="12">
        <v>56</v>
      </c>
      <c r="BL193" s="12">
        <v>21</v>
      </c>
      <c r="BM193" s="12">
        <v>7</v>
      </c>
      <c r="BN193" s="12"/>
      <c r="BO193" s="13">
        <f t="shared" si="87"/>
        <v>84</v>
      </c>
      <c r="BP193" s="22">
        <f t="shared" si="88"/>
        <v>0.66666666666666663</v>
      </c>
      <c r="BQ193" s="1"/>
      <c r="BR193" s="12">
        <v>66</v>
      </c>
      <c r="BS193" s="12">
        <v>6</v>
      </c>
      <c r="BT193" s="12">
        <v>8</v>
      </c>
      <c r="BU193" s="12"/>
      <c r="BV193" s="13">
        <f t="shared" si="89"/>
        <v>80</v>
      </c>
      <c r="BW193" s="22">
        <f t="shared" si="90"/>
        <v>0.82499999999999996</v>
      </c>
      <c r="BX193" s="1"/>
      <c r="BY193" s="12">
        <v>46</v>
      </c>
      <c r="BZ193" s="12">
        <v>8</v>
      </c>
      <c r="CA193" s="12">
        <v>10</v>
      </c>
      <c r="CB193" s="12"/>
      <c r="CC193" s="13">
        <f t="shared" si="91"/>
        <v>64</v>
      </c>
      <c r="CD193" s="22">
        <f t="shared" si="92"/>
        <v>0.71875</v>
      </c>
      <c r="CE193" s="1"/>
      <c r="CF193" s="12">
        <v>78</v>
      </c>
      <c r="CG193" s="12">
        <v>10</v>
      </c>
      <c r="CH193" s="12">
        <v>11</v>
      </c>
      <c r="CI193" s="12"/>
      <c r="CJ193" s="13">
        <f t="shared" si="93"/>
        <v>99</v>
      </c>
      <c r="CK193" s="22">
        <f t="shared" si="94"/>
        <v>0.78787878787878785</v>
      </c>
      <c r="CL193" s="1"/>
      <c r="CM193" s="12">
        <f t="shared" si="121"/>
        <v>526</v>
      </c>
      <c r="CN193" s="12">
        <f t="shared" si="121"/>
        <v>152</v>
      </c>
      <c r="CO193" s="12">
        <f t="shared" si="121"/>
        <v>53</v>
      </c>
      <c r="CP193" s="12">
        <f t="shared" si="121"/>
        <v>0</v>
      </c>
      <c r="CQ193" s="13">
        <f t="shared" si="117"/>
        <v>731</v>
      </c>
      <c r="CR193" s="14">
        <f t="shared" si="118"/>
        <v>0.719562243502052</v>
      </c>
      <c r="CS193" s="1"/>
      <c r="CT193" s="12">
        <f t="shared" si="122"/>
        <v>58.444444444444443</v>
      </c>
      <c r="CU193" s="12">
        <f t="shared" si="122"/>
        <v>16.888888888888889</v>
      </c>
      <c r="CV193" s="12">
        <f t="shared" si="122"/>
        <v>5.8888888888888893</v>
      </c>
      <c r="CW193" s="12">
        <f t="shared" si="122"/>
        <v>0</v>
      </c>
      <c r="CX193" s="13">
        <f t="shared" si="119"/>
        <v>81.222222222222214</v>
      </c>
      <c r="CY193" s="14">
        <f t="shared" si="120"/>
        <v>0.719562243502052</v>
      </c>
    </row>
    <row r="194" spans="1:105" s="15" customFormat="1" ht="14.45" hidden="1" customHeight="1" x14ac:dyDescent="0.25">
      <c r="A194" s="17">
        <v>1963</v>
      </c>
      <c r="B194" s="18" t="s">
        <v>240</v>
      </c>
      <c r="C194" s="18" t="s">
        <v>123</v>
      </c>
      <c r="D194" s="19" t="s">
        <v>124</v>
      </c>
      <c r="E194" s="20" t="s">
        <v>759</v>
      </c>
      <c r="F194" s="11" t="s">
        <v>760</v>
      </c>
      <c r="G194" s="11" t="s">
        <v>761</v>
      </c>
      <c r="H194" s="11"/>
      <c r="I194" s="11" t="s">
        <v>196</v>
      </c>
      <c r="J194" s="11" t="s">
        <v>135</v>
      </c>
      <c r="K194" s="11" t="s">
        <v>145</v>
      </c>
      <c r="L194" s="21" t="s">
        <v>762</v>
      </c>
      <c r="M194" s="2"/>
      <c r="N194" s="12">
        <v>50</v>
      </c>
      <c r="O194" s="12">
        <v>2</v>
      </c>
      <c r="P194" s="12">
        <v>83</v>
      </c>
      <c r="Q194" s="12"/>
      <c r="R194" s="13">
        <f t="shared" si="103"/>
        <v>135</v>
      </c>
      <c r="S194" s="14">
        <f t="shared" si="104"/>
        <v>0.37037037037037035</v>
      </c>
      <c r="T194" s="7"/>
      <c r="U194" s="12">
        <v>102</v>
      </c>
      <c r="V194" s="12">
        <v>4</v>
      </c>
      <c r="W194" s="12">
        <v>110</v>
      </c>
      <c r="X194" s="12"/>
      <c r="Y194" s="13">
        <f t="shared" si="105"/>
        <v>216</v>
      </c>
      <c r="Z194" s="14">
        <f t="shared" si="106"/>
        <v>0.47222222222222221</v>
      </c>
      <c r="AA194" s="1"/>
      <c r="AB194" s="12">
        <v>-24</v>
      </c>
      <c r="AC194" s="12">
        <v>14</v>
      </c>
      <c r="AD194" s="12">
        <v>123</v>
      </c>
      <c r="AE194" s="12"/>
      <c r="AF194" s="13">
        <f t="shared" si="107"/>
        <v>113</v>
      </c>
      <c r="AG194" s="14">
        <f t="shared" si="108"/>
        <v>-0.21238938053097345</v>
      </c>
      <c r="AH194" s="1"/>
      <c r="AI194" s="12">
        <v>3</v>
      </c>
      <c r="AJ194" s="12">
        <v>40</v>
      </c>
      <c r="AK194" s="12">
        <v>5</v>
      </c>
      <c r="AL194" s="12"/>
      <c r="AM194" s="13">
        <f t="shared" si="109"/>
        <v>48</v>
      </c>
      <c r="AN194" s="22">
        <f t="shared" si="110"/>
        <v>6.25E-2</v>
      </c>
      <c r="AO194" s="1"/>
      <c r="AP194" s="12">
        <v>31</v>
      </c>
      <c r="AQ194" s="12">
        <v>34</v>
      </c>
      <c r="AR194" s="12">
        <v>84</v>
      </c>
      <c r="AS194" s="12"/>
      <c r="AT194" s="13">
        <f t="shared" si="111"/>
        <v>149</v>
      </c>
      <c r="AU194" s="22">
        <f t="shared" si="112"/>
        <v>0.20805369127516779</v>
      </c>
      <c r="AV194" s="1"/>
      <c r="AW194" s="12">
        <v>23</v>
      </c>
      <c r="AX194" s="12">
        <v>-8</v>
      </c>
      <c r="AY194" s="12">
        <v>45</v>
      </c>
      <c r="AZ194" s="12"/>
      <c r="BA194" s="13">
        <f t="shared" si="113"/>
        <v>60</v>
      </c>
      <c r="BB194" s="22">
        <f t="shared" si="114"/>
        <v>0.38333333333333336</v>
      </c>
      <c r="BC194" s="1"/>
      <c r="BD194" s="12">
        <v>58</v>
      </c>
      <c r="BE194" s="12">
        <v>12</v>
      </c>
      <c r="BF194" s="12">
        <v>55</v>
      </c>
      <c r="BG194" s="12"/>
      <c r="BH194" s="13">
        <f t="shared" si="115"/>
        <v>125</v>
      </c>
      <c r="BI194" s="22">
        <f t="shared" si="116"/>
        <v>0.46400000000000002</v>
      </c>
      <c r="BJ194" s="1"/>
      <c r="BK194" s="12">
        <v>36</v>
      </c>
      <c r="BL194" s="12">
        <v>24</v>
      </c>
      <c r="BM194" s="12">
        <v>51</v>
      </c>
      <c r="BN194" s="12"/>
      <c r="BO194" s="13">
        <f t="shared" si="87"/>
        <v>111</v>
      </c>
      <c r="BP194" s="22">
        <f t="shared" si="88"/>
        <v>0.32432432432432434</v>
      </c>
      <c r="BQ194" s="1"/>
      <c r="BR194" s="12">
        <v>24</v>
      </c>
      <c r="BS194" s="12">
        <v>-26</v>
      </c>
      <c r="BT194" s="12">
        <v>73</v>
      </c>
      <c r="BU194" s="12"/>
      <c r="BV194" s="13">
        <f t="shared" si="89"/>
        <v>71</v>
      </c>
      <c r="BW194" s="22">
        <f t="shared" si="90"/>
        <v>0.3380281690140845</v>
      </c>
      <c r="BX194" s="1"/>
      <c r="BY194" s="12">
        <v>14</v>
      </c>
      <c r="BZ194" s="12">
        <v>-1</v>
      </c>
      <c r="CA194" s="12">
        <v>47</v>
      </c>
      <c r="CB194" s="12"/>
      <c r="CC194" s="13">
        <f t="shared" si="91"/>
        <v>60</v>
      </c>
      <c r="CD194" s="22">
        <f t="shared" si="92"/>
        <v>0.23333333333333334</v>
      </c>
      <c r="CE194" s="1"/>
      <c r="CF194" s="12">
        <v>14</v>
      </c>
      <c r="CG194" s="12">
        <v>22</v>
      </c>
      <c r="CH194" s="12">
        <v>62</v>
      </c>
      <c r="CI194" s="12"/>
      <c r="CJ194" s="13">
        <f t="shared" si="93"/>
        <v>98</v>
      </c>
      <c r="CK194" s="23">
        <f t="shared" si="94"/>
        <v>0.14285714285714285</v>
      </c>
      <c r="CL194" s="1"/>
      <c r="CM194" s="12">
        <f t="shared" si="121"/>
        <v>303</v>
      </c>
      <c r="CN194" s="12">
        <f t="shared" si="121"/>
        <v>96</v>
      </c>
      <c r="CO194" s="12">
        <f t="shared" si="121"/>
        <v>629</v>
      </c>
      <c r="CP194" s="12">
        <f t="shared" si="121"/>
        <v>0</v>
      </c>
      <c r="CQ194" s="13">
        <f t="shared" si="117"/>
        <v>1028</v>
      </c>
      <c r="CR194" s="14">
        <f t="shared" si="118"/>
        <v>0.29474708171206226</v>
      </c>
      <c r="CS194" s="1"/>
      <c r="CT194" s="12">
        <f t="shared" si="122"/>
        <v>33.666666666666664</v>
      </c>
      <c r="CU194" s="12">
        <f t="shared" si="122"/>
        <v>10.666666666666666</v>
      </c>
      <c r="CV194" s="12">
        <f t="shared" si="122"/>
        <v>69.888888888888886</v>
      </c>
      <c r="CW194" s="12">
        <f t="shared" si="122"/>
        <v>0</v>
      </c>
      <c r="CX194" s="13">
        <f t="shared" si="119"/>
        <v>114.22222222222221</v>
      </c>
      <c r="CY194" s="14">
        <f t="shared" si="120"/>
        <v>0.29474708171206226</v>
      </c>
    </row>
    <row r="195" spans="1:105" s="15" customFormat="1" ht="14.45" hidden="1" customHeight="1" x14ac:dyDescent="0.25">
      <c r="A195" s="17">
        <v>2713</v>
      </c>
      <c r="B195" s="18" t="s">
        <v>122</v>
      </c>
      <c r="C195" s="18" t="s">
        <v>123</v>
      </c>
      <c r="D195" s="19" t="s">
        <v>124</v>
      </c>
      <c r="E195" s="20" t="s">
        <v>763</v>
      </c>
      <c r="F195" s="11" t="s">
        <v>764</v>
      </c>
      <c r="G195" s="11"/>
      <c r="H195" s="11"/>
      <c r="I195" s="11" t="s">
        <v>196</v>
      </c>
      <c r="J195" s="11" t="s">
        <v>135</v>
      </c>
      <c r="K195" s="11" t="s">
        <v>128</v>
      </c>
      <c r="L195" s="21" t="s">
        <v>765</v>
      </c>
      <c r="M195" s="2"/>
      <c r="N195" s="12">
        <v>18</v>
      </c>
      <c r="O195" s="12">
        <v>94</v>
      </c>
      <c r="P195" s="12"/>
      <c r="Q195" s="12"/>
      <c r="R195" s="13">
        <f t="shared" si="103"/>
        <v>112</v>
      </c>
      <c r="S195" s="14">
        <f t="shared" si="104"/>
        <v>0.16071428571428573</v>
      </c>
      <c r="T195" s="7"/>
      <c r="U195" s="12">
        <v>18</v>
      </c>
      <c r="V195" s="12">
        <v>62</v>
      </c>
      <c r="W195" s="12"/>
      <c r="X195" s="12"/>
      <c r="Y195" s="13">
        <f t="shared" si="105"/>
        <v>80</v>
      </c>
      <c r="Z195" s="14">
        <f t="shared" si="106"/>
        <v>0.22500000000000001</v>
      </c>
      <c r="AA195" s="1"/>
      <c r="AB195" s="12">
        <v>136</v>
      </c>
      <c r="AC195" s="12">
        <v>32</v>
      </c>
      <c r="AD195" s="12"/>
      <c r="AE195" s="12"/>
      <c r="AF195" s="13">
        <f t="shared" si="107"/>
        <v>168</v>
      </c>
      <c r="AG195" s="14">
        <f t="shared" si="108"/>
        <v>0.80952380952380953</v>
      </c>
      <c r="AH195" s="1"/>
      <c r="AI195" s="12">
        <v>37</v>
      </c>
      <c r="AJ195" s="12">
        <v>-14</v>
      </c>
      <c r="AK195" s="12"/>
      <c r="AL195" s="12"/>
      <c r="AM195" s="13">
        <f t="shared" si="109"/>
        <v>23</v>
      </c>
      <c r="AN195" s="22">
        <f t="shared" si="110"/>
        <v>1.6086956521739131</v>
      </c>
      <c r="AO195" s="1"/>
      <c r="AP195" s="12">
        <v>63</v>
      </c>
      <c r="AQ195" s="12">
        <v>20</v>
      </c>
      <c r="AR195" s="12"/>
      <c r="AS195" s="12"/>
      <c r="AT195" s="13">
        <f t="shared" si="111"/>
        <v>83</v>
      </c>
      <c r="AU195" s="22">
        <f t="shared" si="112"/>
        <v>0.75903614457831325</v>
      </c>
      <c r="AV195" s="1"/>
      <c r="AW195" s="12">
        <v>17</v>
      </c>
      <c r="AX195" s="12">
        <v>28</v>
      </c>
      <c r="AY195" s="12"/>
      <c r="AZ195" s="12"/>
      <c r="BA195" s="13">
        <f t="shared" si="113"/>
        <v>45</v>
      </c>
      <c r="BB195" s="22">
        <f t="shared" si="114"/>
        <v>0.37777777777777777</v>
      </c>
      <c r="BC195" s="1"/>
      <c r="BD195" s="12">
        <v>63</v>
      </c>
      <c r="BE195" s="12">
        <v>82</v>
      </c>
      <c r="BF195" s="12"/>
      <c r="BG195" s="12"/>
      <c r="BH195" s="13">
        <f t="shared" si="115"/>
        <v>145</v>
      </c>
      <c r="BI195" s="22">
        <f t="shared" si="116"/>
        <v>0.43448275862068964</v>
      </c>
      <c r="BJ195" s="1"/>
      <c r="BK195" s="12">
        <v>111</v>
      </c>
      <c r="BL195" s="12">
        <v>22</v>
      </c>
      <c r="BM195" s="12"/>
      <c r="BN195" s="12"/>
      <c r="BO195" s="13">
        <f t="shared" si="87"/>
        <v>133</v>
      </c>
      <c r="BP195" s="22">
        <f t="shared" si="88"/>
        <v>0.83458646616541354</v>
      </c>
      <c r="BQ195" s="1"/>
      <c r="BR195" s="12">
        <v>105</v>
      </c>
      <c r="BS195" s="12">
        <v>11</v>
      </c>
      <c r="BT195" s="12"/>
      <c r="BU195" s="12"/>
      <c r="BV195" s="13">
        <f t="shared" si="89"/>
        <v>116</v>
      </c>
      <c r="BW195" s="22">
        <f t="shared" si="90"/>
        <v>0.90517241379310343</v>
      </c>
      <c r="BX195" s="1"/>
      <c r="BY195" s="12">
        <v>52</v>
      </c>
      <c r="BZ195" s="12">
        <v>54</v>
      </c>
      <c r="CA195" s="12"/>
      <c r="CB195" s="12"/>
      <c r="CC195" s="13">
        <f t="shared" si="91"/>
        <v>106</v>
      </c>
      <c r="CD195" s="22">
        <f t="shared" si="92"/>
        <v>0.49056603773584906</v>
      </c>
      <c r="CE195" s="1"/>
      <c r="CF195" s="12">
        <v>52</v>
      </c>
      <c r="CG195" s="12">
        <v>46</v>
      </c>
      <c r="CH195" s="12"/>
      <c r="CI195" s="12"/>
      <c r="CJ195" s="13">
        <f t="shared" si="93"/>
        <v>98</v>
      </c>
      <c r="CK195" s="22">
        <f t="shared" si="94"/>
        <v>0.53061224489795922</v>
      </c>
      <c r="CL195" s="1"/>
      <c r="CM195" s="12">
        <f t="shared" si="121"/>
        <v>568</v>
      </c>
      <c r="CN195" s="12">
        <f t="shared" si="121"/>
        <v>337</v>
      </c>
      <c r="CO195" s="12">
        <f t="shared" si="121"/>
        <v>0</v>
      </c>
      <c r="CP195" s="12">
        <f t="shared" si="121"/>
        <v>0</v>
      </c>
      <c r="CQ195" s="13">
        <f t="shared" si="117"/>
        <v>905</v>
      </c>
      <c r="CR195" s="14">
        <f t="shared" si="118"/>
        <v>0.62762430939226521</v>
      </c>
      <c r="CS195" s="1"/>
      <c r="CT195" s="12">
        <f t="shared" si="122"/>
        <v>63.111111111111114</v>
      </c>
      <c r="CU195" s="12">
        <f t="shared" si="122"/>
        <v>37.444444444444443</v>
      </c>
      <c r="CV195" s="12">
        <f t="shared" si="122"/>
        <v>0</v>
      </c>
      <c r="CW195" s="12">
        <f t="shared" si="122"/>
        <v>0</v>
      </c>
      <c r="CX195" s="13">
        <f t="shared" si="119"/>
        <v>100.55555555555556</v>
      </c>
      <c r="CY195" s="14">
        <f t="shared" si="120"/>
        <v>0.62762430939226521</v>
      </c>
    </row>
    <row r="196" spans="1:105" s="15" customFormat="1" ht="14.45" hidden="1" customHeight="1" x14ac:dyDescent="0.25">
      <c r="A196" s="17">
        <v>2941</v>
      </c>
      <c r="B196" s="18" t="s">
        <v>151</v>
      </c>
      <c r="C196" s="18" t="s">
        <v>123</v>
      </c>
      <c r="D196" s="19" t="s">
        <v>384</v>
      </c>
      <c r="E196" s="20"/>
      <c r="F196" s="11" t="s">
        <v>766</v>
      </c>
      <c r="G196" s="11"/>
      <c r="H196" s="11"/>
      <c r="I196" s="11" t="s">
        <v>196</v>
      </c>
      <c r="J196" s="11" t="s">
        <v>135</v>
      </c>
      <c r="K196" s="11" t="s">
        <v>145</v>
      </c>
      <c r="L196" s="21" t="s">
        <v>767</v>
      </c>
      <c r="M196" s="2"/>
      <c r="N196" s="12"/>
      <c r="O196" s="12">
        <v>69</v>
      </c>
      <c r="P196" s="12"/>
      <c r="Q196" s="12"/>
      <c r="R196" s="13">
        <f t="shared" si="103"/>
        <v>69</v>
      </c>
      <c r="S196" s="14">
        <f t="shared" si="104"/>
        <v>0</v>
      </c>
      <c r="T196" s="7"/>
      <c r="U196" s="12"/>
      <c r="V196" s="12">
        <v>20</v>
      </c>
      <c r="W196" s="12"/>
      <c r="X196" s="12"/>
      <c r="Y196" s="13">
        <f t="shared" si="105"/>
        <v>20</v>
      </c>
      <c r="Z196" s="14">
        <f t="shared" si="106"/>
        <v>0</v>
      </c>
      <c r="AA196" s="1"/>
      <c r="AB196" s="12"/>
      <c r="AC196" s="12">
        <v>86</v>
      </c>
      <c r="AD196" s="12"/>
      <c r="AE196" s="12"/>
      <c r="AF196" s="13">
        <f t="shared" si="107"/>
        <v>86</v>
      </c>
      <c r="AG196" s="14">
        <f t="shared" si="108"/>
        <v>0</v>
      </c>
      <c r="AH196" s="1"/>
      <c r="AI196" s="12"/>
      <c r="AJ196" s="12">
        <v>128</v>
      </c>
      <c r="AK196" s="12"/>
      <c r="AL196" s="12"/>
      <c r="AM196" s="13">
        <f t="shared" si="109"/>
        <v>128</v>
      </c>
      <c r="AN196" s="22">
        <f t="shared" si="110"/>
        <v>0</v>
      </c>
      <c r="AO196" s="1"/>
      <c r="AP196" s="12"/>
      <c r="AQ196" s="12">
        <v>40</v>
      </c>
      <c r="AR196" s="12"/>
      <c r="AS196" s="12"/>
      <c r="AT196" s="13">
        <f t="shared" si="111"/>
        <v>40</v>
      </c>
      <c r="AU196" s="22">
        <f t="shared" si="112"/>
        <v>0</v>
      </c>
      <c r="AV196" s="1"/>
      <c r="AW196" s="12"/>
      <c r="AX196" s="12">
        <v>67</v>
      </c>
      <c r="AY196" s="12"/>
      <c r="AZ196" s="12"/>
      <c r="BA196" s="13">
        <f t="shared" si="113"/>
        <v>67</v>
      </c>
      <c r="BB196" s="22">
        <f t="shared" si="114"/>
        <v>0</v>
      </c>
      <c r="BC196" s="1"/>
      <c r="BD196" s="12"/>
      <c r="BE196" s="12">
        <v>95</v>
      </c>
      <c r="BF196" s="12"/>
      <c r="BG196" s="12"/>
      <c r="BH196" s="13">
        <f t="shared" si="115"/>
        <v>95</v>
      </c>
      <c r="BI196" s="22">
        <f t="shared" si="116"/>
        <v>0</v>
      </c>
      <c r="BJ196" s="1"/>
      <c r="BK196" s="12"/>
      <c r="BL196" s="12">
        <v>112</v>
      </c>
      <c r="BM196" s="12"/>
      <c r="BN196" s="12"/>
      <c r="BO196" s="13">
        <f t="shared" ref="BO196:BO259" si="123">SUM(BK196:BN196)</f>
        <v>112</v>
      </c>
      <c r="BP196" s="22">
        <f t="shared" ref="BP196:BP259" si="124">IFERROR(BK196/BO196,"-")</f>
        <v>0</v>
      </c>
      <c r="BQ196" s="1"/>
      <c r="BR196" s="12"/>
      <c r="BS196" s="12">
        <v>68</v>
      </c>
      <c r="BT196" s="12"/>
      <c r="BU196" s="12"/>
      <c r="BV196" s="13">
        <f t="shared" ref="BV196:BV259" si="125">SUM(BR196:BU196)</f>
        <v>68</v>
      </c>
      <c r="BW196" s="22">
        <f t="shared" ref="BW196:BW259" si="126">IFERROR(BR196/BV196,"-")</f>
        <v>0</v>
      </c>
      <c r="BX196" s="1"/>
      <c r="BY196" s="12"/>
      <c r="BZ196" s="12">
        <v>93</v>
      </c>
      <c r="CA196" s="12"/>
      <c r="CB196" s="12"/>
      <c r="CC196" s="13">
        <f t="shared" ref="CC196:CC259" si="127">SUM(BY196:CB196)</f>
        <v>93</v>
      </c>
      <c r="CD196" s="22">
        <f t="shared" ref="CD196:CD259" si="128">IFERROR(BY196/CC196,"-")</f>
        <v>0</v>
      </c>
      <c r="CE196" s="1"/>
      <c r="CF196" s="12"/>
      <c r="CG196" s="12">
        <v>97</v>
      </c>
      <c r="CH196" s="12"/>
      <c r="CI196" s="12"/>
      <c r="CJ196" s="13">
        <f t="shared" ref="CJ196:CJ259" si="129">SUM(CF196:CI196)</f>
        <v>97</v>
      </c>
      <c r="CK196" s="22">
        <f t="shared" ref="CK196:CK259" si="130">IFERROR(CF196/CJ196,"-")</f>
        <v>0</v>
      </c>
      <c r="CL196" s="1"/>
      <c r="CM196" s="12">
        <f t="shared" si="121"/>
        <v>0</v>
      </c>
      <c r="CN196" s="12">
        <f t="shared" si="121"/>
        <v>685</v>
      </c>
      <c r="CO196" s="12">
        <f t="shared" si="121"/>
        <v>0</v>
      </c>
      <c r="CP196" s="12">
        <f t="shared" si="121"/>
        <v>0</v>
      </c>
      <c r="CQ196" s="13">
        <f t="shared" si="117"/>
        <v>685</v>
      </c>
      <c r="CR196" s="14">
        <f t="shared" si="118"/>
        <v>0</v>
      </c>
      <c r="CS196" s="1"/>
      <c r="CT196" s="12">
        <f t="shared" si="122"/>
        <v>0</v>
      </c>
      <c r="CU196" s="12">
        <f t="shared" si="122"/>
        <v>76.111111111111114</v>
      </c>
      <c r="CV196" s="12">
        <f t="shared" si="122"/>
        <v>0</v>
      </c>
      <c r="CW196" s="12">
        <f t="shared" si="122"/>
        <v>0</v>
      </c>
      <c r="CX196" s="13">
        <f t="shared" si="119"/>
        <v>76.111111111111114</v>
      </c>
      <c r="CY196" s="14">
        <f t="shared" si="120"/>
        <v>0</v>
      </c>
    </row>
    <row r="197" spans="1:105" s="15" customFormat="1" ht="14.45" hidden="1" customHeight="1" x14ac:dyDescent="0.25">
      <c r="A197" s="17">
        <v>1053</v>
      </c>
      <c r="B197" s="18" t="s">
        <v>240</v>
      </c>
      <c r="C197" s="18" t="s">
        <v>123</v>
      </c>
      <c r="D197" s="19" t="s">
        <v>124</v>
      </c>
      <c r="E197" s="20"/>
      <c r="F197" s="11" t="s">
        <v>768</v>
      </c>
      <c r="G197" s="11"/>
      <c r="H197" s="11"/>
      <c r="I197" s="11" t="s">
        <v>196</v>
      </c>
      <c r="J197" s="11" t="s">
        <v>135</v>
      </c>
      <c r="K197" s="11" t="s">
        <v>145</v>
      </c>
      <c r="L197" s="21" t="s">
        <v>769</v>
      </c>
      <c r="M197" s="2"/>
      <c r="N197" s="12"/>
      <c r="O197" s="12">
        <v>158</v>
      </c>
      <c r="P197" s="12"/>
      <c r="Q197" s="12"/>
      <c r="R197" s="13">
        <f t="shared" si="103"/>
        <v>158</v>
      </c>
      <c r="S197" s="14">
        <f t="shared" si="104"/>
        <v>0</v>
      </c>
      <c r="T197" s="7"/>
      <c r="U197" s="12"/>
      <c r="V197" s="12">
        <v>120</v>
      </c>
      <c r="W197" s="12"/>
      <c r="X197" s="12"/>
      <c r="Y197" s="13">
        <f t="shared" si="105"/>
        <v>120</v>
      </c>
      <c r="Z197" s="14">
        <f t="shared" si="106"/>
        <v>0</v>
      </c>
      <c r="AA197" s="1"/>
      <c r="AB197" s="12"/>
      <c r="AC197" s="12">
        <v>183</v>
      </c>
      <c r="AD197" s="12"/>
      <c r="AE197" s="12"/>
      <c r="AF197" s="13">
        <f t="shared" si="107"/>
        <v>183</v>
      </c>
      <c r="AG197" s="14">
        <f t="shared" si="108"/>
        <v>0</v>
      </c>
      <c r="AH197" s="1"/>
      <c r="AI197" s="12"/>
      <c r="AJ197" s="12">
        <v>86</v>
      </c>
      <c r="AK197" s="12"/>
      <c r="AL197" s="12"/>
      <c r="AM197" s="13">
        <f t="shared" si="109"/>
        <v>86</v>
      </c>
      <c r="AN197" s="22">
        <f t="shared" si="110"/>
        <v>0</v>
      </c>
      <c r="AO197" s="1"/>
      <c r="AP197" s="12"/>
      <c r="AQ197" s="12">
        <v>110</v>
      </c>
      <c r="AR197" s="12"/>
      <c r="AS197" s="12"/>
      <c r="AT197" s="13">
        <f t="shared" si="111"/>
        <v>110</v>
      </c>
      <c r="AU197" s="22">
        <f t="shared" si="112"/>
        <v>0</v>
      </c>
      <c r="AV197" s="1"/>
      <c r="AW197" s="12"/>
      <c r="AX197" s="12">
        <v>138</v>
      </c>
      <c r="AY197" s="12"/>
      <c r="AZ197" s="12"/>
      <c r="BA197" s="13">
        <f t="shared" si="113"/>
        <v>138</v>
      </c>
      <c r="BB197" s="22">
        <f t="shared" si="114"/>
        <v>0</v>
      </c>
      <c r="BC197" s="1"/>
      <c r="BD197" s="12"/>
      <c r="BE197" s="12">
        <v>219</v>
      </c>
      <c r="BF197" s="12"/>
      <c r="BG197" s="12"/>
      <c r="BH197" s="13">
        <f t="shared" si="115"/>
        <v>219</v>
      </c>
      <c r="BI197" s="22">
        <f t="shared" si="116"/>
        <v>0</v>
      </c>
      <c r="BJ197" s="1"/>
      <c r="BK197" s="12"/>
      <c r="BL197" s="12">
        <v>44</v>
      </c>
      <c r="BM197" s="12"/>
      <c r="BN197" s="12"/>
      <c r="BO197" s="13">
        <f t="shared" si="123"/>
        <v>44</v>
      </c>
      <c r="BP197" s="22">
        <f t="shared" si="124"/>
        <v>0</v>
      </c>
      <c r="BQ197" s="1"/>
      <c r="BR197" s="12"/>
      <c r="BS197" s="12">
        <v>66</v>
      </c>
      <c r="BT197" s="12"/>
      <c r="BU197" s="12"/>
      <c r="BV197" s="13">
        <f t="shared" si="125"/>
        <v>66</v>
      </c>
      <c r="BW197" s="22">
        <f t="shared" si="126"/>
        <v>0</v>
      </c>
      <c r="BX197" s="1"/>
      <c r="BY197" s="12"/>
      <c r="BZ197" s="12">
        <v>60</v>
      </c>
      <c r="CA197" s="12"/>
      <c r="CB197" s="12"/>
      <c r="CC197" s="13">
        <f t="shared" si="127"/>
        <v>60</v>
      </c>
      <c r="CD197" s="22">
        <f t="shared" si="128"/>
        <v>0</v>
      </c>
      <c r="CE197" s="1"/>
      <c r="CF197" s="12"/>
      <c r="CG197" s="12">
        <v>96</v>
      </c>
      <c r="CH197" s="12"/>
      <c r="CI197" s="12"/>
      <c r="CJ197" s="13">
        <f t="shared" si="129"/>
        <v>96</v>
      </c>
      <c r="CK197" s="22">
        <f t="shared" si="130"/>
        <v>0</v>
      </c>
      <c r="CL197" s="1"/>
      <c r="CM197" s="12">
        <f t="shared" si="121"/>
        <v>0</v>
      </c>
      <c r="CN197" s="12">
        <f t="shared" si="121"/>
        <v>1124</v>
      </c>
      <c r="CO197" s="12">
        <f t="shared" si="121"/>
        <v>0</v>
      </c>
      <c r="CP197" s="12">
        <f t="shared" si="121"/>
        <v>0</v>
      </c>
      <c r="CQ197" s="13">
        <f t="shared" si="117"/>
        <v>1124</v>
      </c>
      <c r="CR197" s="14">
        <f t="shared" si="118"/>
        <v>0</v>
      </c>
      <c r="CS197" s="1"/>
      <c r="CT197" s="12">
        <f t="shared" si="122"/>
        <v>0</v>
      </c>
      <c r="CU197" s="12">
        <f t="shared" si="122"/>
        <v>124.88888888888889</v>
      </c>
      <c r="CV197" s="12">
        <f t="shared" si="122"/>
        <v>0</v>
      </c>
      <c r="CW197" s="12">
        <f t="shared" si="122"/>
        <v>0</v>
      </c>
      <c r="CX197" s="13">
        <f t="shared" si="119"/>
        <v>124.88888888888889</v>
      </c>
      <c r="CY197" s="14">
        <f t="shared" si="120"/>
        <v>0</v>
      </c>
    </row>
    <row r="198" spans="1:105" s="15" customFormat="1" ht="14.45" hidden="1" customHeight="1" x14ac:dyDescent="0.25">
      <c r="A198" s="17">
        <v>2740</v>
      </c>
      <c r="B198" s="18" t="s">
        <v>272</v>
      </c>
      <c r="C198" s="18" t="s">
        <v>123</v>
      </c>
      <c r="D198" s="19" t="s">
        <v>124</v>
      </c>
      <c r="E198" s="20"/>
      <c r="F198" s="11" t="s">
        <v>770</v>
      </c>
      <c r="G198" s="11" t="s">
        <v>771</v>
      </c>
      <c r="H198" s="11"/>
      <c r="I198" s="11" t="s">
        <v>246</v>
      </c>
      <c r="J198" s="11" t="s">
        <v>135</v>
      </c>
      <c r="K198" s="11" t="s">
        <v>128</v>
      </c>
      <c r="L198" s="21" t="s">
        <v>772</v>
      </c>
      <c r="M198" s="2"/>
      <c r="N198" s="12"/>
      <c r="O198" s="12"/>
      <c r="P198" s="12">
        <v>47</v>
      </c>
      <c r="Q198" s="12"/>
      <c r="R198" s="13">
        <f t="shared" si="103"/>
        <v>47</v>
      </c>
      <c r="S198" s="14">
        <f t="shared" si="104"/>
        <v>0</v>
      </c>
      <c r="T198" s="7"/>
      <c r="U198" s="12"/>
      <c r="V198" s="12"/>
      <c r="W198" s="12">
        <v>90</v>
      </c>
      <c r="X198" s="12"/>
      <c r="Y198" s="13">
        <f t="shared" si="105"/>
        <v>90</v>
      </c>
      <c r="Z198" s="14">
        <f t="shared" si="106"/>
        <v>0</v>
      </c>
      <c r="AA198" s="1"/>
      <c r="AB198" s="12"/>
      <c r="AC198" s="12"/>
      <c r="AD198" s="12">
        <v>47</v>
      </c>
      <c r="AE198" s="12"/>
      <c r="AF198" s="13">
        <f t="shared" si="107"/>
        <v>47</v>
      </c>
      <c r="AG198" s="14">
        <f t="shared" si="108"/>
        <v>0</v>
      </c>
      <c r="AH198" s="1"/>
      <c r="AI198" s="12"/>
      <c r="AJ198" s="12"/>
      <c r="AK198" s="12">
        <v>37</v>
      </c>
      <c r="AL198" s="12"/>
      <c r="AM198" s="13">
        <f t="shared" si="109"/>
        <v>37</v>
      </c>
      <c r="AN198" s="22">
        <f t="shared" si="110"/>
        <v>0</v>
      </c>
      <c r="AO198" s="1"/>
      <c r="AP198" s="12"/>
      <c r="AQ198" s="12"/>
      <c r="AR198" s="12">
        <v>108</v>
      </c>
      <c r="AS198" s="12"/>
      <c r="AT198" s="13">
        <f t="shared" si="111"/>
        <v>108</v>
      </c>
      <c r="AU198" s="22">
        <f t="shared" si="112"/>
        <v>0</v>
      </c>
      <c r="AV198" s="1"/>
      <c r="AW198" s="12"/>
      <c r="AX198" s="12"/>
      <c r="AY198" s="12">
        <v>56</v>
      </c>
      <c r="AZ198" s="12"/>
      <c r="BA198" s="13">
        <f t="shared" si="113"/>
        <v>56</v>
      </c>
      <c r="BB198" s="22">
        <f t="shared" si="114"/>
        <v>0</v>
      </c>
      <c r="BC198" s="1"/>
      <c r="BD198" s="12"/>
      <c r="BE198" s="12"/>
      <c r="BF198" s="12">
        <v>127</v>
      </c>
      <c r="BG198" s="12"/>
      <c r="BH198" s="13">
        <f t="shared" si="115"/>
        <v>127</v>
      </c>
      <c r="BI198" s="22">
        <f t="shared" si="116"/>
        <v>0</v>
      </c>
      <c r="BJ198" s="1"/>
      <c r="BK198" s="12"/>
      <c r="BL198" s="12"/>
      <c r="BM198" s="12">
        <v>60</v>
      </c>
      <c r="BN198" s="12"/>
      <c r="BO198" s="13">
        <f t="shared" si="123"/>
        <v>60</v>
      </c>
      <c r="BP198" s="22">
        <f t="shared" si="124"/>
        <v>0</v>
      </c>
      <c r="BQ198" s="1"/>
      <c r="BR198" s="12"/>
      <c r="BS198" s="12"/>
      <c r="BT198" s="12">
        <v>30</v>
      </c>
      <c r="BU198" s="12"/>
      <c r="BV198" s="13">
        <f t="shared" si="125"/>
        <v>30</v>
      </c>
      <c r="BW198" s="22">
        <f t="shared" si="126"/>
        <v>0</v>
      </c>
      <c r="BX198" s="1"/>
      <c r="BY198" s="12"/>
      <c r="BZ198" s="12"/>
      <c r="CA198" s="12">
        <v>68</v>
      </c>
      <c r="CB198" s="12"/>
      <c r="CC198" s="13">
        <f t="shared" si="127"/>
        <v>68</v>
      </c>
      <c r="CD198" s="22">
        <f t="shared" si="128"/>
        <v>0</v>
      </c>
      <c r="CE198" s="1"/>
      <c r="CF198" s="12"/>
      <c r="CG198" s="12"/>
      <c r="CH198" s="12">
        <v>96</v>
      </c>
      <c r="CI198" s="12"/>
      <c r="CJ198" s="13">
        <f t="shared" si="129"/>
        <v>96</v>
      </c>
      <c r="CK198" s="22">
        <f t="shared" si="130"/>
        <v>0</v>
      </c>
      <c r="CL198" s="1"/>
      <c r="CM198" s="12">
        <f t="shared" si="121"/>
        <v>0</v>
      </c>
      <c r="CN198" s="12">
        <f t="shared" si="121"/>
        <v>0</v>
      </c>
      <c r="CO198" s="12">
        <f t="shared" si="121"/>
        <v>602</v>
      </c>
      <c r="CP198" s="12">
        <f t="shared" si="121"/>
        <v>0</v>
      </c>
      <c r="CQ198" s="13">
        <f t="shared" si="117"/>
        <v>602</v>
      </c>
      <c r="CR198" s="14">
        <f t="shared" si="118"/>
        <v>0</v>
      </c>
      <c r="CS198" s="1"/>
      <c r="CT198" s="12">
        <f t="shared" si="122"/>
        <v>0</v>
      </c>
      <c r="CU198" s="12">
        <f t="shared" si="122"/>
        <v>0</v>
      </c>
      <c r="CV198" s="12">
        <f t="shared" si="122"/>
        <v>66.888888888888886</v>
      </c>
      <c r="CW198" s="12">
        <f t="shared" si="122"/>
        <v>0</v>
      </c>
      <c r="CX198" s="13">
        <f t="shared" si="119"/>
        <v>66.888888888888886</v>
      </c>
      <c r="CY198" s="14">
        <f t="shared" si="120"/>
        <v>0</v>
      </c>
    </row>
    <row r="199" spans="1:105" s="15" customFormat="1" ht="14.45" hidden="1" customHeight="1" x14ac:dyDescent="0.25">
      <c r="A199" s="17">
        <v>3473</v>
      </c>
      <c r="B199" s="18" t="s">
        <v>198</v>
      </c>
      <c r="C199" s="18" t="s">
        <v>123</v>
      </c>
      <c r="D199" s="19" t="s">
        <v>124</v>
      </c>
      <c r="E199" s="24" t="s">
        <v>773</v>
      </c>
      <c r="F199" s="11" t="s">
        <v>774</v>
      </c>
      <c r="G199" s="11" t="s">
        <v>775</v>
      </c>
      <c r="H199" s="11"/>
      <c r="I199" s="11" t="s">
        <v>196</v>
      </c>
      <c r="J199" s="11" t="s">
        <v>135</v>
      </c>
      <c r="K199" s="11" t="s">
        <v>145</v>
      </c>
      <c r="L199" s="21" t="s">
        <v>776</v>
      </c>
      <c r="M199" s="2"/>
      <c r="N199" s="12">
        <v>70</v>
      </c>
      <c r="O199" s="12">
        <v>26</v>
      </c>
      <c r="P199" s="12"/>
      <c r="Q199" s="12"/>
      <c r="R199" s="13">
        <f t="shared" si="103"/>
        <v>96</v>
      </c>
      <c r="S199" s="14">
        <f t="shared" si="104"/>
        <v>0.72916666666666663</v>
      </c>
      <c r="T199" s="7"/>
      <c r="U199" s="12">
        <v>59</v>
      </c>
      <c r="V199" s="12">
        <v>34</v>
      </c>
      <c r="W199" s="12"/>
      <c r="X199" s="12"/>
      <c r="Y199" s="13">
        <f t="shared" si="105"/>
        <v>93</v>
      </c>
      <c r="Z199" s="14">
        <f t="shared" si="106"/>
        <v>0.63440860215053763</v>
      </c>
      <c r="AA199" s="1"/>
      <c r="AB199" s="12">
        <v>85</v>
      </c>
      <c r="AC199" s="12">
        <v>-2</v>
      </c>
      <c r="AD199" s="12"/>
      <c r="AE199" s="12"/>
      <c r="AF199" s="13">
        <f t="shared" si="107"/>
        <v>83</v>
      </c>
      <c r="AG199" s="14">
        <f t="shared" si="108"/>
        <v>1.0240963855421688</v>
      </c>
      <c r="AH199" s="1"/>
      <c r="AI199" s="12">
        <v>26</v>
      </c>
      <c r="AJ199" s="12">
        <v>56</v>
      </c>
      <c r="AK199" s="12"/>
      <c r="AL199" s="12"/>
      <c r="AM199" s="13">
        <f t="shared" si="109"/>
        <v>82</v>
      </c>
      <c r="AN199" s="22">
        <f t="shared" si="110"/>
        <v>0.31707317073170732</v>
      </c>
      <c r="AO199" s="1"/>
      <c r="AP199" s="12">
        <v>55</v>
      </c>
      <c r="AQ199" s="12">
        <v>14</v>
      </c>
      <c r="AR199" s="12"/>
      <c r="AS199" s="12"/>
      <c r="AT199" s="13">
        <f t="shared" si="111"/>
        <v>69</v>
      </c>
      <c r="AU199" s="22">
        <f t="shared" si="112"/>
        <v>0.79710144927536231</v>
      </c>
      <c r="AV199" s="1"/>
      <c r="AW199" s="12">
        <v>96</v>
      </c>
      <c r="AX199" s="12">
        <v>68</v>
      </c>
      <c r="AY199" s="12"/>
      <c r="AZ199" s="12"/>
      <c r="BA199" s="13">
        <f t="shared" si="113"/>
        <v>164</v>
      </c>
      <c r="BB199" s="22">
        <f t="shared" si="114"/>
        <v>0.58536585365853655</v>
      </c>
      <c r="BC199" s="1"/>
      <c r="BD199" s="12">
        <v>47</v>
      </c>
      <c r="BE199" s="12">
        <v>47</v>
      </c>
      <c r="BF199" s="12"/>
      <c r="BG199" s="12"/>
      <c r="BH199" s="13">
        <f t="shared" si="115"/>
        <v>94</v>
      </c>
      <c r="BI199" s="22">
        <f t="shared" si="116"/>
        <v>0.5</v>
      </c>
      <c r="BJ199" s="1"/>
      <c r="BK199" s="12">
        <v>79</v>
      </c>
      <c r="BL199" s="12">
        <v>36</v>
      </c>
      <c r="BM199" s="12">
        <v>1</v>
      </c>
      <c r="BN199" s="12"/>
      <c r="BO199" s="13">
        <f t="shared" si="123"/>
        <v>116</v>
      </c>
      <c r="BP199" s="22">
        <f t="shared" si="124"/>
        <v>0.68103448275862066</v>
      </c>
      <c r="BQ199" s="1"/>
      <c r="BR199" s="12">
        <v>81</v>
      </c>
      <c r="BS199" s="12">
        <v>38</v>
      </c>
      <c r="BT199" s="12">
        <v>2</v>
      </c>
      <c r="BU199" s="12"/>
      <c r="BV199" s="13">
        <f t="shared" si="125"/>
        <v>121</v>
      </c>
      <c r="BW199" s="22">
        <f t="shared" si="126"/>
        <v>0.66942148760330578</v>
      </c>
      <c r="BX199" s="1"/>
      <c r="BY199" s="12">
        <v>43</v>
      </c>
      <c r="BZ199" s="12">
        <v>43</v>
      </c>
      <c r="CA199" s="12"/>
      <c r="CB199" s="12"/>
      <c r="CC199" s="13">
        <f t="shared" si="127"/>
        <v>86</v>
      </c>
      <c r="CD199" s="22">
        <f t="shared" si="128"/>
        <v>0.5</v>
      </c>
      <c r="CE199" s="1"/>
      <c r="CF199" s="12">
        <v>38</v>
      </c>
      <c r="CG199" s="12">
        <v>58</v>
      </c>
      <c r="CH199" s="12"/>
      <c r="CI199" s="12"/>
      <c r="CJ199" s="13">
        <f t="shared" si="129"/>
        <v>96</v>
      </c>
      <c r="CK199" s="23">
        <f t="shared" si="130"/>
        <v>0.39583333333333331</v>
      </c>
      <c r="CL199" s="1"/>
      <c r="CM199" s="12">
        <f t="shared" si="121"/>
        <v>598</v>
      </c>
      <c r="CN199" s="12">
        <f t="shared" si="121"/>
        <v>317</v>
      </c>
      <c r="CO199" s="12">
        <f t="shared" si="121"/>
        <v>3</v>
      </c>
      <c r="CP199" s="12">
        <f t="shared" si="121"/>
        <v>0</v>
      </c>
      <c r="CQ199" s="13">
        <f t="shared" si="117"/>
        <v>918</v>
      </c>
      <c r="CR199" s="14">
        <f t="shared" si="118"/>
        <v>0.65141612200435728</v>
      </c>
      <c r="CS199" s="1"/>
      <c r="CT199" s="12">
        <f t="shared" si="122"/>
        <v>66.444444444444443</v>
      </c>
      <c r="CU199" s="12">
        <f t="shared" si="122"/>
        <v>35.222222222222221</v>
      </c>
      <c r="CV199" s="12">
        <f t="shared" si="122"/>
        <v>0.33333333333333331</v>
      </c>
      <c r="CW199" s="12">
        <f t="shared" si="122"/>
        <v>0</v>
      </c>
      <c r="CX199" s="13">
        <f t="shared" si="119"/>
        <v>101.99999999999999</v>
      </c>
      <c r="CY199" s="14">
        <f t="shared" si="120"/>
        <v>0.65141612200435739</v>
      </c>
    </row>
    <row r="200" spans="1:105" s="15" customFormat="1" ht="14.45" hidden="1" customHeight="1" x14ac:dyDescent="0.25">
      <c r="A200" s="17">
        <v>1543</v>
      </c>
      <c r="B200" s="18" t="s">
        <v>151</v>
      </c>
      <c r="C200" s="18" t="s">
        <v>123</v>
      </c>
      <c r="D200" s="19" t="s">
        <v>307</v>
      </c>
      <c r="E200" s="20"/>
      <c r="F200" s="11" t="s">
        <v>777</v>
      </c>
      <c r="G200" s="11"/>
      <c r="H200" s="16"/>
      <c r="I200" s="11"/>
      <c r="J200" s="11"/>
      <c r="K200" s="16"/>
      <c r="L200" s="21" t="s">
        <v>778</v>
      </c>
      <c r="M200" s="2"/>
      <c r="N200" s="12"/>
      <c r="O200" s="12">
        <v>12</v>
      </c>
      <c r="P200" s="12"/>
      <c r="Q200" s="12"/>
      <c r="R200" s="13">
        <f t="shared" si="103"/>
        <v>12</v>
      </c>
      <c r="S200" s="14">
        <f t="shared" si="104"/>
        <v>0</v>
      </c>
      <c r="T200" s="7"/>
      <c r="U200" s="12"/>
      <c r="V200" s="12"/>
      <c r="W200" s="12"/>
      <c r="X200" s="12"/>
      <c r="Y200" s="13">
        <f t="shared" si="105"/>
        <v>0</v>
      </c>
      <c r="Z200" s="14" t="str">
        <f t="shared" si="106"/>
        <v>-</v>
      </c>
      <c r="AA200" s="1"/>
      <c r="AB200" s="12"/>
      <c r="AC200" s="12">
        <v>70</v>
      </c>
      <c r="AD200" s="12"/>
      <c r="AE200" s="12"/>
      <c r="AF200" s="13">
        <f t="shared" si="107"/>
        <v>70</v>
      </c>
      <c r="AG200" s="14">
        <f t="shared" si="108"/>
        <v>0</v>
      </c>
      <c r="AH200" s="1"/>
      <c r="AI200" s="12"/>
      <c r="AJ200" s="12">
        <v>130</v>
      </c>
      <c r="AK200" s="12">
        <v>10</v>
      </c>
      <c r="AL200" s="12"/>
      <c r="AM200" s="13">
        <f t="shared" si="109"/>
        <v>140</v>
      </c>
      <c r="AN200" s="22">
        <f t="shared" si="110"/>
        <v>0</v>
      </c>
      <c r="AO200" s="1"/>
      <c r="AP200" s="12">
        <v>4</v>
      </c>
      <c r="AQ200" s="12">
        <v>113</v>
      </c>
      <c r="AR200" s="12">
        <v>-3</v>
      </c>
      <c r="AS200" s="12"/>
      <c r="AT200" s="13">
        <f t="shared" si="111"/>
        <v>114</v>
      </c>
      <c r="AU200" s="22">
        <f t="shared" si="112"/>
        <v>3.5087719298245612E-2</v>
      </c>
      <c r="AV200" s="1"/>
      <c r="AW200" s="12"/>
      <c r="AX200" s="12">
        <v>103</v>
      </c>
      <c r="AY200" s="12">
        <v>3</v>
      </c>
      <c r="AZ200" s="12"/>
      <c r="BA200" s="13">
        <f t="shared" si="113"/>
        <v>106</v>
      </c>
      <c r="BB200" s="22">
        <f t="shared" si="114"/>
        <v>0</v>
      </c>
      <c r="BC200" s="1"/>
      <c r="BD200" s="12">
        <v>-2</v>
      </c>
      <c r="BE200" s="12">
        <v>115</v>
      </c>
      <c r="BF200" s="12"/>
      <c r="BG200" s="12"/>
      <c r="BH200" s="13">
        <f t="shared" si="115"/>
        <v>113</v>
      </c>
      <c r="BI200" s="22">
        <f t="shared" si="116"/>
        <v>-1.7699115044247787E-2</v>
      </c>
      <c r="BJ200" s="1"/>
      <c r="BK200" s="12"/>
      <c r="BL200" s="12">
        <v>90</v>
      </c>
      <c r="BM200" s="12"/>
      <c r="BN200" s="12"/>
      <c r="BO200" s="13">
        <f t="shared" si="123"/>
        <v>90</v>
      </c>
      <c r="BP200" s="22">
        <f t="shared" si="124"/>
        <v>0</v>
      </c>
      <c r="BQ200" s="1"/>
      <c r="BR200" s="12"/>
      <c r="BS200" s="12">
        <v>135</v>
      </c>
      <c r="BT200" s="12"/>
      <c r="BU200" s="12"/>
      <c r="BV200" s="13">
        <f t="shared" si="125"/>
        <v>135</v>
      </c>
      <c r="BW200" s="22">
        <f t="shared" si="126"/>
        <v>0</v>
      </c>
      <c r="BX200" s="1"/>
      <c r="BY200" s="12"/>
      <c r="BZ200" s="12">
        <v>85</v>
      </c>
      <c r="CA200" s="12"/>
      <c r="CB200" s="12"/>
      <c r="CC200" s="13">
        <f t="shared" si="127"/>
        <v>85</v>
      </c>
      <c r="CD200" s="22">
        <f t="shared" si="128"/>
        <v>0</v>
      </c>
      <c r="CE200" s="1"/>
      <c r="CF200" s="12"/>
      <c r="CG200" s="12">
        <v>95</v>
      </c>
      <c r="CH200" s="12"/>
      <c r="CI200" s="12"/>
      <c r="CJ200" s="13">
        <f t="shared" si="129"/>
        <v>95</v>
      </c>
      <c r="CK200" s="22">
        <f t="shared" si="130"/>
        <v>0</v>
      </c>
      <c r="CL200" s="1"/>
      <c r="CM200" s="12">
        <f t="shared" si="121"/>
        <v>2</v>
      </c>
      <c r="CN200" s="12">
        <f t="shared" si="121"/>
        <v>768</v>
      </c>
      <c r="CO200" s="12">
        <f t="shared" si="121"/>
        <v>10</v>
      </c>
      <c r="CP200" s="12">
        <f t="shared" si="121"/>
        <v>0</v>
      </c>
      <c r="CQ200" s="13">
        <f t="shared" si="117"/>
        <v>780</v>
      </c>
      <c r="CR200" s="14">
        <f t="shared" si="118"/>
        <v>2.5641025641025641E-3</v>
      </c>
      <c r="CS200" s="1"/>
      <c r="CT200" s="12">
        <f t="shared" si="122"/>
        <v>0.22222222222222221</v>
      </c>
      <c r="CU200" s="12">
        <f t="shared" si="122"/>
        <v>85.333333333333329</v>
      </c>
      <c r="CV200" s="12">
        <f t="shared" si="122"/>
        <v>1.1111111111111112</v>
      </c>
      <c r="CW200" s="12">
        <f t="shared" si="122"/>
        <v>0</v>
      </c>
      <c r="CX200" s="13">
        <f t="shared" si="119"/>
        <v>86.666666666666671</v>
      </c>
      <c r="CY200" s="14">
        <f t="shared" si="120"/>
        <v>2.5641025641025637E-3</v>
      </c>
    </row>
    <row r="201" spans="1:105" s="15" customFormat="1" ht="14.45" hidden="1" customHeight="1" x14ac:dyDescent="0.25">
      <c r="A201" s="17">
        <v>2324</v>
      </c>
      <c r="B201" s="18" t="s">
        <v>151</v>
      </c>
      <c r="C201" s="18" t="s">
        <v>123</v>
      </c>
      <c r="D201" s="19" t="s">
        <v>124</v>
      </c>
      <c r="E201" s="20" t="s">
        <v>779</v>
      </c>
      <c r="F201" s="11" t="s">
        <v>780</v>
      </c>
      <c r="G201" s="11" t="s">
        <v>781</v>
      </c>
      <c r="H201" s="11"/>
      <c r="I201" s="11" t="s">
        <v>196</v>
      </c>
      <c r="J201" s="11" t="s">
        <v>135</v>
      </c>
      <c r="K201" s="11" t="s">
        <v>128</v>
      </c>
      <c r="L201" s="21" t="s">
        <v>782</v>
      </c>
      <c r="M201" s="2"/>
      <c r="N201" s="12"/>
      <c r="O201" s="12"/>
      <c r="P201" s="12">
        <v>17</v>
      </c>
      <c r="Q201" s="12"/>
      <c r="R201" s="13">
        <f t="shared" si="103"/>
        <v>17</v>
      </c>
      <c r="S201" s="14">
        <f t="shared" si="104"/>
        <v>0</v>
      </c>
      <c r="T201" s="7"/>
      <c r="U201" s="12"/>
      <c r="V201" s="12"/>
      <c r="W201" s="12">
        <v>59</v>
      </c>
      <c r="X201" s="12"/>
      <c r="Y201" s="13">
        <f t="shared" si="105"/>
        <v>59</v>
      </c>
      <c r="Z201" s="14">
        <f t="shared" si="106"/>
        <v>0</v>
      </c>
      <c r="AA201" s="1"/>
      <c r="AB201" s="12"/>
      <c r="AC201" s="12"/>
      <c r="AD201" s="12">
        <v>36</v>
      </c>
      <c r="AE201" s="12"/>
      <c r="AF201" s="13">
        <f t="shared" si="107"/>
        <v>36</v>
      </c>
      <c r="AG201" s="14">
        <f t="shared" si="108"/>
        <v>0</v>
      </c>
      <c r="AH201" s="1"/>
      <c r="AI201" s="12"/>
      <c r="AJ201" s="12"/>
      <c r="AK201" s="12">
        <v>125</v>
      </c>
      <c r="AL201" s="12"/>
      <c r="AM201" s="13">
        <f t="shared" si="109"/>
        <v>125</v>
      </c>
      <c r="AN201" s="22">
        <f t="shared" si="110"/>
        <v>0</v>
      </c>
      <c r="AO201" s="1"/>
      <c r="AP201" s="12"/>
      <c r="AQ201" s="12"/>
      <c r="AR201" s="12">
        <v>35</v>
      </c>
      <c r="AS201" s="12"/>
      <c r="AT201" s="13">
        <f t="shared" si="111"/>
        <v>35</v>
      </c>
      <c r="AU201" s="22">
        <f t="shared" si="112"/>
        <v>0</v>
      </c>
      <c r="AV201" s="1"/>
      <c r="AW201" s="12"/>
      <c r="AX201" s="12"/>
      <c r="AY201" s="12">
        <v>49</v>
      </c>
      <c r="AZ201" s="12"/>
      <c r="BA201" s="13">
        <f t="shared" si="113"/>
        <v>49</v>
      </c>
      <c r="BB201" s="22">
        <f t="shared" si="114"/>
        <v>0</v>
      </c>
      <c r="BC201" s="1"/>
      <c r="BD201" s="12"/>
      <c r="BE201" s="12"/>
      <c r="BF201" s="12">
        <v>48</v>
      </c>
      <c r="BG201" s="12"/>
      <c r="BH201" s="13">
        <f t="shared" si="115"/>
        <v>48</v>
      </c>
      <c r="BI201" s="22">
        <f t="shared" si="116"/>
        <v>0</v>
      </c>
      <c r="BJ201" s="1"/>
      <c r="BK201" s="12"/>
      <c r="BL201" s="12"/>
      <c r="BM201" s="12">
        <v>14</v>
      </c>
      <c r="BN201" s="12"/>
      <c r="BO201" s="13">
        <f t="shared" si="123"/>
        <v>14</v>
      </c>
      <c r="BP201" s="22">
        <f t="shared" si="124"/>
        <v>0</v>
      </c>
      <c r="BQ201" s="1"/>
      <c r="BR201" s="12"/>
      <c r="BS201" s="12"/>
      <c r="BT201" s="12">
        <v>-14</v>
      </c>
      <c r="BU201" s="12"/>
      <c r="BV201" s="13">
        <f t="shared" si="125"/>
        <v>-14</v>
      </c>
      <c r="BW201" s="22">
        <f t="shared" si="126"/>
        <v>0</v>
      </c>
      <c r="BX201" s="1"/>
      <c r="BY201" s="12"/>
      <c r="BZ201" s="12"/>
      <c r="CA201" s="12">
        <v>58</v>
      </c>
      <c r="CB201" s="12"/>
      <c r="CC201" s="13">
        <f t="shared" si="127"/>
        <v>58</v>
      </c>
      <c r="CD201" s="22">
        <f t="shared" si="128"/>
        <v>0</v>
      </c>
      <c r="CE201" s="1"/>
      <c r="CF201" s="12"/>
      <c r="CG201" s="12"/>
      <c r="CH201" s="12">
        <v>94</v>
      </c>
      <c r="CI201" s="12"/>
      <c r="CJ201" s="13">
        <f t="shared" si="129"/>
        <v>94</v>
      </c>
      <c r="CK201" s="22">
        <f t="shared" si="130"/>
        <v>0</v>
      </c>
      <c r="CL201" s="1"/>
      <c r="CM201" s="12">
        <f t="shared" si="121"/>
        <v>0</v>
      </c>
      <c r="CN201" s="12">
        <f t="shared" si="121"/>
        <v>0</v>
      </c>
      <c r="CO201" s="12">
        <f t="shared" si="121"/>
        <v>369</v>
      </c>
      <c r="CP201" s="12">
        <f t="shared" si="121"/>
        <v>0</v>
      </c>
      <c r="CQ201" s="13">
        <f t="shared" si="117"/>
        <v>369</v>
      </c>
      <c r="CR201" s="14">
        <f t="shared" si="118"/>
        <v>0</v>
      </c>
      <c r="CS201" s="1"/>
      <c r="CT201" s="12">
        <f t="shared" si="122"/>
        <v>0</v>
      </c>
      <c r="CU201" s="12">
        <f t="shared" si="122"/>
        <v>0</v>
      </c>
      <c r="CV201" s="12">
        <f t="shared" si="122"/>
        <v>41</v>
      </c>
      <c r="CW201" s="12">
        <f t="shared" si="122"/>
        <v>0</v>
      </c>
      <c r="CX201" s="13">
        <f t="shared" si="119"/>
        <v>41</v>
      </c>
      <c r="CY201" s="14">
        <f t="shared" si="120"/>
        <v>0</v>
      </c>
    </row>
    <row r="202" spans="1:105" s="15" customFormat="1" ht="14.45" hidden="1" customHeight="1" x14ac:dyDescent="0.25">
      <c r="A202" s="17">
        <v>279</v>
      </c>
      <c r="B202" s="18" t="s">
        <v>151</v>
      </c>
      <c r="C202" s="18" t="s">
        <v>123</v>
      </c>
      <c r="D202" s="19" t="s">
        <v>124</v>
      </c>
      <c r="E202" s="24" t="s">
        <v>783</v>
      </c>
      <c r="F202" s="11" t="s">
        <v>784</v>
      </c>
      <c r="G202" s="11" t="s">
        <v>785</v>
      </c>
      <c r="H202" s="11"/>
      <c r="I202" s="11" t="s">
        <v>196</v>
      </c>
      <c r="J202" s="11" t="s">
        <v>135</v>
      </c>
      <c r="K202" s="11" t="s">
        <v>128</v>
      </c>
      <c r="L202" s="21" t="s">
        <v>786</v>
      </c>
      <c r="M202" s="2"/>
      <c r="N202" s="12"/>
      <c r="O202" s="12">
        <v>79</v>
      </c>
      <c r="P202" s="12"/>
      <c r="Q202" s="12"/>
      <c r="R202" s="13">
        <f t="shared" si="103"/>
        <v>79</v>
      </c>
      <c r="S202" s="14">
        <f t="shared" si="104"/>
        <v>0</v>
      </c>
      <c r="T202" s="7"/>
      <c r="U202" s="12"/>
      <c r="V202" s="12">
        <v>125</v>
      </c>
      <c r="W202" s="12"/>
      <c r="X202" s="12"/>
      <c r="Y202" s="13">
        <f t="shared" si="105"/>
        <v>125</v>
      </c>
      <c r="Z202" s="14">
        <f t="shared" si="106"/>
        <v>0</v>
      </c>
      <c r="AA202" s="1"/>
      <c r="AB202" s="12"/>
      <c r="AC202" s="12">
        <v>64</v>
      </c>
      <c r="AD202" s="12"/>
      <c r="AE202" s="12"/>
      <c r="AF202" s="13">
        <f t="shared" si="107"/>
        <v>64</v>
      </c>
      <c r="AG202" s="14">
        <f t="shared" si="108"/>
        <v>0</v>
      </c>
      <c r="AH202" s="1"/>
      <c r="AI202" s="12"/>
      <c r="AJ202" s="12">
        <v>70</v>
      </c>
      <c r="AK202" s="12"/>
      <c r="AL202" s="12"/>
      <c r="AM202" s="13">
        <f t="shared" si="109"/>
        <v>70</v>
      </c>
      <c r="AN202" s="22">
        <f t="shared" si="110"/>
        <v>0</v>
      </c>
      <c r="AO202" s="1"/>
      <c r="AP202" s="12"/>
      <c r="AQ202" s="12">
        <v>152</v>
      </c>
      <c r="AR202" s="12"/>
      <c r="AS202" s="12"/>
      <c r="AT202" s="13">
        <f t="shared" si="111"/>
        <v>152</v>
      </c>
      <c r="AU202" s="22">
        <f t="shared" si="112"/>
        <v>0</v>
      </c>
      <c r="AV202" s="1"/>
      <c r="AW202" s="12"/>
      <c r="AX202" s="12">
        <v>-28</v>
      </c>
      <c r="AY202" s="12"/>
      <c r="AZ202" s="12"/>
      <c r="BA202" s="13">
        <f t="shared" si="113"/>
        <v>-28</v>
      </c>
      <c r="BB202" s="22">
        <f t="shared" si="114"/>
        <v>0</v>
      </c>
      <c r="BC202" s="1"/>
      <c r="BD202" s="12"/>
      <c r="BE202" s="12">
        <v>63</v>
      </c>
      <c r="BF202" s="12"/>
      <c r="BG202" s="12"/>
      <c r="BH202" s="13">
        <f t="shared" si="115"/>
        <v>63</v>
      </c>
      <c r="BI202" s="22">
        <f t="shared" si="116"/>
        <v>0</v>
      </c>
      <c r="BJ202" s="1"/>
      <c r="BK202" s="12"/>
      <c r="BL202" s="12">
        <v>30</v>
      </c>
      <c r="BM202" s="12">
        <v>8</v>
      </c>
      <c r="BN202" s="12"/>
      <c r="BO202" s="13">
        <f t="shared" si="123"/>
        <v>38</v>
      </c>
      <c r="BP202" s="22">
        <f t="shared" si="124"/>
        <v>0</v>
      </c>
      <c r="BQ202" s="1"/>
      <c r="BR202" s="12"/>
      <c r="BS202" s="12">
        <v>6</v>
      </c>
      <c r="BT202" s="12"/>
      <c r="BU202" s="12"/>
      <c r="BV202" s="13">
        <f t="shared" si="125"/>
        <v>6</v>
      </c>
      <c r="BW202" s="22">
        <f t="shared" si="126"/>
        <v>0</v>
      </c>
      <c r="BX202" s="1"/>
      <c r="BY202" s="12"/>
      <c r="BZ202" s="12">
        <v>84</v>
      </c>
      <c r="CA202" s="12"/>
      <c r="CB202" s="12"/>
      <c r="CC202" s="13">
        <f t="shared" si="127"/>
        <v>84</v>
      </c>
      <c r="CD202" s="22">
        <f t="shared" si="128"/>
        <v>0</v>
      </c>
      <c r="CE202" s="1"/>
      <c r="CF202" s="12"/>
      <c r="CG202" s="12">
        <v>93</v>
      </c>
      <c r="CH202" s="12"/>
      <c r="CI202" s="12"/>
      <c r="CJ202" s="13">
        <f t="shared" si="129"/>
        <v>93</v>
      </c>
      <c r="CK202" s="22">
        <f t="shared" si="130"/>
        <v>0</v>
      </c>
      <c r="CL202" s="1"/>
      <c r="CM202" s="12">
        <f t="shared" si="121"/>
        <v>0</v>
      </c>
      <c r="CN202" s="12">
        <f t="shared" si="121"/>
        <v>561</v>
      </c>
      <c r="CO202" s="12">
        <f t="shared" si="121"/>
        <v>8</v>
      </c>
      <c r="CP202" s="12">
        <f t="shared" si="121"/>
        <v>0</v>
      </c>
      <c r="CQ202" s="13">
        <f t="shared" si="117"/>
        <v>569</v>
      </c>
      <c r="CR202" s="14">
        <f t="shared" si="118"/>
        <v>0</v>
      </c>
      <c r="CS202" s="1"/>
      <c r="CT202" s="12">
        <f t="shared" si="122"/>
        <v>0</v>
      </c>
      <c r="CU202" s="12">
        <f t="shared" si="122"/>
        <v>62.333333333333336</v>
      </c>
      <c r="CV202" s="12">
        <f t="shared" si="122"/>
        <v>0.88888888888888884</v>
      </c>
      <c r="CW202" s="12">
        <f t="shared" si="122"/>
        <v>0</v>
      </c>
      <c r="CX202" s="13">
        <f t="shared" si="119"/>
        <v>63.222222222222221</v>
      </c>
      <c r="CY202" s="14">
        <f t="shared" si="120"/>
        <v>0</v>
      </c>
    </row>
    <row r="203" spans="1:105" s="15" customFormat="1" ht="14.45" hidden="1" customHeight="1" x14ac:dyDescent="0.25">
      <c r="A203" s="17">
        <v>515</v>
      </c>
      <c r="B203" s="18" t="s">
        <v>122</v>
      </c>
      <c r="C203" s="18" t="s">
        <v>123</v>
      </c>
      <c r="D203" s="19" t="s">
        <v>618</v>
      </c>
      <c r="E203" s="20" t="s">
        <v>787</v>
      </c>
      <c r="F203" s="11" t="s">
        <v>788</v>
      </c>
      <c r="G203" s="11"/>
      <c r="H203" s="11"/>
      <c r="I203" s="11" t="s">
        <v>246</v>
      </c>
      <c r="J203" s="11" t="s">
        <v>135</v>
      </c>
      <c r="K203" s="11" t="s">
        <v>145</v>
      </c>
      <c r="L203" s="21" t="s">
        <v>789</v>
      </c>
      <c r="M203" s="2"/>
      <c r="N203" s="12"/>
      <c r="O203" s="12">
        <v>58</v>
      </c>
      <c r="P203" s="12"/>
      <c r="Q203" s="12"/>
      <c r="R203" s="13">
        <f t="shared" si="103"/>
        <v>58</v>
      </c>
      <c r="S203" s="14">
        <f t="shared" si="104"/>
        <v>0</v>
      </c>
      <c r="T203" s="7"/>
      <c r="U203" s="12"/>
      <c r="V203" s="12">
        <v>130</v>
      </c>
      <c r="W203" s="12"/>
      <c r="X203" s="12"/>
      <c r="Y203" s="13">
        <f t="shared" si="105"/>
        <v>130</v>
      </c>
      <c r="Z203" s="14">
        <f t="shared" si="106"/>
        <v>0</v>
      </c>
      <c r="AA203" s="1"/>
      <c r="AB203" s="12"/>
      <c r="AC203" s="12">
        <v>101</v>
      </c>
      <c r="AD203" s="12"/>
      <c r="AE203" s="12"/>
      <c r="AF203" s="13">
        <f t="shared" si="107"/>
        <v>101</v>
      </c>
      <c r="AG203" s="14">
        <f t="shared" si="108"/>
        <v>0</v>
      </c>
      <c r="AH203" s="1"/>
      <c r="AI203" s="12">
        <v>22</v>
      </c>
      <c r="AJ203" s="12">
        <v>69</v>
      </c>
      <c r="AK203" s="12"/>
      <c r="AL203" s="12"/>
      <c r="AM203" s="13">
        <f t="shared" si="109"/>
        <v>91</v>
      </c>
      <c r="AN203" s="22">
        <f t="shared" si="110"/>
        <v>0.24175824175824176</v>
      </c>
      <c r="AO203" s="1"/>
      <c r="AP203" s="12">
        <v>1</v>
      </c>
      <c r="AQ203" s="12">
        <v>96</v>
      </c>
      <c r="AR203" s="12"/>
      <c r="AS203" s="12"/>
      <c r="AT203" s="13">
        <f t="shared" si="111"/>
        <v>97</v>
      </c>
      <c r="AU203" s="22">
        <f t="shared" si="112"/>
        <v>1.0309278350515464E-2</v>
      </c>
      <c r="AV203" s="1"/>
      <c r="AW203" s="12"/>
      <c r="AX203" s="12">
        <v>123</v>
      </c>
      <c r="AY203" s="12"/>
      <c r="AZ203" s="12"/>
      <c r="BA203" s="13">
        <f t="shared" si="113"/>
        <v>123</v>
      </c>
      <c r="BB203" s="22">
        <f t="shared" si="114"/>
        <v>0</v>
      </c>
      <c r="BC203" s="1"/>
      <c r="BD203" s="12"/>
      <c r="BE203" s="12">
        <v>96</v>
      </c>
      <c r="BF203" s="12"/>
      <c r="BG203" s="12"/>
      <c r="BH203" s="13">
        <f t="shared" si="115"/>
        <v>96</v>
      </c>
      <c r="BI203" s="22">
        <f t="shared" si="116"/>
        <v>0</v>
      </c>
      <c r="BJ203" s="1"/>
      <c r="BK203" s="12"/>
      <c r="BL203" s="12">
        <v>118</v>
      </c>
      <c r="BM203" s="12"/>
      <c r="BN203" s="12"/>
      <c r="BO203" s="13">
        <f t="shared" si="123"/>
        <v>118</v>
      </c>
      <c r="BP203" s="22">
        <f t="shared" si="124"/>
        <v>0</v>
      </c>
      <c r="BQ203" s="1"/>
      <c r="BR203" s="12"/>
      <c r="BS203" s="12">
        <v>152</v>
      </c>
      <c r="BT203" s="12"/>
      <c r="BU203" s="12"/>
      <c r="BV203" s="13">
        <f t="shared" si="125"/>
        <v>152</v>
      </c>
      <c r="BW203" s="22">
        <f t="shared" si="126"/>
        <v>0</v>
      </c>
      <c r="BX203" s="1"/>
      <c r="BY203" s="12"/>
      <c r="BZ203" s="12">
        <v>73</v>
      </c>
      <c r="CA203" s="12"/>
      <c r="CB203" s="12"/>
      <c r="CC203" s="13">
        <f t="shared" si="127"/>
        <v>73</v>
      </c>
      <c r="CD203" s="22">
        <f t="shared" si="128"/>
        <v>0</v>
      </c>
      <c r="CE203" s="1"/>
      <c r="CF203" s="12"/>
      <c r="CG203" s="12">
        <v>93</v>
      </c>
      <c r="CH203" s="12"/>
      <c r="CI203" s="12"/>
      <c r="CJ203" s="13">
        <f t="shared" si="129"/>
        <v>93</v>
      </c>
      <c r="CK203" s="22">
        <f t="shared" si="130"/>
        <v>0</v>
      </c>
      <c r="CL203" s="1"/>
      <c r="CM203" s="12">
        <f t="shared" si="121"/>
        <v>23</v>
      </c>
      <c r="CN203" s="12">
        <f t="shared" si="121"/>
        <v>943</v>
      </c>
      <c r="CO203" s="12">
        <f t="shared" si="121"/>
        <v>0</v>
      </c>
      <c r="CP203" s="12">
        <f t="shared" si="121"/>
        <v>0</v>
      </c>
      <c r="CQ203" s="13">
        <f t="shared" si="117"/>
        <v>966</v>
      </c>
      <c r="CR203" s="14">
        <f t="shared" si="118"/>
        <v>2.3809523809523808E-2</v>
      </c>
      <c r="CS203" s="1"/>
      <c r="CT203" s="12">
        <f t="shared" si="122"/>
        <v>2.5555555555555554</v>
      </c>
      <c r="CU203" s="12">
        <f t="shared" si="122"/>
        <v>104.77777777777777</v>
      </c>
      <c r="CV203" s="12">
        <f t="shared" si="122"/>
        <v>0</v>
      </c>
      <c r="CW203" s="12">
        <f t="shared" si="122"/>
        <v>0</v>
      </c>
      <c r="CX203" s="13">
        <f t="shared" si="119"/>
        <v>107.33333333333333</v>
      </c>
      <c r="CY203" s="14">
        <f t="shared" si="120"/>
        <v>2.3809523809523808E-2</v>
      </c>
    </row>
    <row r="204" spans="1:105" s="15" customFormat="1" ht="14.45" hidden="1" customHeight="1" x14ac:dyDescent="0.25">
      <c r="A204" s="17">
        <v>2109</v>
      </c>
      <c r="B204" s="18" t="s">
        <v>174</v>
      </c>
      <c r="C204" s="18" t="s">
        <v>123</v>
      </c>
      <c r="D204" s="19" t="s">
        <v>181</v>
      </c>
      <c r="E204" s="20" t="s">
        <v>790</v>
      </c>
      <c r="F204" s="11" t="s">
        <v>791</v>
      </c>
      <c r="G204" s="11"/>
      <c r="H204" s="11"/>
      <c r="I204" s="11" t="s">
        <v>196</v>
      </c>
      <c r="J204" s="11" t="s">
        <v>135</v>
      </c>
      <c r="K204" s="11" t="s">
        <v>128</v>
      </c>
      <c r="L204" s="21" t="s">
        <v>792</v>
      </c>
      <c r="M204" s="2"/>
      <c r="N204" s="12">
        <v>54</v>
      </c>
      <c r="O204" s="12"/>
      <c r="P204" s="12"/>
      <c r="Q204" s="12"/>
      <c r="R204" s="13">
        <f t="shared" si="103"/>
        <v>54</v>
      </c>
      <c r="S204" s="14">
        <f t="shared" si="104"/>
        <v>1</v>
      </c>
      <c r="T204" s="7"/>
      <c r="U204" s="12">
        <v>50</v>
      </c>
      <c r="V204" s="12"/>
      <c r="W204" s="12"/>
      <c r="X204" s="12"/>
      <c r="Y204" s="13">
        <f t="shared" si="105"/>
        <v>50</v>
      </c>
      <c r="Z204" s="14">
        <f t="shared" si="106"/>
        <v>1</v>
      </c>
      <c r="AA204" s="1"/>
      <c r="AB204" s="12">
        <v>75</v>
      </c>
      <c r="AC204" s="12"/>
      <c r="AD204" s="12"/>
      <c r="AE204" s="12"/>
      <c r="AF204" s="13">
        <f t="shared" si="107"/>
        <v>75</v>
      </c>
      <c r="AG204" s="14">
        <f t="shared" si="108"/>
        <v>1</v>
      </c>
      <c r="AH204" s="1"/>
      <c r="AI204" s="12">
        <v>33</v>
      </c>
      <c r="AJ204" s="12"/>
      <c r="AK204" s="12"/>
      <c r="AL204" s="12"/>
      <c r="AM204" s="13">
        <f t="shared" si="109"/>
        <v>33</v>
      </c>
      <c r="AN204" s="22">
        <f t="shared" si="110"/>
        <v>1</v>
      </c>
      <c r="AO204" s="1"/>
      <c r="AP204" s="12">
        <v>55</v>
      </c>
      <c r="AQ204" s="12"/>
      <c r="AR204" s="12"/>
      <c r="AS204" s="12"/>
      <c r="AT204" s="13">
        <f t="shared" si="111"/>
        <v>55</v>
      </c>
      <c r="AU204" s="22">
        <f t="shared" si="112"/>
        <v>1</v>
      </c>
      <c r="AV204" s="1"/>
      <c r="AW204" s="12">
        <v>42</v>
      </c>
      <c r="AX204" s="12"/>
      <c r="AY204" s="12"/>
      <c r="AZ204" s="12"/>
      <c r="BA204" s="13">
        <f t="shared" si="113"/>
        <v>42</v>
      </c>
      <c r="BB204" s="22">
        <f t="shared" si="114"/>
        <v>1</v>
      </c>
      <c r="BC204" s="1"/>
      <c r="BD204" s="12">
        <v>133</v>
      </c>
      <c r="BE204" s="12"/>
      <c r="BF204" s="12"/>
      <c r="BG204" s="12"/>
      <c r="BH204" s="13">
        <f t="shared" si="115"/>
        <v>133</v>
      </c>
      <c r="BI204" s="22">
        <f t="shared" si="116"/>
        <v>1</v>
      </c>
      <c r="BJ204" s="1"/>
      <c r="BK204" s="12">
        <v>62</v>
      </c>
      <c r="BL204" s="12"/>
      <c r="BM204" s="12"/>
      <c r="BN204" s="12"/>
      <c r="BO204" s="13">
        <f t="shared" si="123"/>
        <v>62</v>
      </c>
      <c r="BP204" s="22">
        <f t="shared" si="124"/>
        <v>1</v>
      </c>
      <c r="BQ204" s="1"/>
      <c r="BR204" s="12">
        <v>49</v>
      </c>
      <c r="BS204" s="12"/>
      <c r="BT204" s="12"/>
      <c r="BU204" s="12"/>
      <c r="BV204" s="13">
        <f t="shared" si="125"/>
        <v>49</v>
      </c>
      <c r="BW204" s="22">
        <f t="shared" si="126"/>
        <v>1</v>
      </c>
      <c r="BX204" s="1"/>
      <c r="BY204" s="12">
        <v>89</v>
      </c>
      <c r="BZ204" s="12"/>
      <c r="CA204" s="12"/>
      <c r="CB204" s="12"/>
      <c r="CC204" s="13">
        <f t="shared" si="127"/>
        <v>89</v>
      </c>
      <c r="CD204" s="22">
        <f t="shared" si="128"/>
        <v>1</v>
      </c>
      <c r="CE204" s="1"/>
      <c r="CF204" s="12">
        <v>93</v>
      </c>
      <c r="CG204" s="12"/>
      <c r="CH204" s="12"/>
      <c r="CI204" s="12"/>
      <c r="CJ204" s="13">
        <f t="shared" si="129"/>
        <v>93</v>
      </c>
      <c r="CK204" s="22">
        <f t="shared" si="130"/>
        <v>1</v>
      </c>
      <c r="CL204" s="1"/>
      <c r="CM204" s="12">
        <f t="shared" si="121"/>
        <v>553</v>
      </c>
      <c r="CN204" s="12">
        <f t="shared" si="121"/>
        <v>0</v>
      </c>
      <c r="CO204" s="12">
        <f t="shared" si="121"/>
        <v>0</v>
      </c>
      <c r="CP204" s="12">
        <f t="shared" si="121"/>
        <v>0</v>
      </c>
      <c r="CQ204" s="13">
        <f t="shared" si="117"/>
        <v>553</v>
      </c>
      <c r="CR204" s="14">
        <f t="shared" si="118"/>
        <v>1</v>
      </c>
      <c r="CS204" s="1"/>
      <c r="CT204" s="12">
        <f t="shared" si="122"/>
        <v>61.444444444444443</v>
      </c>
      <c r="CU204" s="12">
        <f t="shared" si="122"/>
        <v>0</v>
      </c>
      <c r="CV204" s="12">
        <f t="shared" si="122"/>
        <v>0</v>
      </c>
      <c r="CW204" s="12">
        <f t="shared" si="122"/>
        <v>0</v>
      </c>
      <c r="CX204" s="13">
        <f t="shared" si="119"/>
        <v>61.444444444444443</v>
      </c>
      <c r="CY204" s="14">
        <f t="shared" si="120"/>
        <v>1</v>
      </c>
    </row>
    <row r="205" spans="1:105" ht="14.45" customHeight="1" x14ac:dyDescent="0.25">
      <c r="A205">
        <v>2763</v>
      </c>
      <c r="B205" t="s">
        <v>218</v>
      </c>
      <c r="C205" t="s">
        <v>123</v>
      </c>
      <c r="D205" t="s">
        <v>219</v>
      </c>
      <c r="F205" s="11" t="s">
        <v>793</v>
      </c>
      <c r="G205" s="11"/>
      <c r="H205" s="11"/>
      <c r="I205" s="11" t="s">
        <v>246</v>
      </c>
      <c r="J205" s="11" t="s">
        <v>135</v>
      </c>
      <c r="K205" s="11" t="s">
        <v>145</v>
      </c>
      <c r="L205" t="s">
        <v>794</v>
      </c>
      <c r="O205">
        <v>17</v>
      </c>
      <c r="R205">
        <f t="shared" si="103"/>
        <v>17</v>
      </c>
      <c r="S205">
        <f t="shared" si="104"/>
        <v>0</v>
      </c>
      <c r="V205">
        <v>6</v>
      </c>
      <c r="Y205">
        <f t="shared" si="105"/>
        <v>6</v>
      </c>
      <c r="Z205">
        <f t="shared" si="106"/>
        <v>0</v>
      </c>
      <c r="AC205">
        <v>178</v>
      </c>
      <c r="AF205">
        <f t="shared" si="107"/>
        <v>178</v>
      </c>
      <c r="AG205">
        <f t="shared" si="108"/>
        <v>0</v>
      </c>
      <c r="AJ205">
        <v>-34</v>
      </c>
      <c r="AM205">
        <f t="shared" si="109"/>
        <v>-34</v>
      </c>
      <c r="AN205">
        <f t="shared" si="110"/>
        <v>0</v>
      </c>
      <c r="AQ205">
        <v>-3</v>
      </c>
      <c r="AT205">
        <f t="shared" si="111"/>
        <v>-3</v>
      </c>
      <c r="AU205">
        <f t="shared" si="112"/>
        <v>0</v>
      </c>
      <c r="AX205">
        <v>31</v>
      </c>
      <c r="AY205">
        <v>28</v>
      </c>
      <c r="BA205">
        <f t="shared" si="113"/>
        <v>59</v>
      </c>
      <c r="BB205">
        <f t="shared" si="114"/>
        <v>0</v>
      </c>
      <c r="BE205">
        <v>33</v>
      </c>
      <c r="BF205">
        <v>6</v>
      </c>
      <c r="BH205">
        <f t="shared" si="115"/>
        <v>39</v>
      </c>
      <c r="BI205">
        <f t="shared" si="116"/>
        <v>0</v>
      </c>
      <c r="BL205">
        <v>64</v>
      </c>
      <c r="BO205">
        <f t="shared" si="123"/>
        <v>64</v>
      </c>
      <c r="BP205">
        <f t="shared" si="124"/>
        <v>0</v>
      </c>
      <c r="BS205">
        <v>-4</v>
      </c>
      <c r="BV205">
        <f t="shared" si="125"/>
        <v>-4</v>
      </c>
      <c r="BW205">
        <f t="shared" si="126"/>
        <v>0</v>
      </c>
      <c r="BZ205">
        <v>76</v>
      </c>
      <c r="CC205">
        <f t="shared" si="127"/>
        <v>76</v>
      </c>
      <c r="CD205">
        <f t="shared" si="128"/>
        <v>0</v>
      </c>
      <c r="CG205">
        <v>93</v>
      </c>
      <c r="CJ205">
        <f t="shared" si="129"/>
        <v>93</v>
      </c>
      <c r="CK205">
        <f t="shared" si="130"/>
        <v>0</v>
      </c>
      <c r="CL205" s="1"/>
      <c r="CM205" s="12">
        <f t="shared" si="121"/>
        <v>0</v>
      </c>
      <c r="CN205" s="12">
        <f t="shared" si="121"/>
        <v>288</v>
      </c>
      <c r="CO205" s="12">
        <f t="shared" si="121"/>
        <v>34</v>
      </c>
      <c r="CP205" s="12">
        <f t="shared" si="121"/>
        <v>0</v>
      </c>
      <c r="CQ205" s="13">
        <f t="shared" si="117"/>
        <v>322</v>
      </c>
      <c r="CR205" s="14">
        <f t="shared" si="118"/>
        <v>0</v>
      </c>
      <c r="CS205" s="1"/>
      <c r="CT205" s="12">
        <f t="shared" si="122"/>
        <v>0</v>
      </c>
      <c r="CU205" s="12">
        <f t="shared" si="122"/>
        <v>32</v>
      </c>
      <c r="CV205" s="12">
        <f t="shared" si="122"/>
        <v>3.7777777777777777</v>
      </c>
      <c r="CW205" s="12">
        <f t="shared" si="122"/>
        <v>0</v>
      </c>
      <c r="CX205" s="13">
        <f t="shared" si="119"/>
        <v>35.777777777777779</v>
      </c>
      <c r="CY205" s="14">
        <f t="shared" si="120"/>
        <v>0</v>
      </c>
      <c r="CZ205" s="15"/>
      <c r="DA205" s="15"/>
    </row>
    <row r="206" spans="1:105" s="15" customFormat="1" ht="14.45" hidden="1" customHeight="1" x14ac:dyDescent="0.25">
      <c r="A206" s="17">
        <v>2400</v>
      </c>
      <c r="B206" s="18" t="s">
        <v>214</v>
      </c>
      <c r="C206" s="18" t="s">
        <v>123</v>
      </c>
      <c r="D206" s="19" t="s">
        <v>215</v>
      </c>
      <c r="E206" s="20" t="s">
        <v>795</v>
      </c>
      <c r="F206" s="11"/>
      <c r="G206" s="11"/>
      <c r="H206" s="16"/>
      <c r="I206" s="11" t="s">
        <v>196</v>
      </c>
      <c r="J206" s="11" t="s">
        <v>135</v>
      </c>
      <c r="K206" s="16" t="s">
        <v>128</v>
      </c>
      <c r="L206" s="21" t="s">
        <v>796</v>
      </c>
      <c r="M206" s="2"/>
      <c r="N206" s="12">
        <v>67</v>
      </c>
      <c r="O206" s="12"/>
      <c r="P206" s="12"/>
      <c r="Q206" s="12"/>
      <c r="R206" s="13">
        <f t="shared" si="103"/>
        <v>67</v>
      </c>
      <c r="S206" s="14">
        <f t="shared" si="104"/>
        <v>1</v>
      </c>
      <c r="T206" s="7"/>
      <c r="U206" s="12">
        <v>44</v>
      </c>
      <c r="V206" s="12"/>
      <c r="W206" s="12"/>
      <c r="X206" s="12"/>
      <c r="Y206" s="13">
        <f t="shared" si="105"/>
        <v>44</v>
      </c>
      <c r="Z206" s="14">
        <f t="shared" si="106"/>
        <v>1</v>
      </c>
      <c r="AA206" s="1"/>
      <c r="AB206" s="12">
        <v>26</v>
      </c>
      <c r="AC206" s="12"/>
      <c r="AD206" s="12"/>
      <c r="AE206" s="12"/>
      <c r="AF206" s="13">
        <f t="shared" si="107"/>
        <v>26</v>
      </c>
      <c r="AG206" s="14">
        <f t="shared" si="108"/>
        <v>1</v>
      </c>
      <c r="AH206" s="1"/>
      <c r="AI206" s="12">
        <v>64</v>
      </c>
      <c r="AJ206" s="12"/>
      <c r="AK206" s="12"/>
      <c r="AL206" s="12"/>
      <c r="AM206" s="13">
        <f t="shared" si="109"/>
        <v>64</v>
      </c>
      <c r="AN206" s="22">
        <f t="shared" si="110"/>
        <v>1</v>
      </c>
      <c r="AO206" s="1"/>
      <c r="AP206" s="12">
        <v>76</v>
      </c>
      <c r="AQ206" s="12"/>
      <c r="AR206" s="12"/>
      <c r="AS206" s="12"/>
      <c r="AT206" s="13">
        <f t="shared" si="111"/>
        <v>76</v>
      </c>
      <c r="AU206" s="22">
        <f t="shared" si="112"/>
        <v>1</v>
      </c>
      <c r="AV206" s="1"/>
      <c r="AW206" s="12">
        <v>45</v>
      </c>
      <c r="AX206" s="12"/>
      <c r="AY206" s="12"/>
      <c r="AZ206" s="12"/>
      <c r="BA206" s="13">
        <f t="shared" si="113"/>
        <v>45</v>
      </c>
      <c r="BB206" s="22">
        <f t="shared" si="114"/>
        <v>1</v>
      </c>
      <c r="BC206" s="1"/>
      <c r="BD206" s="12">
        <v>72</v>
      </c>
      <c r="BE206" s="12"/>
      <c r="BF206" s="12"/>
      <c r="BG206" s="12"/>
      <c r="BH206" s="13">
        <f t="shared" si="115"/>
        <v>72</v>
      </c>
      <c r="BI206" s="22">
        <f t="shared" si="116"/>
        <v>1</v>
      </c>
      <c r="BJ206" s="1"/>
      <c r="BK206" s="12">
        <v>83</v>
      </c>
      <c r="BL206" s="12"/>
      <c r="BM206" s="12"/>
      <c r="BN206" s="12"/>
      <c r="BO206" s="13">
        <f t="shared" si="123"/>
        <v>83</v>
      </c>
      <c r="BP206" s="22">
        <f t="shared" si="124"/>
        <v>1</v>
      </c>
      <c r="BQ206" s="1"/>
      <c r="BR206" s="12">
        <v>73</v>
      </c>
      <c r="BS206" s="12"/>
      <c r="BT206" s="12"/>
      <c r="BU206" s="12"/>
      <c r="BV206" s="13">
        <f t="shared" si="125"/>
        <v>73</v>
      </c>
      <c r="BW206" s="22">
        <f t="shared" si="126"/>
        <v>1</v>
      </c>
      <c r="BX206" s="1"/>
      <c r="BY206" s="12">
        <v>72</v>
      </c>
      <c r="BZ206" s="12"/>
      <c r="CA206" s="12"/>
      <c r="CB206" s="12"/>
      <c r="CC206" s="13">
        <f t="shared" si="127"/>
        <v>72</v>
      </c>
      <c r="CD206" s="22">
        <f t="shared" si="128"/>
        <v>1</v>
      </c>
      <c r="CE206" s="1"/>
      <c r="CF206" s="12">
        <v>92</v>
      </c>
      <c r="CG206" s="12"/>
      <c r="CH206" s="12"/>
      <c r="CI206" s="12"/>
      <c r="CJ206" s="13">
        <f t="shared" si="129"/>
        <v>92</v>
      </c>
      <c r="CK206" s="22">
        <f t="shared" si="130"/>
        <v>1</v>
      </c>
      <c r="CL206" s="1"/>
      <c r="CM206" s="12">
        <f t="shared" si="121"/>
        <v>550</v>
      </c>
      <c r="CN206" s="12">
        <f t="shared" si="121"/>
        <v>0</v>
      </c>
      <c r="CO206" s="12">
        <f t="shared" si="121"/>
        <v>0</v>
      </c>
      <c r="CP206" s="12">
        <f t="shared" si="121"/>
        <v>0</v>
      </c>
      <c r="CQ206" s="13">
        <f t="shared" si="117"/>
        <v>550</v>
      </c>
      <c r="CR206" s="14">
        <f t="shared" si="118"/>
        <v>1</v>
      </c>
      <c r="CS206" s="1"/>
      <c r="CT206" s="12">
        <f t="shared" si="122"/>
        <v>61.111111111111114</v>
      </c>
      <c r="CU206" s="12">
        <f t="shared" si="122"/>
        <v>0</v>
      </c>
      <c r="CV206" s="12">
        <f t="shared" si="122"/>
        <v>0</v>
      </c>
      <c r="CW206" s="12">
        <f t="shared" si="122"/>
        <v>0</v>
      </c>
      <c r="CX206" s="13">
        <f t="shared" si="119"/>
        <v>61.111111111111114</v>
      </c>
      <c r="CY206" s="14">
        <f t="shared" si="120"/>
        <v>1</v>
      </c>
    </row>
    <row r="207" spans="1:105" ht="14.45" customHeight="1" x14ac:dyDescent="0.25">
      <c r="A207">
        <v>253</v>
      </c>
      <c r="B207" t="s">
        <v>218</v>
      </c>
      <c r="C207" t="s">
        <v>123</v>
      </c>
      <c r="D207" t="s">
        <v>219</v>
      </c>
      <c r="E207" t="s">
        <v>797</v>
      </c>
      <c r="F207" s="11"/>
      <c r="G207" s="11" t="s">
        <v>798</v>
      </c>
      <c r="H207" s="16"/>
      <c r="I207" s="11" t="s">
        <v>196</v>
      </c>
      <c r="J207" s="11" t="s">
        <v>135</v>
      </c>
      <c r="K207" s="16" t="s">
        <v>128</v>
      </c>
      <c r="L207" t="s">
        <v>799</v>
      </c>
      <c r="P207">
        <v>95</v>
      </c>
      <c r="R207">
        <f t="shared" si="103"/>
        <v>95</v>
      </c>
      <c r="S207">
        <f t="shared" si="104"/>
        <v>0</v>
      </c>
      <c r="W207">
        <v>142</v>
      </c>
      <c r="Y207">
        <f t="shared" si="105"/>
        <v>142</v>
      </c>
      <c r="Z207">
        <f t="shared" si="106"/>
        <v>0</v>
      </c>
      <c r="AD207">
        <v>24</v>
      </c>
      <c r="AF207">
        <f t="shared" si="107"/>
        <v>24</v>
      </c>
      <c r="AG207">
        <f t="shared" si="108"/>
        <v>0</v>
      </c>
      <c r="AM207">
        <f t="shared" si="109"/>
        <v>0</v>
      </c>
      <c r="AN207" t="str">
        <f t="shared" si="110"/>
        <v>-</v>
      </c>
      <c r="AR207">
        <v>4</v>
      </c>
      <c r="AT207">
        <f t="shared" si="111"/>
        <v>4</v>
      </c>
      <c r="AU207">
        <f t="shared" si="112"/>
        <v>0</v>
      </c>
      <c r="AY207">
        <v>157</v>
      </c>
      <c r="BA207">
        <f t="shared" si="113"/>
        <v>157</v>
      </c>
      <c r="BB207">
        <f t="shared" si="114"/>
        <v>0</v>
      </c>
      <c r="BF207">
        <v>232</v>
      </c>
      <c r="BH207">
        <f t="shared" si="115"/>
        <v>232</v>
      </c>
      <c r="BI207">
        <f t="shared" si="116"/>
        <v>0</v>
      </c>
      <c r="BM207">
        <v>88</v>
      </c>
      <c r="BO207">
        <f t="shared" si="123"/>
        <v>88</v>
      </c>
      <c r="BP207">
        <f t="shared" si="124"/>
        <v>0</v>
      </c>
      <c r="BT207">
        <v>52</v>
      </c>
      <c r="BV207">
        <f t="shared" si="125"/>
        <v>52</v>
      </c>
      <c r="BW207">
        <f t="shared" si="126"/>
        <v>0</v>
      </c>
      <c r="CA207">
        <v>75</v>
      </c>
      <c r="CC207">
        <f t="shared" si="127"/>
        <v>75</v>
      </c>
      <c r="CD207">
        <f t="shared" si="128"/>
        <v>0</v>
      </c>
      <c r="CH207">
        <v>91</v>
      </c>
      <c r="CJ207">
        <f t="shared" si="129"/>
        <v>91</v>
      </c>
      <c r="CK207">
        <f t="shared" si="130"/>
        <v>0</v>
      </c>
      <c r="CL207" s="1"/>
      <c r="CM207" s="12">
        <f t="shared" si="121"/>
        <v>0</v>
      </c>
      <c r="CN207" s="12">
        <f t="shared" si="121"/>
        <v>0</v>
      </c>
      <c r="CO207" s="12">
        <f t="shared" si="121"/>
        <v>794</v>
      </c>
      <c r="CP207" s="12">
        <f t="shared" si="121"/>
        <v>0</v>
      </c>
      <c r="CQ207" s="13">
        <f t="shared" si="117"/>
        <v>794</v>
      </c>
      <c r="CR207" s="14">
        <f t="shared" si="118"/>
        <v>0</v>
      </c>
      <c r="CS207" s="1"/>
      <c r="CT207" s="12">
        <f t="shared" si="122"/>
        <v>0</v>
      </c>
      <c r="CU207" s="12">
        <f t="shared" si="122"/>
        <v>0</v>
      </c>
      <c r="CV207" s="12">
        <f t="shared" si="122"/>
        <v>88.222222222222229</v>
      </c>
      <c r="CW207" s="12">
        <f t="shared" si="122"/>
        <v>0</v>
      </c>
      <c r="CX207" s="13">
        <f t="shared" si="119"/>
        <v>88.222222222222229</v>
      </c>
      <c r="CY207" s="14">
        <f t="shared" si="120"/>
        <v>0</v>
      </c>
      <c r="CZ207" s="15"/>
      <c r="DA207" s="15"/>
    </row>
    <row r="208" spans="1:105" s="15" customFormat="1" ht="14.45" hidden="1" customHeight="1" x14ac:dyDescent="0.25">
      <c r="A208" s="17">
        <v>914</v>
      </c>
      <c r="B208" s="18" t="s">
        <v>122</v>
      </c>
      <c r="C208" s="18" t="s">
        <v>123</v>
      </c>
      <c r="D208" s="19" t="s">
        <v>124</v>
      </c>
      <c r="E208" s="20" t="s">
        <v>800</v>
      </c>
      <c r="F208" s="11"/>
      <c r="G208" s="11"/>
      <c r="H208" s="11"/>
      <c r="I208" s="11" t="s">
        <v>183</v>
      </c>
      <c r="J208" s="11" t="s">
        <v>135</v>
      </c>
      <c r="K208" s="11" t="s">
        <v>145</v>
      </c>
      <c r="L208" s="21" t="s">
        <v>801</v>
      </c>
      <c r="M208" s="2"/>
      <c r="N208" s="12">
        <v>134</v>
      </c>
      <c r="O208" s="12"/>
      <c r="P208" s="12"/>
      <c r="Q208" s="12"/>
      <c r="R208" s="13">
        <f t="shared" si="103"/>
        <v>134</v>
      </c>
      <c r="S208" s="14">
        <f t="shared" si="104"/>
        <v>1</v>
      </c>
      <c r="T208" s="7"/>
      <c r="U208" s="12">
        <v>273</v>
      </c>
      <c r="V208" s="12"/>
      <c r="W208" s="12"/>
      <c r="X208" s="12"/>
      <c r="Y208" s="13">
        <f t="shared" si="105"/>
        <v>273</v>
      </c>
      <c r="Z208" s="14">
        <f t="shared" si="106"/>
        <v>1</v>
      </c>
      <c r="AA208" s="1"/>
      <c r="AB208" s="12">
        <v>268</v>
      </c>
      <c r="AC208" s="12"/>
      <c r="AD208" s="12"/>
      <c r="AE208" s="12"/>
      <c r="AF208" s="13">
        <f t="shared" si="107"/>
        <v>268</v>
      </c>
      <c r="AG208" s="14">
        <f t="shared" si="108"/>
        <v>1</v>
      </c>
      <c r="AH208" s="1"/>
      <c r="AI208" s="12">
        <v>201</v>
      </c>
      <c r="AJ208" s="12"/>
      <c r="AK208" s="12"/>
      <c r="AL208" s="12"/>
      <c r="AM208" s="13">
        <f t="shared" si="109"/>
        <v>201</v>
      </c>
      <c r="AN208" s="22">
        <f t="shared" si="110"/>
        <v>1</v>
      </c>
      <c r="AO208" s="1"/>
      <c r="AP208" s="12">
        <v>118</v>
      </c>
      <c r="AQ208" s="12"/>
      <c r="AR208" s="12"/>
      <c r="AS208" s="12"/>
      <c r="AT208" s="13">
        <f t="shared" si="111"/>
        <v>118</v>
      </c>
      <c r="AU208" s="22">
        <f t="shared" si="112"/>
        <v>1</v>
      </c>
      <c r="AV208" s="1"/>
      <c r="AW208" s="12">
        <v>313</v>
      </c>
      <c r="AX208" s="12"/>
      <c r="AY208" s="12"/>
      <c r="AZ208" s="12"/>
      <c r="BA208" s="13">
        <f t="shared" si="113"/>
        <v>313</v>
      </c>
      <c r="BB208" s="22">
        <f t="shared" si="114"/>
        <v>1</v>
      </c>
      <c r="BC208" s="1"/>
      <c r="BD208" s="12">
        <v>82</v>
      </c>
      <c r="BE208" s="12"/>
      <c r="BF208" s="12"/>
      <c r="BG208" s="12"/>
      <c r="BH208" s="13">
        <f t="shared" si="115"/>
        <v>82</v>
      </c>
      <c r="BI208" s="22">
        <f t="shared" si="116"/>
        <v>1</v>
      </c>
      <c r="BJ208" s="1"/>
      <c r="BK208" s="12">
        <v>167</v>
      </c>
      <c r="BL208" s="12"/>
      <c r="BM208" s="12"/>
      <c r="BN208" s="12"/>
      <c r="BO208" s="13">
        <f t="shared" si="123"/>
        <v>167</v>
      </c>
      <c r="BP208" s="22">
        <f t="shared" si="124"/>
        <v>1</v>
      </c>
      <c r="BQ208" s="1"/>
      <c r="BR208" s="12">
        <v>99</v>
      </c>
      <c r="BS208" s="12"/>
      <c r="BT208" s="12"/>
      <c r="BU208" s="12"/>
      <c r="BV208" s="13">
        <f t="shared" si="125"/>
        <v>99</v>
      </c>
      <c r="BW208" s="22">
        <f t="shared" si="126"/>
        <v>1</v>
      </c>
      <c r="BX208" s="1"/>
      <c r="BY208" s="12">
        <v>66</v>
      </c>
      <c r="BZ208" s="12"/>
      <c r="CA208" s="12"/>
      <c r="CB208" s="12"/>
      <c r="CC208" s="13">
        <f t="shared" si="127"/>
        <v>66</v>
      </c>
      <c r="CD208" s="22">
        <f t="shared" si="128"/>
        <v>1</v>
      </c>
      <c r="CE208" s="1"/>
      <c r="CF208" s="12">
        <v>91</v>
      </c>
      <c r="CG208" s="12"/>
      <c r="CH208" s="12"/>
      <c r="CI208" s="12"/>
      <c r="CJ208" s="13">
        <f t="shared" si="129"/>
        <v>91</v>
      </c>
      <c r="CK208" s="22">
        <f t="shared" si="130"/>
        <v>1</v>
      </c>
      <c r="CL208" s="1"/>
      <c r="CM208" s="12">
        <f t="shared" si="121"/>
        <v>1655</v>
      </c>
      <c r="CN208" s="12">
        <f t="shared" si="121"/>
        <v>0</v>
      </c>
      <c r="CO208" s="12">
        <f t="shared" si="121"/>
        <v>0</v>
      </c>
      <c r="CP208" s="12">
        <f t="shared" si="121"/>
        <v>0</v>
      </c>
      <c r="CQ208" s="13">
        <f t="shared" si="117"/>
        <v>1655</v>
      </c>
      <c r="CR208" s="14">
        <f t="shared" si="118"/>
        <v>1</v>
      </c>
      <c r="CS208" s="1"/>
      <c r="CT208" s="12">
        <f t="shared" si="122"/>
        <v>183.88888888888889</v>
      </c>
      <c r="CU208" s="12">
        <f t="shared" si="122"/>
        <v>0</v>
      </c>
      <c r="CV208" s="12">
        <f t="shared" si="122"/>
        <v>0</v>
      </c>
      <c r="CW208" s="12">
        <f t="shared" si="122"/>
        <v>0</v>
      </c>
      <c r="CX208" s="13">
        <f t="shared" si="119"/>
        <v>183.88888888888889</v>
      </c>
      <c r="CY208" s="14">
        <f t="shared" si="120"/>
        <v>1</v>
      </c>
    </row>
    <row r="209" spans="1:105" s="15" customFormat="1" ht="14.45" hidden="1" customHeight="1" x14ac:dyDescent="0.25">
      <c r="A209" s="17">
        <v>1515</v>
      </c>
      <c r="B209" s="18" t="s">
        <v>122</v>
      </c>
      <c r="C209" s="18" t="s">
        <v>123</v>
      </c>
      <c r="D209" s="19" t="s">
        <v>124</v>
      </c>
      <c r="E209" s="20" t="s">
        <v>802</v>
      </c>
      <c r="F209" s="11" t="s">
        <v>803</v>
      </c>
      <c r="G209" s="11" t="s">
        <v>804</v>
      </c>
      <c r="H209" s="16"/>
      <c r="I209" s="11" t="s">
        <v>196</v>
      </c>
      <c r="J209" s="11" t="s">
        <v>135</v>
      </c>
      <c r="K209" s="16" t="s">
        <v>145</v>
      </c>
      <c r="L209" s="21" t="s">
        <v>805</v>
      </c>
      <c r="M209" s="2"/>
      <c r="N209" s="12">
        <v>12</v>
      </c>
      <c r="O209" s="12">
        <v>142</v>
      </c>
      <c r="P209" s="12"/>
      <c r="Q209" s="12"/>
      <c r="R209" s="13">
        <f t="shared" si="103"/>
        <v>154</v>
      </c>
      <c r="S209" s="14">
        <f t="shared" si="104"/>
        <v>7.792207792207792E-2</v>
      </c>
      <c r="T209" s="7"/>
      <c r="U209" s="12">
        <v>2</v>
      </c>
      <c r="V209" s="12">
        <v>103</v>
      </c>
      <c r="W209" s="12"/>
      <c r="X209" s="12"/>
      <c r="Y209" s="13">
        <f t="shared" si="105"/>
        <v>105</v>
      </c>
      <c r="Z209" s="14">
        <f t="shared" si="106"/>
        <v>1.9047619047619049E-2</v>
      </c>
      <c r="AA209" s="1"/>
      <c r="AB209" s="12">
        <v>8</v>
      </c>
      <c r="AC209" s="12">
        <v>199</v>
      </c>
      <c r="AD209" s="12"/>
      <c r="AE209" s="12"/>
      <c r="AF209" s="13">
        <f t="shared" si="107"/>
        <v>207</v>
      </c>
      <c r="AG209" s="14">
        <f t="shared" si="108"/>
        <v>3.864734299516908E-2</v>
      </c>
      <c r="AH209" s="1"/>
      <c r="AI209" s="12">
        <v>3</v>
      </c>
      <c r="AJ209" s="12">
        <v>142</v>
      </c>
      <c r="AK209" s="12"/>
      <c r="AL209" s="12"/>
      <c r="AM209" s="13">
        <f t="shared" si="109"/>
        <v>145</v>
      </c>
      <c r="AN209" s="22">
        <f t="shared" si="110"/>
        <v>2.0689655172413793E-2</v>
      </c>
      <c r="AO209" s="1"/>
      <c r="AP209" s="12">
        <v>6</v>
      </c>
      <c r="AQ209" s="12">
        <v>175</v>
      </c>
      <c r="AR209" s="12"/>
      <c r="AS209" s="12"/>
      <c r="AT209" s="13">
        <f t="shared" si="111"/>
        <v>181</v>
      </c>
      <c r="AU209" s="22">
        <f t="shared" si="112"/>
        <v>3.3149171270718231E-2</v>
      </c>
      <c r="AV209" s="1"/>
      <c r="AW209" s="12">
        <v>2</v>
      </c>
      <c r="AX209" s="12">
        <v>80</v>
      </c>
      <c r="AY209" s="12"/>
      <c r="AZ209" s="12"/>
      <c r="BA209" s="13">
        <f t="shared" si="113"/>
        <v>82</v>
      </c>
      <c r="BB209" s="22">
        <f t="shared" si="114"/>
        <v>2.4390243902439025E-2</v>
      </c>
      <c r="BC209" s="1"/>
      <c r="BD209" s="12"/>
      <c r="BE209" s="12">
        <v>194</v>
      </c>
      <c r="BF209" s="12"/>
      <c r="BG209" s="12"/>
      <c r="BH209" s="13">
        <f t="shared" si="115"/>
        <v>194</v>
      </c>
      <c r="BI209" s="22">
        <f t="shared" si="116"/>
        <v>0</v>
      </c>
      <c r="BJ209" s="1"/>
      <c r="BK209" s="12"/>
      <c r="BL209" s="12">
        <v>84</v>
      </c>
      <c r="BM209" s="12"/>
      <c r="BN209" s="12"/>
      <c r="BO209" s="13">
        <f t="shared" si="123"/>
        <v>84</v>
      </c>
      <c r="BP209" s="22">
        <f t="shared" si="124"/>
        <v>0</v>
      </c>
      <c r="BQ209" s="1"/>
      <c r="BR209" s="12"/>
      <c r="BS209" s="12">
        <v>177</v>
      </c>
      <c r="BT209" s="12"/>
      <c r="BU209" s="12"/>
      <c r="BV209" s="13">
        <f t="shared" si="125"/>
        <v>177</v>
      </c>
      <c r="BW209" s="22">
        <f t="shared" si="126"/>
        <v>0</v>
      </c>
      <c r="BX209" s="1"/>
      <c r="BY209" s="12"/>
      <c r="BZ209" s="12">
        <v>59</v>
      </c>
      <c r="CA209" s="12"/>
      <c r="CB209" s="12"/>
      <c r="CC209" s="13">
        <f t="shared" si="127"/>
        <v>59</v>
      </c>
      <c r="CD209" s="22">
        <f t="shared" si="128"/>
        <v>0</v>
      </c>
      <c r="CE209" s="1"/>
      <c r="CF209" s="12"/>
      <c r="CG209" s="12">
        <v>91</v>
      </c>
      <c r="CH209" s="12"/>
      <c r="CI209" s="12"/>
      <c r="CJ209" s="13">
        <f t="shared" si="129"/>
        <v>91</v>
      </c>
      <c r="CK209" s="22">
        <f t="shared" si="130"/>
        <v>0</v>
      </c>
      <c r="CL209" s="1"/>
      <c r="CM209" s="12">
        <f t="shared" ref="CM209:CP232" si="131">N209+U209+AB209+AI209+AP209+AW209+BD209+BK209+BR209</f>
        <v>33</v>
      </c>
      <c r="CN209" s="12">
        <f t="shared" si="131"/>
        <v>1296</v>
      </c>
      <c r="CO209" s="12">
        <f t="shared" si="131"/>
        <v>0</v>
      </c>
      <c r="CP209" s="12">
        <f t="shared" si="131"/>
        <v>0</v>
      </c>
      <c r="CQ209" s="13">
        <f t="shared" si="117"/>
        <v>1329</v>
      </c>
      <c r="CR209" s="14">
        <f t="shared" si="118"/>
        <v>2.4830699774266364E-2</v>
      </c>
      <c r="CS209" s="1"/>
      <c r="CT209" s="12">
        <f t="shared" ref="CT209:CW232" si="132">CM209/9</f>
        <v>3.6666666666666665</v>
      </c>
      <c r="CU209" s="12">
        <f t="shared" si="132"/>
        <v>144</v>
      </c>
      <c r="CV209" s="12">
        <f t="shared" si="132"/>
        <v>0</v>
      </c>
      <c r="CW209" s="12">
        <f t="shared" si="132"/>
        <v>0</v>
      </c>
      <c r="CX209" s="13">
        <f t="shared" si="119"/>
        <v>147.66666666666666</v>
      </c>
      <c r="CY209" s="14">
        <f t="shared" si="120"/>
        <v>2.4830699774266368E-2</v>
      </c>
    </row>
    <row r="210" spans="1:105" s="15" customFormat="1" ht="14.45" hidden="1" customHeight="1" x14ac:dyDescent="0.25">
      <c r="A210" s="17">
        <v>1629</v>
      </c>
      <c r="B210" s="18" t="s">
        <v>174</v>
      </c>
      <c r="C210" s="18" t="s">
        <v>123</v>
      </c>
      <c r="D210" s="19" t="s">
        <v>280</v>
      </c>
      <c r="E210" s="20" t="s">
        <v>806</v>
      </c>
      <c r="F210" s="11" t="s">
        <v>807</v>
      </c>
      <c r="G210" s="11"/>
      <c r="H210" s="11"/>
      <c r="I210" s="11" t="s">
        <v>246</v>
      </c>
      <c r="J210" s="11" t="s">
        <v>135</v>
      </c>
      <c r="K210" s="11" t="s">
        <v>128</v>
      </c>
      <c r="L210" s="21" t="s">
        <v>808</v>
      </c>
      <c r="M210" s="2"/>
      <c r="N210" s="12">
        <v>3</v>
      </c>
      <c r="O210" s="12">
        <v>90</v>
      </c>
      <c r="P210" s="12"/>
      <c r="Q210" s="12"/>
      <c r="R210" s="13">
        <f t="shared" si="103"/>
        <v>93</v>
      </c>
      <c r="S210" s="14">
        <f t="shared" si="104"/>
        <v>3.2258064516129031E-2</v>
      </c>
      <c r="T210" s="7"/>
      <c r="U210" s="12">
        <v>64</v>
      </c>
      <c r="V210" s="12"/>
      <c r="W210" s="12"/>
      <c r="X210" s="12"/>
      <c r="Y210" s="13">
        <f t="shared" si="105"/>
        <v>64</v>
      </c>
      <c r="Z210" s="14">
        <f t="shared" si="106"/>
        <v>1</v>
      </c>
      <c r="AA210" s="1"/>
      <c r="AB210" s="12">
        <v>23</v>
      </c>
      <c r="AC210" s="12"/>
      <c r="AD210" s="12"/>
      <c r="AE210" s="12"/>
      <c r="AF210" s="13">
        <f t="shared" si="107"/>
        <v>23</v>
      </c>
      <c r="AG210" s="14">
        <f t="shared" si="108"/>
        <v>1</v>
      </c>
      <c r="AH210" s="1"/>
      <c r="AI210" s="12">
        <v>61</v>
      </c>
      <c r="AJ210" s="12"/>
      <c r="AK210" s="12"/>
      <c r="AL210" s="12"/>
      <c r="AM210" s="13">
        <f t="shared" si="109"/>
        <v>61</v>
      </c>
      <c r="AN210" s="22">
        <f t="shared" si="110"/>
        <v>1</v>
      </c>
      <c r="AO210" s="1"/>
      <c r="AP210" s="12">
        <v>6</v>
      </c>
      <c r="AQ210" s="12">
        <v>14</v>
      </c>
      <c r="AR210" s="12"/>
      <c r="AS210" s="12"/>
      <c r="AT210" s="13">
        <f t="shared" si="111"/>
        <v>20</v>
      </c>
      <c r="AU210" s="22">
        <f t="shared" si="112"/>
        <v>0.3</v>
      </c>
      <c r="AV210" s="1"/>
      <c r="AW210" s="12">
        <v>34</v>
      </c>
      <c r="AX210" s="12"/>
      <c r="AY210" s="12"/>
      <c r="AZ210" s="12"/>
      <c r="BA210" s="13">
        <f t="shared" si="113"/>
        <v>34</v>
      </c>
      <c r="BB210" s="22">
        <f t="shared" si="114"/>
        <v>1</v>
      </c>
      <c r="BC210" s="1"/>
      <c r="BD210" s="12">
        <v>48</v>
      </c>
      <c r="BE210" s="12"/>
      <c r="BF210" s="12"/>
      <c r="BG210" s="12"/>
      <c r="BH210" s="13">
        <f t="shared" si="115"/>
        <v>48</v>
      </c>
      <c r="BI210" s="22">
        <f t="shared" si="116"/>
        <v>1</v>
      </c>
      <c r="BJ210" s="1"/>
      <c r="BK210" s="12">
        <v>12</v>
      </c>
      <c r="BL210" s="12">
        <v>2</v>
      </c>
      <c r="BM210" s="12"/>
      <c r="BN210" s="12"/>
      <c r="BO210" s="13">
        <f t="shared" si="123"/>
        <v>14</v>
      </c>
      <c r="BP210" s="22">
        <f t="shared" si="124"/>
        <v>0.8571428571428571</v>
      </c>
      <c r="BQ210" s="1"/>
      <c r="BR210" s="12">
        <v>2</v>
      </c>
      <c r="BS210" s="12"/>
      <c r="BT210" s="12"/>
      <c r="BU210" s="12"/>
      <c r="BV210" s="13">
        <f t="shared" si="125"/>
        <v>2</v>
      </c>
      <c r="BW210" s="22">
        <f t="shared" si="126"/>
        <v>1</v>
      </c>
      <c r="BX210" s="1"/>
      <c r="BY210" s="12">
        <v>87</v>
      </c>
      <c r="BZ210" s="12"/>
      <c r="CA210" s="12"/>
      <c r="CB210" s="12"/>
      <c r="CC210" s="13">
        <f t="shared" si="127"/>
        <v>87</v>
      </c>
      <c r="CD210" s="22">
        <f t="shared" si="128"/>
        <v>1</v>
      </c>
      <c r="CE210" s="1"/>
      <c r="CF210" s="12">
        <v>91</v>
      </c>
      <c r="CG210" s="12"/>
      <c r="CH210" s="12"/>
      <c r="CI210" s="12"/>
      <c r="CJ210" s="13">
        <f t="shared" si="129"/>
        <v>91</v>
      </c>
      <c r="CK210" s="22">
        <f t="shared" si="130"/>
        <v>1</v>
      </c>
      <c r="CL210" s="1"/>
      <c r="CM210" s="12">
        <f t="shared" si="131"/>
        <v>253</v>
      </c>
      <c r="CN210" s="12">
        <f t="shared" si="131"/>
        <v>106</v>
      </c>
      <c r="CO210" s="12">
        <f t="shared" si="131"/>
        <v>0</v>
      </c>
      <c r="CP210" s="12">
        <f t="shared" si="131"/>
        <v>0</v>
      </c>
      <c r="CQ210" s="13">
        <f t="shared" ref="CQ210:CQ252" si="133">SUM(CM210:CP210)</f>
        <v>359</v>
      </c>
      <c r="CR210" s="14">
        <f t="shared" si="118"/>
        <v>0.70473537604456826</v>
      </c>
      <c r="CS210" s="1"/>
      <c r="CT210" s="12">
        <f t="shared" si="132"/>
        <v>28.111111111111111</v>
      </c>
      <c r="CU210" s="12">
        <f t="shared" si="132"/>
        <v>11.777777777777779</v>
      </c>
      <c r="CV210" s="12">
        <f t="shared" si="132"/>
        <v>0</v>
      </c>
      <c r="CW210" s="12">
        <f t="shared" si="132"/>
        <v>0</v>
      </c>
      <c r="CX210" s="13">
        <f t="shared" si="119"/>
        <v>39.888888888888886</v>
      </c>
      <c r="CY210" s="14">
        <f t="shared" si="120"/>
        <v>0.70473537604456826</v>
      </c>
    </row>
    <row r="211" spans="1:105" s="15" customFormat="1" ht="14.45" hidden="1" customHeight="1" x14ac:dyDescent="0.25">
      <c r="A211" s="17">
        <v>1633</v>
      </c>
      <c r="B211" s="18" t="s">
        <v>174</v>
      </c>
      <c r="C211" s="18" t="s">
        <v>123</v>
      </c>
      <c r="D211" s="19" t="s">
        <v>181</v>
      </c>
      <c r="E211" s="20" t="s">
        <v>809</v>
      </c>
      <c r="F211" s="11" t="s">
        <v>810</v>
      </c>
      <c r="G211" s="11"/>
      <c r="H211" s="11"/>
      <c r="I211" s="11" t="s">
        <v>246</v>
      </c>
      <c r="J211" s="11" t="s">
        <v>135</v>
      </c>
      <c r="K211" s="11" t="s">
        <v>145</v>
      </c>
      <c r="L211" s="21" t="s">
        <v>811</v>
      </c>
      <c r="M211" s="2"/>
      <c r="N211" s="12"/>
      <c r="O211" s="12">
        <v>-3</v>
      </c>
      <c r="P211" s="12"/>
      <c r="Q211" s="12"/>
      <c r="R211" s="13">
        <f t="shared" si="103"/>
        <v>-3</v>
      </c>
      <c r="S211" s="14">
        <f t="shared" si="104"/>
        <v>0</v>
      </c>
      <c r="T211" s="7"/>
      <c r="U211" s="12"/>
      <c r="V211" s="12">
        <v>11</v>
      </c>
      <c r="W211" s="12"/>
      <c r="X211" s="12"/>
      <c r="Y211" s="13">
        <f t="shared" si="105"/>
        <v>11</v>
      </c>
      <c r="Z211" s="14">
        <f t="shared" si="106"/>
        <v>0</v>
      </c>
      <c r="AA211" s="1"/>
      <c r="AB211" s="12"/>
      <c r="AC211" s="12">
        <v>18</v>
      </c>
      <c r="AD211" s="12"/>
      <c r="AE211" s="12"/>
      <c r="AF211" s="13">
        <f t="shared" si="107"/>
        <v>18</v>
      </c>
      <c r="AG211" s="14">
        <f t="shared" si="108"/>
        <v>0</v>
      </c>
      <c r="AH211" s="1"/>
      <c r="AI211" s="12"/>
      <c r="AJ211" s="12">
        <v>7</v>
      </c>
      <c r="AK211" s="12"/>
      <c r="AL211" s="12"/>
      <c r="AM211" s="13">
        <f t="shared" si="109"/>
        <v>7</v>
      </c>
      <c r="AN211" s="22">
        <f t="shared" si="110"/>
        <v>0</v>
      </c>
      <c r="AO211" s="1"/>
      <c r="AP211" s="12"/>
      <c r="AQ211" s="12">
        <v>16</v>
      </c>
      <c r="AR211" s="12"/>
      <c r="AS211" s="12"/>
      <c r="AT211" s="13">
        <f t="shared" si="111"/>
        <v>16</v>
      </c>
      <c r="AU211" s="22">
        <f t="shared" si="112"/>
        <v>0</v>
      </c>
      <c r="AV211" s="1"/>
      <c r="AW211" s="12"/>
      <c r="AX211" s="12">
        <v>33</v>
      </c>
      <c r="AY211" s="12"/>
      <c r="AZ211" s="12"/>
      <c r="BA211" s="13">
        <f t="shared" si="113"/>
        <v>33</v>
      </c>
      <c r="BB211" s="22">
        <f t="shared" si="114"/>
        <v>0</v>
      </c>
      <c r="BC211" s="1"/>
      <c r="BD211" s="12"/>
      <c r="BE211" s="12">
        <v>34</v>
      </c>
      <c r="BF211" s="12"/>
      <c r="BG211" s="12"/>
      <c r="BH211" s="13">
        <f t="shared" si="115"/>
        <v>34</v>
      </c>
      <c r="BI211" s="22">
        <f t="shared" si="116"/>
        <v>0</v>
      </c>
      <c r="BJ211" s="1"/>
      <c r="BK211" s="12"/>
      <c r="BL211" s="12">
        <v>1</v>
      </c>
      <c r="BM211" s="12">
        <v>4</v>
      </c>
      <c r="BN211" s="12"/>
      <c r="BO211" s="13">
        <f t="shared" si="123"/>
        <v>5</v>
      </c>
      <c r="BP211" s="22">
        <f t="shared" si="124"/>
        <v>0</v>
      </c>
      <c r="BQ211" s="1"/>
      <c r="BR211" s="12"/>
      <c r="BS211" s="12">
        <v>5</v>
      </c>
      <c r="BT211" s="12">
        <v>-4</v>
      </c>
      <c r="BU211" s="12"/>
      <c r="BV211" s="13">
        <f t="shared" si="125"/>
        <v>1</v>
      </c>
      <c r="BW211" s="22">
        <f t="shared" si="126"/>
        <v>0</v>
      </c>
      <c r="BX211" s="1"/>
      <c r="BY211" s="12"/>
      <c r="BZ211" s="12">
        <v>29</v>
      </c>
      <c r="CA211" s="12">
        <v>54</v>
      </c>
      <c r="CB211" s="12"/>
      <c r="CC211" s="13">
        <f t="shared" si="127"/>
        <v>83</v>
      </c>
      <c r="CD211" s="22">
        <f t="shared" si="128"/>
        <v>0</v>
      </c>
      <c r="CE211" s="1"/>
      <c r="CF211" s="12"/>
      <c r="CG211" s="12">
        <v>37</v>
      </c>
      <c r="CH211" s="12">
        <v>54</v>
      </c>
      <c r="CI211" s="12"/>
      <c r="CJ211" s="13">
        <f t="shared" si="129"/>
        <v>91</v>
      </c>
      <c r="CK211" s="22">
        <f t="shared" si="130"/>
        <v>0</v>
      </c>
      <c r="CL211" s="1"/>
      <c r="CM211" s="12">
        <f t="shared" si="131"/>
        <v>0</v>
      </c>
      <c r="CN211" s="12">
        <f t="shared" si="131"/>
        <v>122</v>
      </c>
      <c r="CO211" s="12">
        <f t="shared" si="131"/>
        <v>0</v>
      </c>
      <c r="CP211" s="12">
        <f t="shared" si="131"/>
        <v>0</v>
      </c>
      <c r="CQ211" s="13">
        <f t="shared" si="133"/>
        <v>122</v>
      </c>
      <c r="CR211" s="14">
        <f t="shared" si="118"/>
        <v>0</v>
      </c>
      <c r="CS211" s="1"/>
      <c r="CT211" s="12">
        <f t="shared" si="132"/>
        <v>0</v>
      </c>
      <c r="CU211" s="12">
        <f t="shared" si="132"/>
        <v>13.555555555555555</v>
      </c>
      <c r="CV211" s="12">
        <f t="shared" si="132"/>
        <v>0</v>
      </c>
      <c r="CW211" s="12">
        <f t="shared" si="132"/>
        <v>0</v>
      </c>
      <c r="CX211" s="13">
        <f t="shared" si="119"/>
        <v>13.555555555555555</v>
      </c>
      <c r="CY211" s="14">
        <f t="shared" si="120"/>
        <v>0</v>
      </c>
    </row>
    <row r="212" spans="1:105" s="15" customFormat="1" ht="14.45" hidden="1" customHeight="1" x14ac:dyDescent="0.25">
      <c r="A212" s="17">
        <v>3223</v>
      </c>
      <c r="B212" s="18" t="s">
        <v>151</v>
      </c>
      <c r="C212" s="18" t="s">
        <v>123</v>
      </c>
      <c r="D212" s="19" t="s">
        <v>307</v>
      </c>
      <c r="E212" s="24" t="s">
        <v>812</v>
      </c>
      <c r="F212" s="11" t="s">
        <v>813</v>
      </c>
      <c r="G212" s="11"/>
      <c r="H212" s="16"/>
      <c r="I212" s="11" t="s">
        <v>196</v>
      </c>
      <c r="J212" s="11" t="s">
        <v>135</v>
      </c>
      <c r="K212" s="16" t="s">
        <v>128</v>
      </c>
      <c r="L212" s="21" t="s">
        <v>814</v>
      </c>
      <c r="M212" s="2"/>
      <c r="N212" s="12">
        <v>157</v>
      </c>
      <c r="O212" s="12"/>
      <c r="P212" s="12"/>
      <c r="Q212" s="12"/>
      <c r="R212" s="13">
        <f t="shared" si="103"/>
        <v>157</v>
      </c>
      <c r="S212" s="14">
        <f t="shared" si="104"/>
        <v>1</v>
      </c>
      <c r="T212" s="7"/>
      <c r="U212" s="12">
        <v>140</v>
      </c>
      <c r="V212" s="12">
        <v>16</v>
      </c>
      <c r="W212" s="12"/>
      <c r="X212" s="12"/>
      <c r="Y212" s="13">
        <f t="shared" si="105"/>
        <v>156</v>
      </c>
      <c r="Z212" s="14">
        <f t="shared" si="106"/>
        <v>0.89743589743589747</v>
      </c>
      <c r="AA212" s="1"/>
      <c r="AB212" s="12">
        <v>73</v>
      </c>
      <c r="AC212" s="12">
        <v>-2</v>
      </c>
      <c r="AD212" s="12"/>
      <c r="AE212" s="12"/>
      <c r="AF212" s="13">
        <f t="shared" si="107"/>
        <v>71</v>
      </c>
      <c r="AG212" s="14">
        <f t="shared" si="108"/>
        <v>1.028169014084507</v>
      </c>
      <c r="AH212" s="1"/>
      <c r="AI212" s="12">
        <v>94</v>
      </c>
      <c r="AJ212" s="12">
        <v>26</v>
      </c>
      <c r="AK212" s="12"/>
      <c r="AL212" s="12"/>
      <c r="AM212" s="13">
        <f t="shared" si="109"/>
        <v>120</v>
      </c>
      <c r="AN212" s="22">
        <f t="shared" si="110"/>
        <v>0.78333333333333333</v>
      </c>
      <c r="AO212" s="1"/>
      <c r="AP212" s="12">
        <v>82</v>
      </c>
      <c r="AQ212" s="12">
        <v>22</v>
      </c>
      <c r="AR212" s="12"/>
      <c r="AS212" s="12"/>
      <c r="AT212" s="13">
        <f t="shared" si="111"/>
        <v>104</v>
      </c>
      <c r="AU212" s="22">
        <f t="shared" si="112"/>
        <v>0.78846153846153844</v>
      </c>
      <c r="AV212" s="1"/>
      <c r="AW212" s="12">
        <v>102</v>
      </c>
      <c r="AX212" s="12">
        <v>-4</v>
      </c>
      <c r="AY212" s="12"/>
      <c r="AZ212" s="12"/>
      <c r="BA212" s="13">
        <f t="shared" si="113"/>
        <v>98</v>
      </c>
      <c r="BB212" s="22">
        <f t="shared" si="114"/>
        <v>1.0408163265306123</v>
      </c>
      <c r="BC212" s="1"/>
      <c r="BD212" s="12">
        <v>115</v>
      </c>
      <c r="BE212" s="12">
        <v>10</v>
      </c>
      <c r="BF212" s="12"/>
      <c r="BG212" s="12"/>
      <c r="BH212" s="13">
        <f t="shared" si="115"/>
        <v>125</v>
      </c>
      <c r="BI212" s="22">
        <f t="shared" si="116"/>
        <v>0.92</v>
      </c>
      <c r="BJ212" s="1"/>
      <c r="BK212" s="12">
        <v>167</v>
      </c>
      <c r="BL212" s="12">
        <v>24</v>
      </c>
      <c r="BM212" s="12"/>
      <c r="BN212" s="12"/>
      <c r="BO212" s="13">
        <f t="shared" si="123"/>
        <v>191</v>
      </c>
      <c r="BP212" s="22">
        <f t="shared" si="124"/>
        <v>0.87434554973821987</v>
      </c>
      <c r="BQ212" s="1"/>
      <c r="BR212" s="12">
        <v>94</v>
      </c>
      <c r="BS212" s="12">
        <v>46</v>
      </c>
      <c r="BT212" s="12"/>
      <c r="BU212" s="12"/>
      <c r="BV212" s="13">
        <f t="shared" si="125"/>
        <v>140</v>
      </c>
      <c r="BW212" s="22">
        <f t="shared" si="126"/>
        <v>0.67142857142857137</v>
      </c>
      <c r="BX212" s="1"/>
      <c r="BY212" s="12">
        <v>13</v>
      </c>
      <c r="BZ212" s="12"/>
      <c r="CA212" s="12"/>
      <c r="CB212" s="12"/>
      <c r="CC212" s="13">
        <f t="shared" si="127"/>
        <v>13</v>
      </c>
      <c r="CD212" s="22">
        <f t="shared" si="128"/>
        <v>1</v>
      </c>
      <c r="CE212" s="1"/>
      <c r="CF212" s="12">
        <v>87</v>
      </c>
      <c r="CG212" s="12">
        <v>4</v>
      </c>
      <c r="CH212" s="12"/>
      <c r="CI212" s="12"/>
      <c r="CJ212" s="13">
        <f t="shared" si="129"/>
        <v>91</v>
      </c>
      <c r="CK212" s="23">
        <f t="shared" si="130"/>
        <v>0.95604395604395609</v>
      </c>
      <c r="CL212" s="1"/>
      <c r="CM212" s="12">
        <f t="shared" si="131"/>
        <v>1024</v>
      </c>
      <c r="CN212" s="12">
        <f t="shared" si="131"/>
        <v>138</v>
      </c>
      <c r="CO212" s="12">
        <f t="shared" si="131"/>
        <v>0</v>
      </c>
      <c r="CP212" s="12">
        <f t="shared" si="131"/>
        <v>0</v>
      </c>
      <c r="CQ212" s="13">
        <f t="shared" si="133"/>
        <v>1162</v>
      </c>
      <c r="CR212" s="14">
        <f t="shared" si="118"/>
        <v>0.88123924268502585</v>
      </c>
      <c r="CS212" s="1"/>
      <c r="CT212" s="12">
        <f t="shared" si="132"/>
        <v>113.77777777777777</v>
      </c>
      <c r="CU212" s="12">
        <f t="shared" si="132"/>
        <v>15.333333333333334</v>
      </c>
      <c r="CV212" s="12">
        <f t="shared" si="132"/>
        <v>0</v>
      </c>
      <c r="CW212" s="12">
        <f t="shared" si="132"/>
        <v>0</v>
      </c>
      <c r="CX212" s="13">
        <f t="shared" si="119"/>
        <v>129.11111111111111</v>
      </c>
      <c r="CY212" s="14">
        <f t="shared" si="120"/>
        <v>0.88123924268502574</v>
      </c>
    </row>
    <row r="213" spans="1:105" s="15" customFormat="1" ht="14.45" hidden="1" customHeight="1" x14ac:dyDescent="0.25">
      <c r="A213" s="17">
        <v>3</v>
      </c>
      <c r="B213" s="18" t="s">
        <v>198</v>
      </c>
      <c r="C213" s="18" t="s">
        <v>123</v>
      </c>
      <c r="D213" s="19" t="s">
        <v>124</v>
      </c>
      <c r="E213" s="24" t="s">
        <v>815</v>
      </c>
      <c r="F213" s="11" t="s">
        <v>816</v>
      </c>
      <c r="G213" s="11" t="s">
        <v>817</v>
      </c>
      <c r="H213" s="11"/>
      <c r="I213" s="11" t="s">
        <v>196</v>
      </c>
      <c r="J213" s="11" t="s">
        <v>135</v>
      </c>
      <c r="K213" s="11" t="s">
        <v>145</v>
      </c>
      <c r="L213" s="21" t="s">
        <v>818</v>
      </c>
      <c r="M213" s="2"/>
      <c r="N213" s="12">
        <v>128</v>
      </c>
      <c r="O213" s="12">
        <v>56</v>
      </c>
      <c r="P213" s="12"/>
      <c r="Q213" s="12"/>
      <c r="R213" s="13">
        <f t="shared" si="103"/>
        <v>184</v>
      </c>
      <c r="S213" s="14">
        <f t="shared" si="104"/>
        <v>0.69565217391304346</v>
      </c>
      <c r="T213" s="7"/>
      <c r="U213" s="12">
        <v>57</v>
      </c>
      <c r="V213" s="12">
        <v>1</v>
      </c>
      <c r="W213" s="12"/>
      <c r="X213" s="12"/>
      <c r="Y213" s="13">
        <f t="shared" si="105"/>
        <v>58</v>
      </c>
      <c r="Z213" s="14">
        <f t="shared" si="106"/>
        <v>0.98275862068965514</v>
      </c>
      <c r="AA213" s="1"/>
      <c r="AB213" s="12">
        <v>90</v>
      </c>
      <c r="AC213" s="12">
        <v>10</v>
      </c>
      <c r="AD213" s="12"/>
      <c r="AE213" s="12"/>
      <c r="AF213" s="13">
        <f t="shared" si="107"/>
        <v>100</v>
      </c>
      <c r="AG213" s="14">
        <f t="shared" si="108"/>
        <v>0.9</v>
      </c>
      <c r="AH213" s="1"/>
      <c r="AI213" s="12">
        <v>40</v>
      </c>
      <c r="AJ213" s="12">
        <v>38</v>
      </c>
      <c r="AK213" s="12"/>
      <c r="AL213" s="12"/>
      <c r="AM213" s="13">
        <f t="shared" si="109"/>
        <v>78</v>
      </c>
      <c r="AN213" s="22">
        <f t="shared" si="110"/>
        <v>0.51282051282051277</v>
      </c>
      <c r="AO213" s="1"/>
      <c r="AP213" s="12">
        <v>26</v>
      </c>
      <c r="AQ213" s="12">
        <v>-5</v>
      </c>
      <c r="AR213" s="12"/>
      <c r="AS213" s="12"/>
      <c r="AT213" s="13">
        <f t="shared" si="111"/>
        <v>21</v>
      </c>
      <c r="AU213" s="22">
        <f t="shared" si="112"/>
        <v>1.2380952380952381</v>
      </c>
      <c r="AV213" s="1"/>
      <c r="AW213" s="12">
        <v>82</v>
      </c>
      <c r="AX213" s="12">
        <v>24</v>
      </c>
      <c r="AY213" s="12"/>
      <c r="AZ213" s="12"/>
      <c r="BA213" s="13">
        <f t="shared" si="113"/>
        <v>106</v>
      </c>
      <c r="BB213" s="22">
        <f t="shared" si="114"/>
        <v>0.77358490566037741</v>
      </c>
      <c r="BC213" s="1"/>
      <c r="BD213" s="12">
        <v>62</v>
      </c>
      <c r="BE213" s="12">
        <v>53</v>
      </c>
      <c r="BF213" s="12"/>
      <c r="BG213" s="12"/>
      <c r="BH213" s="13">
        <f t="shared" si="115"/>
        <v>115</v>
      </c>
      <c r="BI213" s="22">
        <f t="shared" si="116"/>
        <v>0.53913043478260869</v>
      </c>
      <c r="BJ213" s="1"/>
      <c r="BK213" s="12">
        <v>27</v>
      </c>
      <c r="BL213" s="12">
        <v>-3</v>
      </c>
      <c r="BM213" s="12"/>
      <c r="BN213" s="12"/>
      <c r="BO213" s="13">
        <f t="shared" si="123"/>
        <v>24</v>
      </c>
      <c r="BP213" s="22">
        <f t="shared" si="124"/>
        <v>1.125</v>
      </c>
      <c r="BQ213" s="1"/>
      <c r="BR213" s="12">
        <v>44</v>
      </c>
      <c r="BS213" s="12">
        <v>12</v>
      </c>
      <c r="BT213" s="12"/>
      <c r="BU213" s="12"/>
      <c r="BV213" s="13">
        <f t="shared" si="125"/>
        <v>56</v>
      </c>
      <c r="BW213" s="22">
        <f t="shared" si="126"/>
        <v>0.7857142857142857</v>
      </c>
      <c r="BX213" s="1"/>
      <c r="BY213" s="12">
        <v>42</v>
      </c>
      <c r="BZ213" s="12">
        <v>36</v>
      </c>
      <c r="CA213" s="12"/>
      <c r="CB213" s="12"/>
      <c r="CC213" s="13">
        <f t="shared" si="127"/>
        <v>78</v>
      </c>
      <c r="CD213" s="22">
        <f t="shared" si="128"/>
        <v>0.53846153846153844</v>
      </c>
      <c r="CE213" s="1"/>
      <c r="CF213" s="12">
        <v>46</v>
      </c>
      <c r="CG213" s="12">
        <v>44</v>
      </c>
      <c r="CH213" s="12"/>
      <c r="CI213" s="12"/>
      <c r="CJ213" s="13">
        <f t="shared" si="129"/>
        <v>90</v>
      </c>
      <c r="CK213" s="23">
        <f t="shared" si="130"/>
        <v>0.51111111111111107</v>
      </c>
      <c r="CL213" s="1"/>
      <c r="CM213" s="12">
        <f t="shared" si="131"/>
        <v>556</v>
      </c>
      <c r="CN213" s="12">
        <f t="shared" si="131"/>
        <v>186</v>
      </c>
      <c r="CO213" s="12">
        <f t="shared" si="131"/>
        <v>0</v>
      </c>
      <c r="CP213" s="12">
        <f t="shared" si="131"/>
        <v>0</v>
      </c>
      <c r="CQ213" s="13">
        <f t="shared" si="133"/>
        <v>742</v>
      </c>
      <c r="CR213" s="14">
        <f t="shared" si="118"/>
        <v>0.74932614555256061</v>
      </c>
      <c r="CS213" s="1"/>
      <c r="CT213" s="12">
        <f t="shared" si="132"/>
        <v>61.777777777777779</v>
      </c>
      <c r="CU213" s="12">
        <f t="shared" si="132"/>
        <v>20.666666666666668</v>
      </c>
      <c r="CV213" s="12">
        <f t="shared" si="132"/>
        <v>0</v>
      </c>
      <c r="CW213" s="12">
        <f t="shared" si="132"/>
        <v>0</v>
      </c>
      <c r="CX213" s="13">
        <f t="shared" si="119"/>
        <v>82.444444444444443</v>
      </c>
      <c r="CY213" s="14">
        <f t="shared" si="120"/>
        <v>0.74932614555256072</v>
      </c>
    </row>
    <row r="214" spans="1:105" s="15" customFormat="1" ht="14.45" hidden="1" customHeight="1" x14ac:dyDescent="0.25">
      <c r="A214" s="17">
        <v>2997</v>
      </c>
      <c r="B214" s="18" t="s">
        <v>240</v>
      </c>
      <c r="C214" s="18" t="s">
        <v>123</v>
      </c>
      <c r="D214" s="19" t="s">
        <v>124</v>
      </c>
      <c r="E214" s="20" t="s">
        <v>819</v>
      </c>
      <c r="F214" s="11" t="s">
        <v>820</v>
      </c>
      <c r="G214" s="11" t="s">
        <v>821</v>
      </c>
      <c r="H214" s="16"/>
      <c r="I214" s="11" t="s">
        <v>196</v>
      </c>
      <c r="J214" s="11" t="s">
        <v>135</v>
      </c>
      <c r="K214" s="16" t="s">
        <v>145</v>
      </c>
      <c r="L214" s="21" t="s">
        <v>822</v>
      </c>
      <c r="M214" s="2"/>
      <c r="N214" s="12"/>
      <c r="O214" s="12">
        <v>268</v>
      </c>
      <c r="P214" s="12"/>
      <c r="Q214" s="12"/>
      <c r="R214" s="13">
        <f t="shared" si="103"/>
        <v>268</v>
      </c>
      <c r="S214" s="14">
        <f t="shared" si="104"/>
        <v>0</v>
      </c>
      <c r="T214" s="7"/>
      <c r="U214" s="12"/>
      <c r="V214" s="12">
        <v>38</v>
      </c>
      <c r="W214" s="12"/>
      <c r="X214" s="12"/>
      <c r="Y214" s="13">
        <f t="shared" si="105"/>
        <v>38</v>
      </c>
      <c r="Z214" s="14">
        <f t="shared" si="106"/>
        <v>0</v>
      </c>
      <c r="AA214" s="1"/>
      <c r="AB214" s="12"/>
      <c r="AC214" s="12">
        <v>44</v>
      </c>
      <c r="AD214" s="12"/>
      <c r="AE214" s="12"/>
      <c r="AF214" s="13">
        <f t="shared" si="107"/>
        <v>44</v>
      </c>
      <c r="AG214" s="14">
        <f t="shared" si="108"/>
        <v>0</v>
      </c>
      <c r="AH214" s="1"/>
      <c r="AI214" s="12"/>
      <c r="AJ214" s="12">
        <v>132</v>
      </c>
      <c r="AK214" s="12"/>
      <c r="AL214" s="12"/>
      <c r="AM214" s="13">
        <f t="shared" si="109"/>
        <v>132</v>
      </c>
      <c r="AN214" s="22">
        <f t="shared" si="110"/>
        <v>0</v>
      </c>
      <c r="AO214" s="1"/>
      <c r="AP214" s="12"/>
      <c r="AQ214" s="12">
        <v>278</v>
      </c>
      <c r="AR214" s="12"/>
      <c r="AS214" s="12"/>
      <c r="AT214" s="13">
        <f t="shared" si="111"/>
        <v>278</v>
      </c>
      <c r="AU214" s="22">
        <f t="shared" si="112"/>
        <v>0</v>
      </c>
      <c r="AV214" s="1"/>
      <c r="AW214" s="12"/>
      <c r="AX214" s="12">
        <v>93</v>
      </c>
      <c r="AY214" s="12"/>
      <c r="AZ214" s="12"/>
      <c r="BA214" s="13">
        <f t="shared" si="113"/>
        <v>93</v>
      </c>
      <c r="BB214" s="22">
        <f t="shared" si="114"/>
        <v>0</v>
      </c>
      <c r="BC214" s="1"/>
      <c r="BD214" s="12"/>
      <c r="BE214" s="12">
        <v>98</v>
      </c>
      <c r="BF214" s="12"/>
      <c r="BG214" s="12"/>
      <c r="BH214" s="13">
        <f t="shared" si="115"/>
        <v>98</v>
      </c>
      <c r="BI214" s="22">
        <f t="shared" si="116"/>
        <v>0</v>
      </c>
      <c r="BJ214" s="1"/>
      <c r="BK214" s="12"/>
      <c r="BL214" s="12">
        <v>43</v>
      </c>
      <c r="BM214" s="12"/>
      <c r="BN214" s="12"/>
      <c r="BO214" s="13">
        <f t="shared" si="123"/>
        <v>43</v>
      </c>
      <c r="BP214" s="22">
        <f t="shared" si="124"/>
        <v>0</v>
      </c>
      <c r="BQ214" s="1"/>
      <c r="BR214" s="12"/>
      <c r="BS214" s="12">
        <v>145</v>
      </c>
      <c r="BT214" s="12"/>
      <c r="BU214" s="12"/>
      <c r="BV214" s="13">
        <f t="shared" si="125"/>
        <v>145</v>
      </c>
      <c r="BW214" s="22">
        <f t="shared" si="126"/>
        <v>0</v>
      </c>
      <c r="BX214" s="1"/>
      <c r="BY214" s="12"/>
      <c r="BZ214" s="12">
        <v>105</v>
      </c>
      <c r="CA214" s="12"/>
      <c r="CB214" s="12"/>
      <c r="CC214" s="13">
        <f t="shared" si="127"/>
        <v>105</v>
      </c>
      <c r="CD214" s="22">
        <f t="shared" si="128"/>
        <v>0</v>
      </c>
      <c r="CE214" s="1"/>
      <c r="CF214" s="12"/>
      <c r="CG214" s="12">
        <v>90</v>
      </c>
      <c r="CH214" s="12"/>
      <c r="CI214" s="12"/>
      <c r="CJ214" s="13">
        <f t="shared" si="129"/>
        <v>90</v>
      </c>
      <c r="CK214" s="22">
        <f t="shared" si="130"/>
        <v>0</v>
      </c>
      <c r="CL214" s="1"/>
      <c r="CM214" s="12">
        <f t="shared" si="131"/>
        <v>0</v>
      </c>
      <c r="CN214" s="12">
        <f t="shared" si="131"/>
        <v>1139</v>
      </c>
      <c r="CO214" s="12">
        <f t="shared" si="131"/>
        <v>0</v>
      </c>
      <c r="CP214" s="12">
        <f t="shared" si="131"/>
        <v>0</v>
      </c>
      <c r="CQ214" s="13">
        <f t="shared" si="133"/>
        <v>1139</v>
      </c>
      <c r="CR214" s="14">
        <f t="shared" si="118"/>
        <v>0</v>
      </c>
      <c r="CS214" s="1"/>
      <c r="CT214" s="12">
        <f t="shared" si="132"/>
        <v>0</v>
      </c>
      <c r="CU214" s="12">
        <f t="shared" si="132"/>
        <v>126.55555555555556</v>
      </c>
      <c r="CV214" s="12">
        <f t="shared" si="132"/>
        <v>0</v>
      </c>
      <c r="CW214" s="12">
        <f t="shared" si="132"/>
        <v>0</v>
      </c>
      <c r="CX214" s="13">
        <f t="shared" si="119"/>
        <v>126.55555555555556</v>
      </c>
      <c r="CY214" s="14">
        <f t="shared" si="120"/>
        <v>0</v>
      </c>
    </row>
    <row r="215" spans="1:105" s="15" customFormat="1" ht="14.45" hidden="1" customHeight="1" x14ac:dyDescent="0.25">
      <c r="A215" s="17">
        <v>502</v>
      </c>
      <c r="B215" s="18" t="s">
        <v>174</v>
      </c>
      <c r="C215" s="18" t="s">
        <v>123</v>
      </c>
      <c r="D215" s="19" t="s">
        <v>181</v>
      </c>
      <c r="E215" s="20" t="s">
        <v>823</v>
      </c>
      <c r="F215" s="11"/>
      <c r="G215" s="11"/>
      <c r="H215" s="11"/>
      <c r="I215" s="11" t="s">
        <v>246</v>
      </c>
      <c r="J215" s="11" t="s">
        <v>135</v>
      </c>
      <c r="K215" s="11" t="s">
        <v>145</v>
      </c>
      <c r="L215" s="21" t="s">
        <v>824</v>
      </c>
      <c r="M215" s="2"/>
      <c r="N215" s="12">
        <v>65</v>
      </c>
      <c r="O215" s="12"/>
      <c r="P215" s="12"/>
      <c r="Q215" s="12"/>
      <c r="R215" s="13">
        <f t="shared" si="103"/>
        <v>65</v>
      </c>
      <c r="S215" s="14">
        <f t="shared" si="104"/>
        <v>1</v>
      </c>
      <c r="T215" s="7"/>
      <c r="U215" s="12">
        <v>29</v>
      </c>
      <c r="V215" s="12"/>
      <c r="W215" s="12"/>
      <c r="X215" s="12"/>
      <c r="Y215" s="13">
        <f t="shared" si="105"/>
        <v>29</v>
      </c>
      <c r="Z215" s="14">
        <f t="shared" si="106"/>
        <v>1</v>
      </c>
      <c r="AA215" s="1"/>
      <c r="AB215" s="12">
        <v>46</v>
      </c>
      <c r="AC215" s="12"/>
      <c r="AD215" s="12"/>
      <c r="AE215" s="12"/>
      <c r="AF215" s="13">
        <f t="shared" si="107"/>
        <v>46</v>
      </c>
      <c r="AG215" s="14">
        <f t="shared" si="108"/>
        <v>1</v>
      </c>
      <c r="AH215" s="1"/>
      <c r="AI215" s="12">
        <v>65</v>
      </c>
      <c r="AJ215" s="12"/>
      <c r="AK215" s="12"/>
      <c r="AL215" s="12"/>
      <c r="AM215" s="13">
        <f t="shared" si="109"/>
        <v>65</v>
      </c>
      <c r="AN215" s="22">
        <f t="shared" si="110"/>
        <v>1</v>
      </c>
      <c r="AO215" s="1"/>
      <c r="AP215" s="12">
        <v>36</v>
      </c>
      <c r="AQ215" s="12"/>
      <c r="AR215" s="12"/>
      <c r="AS215" s="12"/>
      <c r="AT215" s="13">
        <f t="shared" si="111"/>
        <v>36</v>
      </c>
      <c r="AU215" s="22">
        <f t="shared" si="112"/>
        <v>1</v>
      </c>
      <c r="AV215" s="1"/>
      <c r="AW215" s="12">
        <v>53</v>
      </c>
      <c r="AX215" s="12"/>
      <c r="AY215" s="12"/>
      <c r="AZ215" s="12"/>
      <c r="BA215" s="13">
        <f t="shared" si="113"/>
        <v>53</v>
      </c>
      <c r="BB215" s="22">
        <f t="shared" si="114"/>
        <v>1</v>
      </c>
      <c r="BC215" s="1"/>
      <c r="BD215" s="12">
        <v>94</v>
      </c>
      <c r="BE215" s="12"/>
      <c r="BF215" s="12"/>
      <c r="BG215" s="12"/>
      <c r="BH215" s="13">
        <f t="shared" si="115"/>
        <v>94</v>
      </c>
      <c r="BI215" s="22">
        <f t="shared" si="116"/>
        <v>1</v>
      </c>
      <c r="BJ215" s="1"/>
      <c r="BK215" s="12">
        <v>45</v>
      </c>
      <c r="BL215" s="12"/>
      <c r="BM215" s="12"/>
      <c r="BN215" s="12"/>
      <c r="BO215" s="13">
        <f t="shared" si="123"/>
        <v>45</v>
      </c>
      <c r="BP215" s="22">
        <f t="shared" si="124"/>
        <v>1</v>
      </c>
      <c r="BQ215" s="1"/>
      <c r="BR215" s="12">
        <v>27</v>
      </c>
      <c r="BS215" s="12"/>
      <c r="BT215" s="12"/>
      <c r="BU215" s="12"/>
      <c r="BV215" s="13">
        <f t="shared" si="125"/>
        <v>27</v>
      </c>
      <c r="BW215" s="22">
        <f t="shared" si="126"/>
        <v>1</v>
      </c>
      <c r="BX215" s="1"/>
      <c r="BY215" s="12">
        <v>68</v>
      </c>
      <c r="BZ215" s="12"/>
      <c r="CA215" s="12"/>
      <c r="CB215" s="12"/>
      <c r="CC215" s="13">
        <f t="shared" si="127"/>
        <v>68</v>
      </c>
      <c r="CD215" s="22">
        <f t="shared" si="128"/>
        <v>1</v>
      </c>
      <c r="CE215" s="1"/>
      <c r="CF215" s="12">
        <v>88</v>
      </c>
      <c r="CG215" s="12"/>
      <c r="CH215" s="12"/>
      <c r="CI215" s="12"/>
      <c r="CJ215" s="13">
        <f t="shared" si="129"/>
        <v>88</v>
      </c>
      <c r="CK215" s="22">
        <f t="shared" si="130"/>
        <v>1</v>
      </c>
      <c r="CL215" s="1"/>
      <c r="CM215" s="12">
        <f t="shared" si="131"/>
        <v>460</v>
      </c>
      <c r="CN215" s="12">
        <f t="shared" si="131"/>
        <v>0</v>
      </c>
      <c r="CO215" s="12">
        <f t="shared" si="131"/>
        <v>0</v>
      </c>
      <c r="CP215" s="12">
        <f t="shared" si="131"/>
        <v>0</v>
      </c>
      <c r="CQ215" s="13">
        <f t="shared" si="133"/>
        <v>460</v>
      </c>
      <c r="CR215" s="14">
        <f t="shared" si="118"/>
        <v>1</v>
      </c>
      <c r="CS215" s="1"/>
      <c r="CT215" s="12">
        <f t="shared" si="132"/>
        <v>51.111111111111114</v>
      </c>
      <c r="CU215" s="12">
        <f t="shared" si="132"/>
        <v>0</v>
      </c>
      <c r="CV215" s="12">
        <f t="shared" si="132"/>
        <v>0</v>
      </c>
      <c r="CW215" s="12">
        <f t="shared" si="132"/>
        <v>0</v>
      </c>
      <c r="CX215" s="13">
        <f t="shared" si="119"/>
        <v>51.111111111111114</v>
      </c>
      <c r="CY215" s="14">
        <f t="shared" si="120"/>
        <v>1</v>
      </c>
    </row>
    <row r="216" spans="1:105" s="15" customFormat="1" ht="14.45" hidden="1" customHeight="1" x14ac:dyDescent="0.25">
      <c r="A216" s="17">
        <v>2169</v>
      </c>
      <c r="B216" s="18" t="s">
        <v>151</v>
      </c>
      <c r="C216" s="18" t="s">
        <v>123</v>
      </c>
      <c r="D216" s="19" t="s">
        <v>124</v>
      </c>
      <c r="E216" s="20"/>
      <c r="F216" s="11" t="s">
        <v>825</v>
      </c>
      <c r="G216" s="11"/>
      <c r="H216" s="11"/>
      <c r="I216" s="11" t="s">
        <v>196</v>
      </c>
      <c r="J216" s="11" t="s">
        <v>135</v>
      </c>
      <c r="K216" s="11" t="s">
        <v>128</v>
      </c>
      <c r="L216" s="21" t="s">
        <v>826</v>
      </c>
      <c r="M216" s="2"/>
      <c r="N216" s="12"/>
      <c r="O216" s="12">
        <v>67</v>
      </c>
      <c r="P216" s="12"/>
      <c r="Q216" s="12"/>
      <c r="R216" s="13">
        <f t="shared" si="103"/>
        <v>67</v>
      </c>
      <c r="S216" s="14">
        <f t="shared" si="104"/>
        <v>0</v>
      </c>
      <c r="T216" s="7"/>
      <c r="U216" s="12"/>
      <c r="V216" s="12">
        <v>45</v>
      </c>
      <c r="W216" s="12"/>
      <c r="X216" s="12"/>
      <c r="Y216" s="13">
        <f t="shared" si="105"/>
        <v>45</v>
      </c>
      <c r="Z216" s="14">
        <f t="shared" si="106"/>
        <v>0</v>
      </c>
      <c r="AA216" s="1"/>
      <c r="AB216" s="12"/>
      <c r="AC216" s="12">
        <v>102</v>
      </c>
      <c r="AD216" s="12"/>
      <c r="AE216" s="12"/>
      <c r="AF216" s="13">
        <f t="shared" si="107"/>
        <v>102</v>
      </c>
      <c r="AG216" s="14">
        <f t="shared" si="108"/>
        <v>0</v>
      </c>
      <c r="AH216" s="1"/>
      <c r="AI216" s="12"/>
      <c r="AJ216" s="12">
        <v>52</v>
      </c>
      <c r="AK216" s="12"/>
      <c r="AL216" s="12"/>
      <c r="AM216" s="13">
        <f t="shared" si="109"/>
        <v>52</v>
      </c>
      <c r="AN216" s="22">
        <f t="shared" si="110"/>
        <v>0</v>
      </c>
      <c r="AO216" s="1"/>
      <c r="AP216" s="12"/>
      <c r="AQ216" s="12">
        <v>129</v>
      </c>
      <c r="AR216" s="12"/>
      <c r="AS216" s="12"/>
      <c r="AT216" s="13">
        <f t="shared" si="111"/>
        <v>129</v>
      </c>
      <c r="AU216" s="22">
        <f t="shared" si="112"/>
        <v>0</v>
      </c>
      <c r="AV216" s="1"/>
      <c r="AW216" s="12"/>
      <c r="AX216" s="12">
        <v>161</v>
      </c>
      <c r="AY216" s="12"/>
      <c r="AZ216" s="12"/>
      <c r="BA216" s="13">
        <f t="shared" si="113"/>
        <v>161</v>
      </c>
      <c r="BB216" s="22">
        <f t="shared" si="114"/>
        <v>0</v>
      </c>
      <c r="BC216" s="1"/>
      <c r="BD216" s="12"/>
      <c r="BE216" s="12">
        <v>12</v>
      </c>
      <c r="BF216" s="12"/>
      <c r="BG216" s="12"/>
      <c r="BH216" s="13">
        <f t="shared" si="115"/>
        <v>12</v>
      </c>
      <c r="BI216" s="22">
        <f t="shared" si="116"/>
        <v>0</v>
      </c>
      <c r="BJ216" s="1"/>
      <c r="BK216" s="12"/>
      <c r="BL216" s="12">
        <v>79</v>
      </c>
      <c r="BM216" s="12"/>
      <c r="BN216" s="12"/>
      <c r="BO216" s="13">
        <f t="shared" si="123"/>
        <v>79</v>
      </c>
      <c r="BP216" s="22">
        <f t="shared" si="124"/>
        <v>0</v>
      </c>
      <c r="BQ216" s="1"/>
      <c r="BR216" s="12"/>
      <c r="BS216" s="12">
        <v>150</v>
      </c>
      <c r="BT216" s="12"/>
      <c r="BU216" s="12"/>
      <c r="BV216" s="13">
        <f t="shared" si="125"/>
        <v>150</v>
      </c>
      <c r="BW216" s="22">
        <f t="shared" si="126"/>
        <v>0</v>
      </c>
      <c r="BX216" s="1"/>
      <c r="BY216" s="12"/>
      <c r="BZ216" s="12">
        <v>124</v>
      </c>
      <c r="CA216" s="12"/>
      <c r="CB216" s="12"/>
      <c r="CC216" s="13">
        <f t="shared" si="127"/>
        <v>124</v>
      </c>
      <c r="CD216" s="22">
        <f t="shared" si="128"/>
        <v>0</v>
      </c>
      <c r="CE216" s="1"/>
      <c r="CF216" s="12"/>
      <c r="CG216" s="12">
        <v>88</v>
      </c>
      <c r="CH216" s="12"/>
      <c r="CI216" s="12"/>
      <c r="CJ216" s="13">
        <f t="shared" si="129"/>
        <v>88</v>
      </c>
      <c r="CK216" s="22">
        <f t="shared" si="130"/>
        <v>0</v>
      </c>
      <c r="CL216" s="1"/>
      <c r="CM216" s="12">
        <f t="shared" si="131"/>
        <v>0</v>
      </c>
      <c r="CN216" s="12">
        <f t="shared" si="131"/>
        <v>797</v>
      </c>
      <c r="CO216" s="12">
        <f t="shared" si="131"/>
        <v>0</v>
      </c>
      <c r="CP216" s="12">
        <f t="shared" si="131"/>
        <v>0</v>
      </c>
      <c r="CQ216" s="13">
        <f t="shared" si="133"/>
        <v>797</v>
      </c>
      <c r="CR216" s="14">
        <f t="shared" si="118"/>
        <v>0</v>
      </c>
      <c r="CS216" s="1"/>
      <c r="CT216" s="12">
        <f t="shared" si="132"/>
        <v>0</v>
      </c>
      <c r="CU216" s="12">
        <f t="shared" si="132"/>
        <v>88.555555555555557</v>
      </c>
      <c r="CV216" s="12">
        <f t="shared" si="132"/>
        <v>0</v>
      </c>
      <c r="CW216" s="12">
        <f t="shared" si="132"/>
        <v>0</v>
      </c>
      <c r="CX216" s="13">
        <f t="shared" si="119"/>
        <v>88.555555555555557</v>
      </c>
      <c r="CY216" s="14">
        <f t="shared" si="120"/>
        <v>0</v>
      </c>
    </row>
    <row r="217" spans="1:105" s="15" customFormat="1" ht="14.45" hidden="1" customHeight="1" x14ac:dyDescent="0.25">
      <c r="A217" s="17">
        <v>2317</v>
      </c>
      <c r="B217" s="18" t="s">
        <v>198</v>
      </c>
      <c r="C217" s="18" t="s">
        <v>123</v>
      </c>
      <c r="D217" s="19" t="s">
        <v>384</v>
      </c>
      <c r="E217" s="20"/>
      <c r="F217" s="11" t="s">
        <v>827</v>
      </c>
      <c r="G217" s="11" t="s">
        <v>828</v>
      </c>
      <c r="H217" s="11"/>
      <c r="I217" s="11" t="s">
        <v>246</v>
      </c>
      <c r="J217" s="11" t="s">
        <v>135</v>
      </c>
      <c r="K217" s="11" t="s">
        <v>145</v>
      </c>
      <c r="L217" s="21" t="s">
        <v>829</v>
      </c>
      <c r="M217" s="2"/>
      <c r="N217" s="12"/>
      <c r="O217" s="12"/>
      <c r="P217" s="12">
        <v>72</v>
      </c>
      <c r="Q217" s="12"/>
      <c r="R217" s="13">
        <f t="shared" si="103"/>
        <v>72</v>
      </c>
      <c r="S217" s="14">
        <f t="shared" si="104"/>
        <v>0</v>
      </c>
      <c r="T217" s="7"/>
      <c r="U217" s="12"/>
      <c r="V217" s="12"/>
      <c r="W217" s="12">
        <v>33</v>
      </c>
      <c r="X217" s="12"/>
      <c r="Y217" s="13">
        <f t="shared" si="105"/>
        <v>33</v>
      </c>
      <c r="Z217" s="14">
        <f t="shared" si="106"/>
        <v>0</v>
      </c>
      <c r="AA217" s="1"/>
      <c r="AB217" s="12"/>
      <c r="AC217" s="12"/>
      <c r="AD217" s="12">
        <v>101</v>
      </c>
      <c r="AE217" s="12"/>
      <c r="AF217" s="13">
        <f t="shared" si="107"/>
        <v>101</v>
      </c>
      <c r="AG217" s="14">
        <f t="shared" si="108"/>
        <v>0</v>
      </c>
      <c r="AH217" s="1"/>
      <c r="AI217" s="12"/>
      <c r="AJ217" s="12"/>
      <c r="AK217" s="12">
        <v>36</v>
      </c>
      <c r="AL217" s="12"/>
      <c r="AM217" s="13">
        <f t="shared" si="109"/>
        <v>36</v>
      </c>
      <c r="AN217" s="22">
        <f t="shared" si="110"/>
        <v>0</v>
      </c>
      <c r="AO217" s="1"/>
      <c r="AP217" s="12"/>
      <c r="AQ217" s="12"/>
      <c r="AR217" s="12">
        <v>60</v>
      </c>
      <c r="AS217" s="12"/>
      <c r="AT217" s="13">
        <f t="shared" si="111"/>
        <v>60</v>
      </c>
      <c r="AU217" s="22">
        <f t="shared" si="112"/>
        <v>0</v>
      </c>
      <c r="AV217" s="1"/>
      <c r="AW217" s="12"/>
      <c r="AX217" s="12"/>
      <c r="AY217" s="12">
        <v>13</v>
      </c>
      <c r="AZ217" s="12"/>
      <c r="BA217" s="13">
        <f t="shared" si="113"/>
        <v>13</v>
      </c>
      <c r="BB217" s="22">
        <f t="shared" si="114"/>
        <v>0</v>
      </c>
      <c r="BC217" s="1"/>
      <c r="BD217" s="12"/>
      <c r="BE217" s="12"/>
      <c r="BF217" s="12">
        <v>74</v>
      </c>
      <c r="BG217" s="12"/>
      <c r="BH217" s="13">
        <f t="shared" si="115"/>
        <v>74</v>
      </c>
      <c r="BI217" s="22">
        <f t="shared" si="116"/>
        <v>0</v>
      </c>
      <c r="BJ217" s="1"/>
      <c r="BK217" s="12"/>
      <c r="BL217" s="12"/>
      <c r="BM217" s="12">
        <v>-27</v>
      </c>
      <c r="BN217" s="12"/>
      <c r="BO217" s="13">
        <f t="shared" si="123"/>
        <v>-27</v>
      </c>
      <c r="BP217" s="22">
        <f t="shared" si="124"/>
        <v>0</v>
      </c>
      <c r="BQ217" s="1"/>
      <c r="BR217" s="12"/>
      <c r="BS217" s="12"/>
      <c r="BT217" s="12">
        <v>13</v>
      </c>
      <c r="BU217" s="12"/>
      <c r="BV217" s="13">
        <f t="shared" si="125"/>
        <v>13</v>
      </c>
      <c r="BW217" s="22">
        <f t="shared" si="126"/>
        <v>0</v>
      </c>
      <c r="BX217" s="1"/>
      <c r="BY217" s="12"/>
      <c r="BZ217" s="12"/>
      <c r="CA217" s="12">
        <v>71</v>
      </c>
      <c r="CB217" s="12"/>
      <c r="CC217" s="13">
        <f t="shared" si="127"/>
        <v>71</v>
      </c>
      <c r="CD217" s="22">
        <f t="shared" si="128"/>
        <v>0</v>
      </c>
      <c r="CE217" s="1"/>
      <c r="CF217" s="12"/>
      <c r="CG217" s="12"/>
      <c r="CH217" s="12">
        <v>88</v>
      </c>
      <c r="CI217" s="12"/>
      <c r="CJ217" s="13">
        <f t="shared" si="129"/>
        <v>88</v>
      </c>
      <c r="CK217" s="22">
        <f t="shared" si="130"/>
        <v>0</v>
      </c>
      <c r="CL217" s="1"/>
      <c r="CM217" s="12">
        <f t="shared" si="131"/>
        <v>0</v>
      </c>
      <c r="CN217" s="12">
        <f t="shared" si="131"/>
        <v>0</v>
      </c>
      <c r="CO217" s="12">
        <f t="shared" si="131"/>
        <v>375</v>
      </c>
      <c r="CP217" s="12">
        <f t="shared" si="131"/>
        <v>0</v>
      </c>
      <c r="CQ217" s="13">
        <f t="shared" si="133"/>
        <v>375</v>
      </c>
      <c r="CR217" s="14">
        <f t="shared" si="118"/>
        <v>0</v>
      </c>
      <c r="CS217" s="1"/>
      <c r="CT217" s="12">
        <f t="shared" si="132"/>
        <v>0</v>
      </c>
      <c r="CU217" s="12">
        <f t="shared" si="132"/>
        <v>0</v>
      </c>
      <c r="CV217" s="12">
        <f t="shared" si="132"/>
        <v>41.666666666666664</v>
      </c>
      <c r="CW217" s="12">
        <f t="shared" si="132"/>
        <v>0</v>
      </c>
      <c r="CX217" s="13">
        <f t="shared" si="119"/>
        <v>41.666666666666664</v>
      </c>
      <c r="CY217" s="14">
        <f t="shared" si="120"/>
        <v>0</v>
      </c>
    </row>
    <row r="218" spans="1:105" s="15" customFormat="1" ht="14.45" hidden="1" customHeight="1" x14ac:dyDescent="0.25">
      <c r="A218" s="17">
        <v>3474</v>
      </c>
      <c r="B218" s="18" t="s">
        <v>122</v>
      </c>
      <c r="C218" s="18" t="s">
        <v>123</v>
      </c>
      <c r="D218" s="19" t="s">
        <v>124</v>
      </c>
      <c r="E218" s="24" t="s">
        <v>830</v>
      </c>
      <c r="F218" s="11" t="s">
        <v>831</v>
      </c>
      <c r="G218" s="11"/>
      <c r="H218" s="11"/>
      <c r="I218" s="11" t="s">
        <v>246</v>
      </c>
      <c r="J218" s="11" t="s">
        <v>135</v>
      </c>
      <c r="K218" s="11" t="s">
        <v>128</v>
      </c>
      <c r="L218" s="21" t="s">
        <v>832</v>
      </c>
      <c r="M218" s="2"/>
      <c r="N218" s="12">
        <v>41</v>
      </c>
      <c r="O218" s="12"/>
      <c r="P218" s="12"/>
      <c r="Q218" s="12"/>
      <c r="R218" s="13">
        <f t="shared" si="103"/>
        <v>41</v>
      </c>
      <c r="S218" s="14">
        <f t="shared" si="104"/>
        <v>1</v>
      </c>
      <c r="T218" s="7"/>
      <c r="U218" s="12">
        <v>16</v>
      </c>
      <c r="V218" s="12"/>
      <c r="W218" s="12"/>
      <c r="X218" s="12"/>
      <c r="Y218" s="13">
        <f t="shared" si="105"/>
        <v>16</v>
      </c>
      <c r="Z218" s="14">
        <f t="shared" si="106"/>
        <v>1</v>
      </c>
      <c r="AA218" s="1"/>
      <c r="AB218" s="12">
        <v>40</v>
      </c>
      <c r="AC218" s="12"/>
      <c r="AD218" s="12"/>
      <c r="AE218" s="12"/>
      <c r="AF218" s="13">
        <f t="shared" si="107"/>
        <v>40</v>
      </c>
      <c r="AG218" s="14">
        <f t="shared" si="108"/>
        <v>1</v>
      </c>
      <c r="AH218" s="1"/>
      <c r="AI218" s="12">
        <v>21</v>
      </c>
      <c r="AJ218" s="12"/>
      <c r="AK218" s="12"/>
      <c r="AL218" s="12"/>
      <c r="AM218" s="13">
        <f t="shared" si="109"/>
        <v>21</v>
      </c>
      <c r="AN218" s="22">
        <f t="shared" si="110"/>
        <v>1</v>
      </c>
      <c r="AO218" s="1"/>
      <c r="AP218" s="12">
        <v>71</v>
      </c>
      <c r="AQ218" s="12"/>
      <c r="AR218" s="12"/>
      <c r="AS218" s="12"/>
      <c r="AT218" s="13">
        <f t="shared" si="111"/>
        <v>71</v>
      </c>
      <c r="AU218" s="22">
        <f t="shared" si="112"/>
        <v>1</v>
      </c>
      <c r="AV218" s="1"/>
      <c r="AW218" s="12">
        <v>37</v>
      </c>
      <c r="AX218" s="12"/>
      <c r="AY218" s="12"/>
      <c r="AZ218" s="12"/>
      <c r="BA218" s="13">
        <f t="shared" si="113"/>
        <v>37</v>
      </c>
      <c r="BB218" s="22">
        <f t="shared" si="114"/>
        <v>1</v>
      </c>
      <c r="BC218" s="1"/>
      <c r="BD218" s="12">
        <v>34</v>
      </c>
      <c r="BE218" s="12"/>
      <c r="BF218" s="12"/>
      <c r="BG218" s="12"/>
      <c r="BH218" s="13">
        <f t="shared" si="115"/>
        <v>34</v>
      </c>
      <c r="BI218" s="22">
        <f t="shared" si="116"/>
        <v>1</v>
      </c>
      <c r="BJ218" s="1"/>
      <c r="BK218" s="12">
        <v>110</v>
      </c>
      <c r="BL218" s="12"/>
      <c r="BM218" s="12"/>
      <c r="BN218" s="12"/>
      <c r="BO218" s="13">
        <f t="shared" si="123"/>
        <v>110</v>
      </c>
      <c r="BP218" s="22">
        <f t="shared" si="124"/>
        <v>1</v>
      </c>
      <c r="BQ218" s="1"/>
      <c r="BR218" s="12">
        <v>86</v>
      </c>
      <c r="BS218" s="12"/>
      <c r="BT218" s="12"/>
      <c r="BU218" s="12"/>
      <c r="BV218" s="13">
        <f t="shared" si="125"/>
        <v>86</v>
      </c>
      <c r="BW218" s="22">
        <f t="shared" si="126"/>
        <v>1</v>
      </c>
      <c r="BX218" s="1"/>
      <c r="BY218" s="12">
        <v>76</v>
      </c>
      <c r="BZ218" s="12"/>
      <c r="CA218" s="12"/>
      <c r="CB218" s="12"/>
      <c r="CC218" s="13">
        <f t="shared" si="127"/>
        <v>76</v>
      </c>
      <c r="CD218" s="22">
        <f t="shared" si="128"/>
        <v>1</v>
      </c>
      <c r="CE218" s="1"/>
      <c r="CF218" s="12">
        <v>88</v>
      </c>
      <c r="CG218" s="12"/>
      <c r="CH218" s="12"/>
      <c r="CI218" s="12"/>
      <c r="CJ218" s="13">
        <f t="shared" si="129"/>
        <v>88</v>
      </c>
      <c r="CK218" s="22">
        <f t="shared" si="130"/>
        <v>1</v>
      </c>
      <c r="CL218" s="1"/>
      <c r="CM218" s="12">
        <f t="shared" si="131"/>
        <v>456</v>
      </c>
      <c r="CN218" s="12">
        <f t="shared" si="131"/>
        <v>0</v>
      </c>
      <c r="CO218" s="12">
        <f t="shared" si="131"/>
        <v>0</v>
      </c>
      <c r="CP218" s="12">
        <f t="shared" si="131"/>
        <v>0</v>
      </c>
      <c r="CQ218" s="13">
        <f t="shared" si="133"/>
        <v>456</v>
      </c>
      <c r="CR218" s="14">
        <f t="shared" si="118"/>
        <v>1</v>
      </c>
      <c r="CS218" s="1"/>
      <c r="CT218" s="12">
        <f t="shared" si="132"/>
        <v>50.666666666666664</v>
      </c>
      <c r="CU218" s="12">
        <f t="shared" si="132"/>
        <v>0</v>
      </c>
      <c r="CV218" s="12">
        <f t="shared" si="132"/>
        <v>0</v>
      </c>
      <c r="CW218" s="12">
        <f t="shared" si="132"/>
        <v>0</v>
      </c>
      <c r="CX218" s="13">
        <f t="shared" si="119"/>
        <v>50.666666666666664</v>
      </c>
      <c r="CY218" s="14">
        <f t="shared" si="120"/>
        <v>1</v>
      </c>
    </row>
    <row r="219" spans="1:105" s="15" customFormat="1" ht="14.45" hidden="1" customHeight="1" x14ac:dyDescent="0.25">
      <c r="A219" s="17">
        <v>569</v>
      </c>
      <c r="B219" s="18" t="s">
        <v>151</v>
      </c>
      <c r="C219" s="18" t="s">
        <v>123</v>
      </c>
      <c r="D219" s="19" t="s">
        <v>384</v>
      </c>
      <c r="E219" s="20" t="s">
        <v>833</v>
      </c>
      <c r="F219" s="11" t="s">
        <v>834</v>
      </c>
      <c r="G219" s="11"/>
      <c r="H219" s="11"/>
      <c r="I219" s="11" t="s">
        <v>196</v>
      </c>
      <c r="J219" s="11" t="s">
        <v>135</v>
      </c>
      <c r="K219" s="11" t="s">
        <v>128</v>
      </c>
      <c r="L219" s="21" t="s">
        <v>835</v>
      </c>
      <c r="M219" s="2"/>
      <c r="N219" s="12"/>
      <c r="O219" s="12">
        <v>138</v>
      </c>
      <c r="P219" s="12"/>
      <c r="Q219" s="12"/>
      <c r="R219" s="13">
        <f t="shared" si="103"/>
        <v>138</v>
      </c>
      <c r="S219" s="14">
        <f t="shared" si="104"/>
        <v>0</v>
      </c>
      <c r="T219" s="7"/>
      <c r="U219" s="12"/>
      <c r="V219" s="12">
        <v>66</v>
      </c>
      <c r="W219" s="12"/>
      <c r="X219" s="12"/>
      <c r="Y219" s="13">
        <f t="shared" si="105"/>
        <v>66</v>
      </c>
      <c r="Z219" s="14">
        <f t="shared" si="106"/>
        <v>0</v>
      </c>
      <c r="AA219" s="1"/>
      <c r="AB219" s="12"/>
      <c r="AC219" s="12">
        <v>90</v>
      </c>
      <c r="AD219" s="12"/>
      <c r="AE219" s="12"/>
      <c r="AF219" s="13">
        <f t="shared" si="107"/>
        <v>90</v>
      </c>
      <c r="AG219" s="14">
        <f t="shared" si="108"/>
        <v>0</v>
      </c>
      <c r="AH219" s="1"/>
      <c r="AI219" s="12"/>
      <c r="AJ219" s="12">
        <v>74</v>
      </c>
      <c r="AK219" s="12"/>
      <c r="AL219" s="12"/>
      <c r="AM219" s="13">
        <f t="shared" si="109"/>
        <v>74</v>
      </c>
      <c r="AN219" s="22">
        <f t="shared" si="110"/>
        <v>0</v>
      </c>
      <c r="AO219" s="1"/>
      <c r="AP219" s="12"/>
      <c r="AQ219" s="12">
        <v>49</v>
      </c>
      <c r="AR219" s="12"/>
      <c r="AS219" s="12"/>
      <c r="AT219" s="13">
        <f t="shared" si="111"/>
        <v>49</v>
      </c>
      <c r="AU219" s="22">
        <f t="shared" si="112"/>
        <v>0</v>
      </c>
      <c r="AV219" s="1"/>
      <c r="AW219" s="12"/>
      <c r="AX219" s="12">
        <v>58</v>
      </c>
      <c r="AY219" s="12"/>
      <c r="AZ219" s="12"/>
      <c r="BA219" s="13">
        <f t="shared" si="113"/>
        <v>58</v>
      </c>
      <c r="BB219" s="22">
        <f t="shared" si="114"/>
        <v>0</v>
      </c>
      <c r="BC219" s="1"/>
      <c r="BD219" s="12"/>
      <c r="BE219" s="12">
        <v>87</v>
      </c>
      <c r="BF219" s="12"/>
      <c r="BG219" s="12"/>
      <c r="BH219" s="13">
        <f t="shared" si="115"/>
        <v>87</v>
      </c>
      <c r="BI219" s="22">
        <f t="shared" si="116"/>
        <v>0</v>
      </c>
      <c r="BJ219" s="1"/>
      <c r="BK219" s="12"/>
      <c r="BL219" s="12">
        <v>52</v>
      </c>
      <c r="BM219" s="12"/>
      <c r="BN219" s="12"/>
      <c r="BO219" s="13">
        <f t="shared" si="123"/>
        <v>52</v>
      </c>
      <c r="BP219" s="22">
        <f t="shared" si="124"/>
        <v>0</v>
      </c>
      <c r="BQ219" s="1"/>
      <c r="BR219" s="12"/>
      <c r="BS219" s="12">
        <v>61</v>
      </c>
      <c r="BT219" s="12">
        <v>12</v>
      </c>
      <c r="BU219" s="12"/>
      <c r="BV219" s="13">
        <f t="shared" si="125"/>
        <v>73</v>
      </c>
      <c r="BW219" s="22">
        <f t="shared" si="126"/>
        <v>0</v>
      </c>
      <c r="BX219" s="1"/>
      <c r="BY219" s="12"/>
      <c r="BZ219" s="12">
        <v>37</v>
      </c>
      <c r="CA219" s="12">
        <v>16</v>
      </c>
      <c r="CB219" s="12"/>
      <c r="CC219" s="13">
        <f t="shared" si="127"/>
        <v>53</v>
      </c>
      <c r="CD219" s="22">
        <f t="shared" si="128"/>
        <v>0</v>
      </c>
      <c r="CE219" s="1"/>
      <c r="CF219" s="12">
        <v>5</v>
      </c>
      <c r="CG219" s="12">
        <v>65</v>
      </c>
      <c r="CH219" s="12">
        <v>16</v>
      </c>
      <c r="CI219" s="12"/>
      <c r="CJ219" s="13">
        <f t="shared" si="129"/>
        <v>86</v>
      </c>
      <c r="CK219" s="22">
        <f t="shared" si="130"/>
        <v>5.8139534883720929E-2</v>
      </c>
      <c r="CL219" s="1"/>
      <c r="CM219" s="12">
        <f t="shared" si="131"/>
        <v>0</v>
      </c>
      <c r="CN219" s="12">
        <f t="shared" si="131"/>
        <v>675</v>
      </c>
      <c r="CO219" s="12">
        <f t="shared" si="131"/>
        <v>12</v>
      </c>
      <c r="CP219" s="12">
        <f t="shared" si="131"/>
        <v>0</v>
      </c>
      <c r="CQ219" s="13">
        <f t="shared" si="133"/>
        <v>687</v>
      </c>
      <c r="CR219" s="14">
        <f t="shared" si="118"/>
        <v>0</v>
      </c>
      <c r="CS219" s="1"/>
      <c r="CT219" s="12">
        <f t="shared" si="132"/>
        <v>0</v>
      </c>
      <c r="CU219" s="12">
        <f t="shared" si="132"/>
        <v>75</v>
      </c>
      <c r="CV219" s="12">
        <f t="shared" si="132"/>
        <v>1.3333333333333333</v>
      </c>
      <c r="CW219" s="12">
        <f t="shared" si="132"/>
        <v>0</v>
      </c>
      <c r="CX219" s="13">
        <f t="shared" si="119"/>
        <v>76.333333333333329</v>
      </c>
      <c r="CY219" s="14">
        <f t="shared" si="120"/>
        <v>0</v>
      </c>
    </row>
    <row r="220" spans="1:105" ht="14.45" customHeight="1" x14ac:dyDescent="0.25">
      <c r="A220">
        <v>1034</v>
      </c>
      <c r="B220" t="s">
        <v>218</v>
      </c>
      <c r="C220" t="s">
        <v>123</v>
      </c>
      <c r="D220" t="s">
        <v>219</v>
      </c>
      <c r="F220" s="11" t="s">
        <v>836</v>
      </c>
      <c r="G220" s="11" t="s">
        <v>837</v>
      </c>
      <c r="H220" s="11"/>
      <c r="I220" s="11" t="s">
        <v>196</v>
      </c>
      <c r="J220" s="11" t="s">
        <v>135</v>
      </c>
      <c r="K220" s="11" t="s">
        <v>145</v>
      </c>
      <c r="L220" t="s">
        <v>838</v>
      </c>
      <c r="O220">
        <v>50</v>
      </c>
      <c r="P220">
        <v>72</v>
      </c>
      <c r="R220">
        <f t="shared" si="103"/>
        <v>122</v>
      </c>
      <c r="S220">
        <f t="shared" si="104"/>
        <v>0</v>
      </c>
      <c r="V220">
        <v>56</v>
      </c>
      <c r="W220">
        <v>27</v>
      </c>
      <c r="Y220">
        <f t="shared" si="105"/>
        <v>83</v>
      </c>
      <c r="Z220">
        <f t="shared" si="106"/>
        <v>0</v>
      </c>
      <c r="AC220">
        <v>46</v>
      </c>
      <c r="AD220">
        <v>-29</v>
      </c>
      <c r="AF220">
        <f t="shared" si="107"/>
        <v>17</v>
      </c>
      <c r="AG220">
        <f t="shared" si="108"/>
        <v>0</v>
      </c>
      <c r="AJ220">
        <v>54</v>
      </c>
      <c r="AK220">
        <v>-6</v>
      </c>
      <c r="AM220">
        <f t="shared" si="109"/>
        <v>48</v>
      </c>
      <c r="AN220">
        <f t="shared" si="110"/>
        <v>0</v>
      </c>
      <c r="AQ220">
        <v>41</v>
      </c>
      <c r="AR220">
        <v>6</v>
      </c>
      <c r="AT220">
        <f t="shared" si="111"/>
        <v>47</v>
      </c>
      <c r="AU220">
        <f t="shared" si="112"/>
        <v>0</v>
      </c>
      <c r="AX220">
        <v>35</v>
      </c>
      <c r="AY220">
        <v>9</v>
      </c>
      <c r="BA220">
        <f t="shared" si="113"/>
        <v>44</v>
      </c>
      <c r="BB220">
        <f t="shared" si="114"/>
        <v>0</v>
      </c>
      <c r="BE220">
        <v>59</v>
      </c>
      <c r="BF220">
        <v>-4</v>
      </c>
      <c r="BH220">
        <f t="shared" si="115"/>
        <v>55</v>
      </c>
      <c r="BI220">
        <f t="shared" si="116"/>
        <v>0</v>
      </c>
      <c r="BL220">
        <v>15</v>
      </c>
      <c r="BO220">
        <f t="shared" si="123"/>
        <v>15</v>
      </c>
      <c r="BP220">
        <f t="shared" si="124"/>
        <v>0</v>
      </c>
      <c r="BS220">
        <v>55</v>
      </c>
      <c r="BT220">
        <v>6</v>
      </c>
      <c r="BV220">
        <f t="shared" si="125"/>
        <v>61</v>
      </c>
      <c r="BW220">
        <f t="shared" si="126"/>
        <v>0</v>
      </c>
      <c r="BZ220">
        <v>75</v>
      </c>
      <c r="CA220">
        <v>3</v>
      </c>
      <c r="CC220">
        <f t="shared" si="127"/>
        <v>78</v>
      </c>
      <c r="CD220">
        <f t="shared" si="128"/>
        <v>0</v>
      </c>
      <c r="CG220">
        <v>83</v>
      </c>
      <c r="CH220">
        <v>3</v>
      </c>
      <c r="CJ220">
        <f t="shared" si="129"/>
        <v>86</v>
      </c>
      <c r="CK220">
        <f t="shared" si="130"/>
        <v>0</v>
      </c>
      <c r="CL220" s="1"/>
      <c r="CM220" s="12">
        <f t="shared" si="131"/>
        <v>0</v>
      </c>
      <c r="CN220" s="12">
        <f t="shared" si="131"/>
        <v>411</v>
      </c>
      <c r="CO220" s="12">
        <f t="shared" si="131"/>
        <v>81</v>
      </c>
      <c r="CP220" s="12">
        <f t="shared" si="131"/>
        <v>0</v>
      </c>
      <c r="CQ220" s="13">
        <f t="shared" si="133"/>
        <v>492</v>
      </c>
      <c r="CR220" s="14">
        <f t="shared" si="118"/>
        <v>0</v>
      </c>
      <c r="CS220" s="1"/>
      <c r="CT220" s="12">
        <f t="shared" si="132"/>
        <v>0</v>
      </c>
      <c r="CU220" s="12">
        <f t="shared" si="132"/>
        <v>45.666666666666664</v>
      </c>
      <c r="CV220" s="12">
        <f t="shared" si="132"/>
        <v>9</v>
      </c>
      <c r="CW220" s="12">
        <f t="shared" si="132"/>
        <v>0</v>
      </c>
      <c r="CX220" s="13">
        <f t="shared" si="119"/>
        <v>54.666666666666664</v>
      </c>
      <c r="CY220" s="14">
        <f t="shared" si="120"/>
        <v>0</v>
      </c>
      <c r="CZ220" s="15"/>
      <c r="DA220" s="15"/>
    </row>
    <row r="221" spans="1:105" s="15" customFormat="1" ht="14.45" hidden="1" customHeight="1" x14ac:dyDescent="0.25">
      <c r="A221" s="17">
        <v>3518</v>
      </c>
      <c r="B221" s="18" t="s">
        <v>240</v>
      </c>
      <c r="C221" s="18" t="s">
        <v>123</v>
      </c>
      <c r="D221" s="19" t="s">
        <v>301</v>
      </c>
      <c r="E221" s="24" t="s">
        <v>839</v>
      </c>
      <c r="F221" s="11" t="s">
        <v>840</v>
      </c>
      <c r="G221" s="11"/>
      <c r="H221" s="11"/>
      <c r="I221" s="11" t="s">
        <v>196</v>
      </c>
      <c r="J221" s="11" t="s">
        <v>135</v>
      </c>
      <c r="K221" s="11" t="s">
        <v>128</v>
      </c>
      <c r="L221" s="21" t="s">
        <v>841</v>
      </c>
      <c r="M221" s="2"/>
      <c r="N221" s="12"/>
      <c r="O221" s="12">
        <v>105</v>
      </c>
      <c r="P221" s="12"/>
      <c r="Q221" s="12"/>
      <c r="R221" s="13">
        <f t="shared" si="103"/>
        <v>105</v>
      </c>
      <c r="S221" s="14">
        <f t="shared" si="104"/>
        <v>0</v>
      </c>
      <c r="T221" s="7"/>
      <c r="U221" s="12"/>
      <c r="V221" s="12">
        <v>51</v>
      </c>
      <c r="W221" s="12"/>
      <c r="X221" s="12"/>
      <c r="Y221" s="13">
        <f t="shared" si="105"/>
        <v>51</v>
      </c>
      <c r="Z221" s="14">
        <f t="shared" si="106"/>
        <v>0</v>
      </c>
      <c r="AA221" s="1"/>
      <c r="AB221" s="12"/>
      <c r="AC221" s="12">
        <v>108</v>
      </c>
      <c r="AD221" s="12"/>
      <c r="AE221" s="12"/>
      <c r="AF221" s="13">
        <f t="shared" si="107"/>
        <v>108</v>
      </c>
      <c r="AG221" s="14">
        <f t="shared" si="108"/>
        <v>0</v>
      </c>
      <c r="AH221" s="1"/>
      <c r="AI221" s="12"/>
      <c r="AJ221" s="12">
        <v>10</v>
      </c>
      <c r="AK221" s="12"/>
      <c r="AL221" s="12"/>
      <c r="AM221" s="13">
        <f t="shared" si="109"/>
        <v>10</v>
      </c>
      <c r="AN221" s="22">
        <f t="shared" si="110"/>
        <v>0</v>
      </c>
      <c r="AO221" s="1"/>
      <c r="AP221" s="12"/>
      <c r="AQ221" s="12">
        <v>46</v>
      </c>
      <c r="AR221" s="12"/>
      <c r="AS221" s="12"/>
      <c r="AT221" s="13">
        <f t="shared" si="111"/>
        <v>46</v>
      </c>
      <c r="AU221" s="22">
        <f t="shared" si="112"/>
        <v>0</v>
      </c>
      <c r="AV221" s="1"/>
      <c r="AW221" s="12"/>
      <c r="AX221" s="12">
        <v>46</v>
      </c>
      <c r="AY221" s="12"/>
      <c r="AZ221" s="12"/>
      <c r="BA221" s="13">
        <f t="shared" si="113"/>
        <v>46</v>
      </c>
      <c r="BB221" s="22">
        <f t="shared" si="114"/>
        <v>0</v>
      </c>
      <c r="BC221" s="1"/>
      <c r="BD221" s="12"/>
      <c r="BE221" s="12">
        <v>65</v>
      </c>
      <c r="BF221" s="12"/>
      <c r="BG221" s="12"/>
      <c r="BH221" s="13">
        <f t="shared" si="115"/>
        <v>65</v>
      </c>
      <c r="BI221" s="22">
        <f t="shared" si="116"/>
        <v>0</v>
      </c>
      <c r="BJ221" s="1"/>
      <c r="BK221" s="12"/>
      <c r="BL221" s="12">
        <v>20</v>
      </c>
      <c r="BM221" s="12"/>
      <c r="BN221" s="12"/>
      <c r="BO221" s="13">
        <f t="shared" si="123"/>
        <v>20</v>
      </c>
      <c r="BP221" s="22">
        <f t="shared" si="124"/>
        <v>0</v>
      </c>
      <c r="BQ221" s="1"/>
      <c r="BR221" s="12"/>
      <c r="BS221" s="12">
        <v>81</v>
      </c>
      <c r="BT221" s="12"/>
      <c r="BU221" s="12"/>
      <c r="BV221" s="13">
        <f t="shared" si="125"/>
        <v>81</v>
      </c>
      <c r="BW221" s="22">
        <f t="shared" si="126"/>
        <v>0</v>
      </c>
      <c r="BX221" s="1"/>
      <c r="BY221" s="12"/>
      <c r="BZ221" s="12">
        <v>88</v>
      </c>
      <c r="CA221" s="12"/>
      <c r="CB221" s="12"/>
      <c r="CC221" s="13">
        <f t="shared" si="127"/>
        <v>88</v>
      </c>
      <c r="CD221" s="22">
        <f t="shared" si="128"/>
        <v>0</v>
      </c>
      <c r="CE221" s="1"/>
      <c r="CF221" s="12"/>
      <c r="CG221" s="12">
        <v>86</v>
      </c>
      <c r="CH221" s="12"/>
      <c r="CI221" s="12"/>
      <c r="CJ221" s="13">
        <f t="shared" si="129"/>
        <v>86</v>
      </c>
      <c r="CK221" s="22">
        <f t="shared" si="130"/>
        <v>0</v>
      </c>
      <c r="CL221" s="1"/>
      <c r="CM221" s="12">
        <f t="shared" si="131"/>
        <v>0</v>
      </c>
      <c r="CN221" s="12">
        <f t="shared" si="131"/>
        <v>532</v>
      </c>
      <c r="CO221" s="12">
        <f t="shared" si="131"/>
        <v>0</v>
      </c>
      <c r="CP221" s="12">
        <f t="shared" si="131"/>
        <v>0</v>
      </c>
      <c r="CQ221" s="13">
        <f t="shared" si="133"/>
        <v>532</v>
      </c>
      <c r="CR221" s="14">
        <f t="shared" si="118"/>
        <v>0</v>
      </c>
      <c r="CS221" s="1"/>
      <c r="CT221" s="12">
        <f t="shared" si="132"/>
        <v>0</v>
      </c>
      <c r="CU221" s="12">
        <f t="shared" si="132"/>
        <v>59.111111111111114</v>
      </c>
      <c r="CV221" s="12">
        <f t="shared" si="132"/>
        <v>0</v>
      </c>
      <c r="CW221" s="12">
        <f t="shared" si="132"/>
        <v>0</v>
      </c>
      <c r="CX221" s="13">
        <f t="shared" si="119"/>
        <v>59.111111111111114</v>
      </c>
      <c r="CY221" s="14">
        <f t="shared" si="120"/>
        <v>0</v>
      </c>
    </row>
    <row r="222" spans="1:105" s="15" customFormat="1" ht="14.45" hidden="1" customHeight="1" x14ac:dyDescent="0.25">
      <c r="A222" s="17">
        <v>138</v>
      </c>
      <c r="B222" s="18" t="s">
        <v>151</v>
      </c>
      <c r="C222" s="18" t="s">
        <v>123</v>
      </c>
      <c r="D222" s="19" t="s">
        <v>215</v>
      </c>
      <c r="E222" s="24"/>
      <c r="F222" s="11" t="s">
        <v>842</v>
      </c>
      <c r="G222" s="11"/>
      <c r="H222" s="11"/>
      <c r="I222" s="11" t="s">
        <v>196</v>
      </c>
      <c r="J222" s="11" t="s">
        <v>135</v>
      </c>
      <c r="K222" s="11" t="s">
        <v>128</v>
      </c>
      <c r="L222" s="21" t="s">
        <v>843</v>
      </c>
      <c r="M222" s="2"/>
      <c r="N222" s="12"/>
      <c r="O222" s="12">
        <v>36</v>
      </c>
      <c r="P222" s="12"/>
      <c r="Q222" s="12"/>
      <c r="R222" s="13">
        <f t="shared" si="103"/>
        <v>36</v>
      </c>
      <c r="S222" s="14">
        <f t="shared" si="104"/>
        <v>0</v>
      </c>
      <c r="T222" s="7"/>
      <c r="U222" s="12"/>
      <c r="V222" s="12">
        <v>87</v>
      </c>
      <c r="W222" s="12"/>
      <c r="X222" s="12"/>
      <c r="Y222" s="13">
        <f t="shared" si="105"/>
        <v>87</v>
      </c>
      <c r="Z222" s="14">
        <f t="shared" si="106"/>
        <v>0</v>
      </c>
      <c r="AA222" s="1"/>
      <c r="AB222" s="12"/>
      <c r="AC222" s="12">
        <v>126</v>
      </c>
      <c r="AD222" s="12"/>
      <c r="AE222" s="12"/>
      <c r="AF222" s="13">
        <f t="shared" si="107"/>
        <v>126</v>
      </c>
      <c r="AG222" s="14">
        <f t="shared" si="108"/>
        <v>0</v>
      </c>
      <c r="AH222" s="1"/>
      <c r="AI222" s="12"/>
      <c r="AJ222" s="12">
        <v>183</v>
      </c>
      <c r="AK222" s="12"/>
      <c r="AL222" s="12"/>
      <c r="AM222" s="13">
        <f t="shared" si="109"/>
        <v>183</v>
      </c>
      <c r="AN222" s="22">
        <f t="shared" si="110"/>
        <v>0</v>
      </c>
      <c r="AO222" s="1"/>
      <c r="AP222" s="12"/>
      <c r="AQ222" s="12">
        <v>89</v>
      </c>
      <c r="AR222" s="12"/>
      <c r="AS222" s="12"/>
      <c r="AT222" s="13">
        <f t="shared" si="111"/>
        <v>89</v>
      </c>
      <c r="AU222" s="22">
        <f t="shared" si="112"/>
        <v>0</v>
      </c>
      <c r="AV222" s="1"/>
      <c r="AW222" s="12"/>
      <c r="AX222" s="12">
        <v>51</v>
      </c>
      <c r="AY222" s="12"/>
      <c r="AZ222" s="12"/>
      <c r="BA222" s="13">
        <f t="shared" si="113"/>
        <v>51</v>
      </c>
      <c r="BB222" s="22">
        <f t="shared" si="114"/>
        <v>0</v>
      </c>
      <c r="BC222" s="1"/>
      <c r="BD222" s="12"/>
      <c r="BE222" s="12">
        <v>66</v>
      </c>
      <c r="BF222" s="12"/>
      <c r="BG222" s="12"/>
      <c r="BH222" s="13">
        <f t="shared" si="115"/>
        <v>66</v>
      </c>
      <c r="BI222" s="22">
        <f t="shared" si="116"/>
        <v>0</v>
      </c>
      <c r="BJ222" s="1"/>
      <c r="BK222" s="12"/>
      <c r="BL222" s="12">
        <v>108</v>
      </c>
      <c r="BM222" s="12"/>
      <c r="BN222" s="12"/>
      <c r="BO222" s="13">
        <f t="shared" si="123"/>
        <v>108</v>
      </c>
      <c r="BP222" s="22">
        <f t="shared" si="124"/>
        <v>0</v>
      </c>
      <c r="BQ222" s="1"/>
      <c r="BR222" s="12"/>
      <c r="BS222" s="12">
        <v>83</v>
      </c>
      <c r="BT222" s="12"/>
      <c r="BU222" s="12"/>
      <c r="BV222" s="13">
        <f t="shared" si="125"/>
        <v>83</v>
      </c>
      <c r="BW222" s="22">
        <f t="shared" si="126"/>
        <v>0</v>
      </c>
      <c r="BX222" s="1"/>
      <c r="BY222" s="12"/>
      <c r="BZ222" s="12">
        <v>67</v>
      </c>
      <c r="CA222" s="12"/>
      <c r="CB222" s="12"/>
      <c r="CC222" s="13">
        <f t="shared" si="127"/>
        <v>67</v>
      </c>
      <c r="CD222" s="22">
        <f t="shared" si="128"/>
        <v>0</v>
      </c>
      <c r="CE222" s="1"/>
      <c r="CF222" s="12"/>
      <c r="CG222" s="12">
        <v>85</v>
      </c>
      <c r="CH222" s="12"/>
      <c r="CI222" s="12"/>
      <c r="CJ222" s="13">
        <f t="shared" si="129"/>
        <v>85</v>
      </c>
      <c r="CK222" s="22">
        <f t="shared" si="130"/>
        <v>0</v>
      </c>
      <c r="CL222" s="1"/>
      <c r="CM222" s="12">
        <f t="shared" si="131"/>
        <v>0</v>
      </c>
      <c r="CN222" s="12">
        <f t="shared" si="131"/>
        <v>829</v>
      </c>
      <c r="CO222" s="12">
        <f t="shared" si="131"/>
        <v>0</v>
      </c>
      <c r="CP222" s="12">
        <f t="shared" si="131"/>
        <v>0</v>
      </c>
      <c r="CQ222" s="13">
        <f t="shared" si="133"/>
        <v>829</v>
      </c>
      <c r="CR222" s="14">
        <f t="shared" si="118"/>
        <v>0</v>
      </c>
      <c r="CS222" s="1"/>
      <c r="CT222" s="12">
        <f t="shared" si="132"/>
        <v>0</v>
      </c>
      <c r="CU222" s="12">
        <f t="shared" si="132"/>
        <v>92.111111111111114</v>
      </c>
      <c r="CV222" s="12">
        <f t="shared" si="132"/>
        <v>0</v>
      </c>
      <c r="CW222" s="12">
        <f t="shared" si="132"/>
        <v>0</v>
      </c>
      <c r="CX222" s="13">
        <f t="shared" si="119"/>
        <v>92.111111111111114</v>
      </c>
      <c r="CY222" s="14">
        <f t="shared" si="120"/>
        <v>0</v>
      </c>
    </row>
    <row r="223" spans="1:105" s="15" customFormat="1" ht="14.45" hidden="1" customHeight="1" x14ac:dyDescent="0.25">
      <c r="A223" s="17">
        <v>1843</v>
      </c>
      <c r="B223" s="18" t="s">
        <v>130</v>
      </c>
      <c r="C223" s="18" t="s">
        <v>123</v>
      </c>
      <c r="D223" s="19" t="s">
        <v>215</v>
      </c>
      <c r="E223" s="20" t="s">
        <v>844</v>
      </c>
      <c r="F223" s="11" t="s">
        <v>845</v>
      </c>
      <c r="G223" s="11" t="s">
        <v>846</v>
      </c>
      <c r="H223" s="11"/>
      <c r="I223" s="11" t="s">
        <v>196</v>
      </c>
      <c r="J223" s="11" t="s">
        <v>135</v>
      </c>
      <c r="K223" s="11" t="s">
        <v>128</v>
      </c>
      <c r="L223" s="21" t="s">
        <v>847</v>
      </c>
      <c r="M223" s="2"/>
      <c r="N223" s="12">
        <v>69</v>
      </c>
      <c r="O223" s="12">
        <v>20</v>
      </c>
      <c r="P223" s="12">
        <v>-12</v>
      </c>
      <c r="Q223" s="12"/>
      <c r="R223" s="13">
        <f t="shared" si="103"/>
        <v>77</v>
      </c>
      <c r="S223" s="14">
        <f t="shared" si="104"/>
        <v>0.89610389610389607</v>
      </c>
      <c r="T223" s="7"/>
      <c r="U223" s="12">
        <v>84</v>
      </c>
      <c r="V223" s="12"/>
      <c r="W223" s="12"/>
      <c r="X223" s="12"/>
      <c r="Y223" s="13">
        <f t="shared" si="105"/>
        <v>84</v>
      </c>
      <c r="Z223" s="14">
        <f t="shared" si="106"/>
        <v>1</v>
      </c>
      <c r="AA223" s="1"/>
      <c r="AB223" s="12">
        <v>142</v>
      </c>
      <c r="AC223" s="12"/>
      <c r="AD223" s="12"/>
      <c r="AE223" s="12"/>
      <c r="AF223" s="13">
        <f t="shared" si="107"/>
        <v>142</v>
      </c>
      <c r="AG223" s="14">
        <f t="shared" si="108"/>
        <v>1</v>
      </c>
      <c r="AH223" s="1"/>
      <c r="AI223" s="12">
        <v>76</v>
      </c>
      <c r="AJ223" s="12">
        <v>1</v>
      </c>
      <c r="AK223" s="12"/>
      <c r="AL223" s="12"/>
      <c r="AM223" s="13">
        <f t="shared" si="109"/>
        <v>77</v>
      </c>
      <c r="AN223" s="22">
        <f t="shared" si="110"/>
        <v>0.98701298701298701</v>
      </c>
      <c r="AO223" s="1"/>
      <c r="AP223" s="12">
        <v>115</v>
      </c>
      <c r="AQ223" s="12"/>
      <c r="AR223" s="12"/>
      <c r="AS223" s="12"/>
      <c r="AT223" s="13">
        <f t="shared" si="111"/>
        <v>115</v>
      </c>
      <c r="AU223" s="22">
        <f t="shared" si="112"/>
        <v>1</v>
      </c>
      <c r="AV223" s="1"/>
      <c r="AW223" s="12">
        <v>24</v>
      </c>
      <c r="AX223" s="12">
        <v>12</v>
      </c>
      <c r="AY223" s="12"/>
      <c r="AZ223" s="12"/>
      <c r="BA223" s="13">
        <f t="shared" si="113"/>
        <v>36</v>
      </c>
      <c r="BB223" s="22">
        <f t="shared" si="114"/>
        <v>0.66666666666666663</v>
      </c>
      <c r="BC223" s="1"/>
      <c r="BD223" s="12">
        <v>194</v>
      </c>
      <c r="BE223" s="12">
        <v>3</v>
      </c>
      <c r="BF223" s="12"/>
      <c r="BG223" s="12"/>
      <c r="BH223" s="13">
        <f t="shared" si="115"/>
        <v>197</v>
      </c>
      <c r="BI223" s="22">
        <f t="shared" si="116"/>
        <v>0.98477157360406087</v>
      </c>
      <c r="BJ223" s="1"/>
      <c r="BK223" s="12">
        <v>53</v>
      </c>
      <c r="BL223" s="12">
        <v>3</v>
      </c>
      <c r="BM223" s="12">
        <v>44</v>
      </c>
      <c r="BN223" s="12"/>
      <c r="BO223" s="13">
        <f t="shared" si="123"/>
        <v>100</v>
      </c>
      <c r="BP223" s="22">
        <f t="shared" si="124"/>
        <v>0.53</v>
      </c>
      <c r="BQ223" s="1"/>
      <c r="BR223" s="12">
        <v>97</v>
      </c>
      <c r="BS223" s="12">
        <v>4</v>
      </c>
      <c r="BT223" s="12">
        <v>2</v>
      </c>
      <c r="BU223" s="12"/>
      <c r="BV223" s="13">
        <f t="shared" si="125"/>
        <v>103</v>
      </c>
      <c r="BW223" s="22">
        <f t="shared" si="126"/>
        <v>0.94174757281553401</v>
      </c>
      <c r="BX223" s="1"/>
      <c r="BY223" s="12">
        <v>45</v>
      </c>
      <c r="BZ223" s="12"/>
      <c r="CA223" s="12"/>
      <c r="CB223" s="12"/>
      <c r="CC223" s="13">
        <f t="shared" si="127"/>
        <v>45</v>
      </c>
      <c r="CD223" s="22">
        <f t="shared" si="128"/>
        <v>1</v>
      </c>
      <c r="CE223" s="1"/>
      <c r="CF223" s="12">
        <v>85</v>
      </c>
      <c r="CG223" s="12"/>
      <c r="CH223" s="12"/>
      <c r="CI223" s="12"/>
      <c r="CJ223" s="13">
        <f t="shared" si="129"/>
        <v>85</v>
      </c>
      <c r="CK223" s="22">
        <f t="shared" si="130"/>
        <v>1</v>
      </c>
      <c r="CL223" s="1"/>
      <c r="CM223" s="12">
        <f t="shared" si="131"/>
        <v>854</v>
      </c>
      <c r="CN223" s="12">
        <f t="shared" si="131"/>
        <v>43</v>
      </c>
      <c r="CO223" s="12">
        <f t="shared" si="131"/>
        <v>34</v>
      </c>
      <c r="CP223" s="12">
        <f t="shared" si="131"/>
        <v>0</v>
      </c>
      <c r="CQ223" s="13">
        <f t="shared" si="133"/>
        <v>931</v>
      </c>
      <c r="CR223" s="14">
        <f t="shared" si="118"/>
        <v>0.91729323308270672</v>
      </c>
      <c r="CS223" s="1"/>
      <c r="CT223" s="12">
        <f t="shared" si="132"/>
        <v>94.888888888888886</v>
      </c>
      <c r="CU223" s="12">
        <f t="shared" si="132"/>
        <v>4.7777777777777777</v>
      </c>
      <c r="CV223" s="12">
        <f t="shared" si="132"/>
        <v>3.7777777777777777</v>
      </c>
      <c r="CW223" s="12">
        <f t="shared" si="132"/>
        <v>0</v>
      </c>
      <c r="CX223" s="13">
        <f t="shared" si="119"/>
        <v>103.44444444444443</v>
      </c>
      <c r="CY223" s="14">
        <f t="shared" si="120"/>
        <v>0.91729323308270683</v>
      </c>
    </row>
    <row r="224" spans="1:105" s="15" customFormat="1" ht="14.45" hidden="1" customHeight="1" x14ac:dyDescent="0.25">
      <c r="A224" s="17">
        <v>1885</v>
      </c>
      <c r="B224" s="18" t="s">
        <v>151</v>
      </c>
      <c r="C224" s="18" t="s">
        <v>123</v>
      </c>
      <c r="D224" s="19" t="s">
        <v>301</v>
      </c>
      <c r="E224" s="20"/>
      <c r="F224" s="11" t="s">
        <v>848</v>
      </c>
      <c r="G224" s="11" t="s">
        <v>849</v>
      </c>
      <c r="H224" s="11"/>
      <c r="I224" s="11" t="s">
        <v>246</v>
      </c>
      <c r="J224" s="11" t="s">
        <v>135</v>
      </c>
      <c r="K224" s="11" t="s">
        <v>145</v>
      </c>
      <c r="L224" s="21" t="s">
        <v>850</v>
      </c>
      <c r="M224" s="2"/>
      <c r="N224" s="12"/>
      <c r="O224" s="12"/>
      <c r="P224" s="12"/>
      <c r="Q224" s="12"/>
      <c r="R224" s="13">
        <f t="shared" si="103"/>
        <v>0</v>
      </c>
      <c r="S224" s="14" t="str">
        <f t="shared" si="104"/>
        <v>-</v>
      </c>
      <c r="T224" s="7"/>
      <c r="U224" s="12"/>
      <c r="V224" s="12"/>
      <c r="W224" s="12"/>
      <c r="X224" s="12"/>
      <c r="Y224" s="13">
        <f t="shared" si="105"/>
        <v>0</v>
      </c>
      <c r="Z224" s="14" t="str">
        <f t="shared" si="106"/>
        <v>-</v>
      </c>
      <c r="AA224" s="1"/>
      <c r="AB224" s="12"/>
      <c r="AC224" s="12"/>
      <c r="AD224" s="12"/>
      <c r="AE224" s="12"/>
      <c r="AF224" s="13">
        <f t="shared" si="107"/>
        <v>0</v>
      </c>
      <c r="AG224" s="14" t="str">
        <f t="shared" si="108"/>
        <v>-</v>
      </c>
      <c r="AH224" s="1"/>
      <c r="AI224" s="12"/>
      <c r="AJ224" s="12"/>
      <c r="AK224" s="12"/>
      <c r="AL224" s="12"/>
      <c r="AM224" s="13">
        <f t="shared" si="109"/>
        <v>0</v>
      </c>
      <c r="AN224" s="22" t="str">
        <f t="shared" si="110"/>
        <v>-</v>
      </c>
      <c r="AO224" s="1"/>
      <c r="AP224" s="12"/>
      <c r="AQ224" s="12"/>
      <c r="AR224" s="12">
        <v>50</v>
      </c>
      <c r="AS224" s="12"/>
      <c r="AT224" s="13">
        <f t="shared" si="111"/>
        <v>50</v>
      </c>
      <c r="AU224" s="22">
        <f t="shared" si="112"/>
        <v>0</v>
      </c>
      <c r="AV224" s="1"/>
      <c r="AW224" s="12"/>
      <c r="AX224" s="12"/>
      <c r="AY224" s="12">
        <v>57</v>
      </c>
      <c r="AZ224" s="12"/>
      <c r="BA224" s="13">
        <f t="shared" si="113"/>
        <v>57</v>
      </c>
      <c r="BB224" s="22">
        <f t="shared" si="114"/>
        <v>0</v>
      </c>
      <c r="BC224" s="1"/>
      <c r="BD224" s="12"/>
      <c r="BE224" s="12"/>
      <c r="BF224" s="12">
        <v>116</v>
      </c>
      <c r="BG224" s="12"/>
      <c r="BH224" s="13">
        <f t="shared" si="115"/>
        <v>116</v>
      </c>
      <c r="BI224" s="22">
        <f t="shared" si="116"/>
        <v>0</v>
      </c>
      <c r="BJ224" s="1"/>
      <c r="BK224" s="12"/>
      <c r="BL224" s="12"/>
      <c r="BM224" s="12">
        <v>-25</v>
      </c>
      <c r="BN224" s="12"/>
      <c r="BO224" s="13">
        <f t="shared" si="123"/>
        <v>-25</v>
      </c>
      <c r="BP224" s="22">
        <f t="shared" si="124"/>
        <v>0</v>
      </c>
      <c r="BQ224" s="1"/>
      <c r="BR224" s="12"/>
      <c r="BS224" s="12"/>
      <c r="BT224" s="12">
        <v>32</v>
      </c>
      <c r="BU224" s="12"/>
      <c r="BV224" s="13">
        <f t="shared" si="125"/>
        <v>32</v>
      </c>
      <c r="BW224" s="22">
        <f t="shared" si="126"/>
        <v>0</v>
      </c>
      <c r="BX224" s="1"/>
      <c r="BY224" s="12"/>
      <c r="BZ224" s="12"/>
      <c r="CA224" s="12">
        <v>27</v>
      </c>
      <c r="CB224" s="12"/>
      <c r="CC224" s="13">
        <f t="shared" si="127"/>
        <v>27</v>
      </c>
      <c r="CD224" s="22">
        <f t="shared" si="128"/>
        <v>0</v>
      </c>
      <c r="CE224" s="1"/>
      <c r="CF224" s="12"/>
      <c r="CG224" s="12"/>
      <c r="CH224" s="12">
        <v>85</v>
      </c>
      <c r="CI224" s="12"/>
      <c r="CJ224" s="13">
        <f t="shared" si="129"/>
        <v>85</v>
      </c>
      <c r="CK224" s="22">
        <f t="shared" si="130"/>
        <v>0</v>
      </c>
      <c r="CL224" s="1"/>
      <c r="CM224" s="12">
        <f t="shared" si="131"/>
        <v>0</v>
      </c>
      <c r="CN224" s="12">
        <f t="shared" si="131"/>
        <v>0</v>
      </c>
      <c r="CO224" s="12">
        <f t="shared" si="131"/>
        <v>230</v>
      </c>
      <c r="CP224" s="12">
        <f t="shared" si="131"/>
        <v>0</v>
      </c>
      <c r="CQ224" s="13">
        <f t="shared" si="133"/>
        <v>230</v>
      </c>
      <c r="CR224" s="14">
        <f t="shared" si="118"/>
        <v>0</v>
      </c>
      <c r="CS224" s="1"/>
      <c r="CT224" s="12">
        <f t="shared" si="132"/>
        <v>0</v>
      </c>
      <c r="CU224" s="12">
        <f t="shared" si="132"/>
        <v>0</v>
      </c>
      <c r="CV224" s="12">
        <f t="shared" si="132"/>
        <v>25.555555555555557</v>
      </c>
      <c r="CW224" s="12">
        <f t="shared" si="132"/>
        <v>0</v>
      </c>
      <c r="CX224" s="13">
        <f t="shared" si="119"/>
        <v>25.555555555555557</v>
      </c>
      <c r="CY224" s="14">
        <f t="shared" si="120"/>
        <v>0</v>
      </c>
    </row>
    <row r="225" spans="1:105" s="15" customFormat="1" ht="14.45" hidden="1" customHeight="1" x14ac:dyDescent="0.25">
      <c r="A225" s="17">
        <v>712</v>
      </c>
      <c r="B225" s="18" t="s">
        <v>151</v>
      </c>
      <c r="C225" s="18" t="s">
        <v>123</v>
      </c>
      <c r="D225" s="19" t="s">
        <v>384</v>
      </c>
      <c r="E225" s="20" t="s">
        <v>851</v>
      </c>
      <c r="F225" s="11"/>
      <c r="G225" s="11"/>
      <c r="H225" s="11"/>
      <c r="I225" s="11" t="s">
        <v>246</v>
      </c>
      <c r="J225" s="11" t="s">
        <v>135</v>
      </c>
      <c r="K225" s="11" t="s">
        <v>128</v>
      </c>
      <c r="L225" s="21" t="s">
        <v>852</v>
      </c>
      <c r="M225" s="2"/>
      <c r="N225" s="12">
        <v>12</v>
      </c>
      <c r="O225" s="12"/>
      <c r="P225" s="12"/>
      <c r="Q225" s="12"/>
      <c r="R225" s="13">
        <f t="shared" si="103"/>
        <v>12</v>
      </c>
      <c r="S225" s="14">
        <f t="shared" si="104"/>
        <v>1</v>
      </c>
      <c r="T225" s="7"/>
      <c r="U225" s="12">
        <v>26</v>
      </c>
      <c r="V225" s="12"/>
      <c r="W225" s="12"/>
      <c r="X225" s="12"/>
      <c r="Y225" s="13">
        <f t="shared" si="105"/>
        <v>26</v>
      </c>
      <c r="Z225" s="14">
        <f t="shared" si="106"/>
        <v>1</v>
      </c>
      <c r="AA225" s="1"/>
      <c r="AB225" s="12">
        <v>23</v>
      </c>
      <c r="AC225" s="12"/>
      <c r="AD225" s="12"/>
      <c r="AE225" s="12"/>
      <c r="AF225" s="13">
        <f t="shared" si="107"/>
        <v>23</v>
      </c>
      <c r="AG225" s="14">
        <f t="shared" si="108"/>
        <v>1</v>
      </c>
      <c r="AH225" s="1"/>
      <c r="AI225" s="12">
        <v>22</v>
      </c>
      <c r="AJ225" s="12"/>
      <c r="AK225" s="12"/>
      <c r="AL225" s="12"/>
      <c r="AM225" s="13">
        <f t="shared" si="109"/>
        <v>22</v>
      </c>
      <c r="AN225" s="22">
        <f t="shared" si="110"/>
        <v>1</v>
      </c>
      <c r="AO225" s="1"/>
      <c r="AP225" s="12">
        <v>20</v>
      </c>
      <c r="AQ225" s="12"/>
      <c r="AR225" s="12"/>
      <c r="AS225" s="12"/>
      <c r="AT225" s="13">
        <f t="shared" si="111"/>
        <v>20</v>
      </c>
      <c r="AU225" s="22">
        <f t="shared" si="112"/>
        <v>1</v>
      </c>
      <c r="AV225" s="1"/>
      <c r="AW225" s="12">
        <v>58</v>
      </c>
      <c r="AX225" s="12"/>
      <c r="AY225" s="12"/>
      <c r="AZ225" s="12"/>
      <c r="BA225" s="13">
        <f t="shared" si="113"/>
        <v>58</v>
      </c>
      <c r="BB225" s="22">
        <f t="shared" si="114"/>
        <v>1</v>
      </c>
      <c r="BC225" s="1"/>
      <c r="BD225" s="12">
        <v>31</v>
      </c>
      <c r="BE225" s="12"/>
      <c r="BF225" s="12"/>
      <c r="BG225" s="12"/>
      <c r="BH225" s="13">
        <f t="shared" si="115"/>
        <v>31</v>
      </c>
      <c r="BI225" s="22">
        <f t="shared" si="116"/>
        <v>1</v>
      </c>
      <c r="BJ225" s="1"/>
      <c r="BK225" s="12">
        <v>48</v>
      </c>
      <c r="BL225" s="12"/>
      <c r="BM225" s="12"/>
      <c r="BN225" s="12"/>
      <c r="BO225" s="13">
        <f t="shared" si="123"/>
        <v>48</v>
      </c>
      <c r="BP225" s="22">
        <f t="shared" si="124"/>
        <v>1</v>
      </c>
      <c r="BQ225" s="1"/>
      <c r="BR225" s="12">
        <v>34</v>
      </c>
      <c r="BS225" s="12"/>
      <c r="BT225" s="12"/>
      <c r="BU225" s="12"/>
      <c r="BV225" s="13">
        <f t="shared" si="125"/>
        <v>34</v>
      </c>
      <c r="BW225" s="22">
        <f t="shared" si="126"/>
        <v>1</v>
      </c>
      <c r="BX225" s="1"/>
      <c r="BY225" s="12">
        <v>62</v>
      </c>
      <c r="BZ225" s="12"/>
      <c r="CA225" s="12"/>
      <c r="CB225" s="12"/>
      <c r="CC225" s="13">
        <f t="shared" si="127"/>
        <v>62</v>
      </c>
      <c r="CD225" s="22">
        <f t="shared" si="128"/>
        <v>1</v>
      </c>
      <c r="CE225" s="1"/>
      <c r="CF225" s="12">
        <v>82</v>
      </c>
      <c r="CG225" s="12"/>
      <c r="CH225" s="12"/>
      <c r="CI225" s="12"/>
      <c r="CJ225" s="13">
        <f t="shared" si="129"/>
        <v>82</v>
      </c>
      <c r="CK225" s="22">
        <f t="shared" si="130"/>
        <v>1</v>
      </c>
      <c r="CL225" s="1"/>
      <c r="CM225" s="12">
        <f t="shared" si="131"/>
        <v>274</v>
      </c>
      <c r="CN225" s="12">
        <f t="shared" si="131"/>
        <v>0</v>
      </c>
      <c r="CO225" s="12">
        <f t="shared" si="131"/>
        <v>0</v>
      </c>
      <c r="CP225" s="12">
        <f t="shared" si="131"/>
        <v>0</v>
      </c>
      <c r="CQ225" s="13">
        <f t="shared" si="133"/>
        <v>274</v>
      </c>
      <c r="CR225" s="14">
        <f t="shared" si="118"/>
        <v>1</v>
      </c>
      <c r="CS225" s="1"/>
      <c r="CT225" s="12">
        <f t="shared" si="132"/>
        <v>30.444444444444443</v>
      </c>
      <c r="CU225" s="12">
        <f t="shared" si="132"/>
        <v>0</v>
      </c>
      <c r="CV225" s="12">
        <f t="shared" si="132"/>
        <v>0</v>
      </c>
      <c r="CW225" s="12">
        <f t="shared" si="132"/>
        <v>0</v>
      </c>
      <c r="CX225" s="13">
        <f t="shared" si="119"/>
        <v>30.444444444444443</v>
      </c>
      <c r="CY225" s="14">
        <f t="shared" si="120"/>
        <v>1</v>
      </c>
    </row>
    <row r="226" spans="1:105" s="15" customFormat="1" ht="14.45" hidden="1" customHeight="1" x14ac:dyDescent="0.25">
      <c r="A226" s="17">
        <v>1972</v>
      </c>
      <c r="B226" s="18" t="s">
        <v>240</v>
      </c>
      <c r="C226" s="18" t="s">
        <v>123</v>
      </c>
      <c r="D226" s="19" t="s">
        <v>280</v>
      </c>
      <c r="E226" s="20"/>
      <c r="F226" s="11" t="s">
        <v>853</v>
      </c>
      <c r="G226" s="11"/>
      <c r="H226" s="11"/>
      <c r="I226" s="11" t="s">
        <v>196</v>
      </c>
      <c r="J226" s="11" t="s">
        <v>135</v>
      </c>
      <c r="K226" s="11" t="s">
        <v>145</v>
      </c>
      <c r="L226" s="21" t="s">
        <v>854</v>
      </c>
      <c r="M226" s="2"/>
      <c r="N226" s="12"/>
      <c r="O226" s="12">
        <v>198</v>
      </c>
      <c r="P226" s="12"/>
      <c r="Q226" s="12"/>
      <c r="R226" s="13">
        <f t="shared" si="103"/>
        <v>198</v>
      </c>
      <c r="S226" s="14">
        <f t="shared" si="104"/>
        <v>0</v>
      </c>
      <c r="T226" s="7"/>
      <c r="U226" s="12"/>
      <c r="V226" s="12">
        <v>140</v>
      </c>
      <c r="W226" s="12"/>
      <c r="X226" s="12"/>
      <c r="Y226" s="13">
        <f t="shared" si="105"/>
        <v>140</v>
      </c>
      <c r="Z226" s="14">
        <f t="shared" si="106"/>
        <v>0</v>
      </c>
      <c r="AA226" s="1"/>
      <c r="AB226" s="12"/>
      <c r="AC226" s="12">
        <v>73</v>
      </c>
      <c r="AD226" s="12"/>
      <c r="AE226" s="12"/>
      <c r="AF226" s="13">
        <f t="shared" si="107"/>
        <v>73</v>
      </c>
      <c r="AG226" s="14">
        <f t="shared" si="108"/>
        <v>0</v>
      </c>
      <c r="AH226" s="1"/>
      <c r="AI226" s="12"/>
      <c r="AJ226" s="12">
        <v>79</v>
      </c>
      <c r="AK226" s="12"/>
      <c r="AL226" s="12"/>
      <c r="AM226" s="13">
        <f t="shared" si="109"/>
        <v>79</v>
      </c>
      <c r="AN226" s="22">
        <f t="shared" si="110"/>
        <v>0</v>
      </c>
      <c r="AO226" s="1"/>
      <c r="AP226" s="12"/>
      <c r="AQ226" s="12">
        <v>103</v>
      </c>
      <c r="AR226" s="12"/>
      <c r="AS226" s="12"/>
      <c r="AT226" s="13">
        <f t="shared" si="111"/>
        <v>103</v>
      </c>
      <c r="AU226" s="22">
        <f t="shared" si="112"/>
        <v>0</v>
      </c>
      <c r="AV226" s="1"/>
      <c r="AW226" s="12"/>
      <c r="AX226" s="12">
        <v>180</v>
      </c>
      <c r="AY226" s="12"/>
      <c r="AZ226" s="12"/>
      <c r="BA226" s="13">
        <f t="shared" si="113"/>
        <v>180</v>
      </c>
      <c r="BB226" s="22">
        <f t="shared" si="114"/>
        <v>0</v>
      </c>
      <c r="BC226" s="1"/>
      <c r="BD226" s="12"/>
      <c r="BE226" s="12">
        <v>305</v>
      </c>
      <c r="BF226" s="12"/>
      <c r="BG226" s="12"/>
      <c r="BH226" s="13">
        <f t="shared" si="115"/>
        <v>305</v>
      </c>
      <c r="BI226" s="22">
        <f t="shared" si="116"/>
        <v>0</v>
      </c>
      <c r="BJ226" s="1"/>
      <c r="BK226" s="12"/>
      <c r="BL226" s="12">
        <v>-96</v>
      </c>
      <c r="BM226" s="12"/>
      <c r="BN226" s="12"/>
      <c r="BO226" s="13">
        <f t="shared" si="123"/>
        <v>-96</v>
      </c>
      <c r="BP226" s="22">
        <f t="shared" si="124"/>
        <v>0</v>
      </c>
      <c r="BQ226" s="1"/>
      <c r="BR226" s="12"/>
      <c r="BS226" s="12">
        <v>111</v>
      </c>
      <c r="BT226" s="12"/>
      <c r="BU226" s="12"/>
      <c r="BV226" s="13">
        <f t="shared" si="125"/>
        <v>111</v>
      </c>
      <c r="BW226" s="22">
        <f t="shared" si="126"/>
        <v>0</v>
      </c>
      <c r="BX226" s="1"/>
      <c r="BY226" s="12"/>
      <c r="BZ226" s="12">
        <v>87</v>
      </c>
      <c r="CA226" s="12"/>
      <c r="CB226" s="12"/>
      <c r="CC226" s="13">
        <f t="shared" si="127"/>
        <v>87</v>
      </c>
      <c r="CD226" s="22">
        <f t="shared" si="128"/>
        <v>0</v>
      </c>
      <c r="CE226" s="1"/>
      <c r="CF226" s="12"/>
      <c r="CG226" s="12">
        <v>82</v>
      </c>
      <c r="CH226" s="12"/>
      <c r="CI226" s="12"/>
      <c r="CJ226" s="13">
        <f t="shared" si="129"/>
        <v>82</v>
      </c>
      <c r="CK226" s="22">
        <f t="shared" si="130"/>
        <v>0</v>
      </c>
      <c r="CL226" s="1"/>
      <c r="CM226" s="12">
        <f t="shared" si="131"/>
        <v>0</v>
      </c>
      <c r="CN226" s="12">
        <f t="shared" si="131"/>
        <v>1093</v>
      </c>
      <c r="CO226" s="12">
        <f t="shared" si="131"/>
        <v>0</v>
      </c>
      <c r="CP226" s="12">
        <f t="shared" si="131"/>
        <v>0</v>
      </c>
      <c r="CQ226" s="13">
        <f t="shared" si="133"/>
        <v>1093</v>
      </c>
      <c r="CR226" s="14">
        <f t="shared" si="118"/>
        <v>0</v>
      </c>
      <c r="CS226" s="1"/>
      <c r="CT226" s="12">
        <f t="shared" si="132"/>
        <v>0</v>
      </c>
      <c r="CU226" s="12">
        <f t="shared" si="132"/>
        <v>121.44444444444444</v>
      </c>
      <c r="CV226" s="12">
        <f t="shared" si="132"/>
        <v>0</v>
      </c>
      <c r="CW226" s="12">
        <f t="shared" si="132"/>
        <v>0</v>
      </c>
      <c r="CX226" s="13">
        <f t="shared" si="119"/>
        <v>121.44444444444444</v>
      </c>
      <c r="CY226" s="14">
        <f t="shared" si="120"/>
        <v>0</v>
      </c>
    </row>
    <row r="227" spans="1:105" s="15" customFormat="1" ht="14.45" hidden="1" customHeight="1" x14ac:dyDescent="0.25">
      <c r="A227" s="17">
        <v>2762</v>
      </c>
      <c r="B227" s="18" t="s">
        <v>174</v>
      </c>
      <c r="C227" s="18" t="s">
        <v>123</v>
      </c>
      <c r="D227" s="19" t="s">
        <v>181</v>
      </c>
      <c r="E227" s="20" t="s">
        <v>855</v>
      </c>
      <c r="F227" s="11"/>
      <c r="G227" s="11"/>
      <c r="H227" s="11"/>
      <c r="I227" s="11"/>
      <c r="J227" s="11"/>
      <c r="K227" s="11"/>
      <c r="L227" s="21" t="s">
        <v>856</v>
      </c>
      <c r="M227" s="2"/>
      <c r="N227" s="12"/>
      <c r="O227" s="12"/>
      <c r="P227" s="12"/>
      <c r="Q227" s="12"/>
      <c r="R227" s="13">
        <f t="shared" si="103"/>
        <v>0</v>
      </c>
      <c r="S227" s="14" t="str">
        <f t="shared" si="104"/>
        <v>-</v>
      </c>
      <c r="T227" s="7"/>
      <c r="U227" s="12">
        <v>4</v>
      </c>
      <c r="V227" s="12"/>
      <c r="W227" s="12"/>
      <c r="X227" s="12"/>
      <c r="Y227" s="13">
        <f t="shared" si="105"/>
        <v>4</v>
      </c>
      <c r="Z227" s="14">
        <f t="shared" si="106"/>
        <v>1</v>
      </c>
      <c r="AA227" s="1"/>
      <c r="AB227" s="12">
        <v>24</v>
      </c>
      <c r="AC227" s="12"/>
      <c r="AD227" s="12"/>
      <c r="AE227" s="12"/>
      <c r="AF227" s="13">
        <f t="shared" si="107"/>
        <v>24</v>
      </c>
      <c r="AG227" s="14">
        <f t="shared" si="108"/>
        <v>1</v>
      </c>
      <c r="AH227" s="1"/>
      <c r="AI227" s="12">
        <v>140</v>
      </c>
      <c r="AJ227" s="12"/>
      <c r="AK227" s="12"/>
      <c r="AL227" s="12"/>
      <c r="AM227" s="13">
        <f t="shared" si="109"/>
        <v>140</v>
      </c>
      <c r="AN227" s="22">
        <f t="shared" si="110"/>
        <v>1</v>
      </c>
      <c r="AO227" s="1"/>
      <c r="AP227" s="12">
        <v>77</v>
      </c>
      <c r="AQ227" s="12"/>
      <c r="AR227" s="12"/>
      <c r="AS227" s="12"/>
      <c r="AT227" s="13">
        <f t="shared" si="111"/>
        <v>77</v>
      </c>
      <c r="AU227" s="22">
        <f t="shared" si="112"/>
        <v>1</v>
      </c>
      <c r="AV227" s="1"/>
      <c r="AW227" s="12">
        <v>76</v>
      </c>
      <c r="AX227" s="12"/>
      <c r="AY227" s="12"/>
      <c r="AZ227" s="12"/>
      <c r="BA227" s="13">
        <f t="shared" si="113"/>
        <v>76</v>
      </c>
      <c r="BB227" s="22">
        <f t="shared" si="114"/>
        <v>1</v>
      </c>
      <c r="BC227" s="1"/>
      <c r="BD227" s="12">
        <v>60</v>
      </c>
      <c r="BE227" s="12"/>
      <c r="BF227" s="12"/>
      <c r="BG227" s="12"/>
      <c r="BH227" s="13">
        <f t="shared" si="115"/>
        <v>60</v>
      </c>
      <c r="BI227" s="22">
        <f t="shared" si="116"/>
        <v>1</v>
      </c>
      <c r="BJ227" s="1"/>
      <c r="BK227" s="12">
        <v>44</v>
      </c>
      <c r="BL227" s="12"/>
      <c r="BM227" s="12"/>
      <c r="BN227" s="12"/>
      <c r="BO227" s="13">
        <f t="shared" si="123"/>
        <v>44</v>
      </c>
      <c r="BP227" s="22">
        <f t="shared" si="124"/>
        <v>1</v>
      </c>
      <c r="BQ227" s="1"/>
      <c r="BR227" s="12">
        <v>95</v>
      </c>
      <c r="BS227" s="12"/>
      <c r="BT227" s="12"/>
      <c r="BU227" s="12"/>
      <c r="BV227" s="13">
        <f t="shared" si="125"/>
        <v>95</v>
      </c>
      <c r="BW227" s="22">
        <f t="shared" si="126"/>
        <v>1</v>
      </c>
      <c r="BX227" s="1"/>
      <c r="BY227" s="12">
        <v>29</v>
      </c>
      <c r="BZ227" s="12"/>
      <c r="CA227" s="12"/>
      <c r="CB227" s="12"/>
      <c r="CC227" s="13">
        <f t="shared" si="127"/>
        <v>29</v>
      </c>
      <c r="CD227" s="22">
        <f t="shared" si="128"/>
        <v>1</v>
      </c>
      <c r="CE227" s="1"/>
      <c r="CF227" s="12">
        <v>81</v>
      </c>
      <c r="CG227" s="12"/>
      <c r="CH227" s="12"/>
      <c r="CI227" s="12"/>
      <c r="CJ227" s="13">
        <f t="shared" si="129"/>
        <v>81</v>
      </c>
      <c r="CK227" s="22">
        <f t="shared" si="130"/>
        <v>1</v>
      </c>
      <c r="CL227" s="1"/>
      <c r="CM227" s="12">
        <f t="shared" si="131"/>
        <v>520</v>
      </c>
      <c r="CN227" s="12">
        <f t="shared" si="131"/>
        <v>0</v>
      </c>
      <c r="CO227" s="12">
        <f t="shared" si="131"/>
        <v>0</v>
      </c>
      <c r="CP227" s="12">
        <f t="shared" si="131"/>
        <v>0</v>
      </c>
      <c r="CQ227" s="13">
        <f t="shared" si="133"/>
        <v>520</v>
      </c>
      <c r="CR227" s="14">
        <f t="shared" si="118"/>
        <v>1</v>
      </c>
      <c r="CS227" s="1"/>
      <c r="CT227" s="12">
        <f t="shared" si="132"/>
        <v>57.777777777777779</v>
      </c>
      <c r="CU227" s="12">
        <f t="shared" si="132"/>
        <v>0</v>
      </c>
      <c r="CV227" s="12">
        <f t="shared" si="132"/>
        <v>0</v>
      </c>
      <c r="CW227" s="12">
        <f t="shared" si="132"/>
        <v>0</v>
      </c>
      <c r="CX227" s="13">
        <f t="shared" si="119"/>
        <v>57.777777777777779</v>
      </c>
      <c r="CY227" s="14">
        <f t="shared" si="120"/>
        <v>1</v>
      </c>
    </row>
    <row r="228" spans="1:105" s="15" customFormat="1" ht="14.45" hidden="1" customHeight="1" x14ac:dyDescent="0.25">
      <c r="A228" s="17">
        <v>3616</v>
      </c>
      <c r="B228" s="18" t="s">
        <v>214</v>
      </c>
      <c r="C228" s="18" t="s">
        <v>123</v>
      </c>
      <c r="D228" s="19" t="s">
        <v>215</v>
      </c>
      <c r="E228" s="24" t="s">
        <v>857</v>
      </c>
      <c r="F228" s="11"/>
      <c r="G228" s="11"/>
      <c r="H228" s="16"/>
      <c r="I228" s="11" t="s">
        <v>246</v>
      </c>
      <c r="J228" s="11" t="s">
        <v>135</v>
      </c>
      <c r="K228" s="16" t="s">
        <v>128</v>
      </c>
      <c r="L228" s="21" t="s">
        <v>858</v>
      </c>
      <c r="M228" s="2"/>
      <c r="N228" s="12">
        <v>16</v>
      </c>
      <c r="O228" s="12"/>
      <c r="P228" s="12"/>
      <c r="Q228" s="12"/>
      <c r="R228" s="13">
        <f t="shared" si="103"/>
        <v>16</v>
      </c>
      <c r="S228" s="14">
        <f t="shared" si="104"/>
        <v>1</v>
      </c>
      <c r="T228" s="7"/>
      <c r="U228" s="12">
        <v>7</v>
      </c>
      <c r="V228" s="12"/>
      <c r="W228" s="12"/>
      <c r="X228" s="12"/>
      <c r="Y228" s="13">
        <f t="shared" si="105"/>
        <v>7</v>
      </c>
      <c r="Z228" s="14">
        <f t="shared" si="106"/>
        <v>1</v>
      </c>
      <c r="AA228" s="1"/>
      <c r="AB228" s="12">
        <v>12</v>
      </c>
      <c r="AC228" s="12"/>
      <c r="AD228" s="12"/>
      <c r="AE228" s="12"/>
      <c r="AF228" s="13">
        <f t="shared" si="107"/>
        <v>12</v>
      </c>
      <c r="AG228" s="14">
        <f t="shared" si="108"/>
        <v>1</v>
      </c>
      <c r="AH228" s="1"/>
      <c r="AI228" s="12">
        <v>16</v>
      </c>
      <c r="AJ228" s="12"/>
      <c r="AK228" s="12"/>
      <c r="AL228" s="12"/>
      <c r="AM228" s="13">
        <f t="shared" si="109"/>
        <v>16</v>
      </c>
      <c r="AN228" s="22">
        <f t="shared" si="110"/>
        <v>1</v>
      </c>
      <c r="AO228" s="1"/>
      <c r="AP228" s="12">
        <v>22</v>
      </c>
      <c r="AQ228" s="12"/>
      <c r="AR228" s="12"/>
      <c r="AS228" s="12"/>
      <c r="AT228" s="13">
        <f t="shared" si="111"/>
        <v>22</v>
      </c>
      <c r="AU228" s="22">
        <f t="shared" si="112"/>
        <v>1</v>
      </c>
      <c r="AV228" s="1"/>
      <c r="AW228" s="12">
        <v>13</v>
      </c>
      <c r="AX228" s="12"/>
      <c r="AY228" s="12"/>
      <c r="AZ228" s="12"/>
      <c r="BA228" s="13">
        <f t="shared" si="113"/>
        <v>13</v>
      </c>
      <c r="BB228" s="22">
        <f t="shared" si="114"/>
        <v>1</v>
      </c>
      <c r="BC228" s="1"/>
      <c r="BD228" s="12">
        <v>13</v>
      </c>
      <c r="BE228" s="12"/>
      <c r="BF228" s="12"/>
      <c r="BG228" s="12"/>
      <c r="BH228" s="13">
        <f t="shared" si="115"/>
        <v>13</v>
      </c>
      <c r="BI228" s="22">
        <f t="shared" si="116"/>
        <v>1</v>
      </c>
      <c r="BJ228" s="1"/>
      <c r="BK228" s="12">
        <v>8</v>
      </c>
      <c r="BL228" s="12"/>
      <c r="BM228" s="12"/>
      <c r="BN228" s="12"/>
      <c r="BO228" s="13">
        <f t="shared" si="123"/>
        <v>8</v>
      </c>
      <c r="BP228" s="22">
        <f t="shared" si="124"/>
        <v>1</v>
      </c>
      <c r="BQ228" s="1"/>
      <c r="BR228" s="12">
        <v>4</v>
      </c>
      <c r="BS228" s="12"/>
      <c r="BT228" s="12"/>
      <c r="BU228" s="12"/>
      <c r="BV228" s="13">
        <f t="shared" si="125"/>
        <v>4</v>
      </c>
      <c r="BW228" s="22">
        <f t="shared" si="126"/>
        <v>1</v>
      </c>
      <c r="BX228" s="1"/>
      <c r="BY228" s="12">
        <v>17</v>
      </c>
      <c r="BZ228" s="12"/>
      <c r="CA228" s="12"/>
      <c r="CB228" s="12"/>
      <c r="CC228" s="13">
        <f t="shared" si="127"/>
        <v>17</v>
      </c>
      <c r="CD228" s="22">
        <f t="shared" si="128"/>
        <v>1</v>
      </c>
      <c r="CE228" s="1"/>
      <c r="CF228" s="12">
        <v>81</v>
      </c>
      <c r="CG228" s="12"/>
      <c r="CH228" s="12"/>
      <c r="CI228" s="12"/>
      <c r="CJ228" s="13">
        <f t="shared" si="129"/>
        <v>81</v>
      </c>
      <c r="CK228" s="22">
        <f t="shared" si="130"/>
        <v>1</v>
      </c>
      <c r="CL228" s="1"/>
      <c r="CM228" s="12">
        <f t="shared" si="131"/>
        <v>111</v>
      </c>
      <c r="CN228" s="12">
        <f t="shared" si="131"/>
        <v>0</v>
      </c>
      <c r="CO228" s="12">
        <f t="shared" si="131"/>
        <v>0</v>
      </c>
      <c r="CP228" s="12">
        <f t="shared" si="131"/>
        <v>0</v>
      </c>
      <c r="CQ228" s="13">
        <f t="shared" si="133"/>
        <v>111</v>
      </c>
      <c r="CR228" s="14">
        <f t="shared" si="118"/>
        <v>1</v>
      </c>
      <c r="CS228" s="1"/>
      <c r="CT228" s="12">
        <f t="shared" si="132"/>
        <v>12.333333333333334</v>
      </c>
      <c r="CU228" s="12">
        <f t="shared" si="132"/>
        <v>0</v>
      </c>
      <c r="CV228" s="12">
        <f t="shared" si="132"/>
        <v>0</v>
      </c>
      <c r="CW228" s="12">
        <f t="shared" si="132"/>
        <v>0</v>
      </c>
      <c r="CX228" s="13">
        <f t="shared" si="119"/>
        <v>12.333333333333334</v>
      </c>
      <c r="CY228" s="14">
        <f t="shared" si="120"/>
        <v>1</v>
      </c>
    </row>
    <row r="229" spans="1:105" s="15" customFormat="1" ht="14.45" hidden="1" customHeight="1" x14ac:dyDescent="0.25">
      <c r="A229" s="17">
        <v>761</v>
      </c>
      <c r="B229" s="18" t="s">
        <v>174</v>
      </c>
      <c r="C229" s="18" t="s">
        <v>123</v>
      </c>
      <c r="D229" s="19" t="s">
        <v>181</v>
      </c>
      <c r="E229" s="20" t="s">
        <v>859</v>
      </c>
      <c r="F229" s="11"/>
      <c r="G229" s="11"/>
      <c r="H229" s="11"/>
      <c r="I229" s="11" t="s">
        <v>246</v>
      </c>
      <c r="J229" s="11" t="s">
        <v>135</v>
      </c>
      <c r="K229" s="11" t="s">
        <v>145</v>
      </c>
      <c r="L229" s="21" t="s">
        <v>860</v>
      </c>
      <c r="M229" s="2"/>
      <c r="N229" s="12">
        <v>21</v>
      </c>
      <c r="O229" s="12"/>
      <c r="P229" s="12"/>
      <c r="Q229" s="12"/>
      <c r="R229" s="13">
        <f t="shared" si="103"/>
        <v>21</v>
      </c>
      <c r="S229" s="14">
        <f t="shared" si="104"/>
        <v>1</v>
      </c>
      <c r="T229" s="7"/>
      <c r="U229" s="12">
        <v>95</v>
      </c>
      <c r="V229" s="12"/>
      <c r="W229" s="12"/>
      <c r="X229" s="12"/>
      <c r="Y229" s="13">
        <f t="shared" si="105"/>
        <v>95</v>
      </c>
      <c r="Z229" s="14">
        <f t="shared" si="106"/>
        <v>1</v>
      </c>
      <c r="AA229" s="1"/>
      <c r="AB229" s="12">
        <v>105</v>
      </c>
      <c r="AC229" s="12"/>
      <c r="AD229" s="12"/>
      <c r="AE229" s="12"/>
      <c r="AF229" s="13">
        <f t="shared" si="107"/>
        <v>105</v>
      </c>
      <c r="AG229" s="14">
        <f t="shared" si="108"/>
        <v>1</v>
      </c>
      <c r="AH229" s="1"/>
      <c r="AI229" s="12">
        <v>113</v>
      </c>
      <c r="AJ229" s="12"/>
      <c r="AK229" s="12"/>
      <c r="AL229" s="12"/>
      <c r="AM229" s="13">
        <f t="shared" si="109"/>
        <v>113</v>
      </c>
      <c r="AN229" s="22">
        <f t="shared" si="110"/>
        <v>1</v>
      </c>
      <c r="AO229" s="1"/>
      <c r="AP229" s="12">
        <v>88</v>
      </c>
      <c r="AQ229" s="12"/>
      <c r="AR229" s="12"/>
      <c r="AS229" s="12"/>
      <c r="AT229" s="13">
        <f t="shared" si="111"/>
        <v>88</v>
      </c>
      <c r="AU229" s="22">
        <f t="shared" si="112"/>
        <v>1</v>
      </c>
      <c r="AV229" s="1"/>
      <c r="AW229" s="12">
        <v>151</v>
      </c>
      <c r="AX229" s="12"/>
      <c r="AY229" s="12"/>
      <c r="AZ229" s="12"/>
      <c r="BA229" s="13">
        <f t="shared" si="113"/>
        <v>151</v>
      </c>
      <c r="BB229" s="22">
        <f t="shared" si="114"/>
        <v>1</v>
      </c>
      <c r="BC229" s="1"/>
      <c r="BD229" s="12">
        <v>101</v>
      </c>
      <c r="BE229" s="12"/>
      <c r="BF229" s="12"/>
      <c r="BG229" s="12"/>
      <c r="BH229" s="13">
        <f t="shared" si="115"/>
        <v>101</v>
      </c>
      <c r="BI229" s="22">
        <f t="shared" si="116"/>
        <v>1</v>
      </c>
      <c r="BJ229" s="1"/>
      <c r="BK229" s="12">
        <v>115</v>
      </c>
      <c r="BL229" s="12"/>
      <c r="BM229" s="12"/>
      <c r="BN229" s="12"/>
      <c r="BO229" s="13">
        <f t="shared" si="123"/>
        <v>115</v>
      </c>
      <c r="BP229" s="22">
        <f t="shared" si="124"/>
        <v>1</v>
      </c>
      <c r="BQ229" s="1"/>
      <c r="BR229" s="12">
        <v>16</v>
      </c>
      <c r="BS229" s="12"/>
      <c r="BT229" s="12"/>
      <c r="BU229" s="12"/>
      <c r="BV229" s="13">
        <f t="shared" si="125"/>
        <v>16</v>
      </c>
      <c r="BW229" s="22">
        <f t="shared" si="126"/>
        <v>1</v>
      </c>
      <c r="BX229" s="1"/>
      <c r="BY229" s="12">
        <v>76</v>
      </c>
      <c r="BZ229" s="12"/>
      <c r="CA229" s="12"/>
      <c r="CB229" s="12"/>
      <c r="CC229" s="13">
        <f t="shared" si="127"/>
        <v>76</v>
      </c>
      <c r="CD229" s="22">
        <f t="shared" si="128"/>
        <v>1</v>
      </c>
      <c r="CE229" s="1"/>
      <c r="CF229" s="12">
        <v>80</v>
      </c>
      <c r="CG229" s="12"/>
      <c r="CH229" s="12"/>
      <c r="CI229" s="12"/>
      <c r="CJ229" s="13">
        <f t="shared" si="129"/>
        <v>80</v>
      </c>
      <c r="CK229" s="22">
        <f t="shared" si="130"/>
        <v>1</v>
      </c>
      <c r="CL229" s="1"/>
      <c r="CM229" s="12">
        <f t="shared" si="131"/>
        <v>805</v>
      </c>
      <c r="CN229" s="12">
        <f t="shared" si="131"/>
        <v>0</v>
      </c>
      <c r="CO229" s="12">
        <f t="shared" si="131"/>
        <v>0</v>
      </c>
      <c r="CP229" s="12">
        <f t="shared" si="131"/>
        <v>0</v>
      </c>
      <c r="CQ229" s="13">
        <f t="shared" si="133"/>
        <v>805</v>
      </c>
      <c r="CR229" s="14">
        <f t="shared" si="118"/>
        <v>1</v>
      </c>
      <c r="CS229" s="1"/>
      <c r="CT229" s="12">
        <f t="shared" si="132"/>
        <v>89.444444444444443</v>
      </c>
      <c r="CU229" s="12">
        <f t="shared" si="132"/>
        <v>0</v>
      </c>
      <c r="CV229" s="12">
        <f t="shared" si="132"/>
        <v>0</v>
      </c>
      <c r="CW229" s="12">
        <f t="shared" si="132"/>
        <v>0</v>
      </c>
      <c r="CX229" s="13">
        <f t="shared" si="119"/>
        <v>89.444444444444443</v>
      </c>
      <c r="CY229" s="14">
        <f t="shared" si="120"/>
        <v>1</v>
      </c>
    </row>
    <row r="230" spans="1:105" s="15" customFormat="1" ht="14.45" hidden="1" customHeight="1" x14ac:dyDescent="0.25">
      <c r="A230" s="17">
        <v>3084</v>
      </c>
      <c r="B230" s="18" t="s">
        <v>151</v>
      </c>
      <c r="C230" s="18" t="s">
        <v>123</v>
      </c>
      <c r="D230" s="19" t="s">
        <v>307</v>
      </c>
      <c r="E230" s="20" t="s">
        <v>861</v>
      </c>
      <c r="F230" s="11" t="s">
        <v>862</v>
      </c>
      <c r="G230" s="11"/>
      <c r="H230" s="11"/>
      <c r="I230" s="11" t="s">
        <v>246</v>
      </c>
      <c r="J230" s="11" t="s">
        <v>135</v>
      </c>
      <c r="K230" s="11" t="s">
        <v>128</v>
      </c>
      <c r="L230" s="21" t="s">
        <v>863</v>
      </c>
      <c r="M230" s="2"/>
      <c r="N230" s="12"/>
      <c r="O230" s="12">
        <v>46</v>
      </c>
      <c r="P230" s="12"/>
      <c r="Q230" s="12"/>
      <c r="R230" s="13">
        <f t="shared" si="103"/>
        <v>46</v>
      </c>
      <c r="S230" s="14">
        <f t="shared" si="104"/>
        <v>0</v>
      </c>
      <c r="T230" s="7"/>
      <c r="U230" s="12"/>
      <c r="V230" s="12">
        <v>30</v>
      </c>
      <c r="W230" s="12"/>
      <c r="X230" s="12"/>
      <c r="Y230" s="13">
        <f t="shared" si="105"/>
        <v>30</v>
      </c>
      <c r="Z230" s="14">
        <f t="shared" si="106"/>
        <v>0</v>
      </c>
      <c r="AA230" s="1"/>
      <c r="AB230" s="12"/>
      <c r="AC230" s="12">
        <v>60</v>
      </c>
      <c r="AD230" s="12"/>
      <c r="AE230" s="12"/>
      <c r="AF230" s="13">
        <f t="shared" si="107"/>
        <v>60</v>
      </c>
      <c r="AG230" s="14">
        <f t="shared" si="108"/>
        <v>0</v>
      </c>
      <c r="AH230" s="1"/>
      <c r="AI230" s="12"/>
      <c r="AJ230" s="12">
        <v>45</v>
      </c>
      <c r="AK230" s="12"/>
      <c r="AL230" s="12"/>
      <c r="AM230" s="13">
        <f t="shared" si="109"/>
        <v>45</v>
      </c>
      <c r="AN230" s="22">
        <f t="shared" si="110"/>
        <v>0</v>
      </c>
      <c r="AO230" s="1"/>
      <c r="AP230" s="12"/>
      <c r="AQ230" s="12">
        <v>13</v>
      </c>
      <c r="AR230" s="12"/>
      <c r="AS230" s="12"/>
      <c r="AT230" s="13">
        <f t="shared" si="111"/>
        <v>13</v>
      </c>
      <c r="AU230" s="22">
        <f t="shared" si="112"/>
        <v>0</v>
      </c>
      <c r="AV230" s="1"/>
      <c r="AW230" s="12"/>
      <c r="AX230" s="12">
        <v>43</v>
      </c>
      <c r="AY230" s="12"/>
      <c r="AZ230" s="12"/>
      <c r="BA230" s="13">
        <f t="shared" si="113"/>
        <v>43</v>
      </c>
      <c r="BB230" s="22">
        <f t="shared" si="114"/>
        <v>0</v>
      </c>
      <c r="BC230" s="1"/>
      <c r="BD230" s="12"/>
      <c r="BE230" s="12">
        <v>42</v>
      </c>
      <c r="BF230" s="12"/>
      <c r="BG230" s="12"/>
      <c r="BH230" s="13">
        <f t="shared" si="115"/>
        <v>42</v>
      </c>
      <c r="BI230" s="22">
        <f t="shared" si="116"/>
        <v>0</v>
      </c>
      <c r="BJ230" s="1"/>
      <c r="BK230" s="12"/>
      <c r="BL230" s="12">
        <v>22</v>
      </c>
      <c r="BM230" s="12"/>
      <c r="BN230" s="12"/>
      <c r="BO230" s="13">
        <f t="shared" si="123"/>
        <v>22</v>
      </c>
      <c r="BP230" s="22">
        <f t="shared" si="124"/>
        <v>0</v>
      </c>
      <c r="BQ230" s="1"/>
      <c r="BR230" s="12"/>
      <c r="BS230" s="12">
        <v>76</v>
      </c>
      <c r="BT230" s="12"/>
      <c r="BU230" s="12"/>
      <c r="BV230" s="13">
        <f t="shared" si="125"/>
        <v>76</v>
      </c>
      <c r="BW230" s="22">
        <f t="shared" si="126"/>
        <v>0</v>
      </c>
      <c r="BX230" s="1"/>
      <c r="BY230" s="12"/>
      <c r="BZ230" s="12">
        <v>81</v>
      </c>
      <c r="CA230" s="12"/>
      <c r="CB230" s="12"/>
      <c r="CC230" s="13">
        <f t="shared" si="127"/>
        <v>81</v>
      </c>
      <c r="CD230" s="22">
        <f t="shared" si="128"/>
        <v>0</v>
      </c>
      <c r="CE230" s="1"/>
      <c r="CF230" s="12"/>
      <c r="CG230" s="12">
        <v>80</v>
      </c>
      <c r="CH230" s="12"/>
      <c r="CI230" s="12"/>
      <c r="CJ230" s="13">
        <f t="shared" si="129"/>
        <v>80</v>
      </c>
      <c r="CK230" s="22">
        <f t="shared" si="130"/>
        <v>0</v>
      </c>
      <c r="CL230" s="1"/>
      <c r="CM230" s="12">
        <f t="shared" si="131"/>
        <v>0</v>
      </c>
      <c r="CN230" s="12">
        <f t="shared" si="131"/>
        <v>377</v>
      </c>
      <c r="CO230" s="12">
        <f t="shared" si="131"/>
        <v>0</v>
      </c>
      <c r="CP230" s="12">
        <f t="shared" si="131"/>
        <v>0</v>
      </c>
      <c r="CQ230" s="13">
        <f t="shared" si="133"/>
        <v>377</v>
      </c>
      <c r="CR230" s="14">
        <f t="shared" si="118"/>
        <v>0</v>
      </c>
      <c r="CS230" s="1"/>
      <c r="CT230" s="12">
        <f t="shared" si="132"/>
        <v>0</v>
      </c>
      <c r="CU230" s="12">
        <f t="shared" si="132"/>
        <v>41.888888888888886</v>
      </c>
      <c r="CV230" s="12">
        <f t="shared" si="132"/>
        <v>0</v>
      </c>
      <c r="CW230" s="12">
        <f t="shared" si="132"/>
        <v>0</v>
      </c>
      <c r="CX230" s="13">
        <f t="shared" si="119"/>
        <v>41.888888888888886</v>
      </c>
      <c r="CY230" s="14">
        <f t="shared" si="120"/>
        <v>0</v>
      </c>
    </row>
    <row r="231" spans="1:105" s="15" customFormat="1" ht="14.45" hidden="1" customHeight="1" x14ac:dyDescent="0.25">
      <c r="A231" s="17">
        <v>2276</v>
      </c>
      <c r="B231" s="18" t="s">
        <v>240</v>
      </c>
      <c r="C231" s="18" t="s">
        <v>123</v>
      </c>
      <c r="D231" s="19" t="s">
        <v>124</v>
      </c>
      <c r="E231" s="20"/>
      <c r="F231" s="11"/>
      <c r="G231" s="11" t="s">
        <v>864</v>
      </c>
      <c r="H231" s="11"/>
      <c r="I231" s="11" t="s">
        <v>246</v>
      </c>
      <c r="J231" s="11" t="s">
        <v>135</v>
      </c>
      <c r="K231" s="11" t="s">
        <v>145</v>
      </c>
      <c r="L231" s="21" t="s">
        <v>865</v>
      </c>
      <c r="M231" s="2"/>
      <c r="N231" s="12"/>
      <c r="O231" s="12"/>
      <c r="P231" s="12">
        <v>59</v>
      </c>
      <c r="Q231" s="12"/>
      <c r="R231" s="13">
        <f t="shared" si="103"/>
        <v>59</v>
      </c>
      <c r="S231" s="14">
        <f t="shared" si="104"/>
        <v>0</v>
      </c>
      <c r="T231" s="7"/>
      <c r="U231" s="12"/>
      <c r="V231" s="12"/>
      <c r="W231" s="12">
        <v>26</v>
      </c>
      <c r="X231" s="12"/>
      <c r="Y231" s="13">
        <f t="shared" si="105"/>
        <v>26</v>
      </c>
      <c r="Z231" s="14">
        <f t="shared" si="106"/>
        <v>0</v>
      </c>
      <c r="AA231" s="1"/>
      <c r="AB231" s="12"/>
      <c r="AC231" s="12"/>
      <c r="AD231" s="12">
        <v>32</v>
      </c>
      <c r="AE231" s="12"/>
      <c r="AF231" s="13">
        <f t="shared" si="107"/>
        <v>32</v>
      </c>
      <c r="AG231" s="14">
        <f t="shared" si="108"/>
        <v>0</v>
      </c>
      <c r="AH231" s="1"/>
      <c r="AI231" s="12"/>
      <c r="AJ231" s="12"/>
      <c r="AK231" s="12">
        <v>24</v>
      </c>
      <c r="AL231" s="12"/>
      <c r="AM231" s="13">
        <f t="shared" si="109"/>
        <v>24</v>
      </c>
      <c r="AN231" s="22">
        <f t="shared" si="110"/>
        <v>0</v>
      </c>
      <c r="AO231" s="1"/>
      <c r="AP231" s="12"/>
      <c r="AQ231" s="12"/>
      <c r="AR231" s="12">
        <v>32</v>
      </c>
      <c r="AS231" s="12"/>
      <c r="AT231" s="13">
        <f t="shared" si="111"/>
        <v>32</v>
      </c>
      <c r="AU231" s="22">
        <f t="shared" si="112"/>
        <v>0</v>
      </c>
      <c r="AV231" s="1"/>
      <c r="AW231" s="12"/>
      <c r="AX231" s="12"/>
      <c r="AY231" s="12">
        <v>52</v>
      </c>
      <c r="AZ231" s="12"/>
      <c r="BA231" s="13">
        <f t="shared" si="113"/>
        <v>52</v>
      </c>
      <c r="BB231" s="22">
        <f t="shared" si="114"/>
        <v>0</v>
      </c>
      <c r="BC231" s="1"/>
      <c r="BD231" s="12"/>
      <c r="BE231" s="12"/>
      <c r="BF231" s="12">
        <v>35</v>
      </c>
      <c r="BG231" s="12"/>
      <c r="BH231" s="13">
        <f t="shared" si="115"/>
        <v>35</v>
      </c>
      <c r="BI231" s="22">
        <f t="shared" si="116"/>
        <v>0</v>
      </c>
      <c r="BJ231" s="1"/>
      <c r="BK231" s="12"/>
      <c r="BL231" s="12"/>
      <c r="BM231" s="12">
        <v>41</v>
      </c>
      <c r="BN231" s="12"/>
      <c r="BO231" s="13">
        <f t="shared" si="123"/>
        <v>41</v>
      </c>
      <c r="BP231" s="22">
        <f t="shared" si="124"/>
        <v>0</v>
      </c>
      <c r="BQ231" s="1"/>
      <c r="BR231" s="12"/>
      <c r="BS231" s="12"/>
      <c r="BT231" s="12">
        <v>36</v>
      </c>
      <c r="BU231" s="12"/>
      <c r="BV231" s="13">
        <f t="shared" si="125"/>
        <v>36</v>
      </c>
      <c r="BW231" s="22">
        <f t="shared" si="126"/>
        <v>0</v>
      </c>
      <c r="BX231" s="1"/>
      <c r="BY231" s="12"/>
      <c r="BZ231" s="12"/>
      <c r="CA231" s="12">
        <v>44</v>
      </c>
      <c r="CB231" s="12"/>
      <c r="CC231" s="13">
        <f t="shared" si="127"/>
        <v>44</v>
      </c>
      <c r="CD231" s="22">
        <f t="shared" si="128"/>
        <v>0</v>
      </c>
      <c r="CE231" s="1"/>
      <c r="CF231" s="12"/>
      <c r="CG231" s="12"/>
      <c r="CH231" s="12">
        <v>78</v>
      </c>
      <c r="CI231" s="12"/>
      <c r="CJ231" s="13">
        <f t="shared" si="129"/>
        <v>78</v>
      </c>
      <c r="CK231" s="22">
        <f t="shared" si="130"/>
        <v>0</v>
      </c>
      <c r="CL231" s="1"/>
      <c r="CM231" s="12">
        <f t="shared" si="131"/>
        <v>0</v>
      </c>
      <c r="CN231" s="12">
        <f t="shared" si="131"/>
        <v>0</v>
      </c>
      <c r="CO231" s="12">
        <f t="shared" si="131"/>
        <v>337</v>
      </c>
      <c r="CP231" s="12">
        <f t="shared" si="131"/>
        <v>0</v>
      </c>
      <c r="CQ231" s="13">
        <f t="shared" si="133"/>
        <v>337</v>
      </c>
      <c r="CR231" s="14">
        <f t="shared" si="118"/>
        <v>0</v>
      </c>
      <c r="CS231" s="1"/>
      <c r="CT231" s="12">
        <f t="shared" si="132"/>
        <v>0</v>
      </c>
      <c r="CU231" s="12">
        <f t="shared" si="132"/>
        <v>0</v>
      </c>
      <c r="CV231" s="12">
        <f t="shared" si="132"/>
        <v>37.444444444444443</v>
      </c>
      <c r="CW231" s="12">
        <f t="shared" si="132"/>
        <v>0</v>
      </c>
      <c r="CX231" s="13">
        <f t="shared" si="119"/>
        <v>37.444444444444443</v>
      </c>
      <c r="CY231" s="14">
        <f t="shared" si="120"/>
        <v>0</v>
      </c>
    </row>
    <row r="232" spans="1:105" s="15" customFormat="1" ht="14.45" hidden="1" customHeight="1" x14ac:dyDescent="0.25">
      <c r="A232" s="17">
        <v>1718</v>
      </c>
      <c r="B232" s="18" t="s">
        <v>240</v>
      </c>
      <c r="C232" s="18" t="s">
        <v>123</v>
      </c>
      <c r="D232" s="19" t="s">
        <v>124</v>
      </c>
      <c r="E232" s="20" t="s">
        <v>866</v>
      </c>
      <c r="F232" s="11"/>
      <c r="G232" s="11"/>
      <c r="H232" s="11"/>
      <c r="I232" s="11" t="s">
        <v>196</v>
      </c>
      <c r="J232" s="11" t="s">
        <v>135</v>
      </c>
      <c r="K232" s="11" t="s">
        <v>145</v>
      </c>
      <c r="L232" s="21" t="s">
        <v>867</v>
      </c>
      <c r="M232" s="2"/>
      <c r="N232" s="12">
        <v>85</v>
      </c>
      <c r="O232" s="12"/>
      <c r="P232" s="12"/>
      <c r="Q232" s="12"/>
      <c r="R232" s="13">
        <f t="shared" si="103"/>
        <v>85</v>
      </c>
      <c r="S232" s="14">
        <f t="shared" si="104"/>
        <v>1</v>
      </c>
      <c r="T232" s="7"/>
      <c r="U232" s="12">
        <v>104</v>
      </c>
      <c r="V232" s="12"/>
      <c r="W232" s="12"/>
      <c r="X232" s="12"/>
      <c r="Y232" s="13">
        <f t="shared" si="105"/>
        <v>104</v>
      </c>
      <c r="Z232" s="14">
        <f t="shared" si="106"/>
        <v>1</v>
      </c>
      <c r="AA232" s="1"/>
      <c r="AB232" s="12">
        <v>93</v>
      </c>
      <c r="AC232" s="12"/>
      <c r="AD232" s="12"/>
      <c r="AE232" s="12"/>
      <c r="AF232" s="13">
        <f t="shared" si="107"/>
        <v>93</v>
      </c>
      <c r="AG232" s="14">
        <f t="shared" si="108"/>
        <v>1</v>
      </c>
      <c r="AH232" s="1"/>
      <c r="AI232" s="12">
        <v>70</v>
      </c>
      <c r="AJ232" s="12"/>
      <c r="AK232" s="12"/>
      <c r="AL232" s="12"/>
      <c r="AM232" s="13">
        <f t="shared" si="109"/>
        <v>70</v>
      </c>
      <c r="AN232" s="22">
        <f t="shared" si="110"/>
        <v>1</v>
      </c>
      <c r="AO232" s="1"/>
      <c r="AP232" s="12">
        <v>91</v>
      </c>
      <c r="AQ232" s="12"/>
      <c r="AR232" s="12"/>
      <c r="AS232" s="12"/>
      <c r="AT232" s="13">
        <f t="shared" si="111"/>
        <v>91</v>
      </c>
      <c r="AU232" s="22">
        <f t="shared" si="112"/>
        <v>1</v>
      </c>
      <c r="AV232" s="1"/>
      <c r="AW232" s="12">
        <v>77</v>
      </c>
      <c r="AX232" s="12"/>
      <c r="AY232" s="12"/>
      <c r="AZ232" s="12"/>
      <c r="BA232" s="13">
        <f t="shared" si="113"/>
        <v>77</v>
      </c>
      <c r="BB232" s="22">
        <f t="shared" si="114"/>
        <v>1</v>
      </c>
      <c r="BC232" s="1"/>
      <c r="BD232" s="12">
        <v>184</v>
      </c>
      <c r="BE232" s="12"/>
      <c r="BF232" s="12"/>
      <c r="BG232" s="12"/>
      <c r="BH232" s="13">
        <f t="shared" si="115"/>
        <v>184</v>
      </c>
      <c r="BI232" s="22">
        <f t="shared" si="116"/>
        <v>1</v>
      </c>
      <c r="BJ232" s="1"/>
      <c r="BK232" s="12">
        <v>81</v>
      </c>
      <c r="BL232" s="12"/>
      <c r="BM232" s="12"/>
      <c r="BN232" s="12"/>
      <c r="BO232" s="13">
        <f t="shared" si="123"/>
        <v>81</v>
      </c>
      <c r="BP232" s="22">
        <f t="shared" si="124"/>
        <v>1</v>
      </c>
      <c r="BQ232" s="1"/>
      <c r="BR232" s="12">
        <v>148</v>
      </c>
      <c r="BS232" s="12"/>
      <c r="BT232" s="12"/>
      <c r="BU232" s="12"/>
      <c r="BV232" s="13">
        <f t="shared" si="125"/>
        <v>148</v>
      </c>
      <c r="BW232" s="22">
        <f t="shared" si="126"/>
        <v>1</v>
      </c>
      <c r="BX232" s="1"/>
      <c r="BY232" s="12">
        <v>7</v>
      </c>
      <c r="BZ232" s="12"/>
      <c r="CA232" s="12"/>
      <c r="CB232" s="12"/>
      <c r="CC232" s="13">
        <f t="shared" si="127"/>
        <v>7</v>
      </c>
      <c r="CD232" s="22">
        <f t="shared" si="128"/>
        <v>1</v>
      </c>
      <c r="CE232" s="1"/>
      <c r="CF232" s="12">
        <v>77</v>
      </c>
      <c r="CG232" s="12"/>
      <c r="CH232" s="12"/>
      <c r="CI232" s="12"/>
      <c r="CJ232" s="13">
        <f t="shared" si="129"/>
        <v>77</v>
      </c>
      <c r="CK232" s="22">
        <f t="shared" si="130"/>
        <v>1</v>
      </c>
      <c r="CL232" s="1"/>
      <c r="CM232" s="12">
        <f t="shared" si="131"/>
        <v>933</v>
      </c>
      <c r="CN232" s="12">
        <f t="shared" si="131"/>
        <v>0</v>
      </c>
      <c r="CO232" s="12">
        <f t="shared" si="131"/>
        <v>0</v>
      </c>
      <c r="CP232" s="12">
        <f t="shared" si="131"/>
        <v>0</v>
      </c>
      <c r="CQ232" s="13">
        <f t="shared" si="133"/>
        <v>933</v>
      </c>
      <c r="CR232" s="14">
        <f t="shared" si="118"/>
        <v>1</v>
      </c>
      <c r="CS232" s="1"/>
      <c r="CT232" s="12">
        <f t="shared" si="132"/>
        <v>103.66666666666667</v>
      </c>
      <c r="CU232" s="12">
        <f t="shared" si="132"/>
        <v>0</v>
      </c>
      <c r="CV232" s="12">
        <f t="shared" si="132"/>
        <v>0</v>
      </c>
      <c r="CW232" s="12">
        <f t="shared" si="132"/>
        <v>0</v>
      </c>
      <c r="CX232" s="13">
        <f t="shared" si="119"/>
        <v>103.66666666666667</v>
      </c>
      <c r="CY232" s="14">
        <f t="shared" si="120"/>
        <v>1</v>
      </c>
    </row>
    <row r="233" spans="1:105" s="15" customFormat="1" ht="14.45" hidden="1" customHeight="1" x14ac:dyDescent="0.25">
      <c r="A233" s="17">
        <v>2932</v>
      </c>
      <c r="B233" s="18" t="s">
        <v>174</v>
      </c>
      <c r="C233" s="18" t="s">
        <v>123</v>
      </c>
      <c r="D233" s="19" t="s">
        <v>384</v>
      </c>
      <c r="E233" s="20"/>
      <c r="F233" s="11" t="s">
        <v>868</v>
      </c>
      <c r="G233" s="11" t="s">
        <v>869</v>
      </c>
      <c r="H233" s="11"/>
      <c r="I233" s="11" t="s">
        <v>246</v>
      </c>
      <c r="J233" s="11" t="s">
        <v>135</v>
      </c>
      <c r="K233" s="11" t="s">
        <v>145</v>
      </c>
      <c r="L233" s="21" t="s">
        <v>870</v>
      </c>
      <c r="M233" s="2"/>
      <c r="N233" s="12"/>
      <c r="O233" s="12"/>
      <c r="P233" s="12"/>
      <c r="Q233" s="12"/>
      <c r="R233" s="13">
        <f t="shared" si="103"/>
        <v>0</v>
      </c>
      <c r="S233" s="14" t="str">
        <f t="shared" si="104"/>
        <v>-</v>
      </c>
      <c r="T233" s="7"/>
      <c r="U233" s="12"/>
      <c r="V233" s="12"/>
      <c r="W233" s="12">
        <v>16</v>
      </c>
      <c r="X233" s="12"/>
      <c r="Y233" s="13">
        <f t="shared" si="105"/>
        <v>16</v>
      </c>
      <c r="Z233" s="14">
        <f t="shared" si="106"/>
        <v>0</v>
      </c>
      <c r="AA233" s="1"/>
      <c r="AB233" s="12"/>
      <c r="AC233" s="12"/>
      <c r="AD233" s="12">
        <v>62</v>
      </c>
      <c r="AE233" s="12"/>
      <c r="AF233" s="13">
        <f t="shared" si="107"/>
        <v>62</v>
      </c>
      <c r="AG233" s="14">
        <f t="shared" si="108"/>
        <v>0</v>
      </c>
      <c r="AH233" s="1"/>
      <c r="AI233" s="12"/>
      <c r="AJ233" s="12"/>
      <c r="AK233" s="12">
        <v>44</v>
      </c>
      <c r="AL233" s="12"/>
      <c r="AM233" s="13">
        <f t="shared" si="109"/>
        <v>44</v>
      </c>
      <c r="AN233" s="22">
        <f t="shared" si="110"/>
        <v>0</v>
      </c>
      <c r="AO233" s="1"/>
      <c r="AP233" s="12"/>
      <c r="AQ233" s="12"/>
      <c r="AR233" s="12">
        <v>18</v>
      </c>
      <c r="AS233" s="12"/>
      <c r="AT233" s="13">
        <f t="shared" si="111"/>
        <v>18</v>
      </c>
      <c r="AU233" s="22">
        <f t="shared" si="112"/>
        <v>0</v>
      </c>
      <c r="AV233" s="1"/>
      <c r="AW233" s="12"/>
      <c r="AX233" s="12"/>
      <c r="AY233" s="12">
        <v>12</v>
      </c>
      <c r="AZ233" s="12"/>
      <c r="BA233" s="13">
        <f t="shared" si="113"/>
        <v>12</v>
      </c>
      <c r="BB233" s="22">
        <f t="shared" si="114"/>
        <v>0</v>
      </c>
      <c r="BC233" s="1"/>
      <c r="BD233" s="12"/>
      <c r="BE233" s="12"/>
      <c r="BF233" s="12">
        <v>76</v>
      </c>
      <c r="BG233" s="12"/>
      <c r="BH233" s="13">
        <f t="shared" si="115"/>
        <v>76</v>
      </c>
      <c r="BI233" s="22">
        <f t="shared" si="116"/>
        <v>0</v>
      </c>
      <c r="BJ233" s="1"/>
      <c r="BK233" s="12"/>
      <c r="BL233" s="12"/>
      <c r="BM233" s="12">
        <v>54</v>
      </c>
      <c r="BN233" s="12"/>
      <c r="BO233" s="13">
        <f t="shared" si="123"/>
        <v>54</v>
      </c>
      <c r="BP233" s="22">
        <f t="shared" si="124"/>
        <v>0</v>
      </c>
      <c r="BQ233" s="1"/>
      <c r="BR233" s="12"/>
      <c r="BS233" s="12"/>
      <c r="BT233" s="12">
        <v>68</v>
      </c>
      <c r="BU233" s="12"/>
      <c r="BV233" s="13">
        <f t="shared" si="125"/>
        <v>68</v>
      </c>
      <c r="BW233" s="22">
        <f t="shared" si="126"/>
        <v>0</v>
      </c>
      <c r="BX233" s="1"/>
      <c r="BY233" s="12"/>
      <c r="BZ233" s="12"/>
      <c r="CA233" s="12">
        <v>77</v>
      </c>
      <c r="CB233" s="12"/>
      <c r="CC233" s="13">
        <f t="shared" si="127"/>
        <v>77</v>
      </c>
      <c r="CD233" s="22">
        <f t="shared" si="128"/>
        <v>0</v>
      </c>
      <c r="CE233" s="1"/>
      <c r="CF233" s="12"/>
      <c r="CG233" s="12"/>
      <c r="CH233" s="12">
        <v>77</v>
      </c>
      <c r="CI233" s="12"/>
      <c r="CJ233" s="13">
        <f t="shared" si="129"/>
        <v>77</v>
      </c>
      <c r="CK233" s="22">
        <f t="shared" si="130"/>
        <v>0</v>
      </c>
      <c r="CL233" s="1"/>
      <c r="CM233" s="12">
        <f t="shared" ref="CM233:CP248" si="134">N233+U233+AB233+AI233+AP233+AW233+BD233+BK233+BR233</f>
        <v>0</v>
      </c>
      <c r="CN233" s="12">
        <f t="shared" si="134"/>
        <v>0</v>
      </c>
      <c r="CO233" s="12">
        <f t="shared" si="134"/>
        <v>350</v>
      </c>
      <c r="CP233" s="12">
        <f t="shared" si="134"/>
        <v>0</v>
      </c>
      <c r="CQ233" s="13">
        <f t="shared" si="133"/>
        <v>350</v>
      </c>
      <c r="CR233" s="14">
        <f t="shared" si="118"/>
        <v>0</v>
      </c>
      <c r="CS233" s="1"/>
      <c r="CT233" s="12">
        <f t="shared" ref="CT233:CW248" si="135">CM233/9</f>
        <v>0</v>
      </c>
      <c r="CU233" s="12">
        <f t="shared" si="135"/>
        <v>0</v>
      </c>
      <c r="CV233" s="12">
        <f t="shared" si="135"/>
        <v>38.888888888888886</v>
      </c>
      <c r="CW233" s="12">
        <f t="shared" si="135"/>
        <v>0</v>
      </c>
      <c r="CX233" s="13">
        <f t="shared" si="119"/>
        <v>38.888888888888886</v>
      </c>
      <c r="CY233" s="14">
        <f t="shared" si="120"/>
        <v>0</v>
      </c>
    </row>
    <row r="234" spans="1:105" s="15" customFormat="1" ht="14.45" hidden="1" customHeight="1" x14ac:dyDescent="0.25">
      <c r="A234" s="17">
        <v>1528</v>
      </c>
      <c r="B234" s="18" t="s">
        <v>272</v>
      </c>
      <c r="C234" s="18" t="s">
        <v>123</v>
      </c>
      <c r="D234" s="19" t="s">
        <v>124</v>
      </c>
      <c r="E234" s="20" t="s">
        <v>871</v>
      </c>
      <c r="F234" s="11"/>
      <c r="G234" s="11"/>
      <c r="H234" s="11"/>
      <c r="I234" s="11" t="s">
        <v>196</v>
      </c>
      <c r="J234" s="11" t="s">
        <v>135</v>
      </c>
      <c r="K234" s="11" t="s">
        <v>128</v>
      </c>
      <c r="L234" s="21" t="s">
        <v>872</v>
      </c>
      <c r="M234" s="2"/>
      <c r="N234" s="12">
        <v>72</v>
      </c>
      <c r="O234" s="12"/>
      <c r="P234" s="12"/>
      <c r="Q234" s="12"/>
      <c r="R234" s="13">
        <f t="shared" si="103"/>
        <v>72</v>
      </c>
      <c r="S234" s="14">
        <f t="shared" si="104"/>
        <v>1</v>
      </c>
      <c r="T234" s="7"/>
      <c r="U234" s="12">
        <v>25</v>
      </c>
      <c r="V234" s="12"/>
      <c r="W234" s="12"/>
      <c r="X234" s="12"/>
      <c r="Y234" s="13">
        <f t="shared" si="105"/>
        <v>25</v>
      </c>
      <c r="Z234" s="14">
        <f t="shared" si="106"/>
        <v>1</v>
      </c>
      <c r="AA234" s="1"/>
      <c r="AB234" s="12">
        <v>73</v>
      </c>
      <c r="AC234" s="12"/>
      <c r="AD234" s="12"/>
      <c r="AE234" s="12"/>
      <c r="AF234" s="13">
        <f t="shared" si="107"/>
        <v>73</v>
      </c>
      <c r="AG234" s="14">
        <f t="shared" si="108"/>
        <v>1</v>
      </c>
      <c r="AH234" s="1"/>
      <c r="AI234" s="12">
        <v>77</v>
      </c>
      <c r="AJ234" s="12"/>
      <c r="AK234" s="12"/>
      <c r="AL234" s="12"/>
      <c r="AM234" s="13">
        <f t="shared" si="109"/>
        <v>77</v>
      </c>
      <c r="AN234" s="22">
        <f t="shared" si="110"/>
        <v>1</v>
      </c>
      <c r="AO234" s="1"/>
      <c r="AP234" s="12">
        <v>36</v>
      </c>
      <c r="AQ234" s="12"/>
      <c r="AR234" s="12"/>
      <c r="AS234" s="12"/>
      <c r="AT234" s="13">
        <f t="shared" si="111"/>
        <v>36</v>
      </c>
      <c r="AU234" s="22">
        <f t="shared" si="112"/>
        <v>1</v>
      </c>
      <c r="AV234" s="1"/>
      <c r="AW234" s="12">
        <v>108</v>
      </c>
      <c r="AX234" s="12"/>
      <c r="AY234" s="12"/>
      <c r="AZ234" s="12"/>
      <c r="BA234" s="13">
        <f t="shared" si="113"/>
        <v>108</v>
      </c>
      <c r="BB234" s="22">
        <f t="shared" si="114"/>
        <v>1</v>
      </c>
      <c r="BC234" s="1"/>
      <c r="BD234" s="12">
        <v>-6</v>
      </c>
      <c r="BE234" s="12"/>
      <c r="BF234" s="12"/>
      <c r="BG234" s="12"/>
      <c r="BH234" s="13">
        <f t="shared" si="115"/>
        <v>-6</v>
      </c>
      <c r="BI234" s="22">
        <f t="shared" si="116"/>
        <v>1</v>
      </c>
      <c r="BJ234" s="1"/>
      <c r="BK234" s="12">
        <v>40</v>
      </c>
      <c r="BL234" s="12"/>
      <c r="BM234" s="12"/>
      <c r="BN234" s="12"/>
      <c r="BO234" s="13">
        <f t="shared" si="123"/>
        <v>40</v>
      </c>
      <c r="BP234" s="22">
        <f t="shared" si="124"/>
        <v>1</v>
      </c>
      <c r="BQ234" s="1"/>
      <c r="BR234" s="12">
        <v>29</v>
      </c>
      <c r="BS234" s="12"/>
      <c r="BT234" s="12"/>
      <c r="BU234" s="12"/>
      <c r="BV234" s="13">
        <f t="shared" si="125"/>
        <v>29</v>
      </c>
      <c r="BW234" s="22">
        <f t="shared" si="126"/>
        <v>1</v>
      </c>
      <c r="BX234" s="1"/>
      <c r="BY234" s="12">
        <v>44</v>
      </c>
      <c r="BZ234" s="12"/>
      <c r="CA234" s="12"/>
      <c r="CB234" s="12"/>
      <c r="CC234" s="13">
        <f t="shared" si="127"/>
        <v>44</v>
      </c>
      <c r="CD234" s="22">
        <f t="shared" si="128"/>
        <v>1</v>
      </c>
      <c r="CE234" s="1"/>
      <c r="CF234" s="12">
        <v>76</v>
      </c>
      <c r="CG234" s="12"/>
      <c r="CH234" s="12"/>
      <c r="CI234" s="12"/>
      <c r="CJ234" s="13">
        <f t="shared" si="129"/>
        <v>76</v>
      </c>
      <c r="CK234" s="22">
        <f t="shared" si="130"/>
        <v>1</v>
      </c>
      <c r="CL234" s="1"/>
      <c r="CM234" s="12">
        <f t="shared" si="134"/>
        <v>454</v>
      </c>
      <c r="CN234" s="12">
        <f t="shared" si="134"/>
        <v>0</v>
      </c>
      <c r="CO234" s="12">
        <f t="shared" si="134"/>
        <v>0</v>
      </c>
      <c r="CP234" s="12">
        <f t="shared" si="134"/>
        <v>0</v>
      </c>
      <c r="CQ234" s="13">
        <f t="shared" si="133"/>
        <v>454</v>
      </c>
      <c r="CR234" s="14">
        <f t="shared" si="118"/>
        <v>1</v>
      </c>
      <c r="CS234" s="1"/>
      <c r="CT234" s="12">
        <f t="shared" si="135"/>
        <v>50.444444444444443</v>
      </c>
      <c r="CU234" s="12">
        <f t="shared" si="135"/>
        <v>0</v>
      </c>
      <c r="CV234" s="12">
        <f t="shared" si="135"/>
        <v>0</v>
      </c>
      <c r="CW234" s="12">
        <f t="shared" si="135"/>
        <v>0</v>
      </c>
      <c r="CX234" s="13">
        <f t="shared" si="119"/>
        <v>50.444444444444443</v>
      </c>
      <c r="CY234" s="14">
        <f t="shared" si="120"/>
        <v>1</v>
      </c>
    </row>
    <row r="235" spans="1:105" ht="14.45" customHeight="1" x14ac:dyDescent="0.25">
      <c r="A235">
        <v>2300</v>
      </c>
      <c r="B235" t="s">
        <v>218</v>
      </c>
      <c r="C235" t="s">
        <v>123</v>
      </c>
      <c r="D235" t="s">
        <v>219</v>
      </c>
      <c r="E235" t="s">
        <v>873</v>
      </c>
      <c r="F235" s="11"/>
      <c r="G235" s="11"/>
      <c r="H235" s="11"/>
      <c r="I235" s="11" t="s">
        <v>246</v>
      </c>
      <c r="J235" s="11" t="s">
        <v>135</v>
      </c>
      <c r="K235" s="11" t="s">
        <v>128</v>
      </c>
      <c r="L235" t="s">
        <v>874</v>
      </c>
      <c r="N235">
        <v>30</v>
      </c>
      <c r="R235">
        <f t="shared" si="103"/>
        <v>30</v>
      </c>
      <c r="S235">
        <f t="shared" si="104"/>
        <v>1</v>
      </c>
      <c r="U235">
        <v>22</v>
      </c>
      <c r="Y235">
        <f t="shared" si="105"/>
        <v>22</v>
      </c>
      <c r="Z235">
        <f t="shared" si="106"/>
        <v>1</v>
      </c>
      <c r="AB235">
        <v>12</v>
      </c>
      <c r="AF235">
        <f t="shared" si="107"/>
        <v>12</v>
      </c>
      <c r="AG235">
        <f t="shared" si="108"/>
        <v>1</v>
      </c>
      <c r="AI235">
        <v>10</v>
      </c>
      <c r="AM235">
        <f t="shared" si="109"/>
        <v>10</v>
      </c>
      <c r="AN235">
        <f t="shared" si="110"/>
        <v>1</v>
      </c>
      <c r="AP235">
        <v>6</v>
      </c>
      <c r="AT235">
        <f t="shared" si="111"/>
        <v>6</v>
      </c>
      <c r="AU235">
        <f t="shared" si="112"/>
        <v>1</v>
      </c>
      <c r="AW235">
        <v>30</v>
      </c>
      <c r="BA235">
        <f t="shared" si="113"/>
        <v>30</v>
      </c>
      <c r="BB235">
        <f t="shared" si="114"/>
        <v>1</v>
      </c>
      <c r="BD235">
        <v>38</v>
      </c>
      <c r="BH235">
        <f t="shared" si="115"/>
        <v>38</v>
      </c>
      <c r="BI235">
        <f t="shared" si="116"/>
        <v>1</v>
      </c>
      <c r="BK235">
        <v>8</v>
      </c>
      <c r="BO235">
        <f t="shared" si="123"/>
        <v>8</v>
      </c>
      <c r="BP235">
        <f t="shared" si="124"/>
        <v>1</v>
      </c>
      <c r="BR235">
        <v>9</v>
      </c>
      <c r="BV235">
        <f t="shared" si="125"/>
        <v>9</v>
      </c>
      <c r="BW235">
        <f t="shared" si="126"/>
        <v>1</v>
      </c>
      <c r="BY235">
        <v>50</v>
      </c>
      <c r="CC235">
        <f t="shared" si="127"/>
        <v>50</v>
      </c>
      <c r="CD235">
        <f t="shared" si="128"/>
        <v>1</v>
      </c>
      <c r="CF235">
        <v>75</v>
      </c>
      <c r="CJ235">
        <f t="shared" si="129"/>
        <v>75</v>
      </c>
      <c r="CK235">
        <f t="shared" si="130"/>
        <v>1</v>
      </c>
      <c r="CL235" s="1"/>
      <c r="CM235" s="12">
        <f t="shared" si="134"/>
        <v>165</v>
      </c>
      <c r="CN235" s="12">
        <f t="shared" si="134"/>
        <v>0</v>
      </c>
      <c r="CO235" s="12">
        <f t="shared" si="134"/>
        <v>0</v>
      </c>
      <c r="CP235" s="12">
        <f t="shared" si="134"/>
        <v>0</v>
      </c>
      <c r="CQ235" s="13">
        <f t="shared" si="133"/>
        <v>165</v>
      </c>
      <c r="CR235" s="14">
        <f t="shared" si="118"/>
        <v>1</v>
      </c>
      <c r="CS235" s="1"/>
      <c r="CT235" s="12">
        <f t="shared" si="135"/>
        <v>18.333333333333332</v>
      </c>
      <c r="CU235" s="12">
        <f t="shared" si="135"/>
        <v>0</v>
      </c>
      <c r="CV235" s="12">
        <f t="shared" si="135"/>
        <v>0</v>
      </c>
      <c r="CW235" s="12">
        <f t="shared" si="135"/>
        <v>0</v>
      </c>
      <c r="CX235" s="13">
        <f t="shared" si="119"/>
        <v>18.333333333333332</v>
      </c>
      <c r="CY235" s="14">
        <f t="shared" si="120"/>
        <v>1</v>
      </c>
      <c r="CZ235" s="15"/>
      <c r="DA235" s="15"/>
    </row>
    <row r="236" spans="1:105" s="15" customFormat="1" ht="14.45" hidden="1" customHeight="1" x14ac:dyDescent="0.25">
      <c r="A236" s="17">
        <v>2137</v>
      </c>
      <c r="B236" s="18" t="s">
        <v>240</v>
      </c>
      <c r="C236" s="18" t="s">
        <v>123</v>
      </c>
      <c r="D236" s="19" t="s">
        <v>124</v>
      </c>
      <c r="E236" s="20" t="s">
        <v>875</v>
      </c>
      <c r="F236" s="11" t="s">
        <v>876</v>
      </c>
      <c r="G236" s="11" t="s">
        <v>877</v>
      </c>
      <c r="H236" s="11"/>
      <c r="I236" s="11" t="s">
        <v>196</v>
      </c>
      <c r="J236" s="11" t="s">
        <v>135</v>
      </c>
      <c r="K236" s="11" t="s">
        <v>128</v>
      </c>
      <c r="L236" s="21" t="s">
        <v>878</v>
      </c>
      <c r="M236" s="2"/>
      <c r="N236" s="12">
        <v>24</v>
      </c>
      <c r="O236" s="12">
        <v>6</v>
      </c>
      <c r="P236" s="12">
        <v>110</v>
      </c>
      <c r="Q236" s="12"/>
      <c r="R236" s="13">
        <f t="shared" si="103"/>
        <v>140</v>
      </c>
      <c r="S236" s="14">
        <f t="shared" si="104"/>
        <v>0.17142857142857143</v>
      </c>
      <c r="T236" s="7"/>
      <c r="U236" s="12">
        <v>16</v>
      </c>
      <c r="V236" s="12">
        <v>1</v>
      </c>
      <c r="W236" s="12">
        <v>177</v>
      </c>
      <c r="X236" s="12"/>
      <c r="Y236" s="13">
        <f t="shared" si="105"/>
        <v>194</v>
      </c>
      <c r="Z236" s="14">
        <f t="shared" si="106"/>
        <v>8.247422680412371E-2</v>
      </c>
      <c r="AA236" s="1"/>
      <c r="AB236" s="12">
        <v>16</v>
      </c>
      <c r="AC236" s="12">
        <v>20</v>
      </c>
      <c r="AD236" s="12">
        <v>148</v>
      </c>
      <c r="AE236" s="12"/>
      <c r="AF236" s="13">
        <f t="shared" si="107"/>
        <v>184</v>
      </c>
      <c r="AG236" s="14">
        <f t="shared" si="108"/>
        <v>8.6956521739130432E-2</v>
      </c>
      <c r="AH236" s="1"/>
      <c r="AI236" s="12">
        <v>16</v>
      </c>
      <c r="AJ236" s="12">
        <v>12</v>
      </c>
      <c r="AK236" s="12">
        <v>140</v>
      </c>
      <c r="AL236" s="12"/>
      <c r="AM236" s="13">
        <f t="shared" si="109"/>
        <v>168</v>
      </c>
      <c r="AN236" s="22">
        <f t="shared" si="110"/>
        <v>9.5238095238095233E-2</v>
      </c>
      <c r="AO236" s="1"/>
      <c r="AP236" s="12">
        <v>14</v>
      </c>
      <c r="AQ236" s="12">
        <v>32</v>
      </c>
      <c r="AR236" s="12">
        <v>-37</v>
      </c>
      <c r="AS236" s="12"/>
      <c r="AT236" s="13">
        <f t="shared" si="111"/>
        <v>9</v>
      </c>
      <c r="AU236" s="22">
        <f t="shared" si="112"/>
        <v>1.5555555555555556</v>
      </c>
      <c r="AV236" s="1"/>
      <c r="AW236" s="12">
        <v>16</v>
      </c>
      <c r="AX236" s="12">
        <v>47</v>
      </c>
      <c r="AY236" s="12">
        <v>-23</v>
      </c>
      <c r="AZ236" s="12"/>
      <c r="BA236" s="13">
        <f t="shared" si="113"/>
        <v>40</v>
      </c>
      <c r="BB236" s="22">
        <f t="shared" si="114"/>
        <v>0.4</v>
      </c>
      <c r="BC236" s="1"/>
      <c r="BD236" s="12"/>
      <c r="BE236" s="12"/>
      <c r="BF236" s="12">
        <v>11</v>
      </c>
      <c r="BG236" s="12"/>
      <c r="BH236" s="13">
        <f t="shared" si="115"/>
        <v>11</v>
      </c>
      <c r="BI236" s="22">
        <f t="shared" si="116"/>
        <v>0</v>
      </c>
      <c r="BJ236" s="1"/>
      <c r="BK236" s="12">
        <v>4</v>
      </c>
      <c r="BL236" s="12">
        <v>22</v>
      </c>
      <c r="BM236" s="12">
        <v>58</v>
      </c>
      <c r="BN236" s="12"/>
      <c r="BO236" s="13">
        <f t="shared" si="123"/>
        <v>84</v>
      </c>
      <c r="BP236" s="22">
        <f t="shared" si="124"/>
        <v>4.7619047619047616E-2</v>
      </c>
      <c r="BQ236" s="1"/>
      <c r="BR236" s="12"/>
      <c r="BS236" s="12">
        <v>15</v>
      </c>
      <c r="BT236" s="12">
        <v>42</v>
      </c>
      <c r="BU236" s="12"/>
      <c r="BV236" s="13">
        <f t="shared" si="125"/>
        <v>57</v>
      </c>
      <c r="BW236" s="22">
        <f t="shared" si="126"/>
        <v>0</v>
      </c>
      <c r="BX236" s="1"/>
      <c r="BY236" s="12"/>
      <c r="BZ236" s="12">
        <v>25</v>
      </c>
      <c r="CA236" s="12">
        <v>36</v>
      </c>
      <c r="CB236" s="12"/>
      <c r="CC236" s="13">
        <f t="shared" si="127"/>
        <v>61</v>
      </c>
      <c r="CD236" s="22">
        <f t="shared" si="128"/>
        <v>0</v>
      </c>
      <c r="CE236" s="1"/>
      <c r="CF236" s="12"/>
      <c r="CG236" s="12">
        <v>26</v>
      </c>
      <c r="CH236" s="12">
        <v>48</v>
      </c>
      <c r="CI236" s="12"/>
      <c r="CJ236" s="13">
        <f t="shared" si="129"/>
        <v>74</v>
      </c>
      <c r="CK236" s="22">
        <f t="shared" si="130"/>
        <v>0</v>
      </c>
      <c r="CL236" s="1"/>
      <c r="CM236" s="12">
        <f t="shared" si="134"/>
        <v>106</v>
      </c>
      <c r="CN236" s="12">
        <f t="shared" si="134"/>
        <v>155</v>
      </c>
      <c r="CO236" s="12">
        <f t="shared" si="134"/>
        <v>626</v>
      </c>
      <c r="CP236" s="12">
        <f t="shared" si="134"/>
        <v>0</v>
      </c>
      <c r="CQ236" s="13">
        <f t="shared" si="133"/>
        <v>887</v>
      </c>
      <c r="CR236" s="14">
        <f t="shared" si="118"/>
        <v>0.11950394588500564</v>
      </c>
      <c r="CS236" s="1"/>
      <c r="CT236" s="12">
        <f t="shared" si="135"/>
        <v>11.777777777777779</v>
      </c>
      <c r="CU236" s="12">
        <f t="shared" si="135"/>
        <v>17.222222222222221</v>
      </c>
      <c r="CV236" s="12">
        <f t="shared" si="135"/>
        <v>69.555555555555557</v>
      </c>
      <c r="CW236" s="12">
        <f t="shared" si="135"/>
        <v>0</v>
      </c>
      <c r="CX236" s="13">
        <f t="shared" si="119"/>
        <v>98.555555555555557</v>
      </c>
      <c r="CY236" s="14">
        <f t="shared" si="120"/>
        <v>0.11950394588500564</v>
      </c>
    </row>
    <row r="237" spans="1:105" s="15" customFormat="1" ht="14.45" hidden="1" customHeight="1" x14ac:dyDescent="0.25">
      <c r="A237" s="17">
        <v>1526</v>
      </c>
      <c r="B237" s="18" t="s">
        <v>151</v>
      </c>
      <c r="C237" s="18" t="s">
        <v>123</v>
      </c>
      <c r="D237" s="19" t="s">
        <v>181</v>
      </c>
      <c r="E237" s="20" t="s">
        <v>879</v>
      </c>
      <c r="F237" s="11" t="s">
        <v>880</v>
      </c>
      <c r="G237" s="11" t="s">
        <v>881</v>
      </c>
      <c r="H237" s="16"/>
      <c r="I237" s="11" t="s">
        <v>246</v>
      </c>
      <c r="J237" s="11" t="s">
        <v>135</v>
      </c>
      <c r="K237" s="16" t="s">
        <v>128</v>
      </c>
      <c r="L237" s="21" t="s">
        <v>882</v>
      </c>
      <c r="M237" s="2"/>
      <c r="N237" s="12"/>
      <c r="O237" s="12"/>
      <c r="P237" s="12">
        <v>10</v>
      </c>
      <c r="Q237" s="12"/>
      <c r="R237" s="13">
        <f t="shared" si="103"/>
        <v>10</v>
      </c>
      <c r="S237" s="14">
        <f t="shared" si="104"/>
        <v>0</v>
      </c>
      <c r="T237" s="7"/>
      <c r="U237" s="12"/>
      <c r="V237" s="12"/>
      <c r="W237" s="12">
        <v>17</v>
      </c>
      <c r="X237" s="12"/>
      <c r="Y237" s="13">
        <f t="shared" si="105"/>
        <v>17</v>
      </c>
      <c r="Z237" s="14">
        <f t="shared" si="106"/>
        <v>0</v>
      </c>
      <c r="AA237" s="1"/>
      <c r="AB237" s="12"/>
      <c r="AC237" s="12"/>
      <c r="AD237" s="12">
        <v>81</v>
      </c>
      <c r="AE237" s="12"/>
      <c r="AF237" s="13">
        <f t="shared" si="107"/>
        <v>81</v>
      </c>
      <c r="AG237" s="14">
        <f t="shared" si="108"/>
        <v>0</v>
      </c>
      <c r="AH237" s="1"/>
      <c r="AI237" s="12"/>
      <c r="AJ237" s="12"/>
      <c r="AK237" s="12">
        <v>57</v>
      </c>
      <c r="AL237" s="12"/>
      <c r="AM237" s="13">
        <f t="shared" si="109"/>
        <v>57</v>
      </c>
      <c r="AN237" s="22">
        <f t="shared" si="110"/>
        <v>0</v>
      </c>
      <c r="AO237" s="1"/>
      <c r="AP237" s="12"/>
      <c r="AQ237" s="12"/>
      <c r="AR237" s="12">
        <v>186</v>
      </c>
      <c r="AS237" s="12"/>
      <c r="AT237" s="13">
        <f t="shared" si="111"/>
        <v>186</v>
      </c>
      <c r="AU237" s="22">
        <f t="shared" si="112"/>
        <v>0</v>
      </c>
      <c r="AV237" s="1"/>
      <c r="AW237" s="12"/>
      <c r="AX237" s="12"/>
      <c r="AY237" s="12">
        <v>45</v>
      </c>
      <c r="AZ237" s="12"/>
      <c r="BA237" s="13">
        <f t="shared" si="113"/>
        <v>45</v>
      </c>
      <c r="BB237" s="22">
        <f t="shared" si="114"/>
        <v>0</v>
      </c>
      <c r="BC237" s="1"/>
      <c r="BD237" s="12"/>
      <c r="BE237" s="12"/>
      <c r="BF237" s="12">
        <v>122</v>
      </c>
      <c r="BG237" s="12"/>
      <c r="BH237" s="13">
        <f t="shared" si="115"/>
        <v>122</v>
      </c>
      <c r="BI237" s="22">
        <f t="shared" si="116"/>
        <v>0</v>
      </c>
      <c r="BJ237" s="1"/>
      <c r="BK237" s="12"/>
      <c r="BL237" s="12"/>
      <c r="BM237" s="12">
        <v>35</v>
      </c>
      <c r="BN237" s="12"/>
      <c r="BO237" s="13">
        <f t="shared" si="123"/>
        <v>35</v>
      </c>
      <c r="BP237" s="22">
        <f t="shared" si="124"/>
        <v>0</v>
      </c>
      <c r="BQ237" s="1"/>
      <c r="BR237" s="12"/>
      <c r="BS237" s="12"/>
      <c r="BT237" s="12">
        <v>28</v>
      </c>
      <c r="BU237" s="12"/>
      <c r="BV237" s="13">
        <f t="shared" si="125"/>
        <v>28</v>
      </c>
      <c r="BW237" s="22">
        <f t="shared" si="126"/>
        <v>0</v>
      </c>
      <c r="BX237" s="1"/>
      <c r="BY237" s="12"/>
      <c r="BZ237" s="12"/>
      <c r="CA237" s="12">
        <v>74</v>
      </c>
      <c r="CB237" s="12"/>
      <c r="CC237" s="13">
        <f t="shared" si="127"/>
        <v>74</v>
      </c>
      <c r="CD237" s="22">
        <f t="shared" si="128"/>
        <v>0</v>
      </c>
      <c r="CE237" s="1"/>
      <c r="CF237" s="12"/>
      <c r="CG237" s="12"/>
      <c r="CH237" s="12">
        <v>73</v>
      </c>
      <c r="CI237" s="12"/>
      <c r="CJ237" s="13">
        <f t="shared" si="129"/>
        <v>73</v>
      </c>
      <c r="CK237" s="22">
        <f t="shared" si="130"/>
        <v>0</v>
      </c>
      <c r="CL237" s="1"/>
      <c r="CM237" s="12">
        <f t="shared" si="134"/>
        <v>0</v>
      </c>
      <c r="CN237" s="12">
        <f t="shared" si="134"/>
        <v>0</v>
      </c>
      <c r="CO237" s="12">
        <f t="shared" si="134"/>
        <v>581</v>
      </c>
      <c r="CP237" s="12">
        <f t="shared" si="134"/>
        <v>0</v>
      </c>
      <c r="CQ237" s="13">
        <f t="shared" si="133"/>
        <v>581</v>
      </c>
      <c r="CR237" s="14">
        <f t="shared" si="118"/>
        <v>0</v>
      </c>
      <c r="CS237" s="1"/>
      <c r="CT237" s="12">
        <f t="shared" si="135"/>
        <v>0</v>
      </c>
      <c r="CU237" s="12">
        <f t="shared" si="135"/>
        <v>0</v>
      </c>
      <c r="CV237" s="12">
        <f t="shared" si="135"/>
        <v>64.555555555555557</v>
      </c>
      <c r="CW237" s="12">
        <f t="shared" si="135"/>
        <v>0</v>
      </c>
      <c r="CX237" s="13">
        <f t="shared" si="119"/>
        <v>64.555555555555557</v>
      </c>
      <c r="CY237" s="14">
        <f t="shared" si="120"/>
        <v>0</v>
      </c>
    </row>
    <row r="238" spans="1:105" ht="14.45" customHeight="1" x14ac:dyDescent="0.25">
      <c r="A238">
        <v>2076</v>
      </c>
      <c r="B238" t="s">
        <v>218</v>
      </c>
      <c r="C238" t="s">
        <v>123</v>
      </c>
      <c r="D238" t="s">
        <v>219</v>
      </c>
      <c r="F238" s="11" t="s">
        <v>883</v>
      </c>
      <c r="G238" s="11" t="s">
        <v>884</v>
      </c>
      <c r="H238" s="11"/>
      <c r="I238" s="11" t="s">
        <v>196</v>
      </c>
      <c r="J238" s="11" t="s">
        <v>135</v>
      </c>
      <c r="K238" s="11" t="s">
        <v>145</v>
      </c>
      <c r="L238" t="s">
        <v>885</v>
      </c>
      <c r="O238">
        <v>83</v>
      </c>
      <c r="P238">
        <v>4</v>
      </c>
      <c r="R238">
        <f t="shared" si="103"/>
        <v>87</v>
      </c>
      <c r="S238">
        <f t="shared" si="104"/>
        <v>0</v>
      </c>
      <c r="V238">
        <v>113</v>
      </c>
      <c r="Y238">
        <f t="shared" si="105"/>
        <v>113</v>
      </c>
      <c r="Z238">
        <f t="shared" si="106"/>
        <v>0</v>
      </c>
      <c r="AC238">
        <v>127</v>
      </c>
      <c r="AF238">
        <f t="shared" si="107"/>
        <v>127</v>
      </c>
      <c r="AG238">
        <f t="shared" si="108"/>
        <v>0</v>
      </c>
      <c r="AJ238">
        <v>128</v>
      </c>
      <c r="AM238">
        <f t="shared" si="109"/>
        <v>128</v>
      </c>
      <c r="AN238">
        <f t="shared" si="110"/>
        <v>0</v>
      </c>
      <c r="AQ238">
        <v>290</v>
      </c>
      <c r="AT238">
        <f t="shared" si="111"/>
        <v>290</v>
      </c>
      <c r="AU238">
        <f t="shared" si="112"/>
        <v>0</v>
      </c>
      <c r="AX238">
        <v>8</v>
      </c>
      <c r="BA238">
        <f t="shared" si="113"/>
        <v>8</v>
      </c>
      <c r="BB238">
        <f t="shared" si="114"/>
        <v>0</v>
      </c>
      <c r="BE238">
        <v>61</v>
      </c>
      <c r="BH238">
        <f t="shared" si="115"/>
        <v>61</v>
      </c>
      <c r="BI238">
        <f t="shared" si="116"/>
        <v>0</v>
      </c>
      <c r="BL238">
        <v>127</v>
      </c>
      <c r="BO238">
        <f t="shared" si="123"/>
        <v>127</v>
      </c>
      <c r="BP238">
        <f t="shared" si="124"/>
        <v>0</v>
      </c>
      <c r="BS238">
        <v>68</v>
      </c>
      <c r="BV238">
        <f t="shared" si="125"/>
        <v>68</v>
      </c>
      <c r="BW238">
        <f t="shared" si="126"/>
        <v>0</v>
      </c>
      <c r="BZ238">
        <v>67</v>
      </c>
      <c r="CC238">
        <f t="shared" si="127"/>
        <v>67</v>
      </c>
      <c r="CD238">
        <f t="shared" si="128"/>
        <v>0</v>
      </c>
      <c r="CG238">
        <v>73</v>
      </c>
      <c r="CJ238">
        <f t="shared" si="129"/>
        <v>73</v>
      </c>
      <c r="CK238">
        <f t="shared" si="130"/>
        <v>0</v>
      </c>
      <c r="CL238" s="1"/>
      <c r="CM238" s="12">
        <f t="shared" si="134"/>
        <v>0</v>
      </c>
      <c r="CN238" s="12">
        <f t="shared" si="134"/>
        <v>1005</v>
      </c>
      <c r="CO238" s="12">
        <f t="shared" si="134"/>
        <v>4</v>
      </c>
      <c r="CP238" s="12">
        <f t="shared" si="134"/>
        <v>0</v>
      </c>
      <c r="CQ238" s="13">
        <f t="shared" si="133"/>
        <v>1009</v>
      </c>
      <c r="CR238" s="14">
        <f t="shared" si="118"/>
        <v>0</v>
      </c>
      <c r="CS238" s="1"/>
      <c r="CT238" s="12">
        <f t="shared" si="135"/>
        <v>0</v>
      </c>
      <c r="CU238" s="12">
        <f t="shared" si="135"/>
        <v>111.66666666666667</v>
      </c>
      <c r="CV238" s="12">
        <f t="shared" si="135"/>
        <v>0.44444444444444442</v>
      </c>
      <c r="CW238" s="12">
        <f t="shared" si="135"/>
        <v>0</v>
      </c>
      <c r="CX238" s="13">
        <f t="shared" si="119"/>
        <v>112.11111111111111</v>
      </c>
      <c r="CY238" s="14">
        <f t="shared" si="120"/>
        <v>0</v>
      </c>
      <c r="CZ238" s="15"/>
      <c r="DA238" s="15"/>
    </row>
    <row r="239" spans="1:105" s="15" customFormat="1" ht="14.45" hidden="1" customHeight="1" x14ac:dyDescent="0.25">
      <c r="A239" s="17">
        <v>2082</v>
      </c>
      <c r="B239" s="18" t="s">
        <v>240</v>
      </c>
      <c r="C239" s="18" t="s">
        <v>123</v>
      </c>
      <c r="D239" s="19" t="s">
        <v>124</v>
      </c>
      <c r="E239" s="20" t="s">
        <v>886</v>
      </c>
      <c r="F239" s="11" t="s">
        <v>887</v>
      </c>
      <c r="G239" s="11" t="s">
        <v>888</v>
      </c>
      <c r="H239" s="11"/>
      <c r="I239" s="11" t="s">
        <v>246</v>
      </c>
      <c r="J239" s="11" t="s">
        <v>135</v>
      </c>
      <c r="K239" s="11" t="s">
        <v>128</v>
      </c>
      <c r="L239" s="21" t="s">
        <v>889</v>
      </c>
      <c r="M239" s="2"/>
      <c r="N239" s="12">
        <v>-11</v>
      </c>
      <c r="O239" s="12"/>
      <c r="P239" s="12"/>
      <c r="Q239" s="12"/>
      <c r="R239" s="13">
        <f t="shared" si="103"/>
        <v>-11</v>
      </c>
      <c r="S239" s="14">
        <f t="shared" si="104"/>
        <v>1</v>
      </c>
      <c r="T239" s="7"/>
      <c r="U239" s="12">
        <v>13</v>
      </c>
      <c r="V239" s="12"/>
      <c r="W239" s="12"/>
      <c r="X239" s="12"/>
      <c r="Y239" s="13">
        <f t="shared" si="105"/>
        <v>13</v>
      </c>
      <c r="Z239" s="14">
        <f t="shared" si="106"/>
        <v>1</v>
      </c>
      <c r="AA239" s="1"/>
      <c r="AB239" s="12">
        <v>8</v>
      </c>
      <c r="AC239" s="12"/>
      <c r="AD239" s="12"/>
      <c r="AE239" s="12"/>
      <c r="AF239" s="13">
        <f t="shared" si="107"/>
        <v>8</v>
      </c>
      <c r="AG239" s="14">
        <f t="shared" si="108"/>
        <v>1</v>
      </c>
      <c r="AH239" s="1"/>
      <c r="AI239" s="12">
        <v>18</v>
      </c>
      <c r="AJ239" s="12"/>
      <c r="AK239" s="12"/>
      <c r="AL239" s="12"/>
      <c r="AM239" s="13">
        <f t="shared" si="109"/>
        <v>18</v>
      </c>
      <c r="AN239" s="22">
        <f t="shared" si="110"/>
        <v>1</v>
      </c>
      <c r="AO239" s="1"/>
      <c r="AP239" s="12">
        <v>16</v>
      </c>
      <c r="AQ239" s="12"/>
      <c r="AR239" s="12"/>
      <c r="AS239" s="12"/>
      <c r="AT239" s="13">
        <f t="shared" si="111"/>
        <v>16</v>
      </c>
      <c r="AU239" s="22">
        <f t="shared" si="112"/>
        <v>1</v>
      </c>
      <c r="AV239" s="1"/>
      <c r="AW239" s="12">
        <v>32</v>
      </c>
      <c r="AX239" s="12"/>
      <c r="AY239" s="12"/>
      <c r="AZ239" s="12"/>
      <c r="BA239" s="13">
        <f t="shared" si="113"/>
        <v>32</v>
      </c>
      <c r="BB239" s="22">
        <f t="shared" si="114"/>
        <v>1</v>
      </c>
      <c r="BC239" s="1"/>
      <c r="BD239" s="12">
        <v>19</v>
      </c>
      <c r="BE239" s="12"/>
      <c r="BF239" s="12"/>
      <c r="BG239" s="12"/>
      <c r="BH239" s="13">
        <f t="shared" si="115"/>
        <v>19</v>
      </c>
      <c r="BI239" s="22">
        <f t="shared" si="116"/>
        <v>1</v>
      </c>
      <c r="BJ239" s="1"/>
      <c r="BK239" s="12">
        <v>289</v>
      </c>
      <c r="BL239" s="12"/>
      <c r="BM239" s="12"/>
      <c r="BN239" s="12"/>
      <c r="BO239" s="13">
        <f t="shared" si="123"/>
        <v>289</v>
      </c>
      <c r="BP239" s="22">
        <f t="shared" si="124"/>
        <v>1</v>
      </c>
      <c r="BQ239" s="1"/>
      <c r="BR239" s="12">
        <v>231</v>
      </c>
      <c r="BS239" s="12"/>
      <c r="BT239" s="12"/>
      <c r="BU239" s="12"/>
      <c r="BV239" s="13">
        <f t="shared" si="125"/>
        <v>231</v>
      </c>
      <c r="BW239" s="22">
        <f t="shared" si="126"/>
        <v>1</v>
      </c>
      <c r="BX239" s="1"/>
      <c r="BY239" s="12">
        <v>69</v>
      </c>
      <c r="BZ239" s="12"/>
      <c r="CA239" s="12"/>
      <c r="CB239" s="12"/>
      <c r="CC239" s="13">
        <f t="shared" si="127"/>
        <v>69</v>
      </c>
      <c r="CD239" s="22">
        <f t="shared" si="128"/>
        <v>1</v>
      </c>
      <c r="CE239" s="1"/>
      <c r="CF239" s="12">
        <v>73</v>
      </c>
      <c r="CG239" s="12"/>
      <c r="CH239" s="12"/>
      <c r="CI239" s="12"/>
      <c r="CJ239" s="13">
        <f t="shared" si="129"/>
        <v>73</v>
      </c>
      <c r="CK239" s="22">
        <f t="shared" si="130"/>
        <v>1</v>
      </c>
      <c r="CL239" s="1"/>
      <c r="CM239" s="12">
        <f t="shared" si="134"/>
        <v>615</v>
      </c>
      <c r="CN239" s="12">
        <f t="shared" si="134"/>
        <v>0</v>
      </c>
      <c r="CO239" s="12">
        <f t="shared" si="134"/>
        <v>0</v>
      </c>
      <c r="CP239" s="12">
        <f t="shared" si="134"/>
        <v>0</v>
      </c>
      <c r="CQ239" s="13">
        <f t="shared" si="133"/>
        <v>615</v>
      </c>
      <c r="CR239" s="14">
        <f t="shared" si="118"/>
        <v>1</v>
      </c>
      <c r="CS239" s="1"/>
      <c r="CT239" s="12">
        <f t="shared" si="135"/>
        <v>68.333333333333329</v>
      </c>
      <c r="CU239" s="12">
        <f t="shared" si="135"/>
        <v>0</v>
      </c>
      <c r="CV239" s="12">
        <f t="shared" si="135"/>
        <v>0</v>
      </c>
      <c r="CW239" s="12">
        <f t="shared" si="135"/>
        <v>0</v>
      </c>
      <c r="CX239" s="13">
        <f t="shared" si="119"/>
        <v>68.333333333333329</v>
      </c>
      <c r="CY239" s="14">
        <f t="shared" si="120"/>
        <v>1</v>
      </c>
    </row>
    <row r="240" spans="1:105" s="15" customFormat="1" ht="14.45" hidden="1" customHeight="1" x14ac:dyDescent="0.25">
      <c r="A240" s="17">
        <v>3644</v>
      </c>
      <c r="B240" s="18" t="s">
        <v>240</v>
      </c>
      <c r="C240" s="18" t="s">
        <v>123</v>
      </c>
      <c r="D240" s="19" t="s">
        <v>405</v>
      </c>
      <c r="E240" s="24" t="s">
        <v>890</v>
      </c>
      <c r="F240" s="11" t="s">
        <v>891</v>
      </c>
      <c r="G240" s="11" t="s">
        <v>892</v>
      </c>
      <c r="H240" s="11"/>
      <c r="I240" s="11" t="s">
        <v>196</v>
      </c>
      <c r="J240" s="11" t="s">
        <v>135</v>
      </c>
      <c r="K240" s="11" t="s">
        <v>128</v>
      </c>
      <c r="L240" s="21" t="s">
        <v>893</v>
      </c>
      <c r="M240" s="2"/>
      <c r="N240" s="12">
        <v>24</v>
      </c>
      <c r="O240" s="12">
        <v>133</v>
      </c>
      <c r="P240" s="12"/>
      <c r="Q240" s="12"/>
      <c r="R240" s="13">
        <f t="shared" si="103"/>
        <v>157</v>
      </c>
      <c r="S240" s="14">
        <f t="shared" si="104"/>
        <v>0.15286624203821655</v>
      </c>
      <c r="T240" s="7"/>
      <c r="U240" s="12">
        <v>3</v>
      </c>
      <c r="V240" s="12">
        <v>63</v>
      </c>
      <c r="W240" s="12"/>
      <c r="X240" s="12"/>
      <c r="Y240" s="13">
        <f t="shared" si="105"/>
        <v>66</v>
      </c>
      <c r="Z240" s="14">
        <f t="shared" si="106"/>
        <v>4.5454545454545456E-2</v>
      </c>
      <c r="AA240" s="1"/>
      <c r="AB240" s="12">
        <v>16</v>
      </c>
      <c r="AC240" s="12">
        <v>32</v>
      </c>
      <c r="AD240" s="12"/>
      <c r="AE240" s="12"/>
      <c r="AF240" s="13">
        <f t="shared" si="107"/>
        <v>48</v>
      </c>
      <c r="AG240" s="14">
        <f t="shared" si="108"/>
        <v>0.33333333333333331</v>
      </c>
      <c r="AH240" s="1"/>
      <c r="AI240" s="12">
        <v>8</v>
      </c>
      <c r="AJ240" s="12">
        <v>54</v>
      </c>
      <c r="AK240" s="12"/>
      <c r="AL240" s="12"/>
      <c r="AM240" s="13">
        <f t="shared" si="109"/>
        <v>62</v>
      </c>
      <c r="AN240" s="22">
        <f t="shared" si="110"/>
        <v>0.12903225806451613</v>
      </c>
      <c r="AO240" s="1"/>
      <c r="AP240" s="12">
        <v>18</v>
      </c>
      <c r="AQ240" s="12">
        <v>78</v>
      </c>
      <c r="AR240" s="12">
        <v>26</v>
      </c>
      <c r="AS240" s="12"/>
      <c r="AT240" s="13">
        <f t="shared" si="111"/>
        <v>122</v>
      </c>
      <c r="AU240" s="22">
        <f t="shared" si="112"/>
        <v>0.14754098360655737</v>
      </c>
      <c r="AV240" s="1"/>
      <c r="AW240" s="12">
        <v>60</v>
      </c>
      <c r="AX240" s="12">
        <v>78</v>
      </c>
      <c r="AY240" s="12"/>
      <c r="AZ240" s="12"/>
      <c r="BA240" s="13">
        <f t="shared" si="113"/>
        <v>138</v>
      </c>
      <c r="BB240" s="22">
        <f t="shared" si="114"/>
        <v>0.43478260869565216</v>
      </c>
      <c r="BC240" s="1"/>
      <c r="BD240" s="12"/>
      <c r="BE240" s="12">
        <v>-12</v>
      </c>
      <c r="BF240" s="12"/>
      <c r="BG240" s="12"/>
      <c r="BH240" s="13">
        <f t="shared" si="115"/>
        <v>-12</v>
      </c>
      <c r="BI240" s="22">
        <f t="shared" si="116"/>
        <v>0</v>
      </c>
      <c r="BJ240" s="1"/>
      <c r="BK240" s="12">
        <v>4</v>
      </c>
      <c r="BL240" s="12">
        <v>89</v>
      </c>
      <c r="BM240" s="12">
        <v>-4</v>
      </c>
      <c r="BN240" s="12"/>
      <c r="BO240" s="13">
        <f t="shared" si="123"/>
        <v>89</v>
      </c>
      <c r="BP240" s="22">
        <f t="shared" si="124"/>
        <v>4.49438202247191E-2</v>
      </c>
      <c r="BQ240" s="1"/>
      <c r="BR240" s="12">
        <v>30</v>
      </c>
      <c r="BS240" s="12">
        <v>65</v>
      </c>
      <c r="BT240" s="12"/>
      <c r="BU240" s="12"/>
      <c r="BV240" s="13">
        <f t="shared" si="125"/>
        <v>95</v>
      </c>
      <c r="BW240" s="22">
        <f t="shared" si="126"/>
        <v>0.31578947368421051</v>
      </c>
      <c r="BX240" s="1"/>
      <c r="BY240" s="12">
        <v>-8</v>
      </c>
      <c r="BZ240" s="12">
        <v>92</v>
      </c>
      <c r="CA240" s="12"/>
      <c r="CB240" s="12"/>
      <c r="CC240" s="13">
        <f t="shared" si="127"/>
        <v>84</v>
      </c>
      <c r="CD240" s="22">
        <f t="shared" si="128"/>
        <v>-9.5238095238095233E-2</v>
      </c>
      <c r="CE240" s="1"/>
      <c r="CF240" s="12">
        <v>-4</v>
      </c>
      <c r="CG240" s="12">
        <v>77</v>
      </c>
      <c r="CH240" s="12"/>
      <c r="CI240" s="12"/>
      <c r="CJ240" s="13">
        <f t="shared" si="129"/>
        <v>73</v>
      </c>
      <c r="CK240" s="22">
        <f t="shared" si="130"/>
        <v>-5.4794520547945202E-2</v>
      </c>
      <c r="CL240" s="1"/>
      <c r="CM240" s="12">
        <f t="shared" si="134"/>
        <v>163</v>
      </c>
      <c r="CN240" s="12">
        <f t="shared" si="134"/>
        <v>580</v>
      </c>
      <c r="CO240" s="12">
        <f t="shared" si="134"/>
        <v>22</v>
      </c>
      <c r="CP240" s="12">
        <f t="shared" si="134"/>
        <v>0</v>
      </c>
      <c r="CQ240" s="13">
        <f t="shared" si="133"/>
        <v>765</v>
      </c>
      <c r="CR240" s="14">
        <f t="shared" si="118"/>
        <v>0.21307189542483659</v>
      </c>
      <c r="CS240" s="1"/>
      <c r="CT240" s="12">
        <f t="shared" si="135"/>
        <v>18.111111111111111</v>
      </c>
      <c r="CU240" s="12">
        <f t="shared" si="135"/>
        <v>64.444444444444443</v>
      </c>
      <c r="CV240" s="12">
        <f t="shared" si="135"/>
        <v>2.4444444444444446</v>
      </c>
      <c r="CW240" s="12">
        <f t="shared" si="135"/>
        <v>0</v>
      </c>
      <c r="CX240" s="13">
        <f t="shared" si="119"/>
        <v>85</v>
      </c>
      <c r="CY240" s="14">
        <f t="shared" si="120"/>
        <v>0.21307189542483659</v>
      </c>
    </row>
    <row r="241" spans="1:105" s="15" customFormat="1" ht="14.45" hidden="1" customHeight="1" x14ac:dyDescent="0.25">
      <c r="A241" s="17">
        <v>437</v>
      </c>
      <c r="B241" s="18" t="s">
        <v>122</v>
      </c>
      <c r="C241" s="18" t="s">
        <v>123</v>
      </c>
      <c r="D241" s="19" t="s">
        <v>181</v>
      </c>
      <c r="E241" s="20" t="s">
        <v>894</v>
      </c>
      <c r="F241" s="11"/>
      <c r="G241" s="11"/>
      <c r="H241" s="11"/>
      <c r="I241" s="11" t="s">
        <v>246</v>
      </c>
      <c r="J241" s="11" t="s">
        <v>135</v>
      </c>
      <c r="K241" s="11" t="s">
        <v>145</v>
      </c>
      <c r="L241" s="21" t="s">
        <v>895</v>
      </c>
      <c r="M241" s="2"/>
      <c r="N241" s="12">
        <v>48</v>
      </c>
      <c r="O241" s="12"/>
      <c r="P241" s="12"/>
      <c r="Q241" s="12"/>
      <c r="R241" s="13">
        <f t="shared" si="103"/>
        <v>48</v>
      </c>
      <c r="S241" s="14">
        <f t="shared" si="104"/>
        <v>1</v>
      </c>
      <c r="T241" s="7"/>
      <c r="U241" s="12">
        <v>-8</v>
      </c>
      <c r="V241" s="12"/>
      <c r="W241" s="12"/>
      <c r="X241" s="12"/>
      <c r="Y241" s="13">
        <f t="shared" si="105"/>
        <v>-8</v>
      </c>
      <c r="Z241" s="14">
        <f t="shared" si="106"/>
        <v>1</v>
      </c>
      <c r="AA241" s="1"/>
      <c r="AB241" s="12">
        <v>101</v>
      </c>
      <c r="AC241" s="12"/>
      <c r="AD241" s="12"/>
      <c r="AE241" s="12"/>
      <c r="AF241" s="13">
        <f t="shared" si="107"/>
        <v>101</v>
      </c>
      <c r="AG241" s="14">
        <f t="shared" si="108"/>
        <v>1</v>
      </c>
      <c r="AH241" s="1"/>
      <c r="AI241" s="12">
        <v>27</v>
      </c>
      <c r="AJ241" s="12"/>
      <c r="AK241" s="12"/>
      <c r="AL241" s="12"/>
      <c r="AM241" s="13">
        <f t="shared" si="109"/>
        <v>27</v>
      </c>
      <c r="AN241" s="22">
        <f t="shared" si="110"/>
        <v>1</v>
      </c>
      <c r="AO241" s="1"/>
      <c r="AP241" s="12">
        <v>-2</v>
      </c>
      <c r="AQ241" s="12"/>
      <c r="AR241" s="12"/>
      <c r="AS241" s="12"/>
      <c r="AT241" s="13">
        <f t="shared" si="111"/>
        <v>-2</v>
      </c>
      <c r="AU241" s="22">
        <f t="shared" si="112"/>
        <v>1</v>
      </c>
      <c r="AV241" s="1"/>
      <c r="AW241" s="12">
        <v>89</v>
      </c>
      <c r="AX241" s="12"/>
      <c r="AY241" s="12"/>
      <c r="AZ241" s="12"/>
      <c r="BA241" s="13">
        <f t="shared" si="113"/>
        <v>89</v>
      </c>
      <c r="BB241" s="22">
        <f t="shared" si="114"/>
        <v>1</v>
      </c>
      <c r="BC241" s="1"/>
      <c r="BD241" s="12">
        <v>76</v>
      </c>
      <c r="BE241" s="12"/>
      <c r="BF241" s="12"/>
      <c r="BG241" s="12"/>
      <c r="BH241" s="13">
        <f t="shared" si="115"/>
        <v>76</v>
      </c>
      <c r="BI241" s="22">
        <f t="shared" si="116"/>
        <v>1</v>
      </c>
      <c r="BJ241" s="1"/>
      <c r="BK241" s="12">
        <v>37</v>
      </c>
      <c r="BL241" s="12"/>
      <c r="BM241" s="12"/>
      <c r="BN241" s="12"/>
      <c r="BO241" s="13">
        <f t="shared" si="123"/>
        <v>37</v>
      </c>
      <c r="BP241" s="22">
        <f t="shared" si="124"/>
        <v>1</v>
      </c>
      <c r="BQ241" s="1"/>
      <c r="BR241" s="12">
        <v>36</v>
      </c>
      <c r="BS241" s="12"/>
      <c r="BT241" s="12"/>
      <c r="BU241" s="12"/>
      <c r="BV241" s="13">
        <f t="shared" si="125"/>
        <v>36</v>
      </c>
      <c r="BW241" s="22">
        <f t="shared" si="126"/>
        <v>1</v>
      </c>
      <c r="BX241" s="1"/>
      <c r="BY241" s="12">
        <v>66</v>
      </c>
      <c r="BZ241" s="12"/>
      <c r="CA241" s="12"/>
      <c r="CB241" s="12"/>
      <c r="CC241" s="13">
        <f t="shared" si="127"/>
        <v>66</v>
      </c>
      <c r="CD241" s="22">
        <f t="shared" si="128"/>
        <v>1</v>
      </c>
      <c r="CE241" s="1"/>
      <c r="CF241" s="12">
        <v>72</v>
      </c>
      <c r="CG241" s="12"/>
      <c r="CH241" s="12"/>
      <c r="CI241" s="12"/>
      <c r="CJ241" s="13">
        <f t="shared" si="129"/>
        <v>72</v>
      </c>
      <c r="CK241" s="22">
        <f t="shared" si="130"/>
        <v>1</v>
      </c>
      <c r="CL241" s="1"/>
      <c r="CM241" s="12">
        <f t="shared" si="134"/>
        <v>404</v>
      </c>
      <c r="CN241" s="12">
        <f t="shared" si="134"/>
        <v>0</v>
      </c>
      <c r="CO241" s="12">
        <f t="shared" si="134"/>
        <v>0</v>
      </c>
      <c r="CP241" s="12">
        <f t="shared" si="134"/>
        <v>0</v>
      </c>
      <c r="CQ241" s="13">
        <f t="shared" si="133"/>
        <v>404</v>
      </c>
      <c r="CR241" s="14">
        <f t="shared" si="118"/>
        <v>1</v>
      </c>
      <c r="CS241" s="1"/>
      <c r="CT241" s="12">
        <f t="shared" si="135"/>
        <v>44.888888888888886</v>
      </c>
      <c r="CU241" s="12">
        <f t="shared" si="135"/>
        <v>0</v>
      </c>
      <c r="CV241" s="12">
        <f t="shared" si="135"/>
        <v>0</v>
      </c>
      <c r="CW241" s="12">
        <f t="shared" si="135"/>
        <v>0</v>
      </c>
      <c r="CX241" s="13">
        <f t="shared" si="119"/>
        <v>44.888888888888886</v>
      </c>
      <c r="CY241" s="14">
        <f t="shared" si="120"/>
        <v>1</v>
      </c>
    </row>
    <row r="242" spans="1:105" s="15" customFormat="1" ht="14.45" hidden="1" customHeight="1" x14ac:dyDescent="0.25">
      <c r="A242" s="17">
        <v>3153</v>
      </c>
      <c r="B242" s="18" t="s">
        <v>151</v>
      </c>
      <c r="C242" s="18" t="s">
        <v>123</v>
      </c>
      <c r="D242" s="19" t="s">
        <v>124</v>
      </c>
      <c r="E242" s="24" t="s">
        <v>896</v>
      </c>
      <c r="F242" s="11" t="s">
        <v>897</v>
      </c>
      <c r="G242" s="11" t="s">
        <v>898</v>
      </c>
      <c r="H242" s="11"/>
      <c r="I242" s="11" t="s">
        <v>196</v>
      </c>
      <c r="J242" s="11" t="s">
        <v>135</v>
      </c>
      <c r="K242" s="11" t="s">
        <v>128</v>
      </c>
      <c r="L242" s="21" t="s">
        <v>899</v>
      </c>
      <c r="M242" s="2"/>
      <c r="N242" s="12"/>
      <c r="O242" s="12">
        <v>25</v>
      </c>
      <c r="P242" s="12"/>
      <c r="Q242" s="12"/>
      <c r="R242" s="13">
        <f t="shared" si="103"/>
        <v>25</v>
      </c>
      <c r="S242" s="14">
        <f t="shared" si="104"/>
        <v>0</v>
      </c>
      <c r="T242" s="7"/>
      <c r="U242" s="12"/>
      <c r="V242" s="12">
        <v>63</v>
      </c>
      <c r="W242" s="12">
        <v>104</v>
      </c>
      <c r="X242" s="12"/>
      <c r="Y242" s="13">
        <f t="shared" si="105"/>
        <v>167</v>
      </c>
      <c r="Z242" s="14">
        <f t="shared" si="106"/>
        <v>0</v>
      </c>
      <c r="AA242" s="1"/>
      <c r="AB242" s="12"/>
      <c r="AC242" s="12">
        <v>-1</v>
      </c>
      <c r="AD242" s="12">
        <v>32</v>
      </c>
      <c r="AE242" s="12"/>
      <c r="AF242" s="13">
        <f t="shared" si="107"/>
        <v>31</v>
      </c>
      <c r="AG242" s="14">
        <f t="shared" si="108"/>
        <v>0</v>
      </c>
      <c r="AH242" s="1"/>
      <c r="AI242" s="12"/>
      <c r="AJ242" s="12">
        <v>43</v>
      </c>
      <c r="AK242" s="12"/>
      <c r="AL242" s="12"/>
      <c r="AM242" s="13">
        <f t="shared" si="109"/>
        <v>43</v>
      </c>
      <c r="AN242" s="22">
        <f t="shared" si="110"/>
        <v>0</v>
      </c>
      <c r="AO242" s="1"/>
      <c r="AP242" s="12"/>
      <c r="AQ242" s="12">
        <v>58</v>
      </c>
      <c r="AR242" s="12">
        <v>4</v>
      </c>
      <c r="AS242" s="12"/>
      <c r="AT242" s="13">
        <f t="shared" si="111"/>
        <v>62</v>
      </c>
      <c r="AU242" s="22">
        <f t="shared" si="112"/>
        <v>0</v>
      </c>
      <c r="AV242" s="1"/>
      <c r="AW242" s="12"/>
      <c r="AX242" s="12">
        <v>26</v>
      </c>
      <c r="AY242" s="12">
        <v>2</v>
      </c>
      <c r="AZ242" s="12"/>
      <c r="BA242" s="13">
        <f t="shared" si="113"/>
        <v>28</v>
      </c>
      <c r="BB242" s="22">
        <f t="shared" si="114"/>
        <v>0</v>
      </c>
      <c r="BC242" s="1"/>
      <c r="BD242" s="12"/>
      <c r="BE242" s="12">
        <v>112</v>
      </c>
      <c r="BF242" s="12">
        <v>4</v>
      </c>
      <c r="BG242" s="12"/>
      <c r="BH242" s="13">
        <f t="shared" si="115"/>
        <v>116</v>
      </c>
      <c r="BI242" s="22">
        <f t="shared" si="116"/>
        <v>0</v>
      </c>
      <c r="BJ242" s="1"/>
      <c r="BK242" s="12"/>
      <c r="BL242" s="12">
        <v>60</v>
      </c>
      <c r="BM242" s="12">
        <v>22</v>
      </c>
      <c r="BN242" s="12"/>
      <c r="BO242" s="13">
        <f t="shared" si="123"/>
        <v>82</v>
      </c>
      <c r="BP242" s="22">
        <f t="shared" si="124"/>
        <v>0</v>
      </c>
      <c r="BQ242" s="1"/>
      <c r="BR242" s="12"/>
      <c r="BS242" s="12">
        <v>45</v>
      </c>
      <c r="BT242" s="12"/>
      <c r="BU242" s="12"/>
      <c r="BV242" s="13">
        <f t="shared" si="125"/>
        <v>45</v>
      </c>
      <c r="BW242" s="22">
        <f t="shared" si="126"/>
        <v>0</v>
      </c>
      <c r="BX242" s="1"/>
      <c r="BY242" s="12"/>
      <c r="BZ242" s="12">
        <v>29</v>
      </c>
      <c r="CA242" s="12">
        <v>44</v>
      </c>
      <c r="CB242" s="12"/>
      <c r="CC242" s="13">
        <f t="shared" si="127"/>
        <v>73</v>
      </c>
      <c r="CD242" s="22">
        <f t="shared" si="128"/>
        <v>0</v>
      </c>
      <c r="CE242" s="1"/>
      <c r="CF242" s="12"/>
      <c r="CG242" s="12">
        <v>25</v>
      </c>
      <c r="CH242" s="12">
        <v>46</v>
      </c>
      <c r="CI242" s="12"/>
      <c r="CJ242" s="13">
        <f t="shared" si="129"/>
        <v>71</v>
      </c>
      <c r="CK242" s="22">
        <f t="shared" si="130"/>
        <v>0</v>
      </c>
      <c r="CL242" s="1"/>
      <c r="CM242" s="12">
        <f t="shared" si="134"/>
        <v>0</v>
      </c>
      <c r="CN242" s="12">
        <f t="shared" si="134"/>
        <v>431</v>
      </c>
      <c r="CO242" s="12">
        <f t="shared" si="134"/>
        <v>168</v>
      </c>
      <c r="CP242" s="12">
        <f t="shared" si="134"/>
        <v>0</v>
      </c>
      <c r="CQ242" s="13">
        <f t="shared" si="133"/>
        <v>599</v>
      </c>
      <c r="CR242" s="14">
        <f t="shared" si="118"/>
        <v>0</v>
      </c>
      <c r="CS242" s="1"/>
      <c r="CT242" s="12">
        <f t="shared" si="135"/>
        <v>0</v>
      </c>
      <c r="CU242" s="12">
        <f t="shared" si="135"/>
        <v>47.888888888888886</v>
      </c>
      <c r="CV242" s="12">
        <f t="shared" si="135"/>
        <v>18.666666666666668</v>
      </c>
      <c r="CW242" s="12">
        <f t="shared" si="135"/>
        <v>0</v>
      </c>
      <c r="CX242" s="13">
        <f t="shared" si="119"/>
        <v>66.555555555555557</v>
      </c>
      <c r="CY242" s="14">
        <f t="shared" si="120"/>
        <v>0</v>
      </c>
    </row>
    <row r="243" spans="1:105" s="15" customFormat="1" ht="14.45" hidden="1" customHeight="1" x14ac:dyDescent="0.25">
      <c r="A243" s="17">
        <v>3631</v>
      </c>
      <c r="B243" s="18" t="s">
        <v>151</v>
      </c>
      <c r="C243" s="18" t="s">
        <v>123</v>
      </c>
      <c r="D243" s="19" t="s">
        <v>124</v>
      </c>
      <c r="E243" s="24"/>
      <c r="F243" s="11" t="s">
        <v>900</v>
      </c>
      <c r="G243" s="11"/>
      <c r="H243" s="11"/>
      <c r="I243" s="11" t="s">
        <v>196</v>
      </c>
      <c r="J243" s="11" t="s">
        <v>135</v>
      </c>
      <c r="K243" s="11" t="s">
        <v>145</v>
      </c>
      <c r="L243" s="21" t="s">
        <v>901</v>
      </c>
      <c r="M243" s="2"/>
      <c r="N243" s="12"/>
      <c r="O243" s="12">
        <v>86</v>
      </c>
      <c r="P243" s="12"/>
      <c r="Q243" s="12"/>
      <c r="R243" s="13">
        <f t="shared" si="103"/>
        <v>86</v>
      </c>
      <c r="S243" s="14">
        <f t="shared" si="104"/>
        <v>0</v>
      </c>
      <c r="T243" s="7"/>
      <c r="U243" s="12"/>
      <c r="V243" s="12">
        <v>72</v>
      </c>
      <c r="W243" s="12"/>
      <c r="X243" s="12"/>
      <c r="Y243" s="13">
        <f t="shared" si="105"/>
        <v>72</v>
      </c>
      <c r="Z243" s="14">
        <f t="shared" si="106"/>
        <v>0</v>
      </c>
      <c r="AA243" s="1"/>
      <c r="AB243" s="12"/>
      <c r="AC243" s="12">
        <v>51</v>
      </c>
      <c r="AD243" s="12"/>
      <c r="AE243" s="12"/>
      <c r="AF243" s="13">
        <f t="shared" si="107"/>
        <v>51</v>
      </c>
      <c r="AG243" s="14">
        <f t="shared" si="108"/>
        <v>0</v>
      </c>
      <c r="AH243" s="1"/>
      <c r="AI243" s="12"/>
      <c r="AJ243" s="12">
        <v>103</v>
      </c>
      <c r="AK243" s="12"/>
      <c r="AL243" s="12"/>
      <c r="AM243" s="13">
        <f t="shared" si="109"/>
        <v>103</v>
      </c>
      <c r="AN243" s="22">
        <f t="shared" si="110"/>
        <v>0</v>
      </c>
      <c r="AO243" s="1"/>
      <c r="AP243" s="12"/>
      <c r="AQ243" s="12">
        <v>40</v>
      </c>
      <c r="AR243" s="12"/>
      <c r="AS243" s="12"/>
      <c r="AT243" s="13">
        <f t="shared" si="111"/>
        <v>40</v>
      </c>
      <c r="AU243" s="22">
        <f t="shared" si="112"/>
        <v>0</v>
      </c>
      <c r="AV243" s="1"/>
      <c r="AW243" s="12"/>
      <c r="AX243" s="12">
        <v>21</v>
      </c>
      <c r="AY243" s="12"/>
      <c r="AZ243" s="12"/>
      <c r="BA243" s="13">
        <f t="shared" si="113"/>
        <v>21</v>
      </c>
      <c r="BB243" s="22">
        <f t="shared" si="114"/>
        <v>0</v>
      </c>
      <c r="BC243" s="1"/>
      <c r="BD243" s="12"/>
      <c r="BE243" s="12">
        <v>78</v>
      </c>
      <c r="BF243" s="12"/>
      <c r="BG243" s="12"/>
      <c r="BH243" s="13">
        <f t="shared" si="115"/>
        <v>78</v>
      </c>
      <c r="BI243" s="22">
        <f t="shared" si="116"/>
        <v>0</v>
      </c>
      <c r="BJ243" s="1"/>
      <c r="BK243" s="12"/>
      <c r="BL243" s="12">
        <v>5</v>
      </c>
      <c r="BM243" s="12"/>
      <c r="BN243" s="12"/>
      <c r="BO243" s="13">
        <f t="shared" si="123"/>
        <v>5</v>
      </c>
      <c r="BP243" s="22">
        <f t="shared" si="124"/>
        <v>0</v>
      </c>
      <c r="BQ243" s="1"/>
      <c r="BR243" s="12"/>
      <c r="BS243" s="12">
        <v>72</v>
      </c>
      <c r="BT243" s="12"/>
      <c r="BU243" s="12"/>
      <c r="BV243" s="13">
        <f t="shared" si="125"/>
        <v>72</v>
      </c>
      <c r="BW243" s="22">
        <f t="shared" si="126"/>
        <v>0</v>
      </c>
      <c r="BX243" s="1"/>
      <c r="BY243" s="12"/>
      <c r="BZ243" s="12">
        <v>58</v>
      </c>
      <c r="CA243" s="12"/>
      <c r="CB243" s="12"/>
      <c r="CC243" s="13">
        <f t="shared" si="127"/>
        <v>58</v>
      </c>
      <c r="CD243" s="22">
        <f t="shared" si="128"/>
        <v>0</v>
      </c>
      <c r="CE243" s="1"/>
      <c r="CF243" s="12"/>
      <c r="CG243" s="12">
        <v>71</v>
      </c>
      <c r="CH243" s="12"/>
      <c r="CI243" s="12"/>
      <c r="CJ243" s="13">
        <f t="shared" si="129"/>
        <v>71</v>
      </c>
      <c r="CK243" s="22">
        <f t="shared" si="130"/>
        <v>0</v>
      </c>
      <c r="CL243" s="1"/>
      <c r="CM243" s="12">
        <f t="shared" si="134"/>
        <v>0</v>
      </c>
      <c r="CN243" s="12">
        <f t="shared" si="134"/>
        <v>528</v>
      </c>
      <c r="CO243" s="12">
        <f t="shared" si="134"/>
        <v>0</v>
      </c>
      <c r="CP243" s="12">
        <f t="shared" si="134"/>
        <v>0</v>
      </c>
      <c r="CQ243" s="13">
        <f t="shared" si="133"/>
        <v>528</v>
      </c>
      <c r="CR243" s="14">
        <f t="shared" si="118"/>
        <v>0</v>
      </c>
      <c r="CS243" s="1"/>
      <c r="CT243" s="12">
        <f t="shared" si="135"/>
        <v>0</v>
      </c>
      <c r="CU243" s="12">
        <f t="shared" si="135"/>
        <v>58.666666666666664</v>
      </c>
      <c r="CV243" s="12">
        <f t="shared" si="135"/>
        <v>0</v>
      </c>
      <c r="CW243" s="12">
        <f t="shared" si="135"/>
        <v>0</v>
      </c>
      <c r="CX243" s="13">
        <f t="shared" si="119"/>
        <v>58.666666666666664</v>
      </c>
      <c r="CY243" s="14">
        <f t="shared" si="120"/>
        <v>0</v>
      </c>
    </row>
    <row r="244" spans="1:105" s="15" customFormat="1" ht="14.45" hidden="1" customHeight="1" x14ac:dyDescent="0.25">
      <c r="A244" s="17">
        <v>1399</v>
      </c>
      <c r="B244" s="18" t="s">
        <v>151</v>
      </c>
      <c r="C244" s="18" t="s">
        <v>123</v>
      </c>
      <c r="D244" s="19" t="s">
        <v>141</v>
      </c>
      <c r="E244" s="20"/>
      <c r="F244" s="11"/>
      <c r="G244" s="11" t="s">
        <v>902</v>
      </c>
      <c r="H244" s="11"/>
      <c r="I244" s="11" t="s">
        <v>196</v>
      </c>
      <c r="J244" s="11" t="s">
        <v>135</v>
      </c>
      <c r="K244" s="11" t="s">
        <v>145</v>
      </c>
      <c r="L244" s="21" t="s">
        <v>903</v>
      </c>
      <c r="M244" s="2"/>
      <c r="N244" s="12"/>
      <c r="O244" s="12"/>
      <c r="P244" s="12">
        <v>106</v>
      </c>
      <c r="Q244" s="12"/>
      <c r="R244" s="13">
        <f t="shared" si="103"/>
        <v>106</v>
      </c>
      <c r="S244" s="14">
        <f t="shared" si="104"/>
        <v>0</v>
      </c>
      <c r="T244" s="7"/>
      <c r="U244" s="12"/>
      <c r="V244" s="12"/>
      <c r="W244" s="12">
        <v>-11</v>
      </c>
      <c r="X244" s="12"/>
      <c r="Y244" s="13">
        <f t="shared" si="105"/>
        <v>-11</v>
      </c>
      <c r="Z244" s="14">
        <f t="shared" si="106"/>
        <v>0</v>
      </c>
      <c r="AA244" s="1"/>
      <c r="AB244" s="12"/>
      <c r="AC244" s="12"/>
      <c r="AD244" s="12">
        <v>158</v>
      </c>
      <c r="AE244" s="12"/>
      <c r="AF244" s="13">
        <f t="shared" si="107"/>
        <v>158</v>
      </c>
      <c r="AG244" s="14">
        <f t="shared" si="108"/>
        <v>0</v>
      </c>
      <c r="AH244" s="1"/>
      <c r="AI244" s="12"/>
      <c r="AJ244" s="12"/>
      <c r="AK244" s="12">
        <v>48</v>
      </c>
      <c r="AL244" s="12"/>
      <c r="AM244" s="13">
        <f t="shared" si="109"/>
        <v>48</v>
      </c>
      <c r="AN244" s="22">
        <f t="shared" si="110"/>
        <v>0</v>
      </c>
      <c r="AO244" s="1"/>
      <c r="AP244" s="12"/>
      <c r="AQ244" s="12"/>
      <c r="AR244" s="12">
        <v>-8</v>
      </c>
      <c r="AS244" s="12"/>
      <c r="AT244" s="13">
        <f t="shared" si="111"/>
        <v>-8</v>
      </c>
      <c r="AU244" s="22">
        <f t="shared" si="112"/>
        <v>0</v>
      </c>
      <c r="AV244" s="1"/>
      <c r="AW244" s="12"/>
      <c r="AX244" s="12"/>
      <c r="AY244" s="12">
        <v>-16</v>
      </c>
      <c r="AZ244" s="12"/>
      <c r="BA244" s="13">
        <f t="shared" si="113"/>
        <v>-16</v>
      </c>
      <c r="BB244" s="22">
        <f t="shared" si="114"/>
        <v>0</v>
      </c>
      <c r="BC244" s="1"/>
      <c r="BD244" s="12"/>
      <c r="BE244" s="12"/>
      <c r="BF244" s="12">
        <v>83</v>
      </c>
      <c r="BG244" s="12"/>
      <c r="BH244" s="13">
        <f t="shared" si="115"/>
        <v>83</v>
      </c>
      <c r="BI244" s="22">
        <f t="shared" si="116"/>
        <v>0</v>
      </c>
      <c r="BJ244" s="1"/>
      <c r="BK244" s="12"/>
      <c r="BL244" s="12"/>
      <c r="BM244" s="12">
        <v>45</v>
      </c>
      <c r="BN244" s="12"/>
      <c r="BO244" s="13">
        <f t="shared" si="123"/>
        <v>45</v>
      </c>
      <c r="BP244" s="22">
        <f t="shared" si="124"/>
        <v>0</v>
      </c>
      <c r="BQ244" s="1"/>
      <c r="BR244" s="12"/>
      <c r="BS244" s="12"/>
      <c r="BT244" s="12">
        <v>72</v>
      </c>
      <c r="BU244" s="12"/>
      <c r="BV244" s="13">
        <f t="shared" si="125"/>
        <v>72</v>
      </c>
      <c r="BW244" s="22">
        <f t="shared" si="126"/>
        <v>0</v>
      </c>
      <c r="BX244" s="1"/>
      <c r="BY244" s="12"/>
      <c r="BZ244" s="12"/>
      <c r="CA244" s="12">
        <v>55</v>
      </c>
      <c r="CB244" s="12"/>
      <c r="CC244" s="13">
        <f t="shared" si="127"/>
        <v>55</v>
      </c>
      <c r="CD244" s="22">
        <f t="shared" si="128"/>
        <v>0</v>
      </c>
      <c r="CE244" s="1"/>
      <c r="CF244" s="12"/>
      <c r="CG244" s="12"/>
      <c r="CH244" s="12">
        <v>70</v>
      </c>
      <c r="CI244" s="12"/>
      <c r="CJ244" s="13">
        <f t="shared" si="129"/>
        <v>70</v>
      </c>
      <c r="CK244" s="22">
        <f t="shared" si="130"/>
        <v>0</v>
      </c>
      <c r="CL244" s="1"/>
      <c r="CM244" s="12">
        <f t="shared" si="134"/>
        <v>0</v>
      </c>
      <c r="CN244" s="12">
        <f t="shared" si="134"/>
        <v>0</v>
      </c>
      <c r="CO244" s="12">
        <f t="shared" si="134"/>
        <v>477</v>
      </c>
      <c r="CP244" s="12">
        <f t="shared" si="134"/>
        <v>0</v>
      </c>
      <c r="CQ244" s="13">
        <f t="shared" si="133"/>
        <v>477</v>
      </c>
      <c r="CR244" s="14">
        <f t="shared" si="118"/>
        <v>0</v>
      </c>
      <c r="CS244" s="1"/>
      <c r="CT244" s="12">
        <f t="shared" si="135"/>
        <v>0</v>
      </c>
      <c r="CU244" s="12">
        <f t="shared" si="135"/>
        <v>0</v>
      </c>
      <c r="CV244" s="12">
        <f t="shared" si="135"/>
        <v>53</v>
      </c>
      <c r="CW244" s="12">
        <f t="shared" si="135"/>
        <v>0</v>
      </c>
      <c r="CX244" s="13">
        <f t="shared" si="119"/>
        <v>53</v>
      </c>
      <c r="CY244" s="14">
        <f t="shared" si="120"/>
        <v>0</v>
      </c>
    </row>
    <row r="245" spans="1:105" ht="14.45" customHeight="1" x14ac:dyDescent="0.25">
      <c r="A245">
        <v>1411</v>
      </c>
      <c r="B245" t="s">
        <v>218</v>
      </c>
      <c r="C245" t="s">
        <v>123</v>
      </c>
      <c r="D245" t="s">
        <v>219</v>
      </c>
      <c r="F245" s="11" t="s">
        <v>904</v>
      </c>
      <c r="G245" s="11"/>
      <c r="H245" s="11"/>
      <c r="I245" s="11" t="s">
        <v>196</v>
      </c>
      <c r="J245" s="11" t="s">
        <v>135</v>
      </c>
      <c r="K245" s="11" t="s">
        <v>145</v>
      </c>
      <c r="L245" t="s">
        <v>905</v>
      </c>
      <c r="O245">
        <v>74</v>
      </c>
      <c r="R245">
        <f t="shared" si="103"/>
        <v>74</v>
      </c>
      <c r="S245">
        <f t="shared" si="104"/>
        <v>0</v>
      </c>
      <c r="V245">
        <v>69</v>
      </c>
      <c r="Y245">
        <f t="shared" si="105"/>
        <v>69</v>
      </c>
      <c r="Z245">
        <f t="shared" si="106"/>
        <v>0</v>
      </c>
      <c r="AC245">
        <v>69</v>
      </c>
      <c r="AF245">
        <f t="shared" si="107"/>
        <v>69</v>
      </c>
      <c r="AG245">
        <f t="shared" si="108"/>
        <v>0</v>
      </c>
      <c r="AJ245">
        <v>25</v>
      </c>
      <c r="AM245">
        <f t="shared" si="109"/>
        <v>25</v>
      </c>
      <c r="AN245">
        <f t="shared" si="110"/>
        <v>0</v>
      </c>
      <c r="AQ245">
        <v>91</v>
      </c>
      <c r="AT245">
        <f t="shared" si="111"/>
        <v>91</v>
      </c>
      <c r="AU245">
        <f t="shared" si="112"/>
        <v>0</v>
      </c>
      <c r="AX245">
        <v>7</v>
      </c>
      <c r="BA245">
        <f t="shared" si="113"/>
        <v>7</v>
      </c>
      <c r="BB245">
        <f t="shared" si="114"/>
        <v>0</v>
      </c>
      <c r="BE245">
        <v>109</v>
      </c>
      <c r="BH245">
        <f t="shared" si="115"/>
        <v>109</v>
      </c>
      <c r="BI245">
        <f t="shared" si="116"/>
        <v>0</v>
      </c>
      <c r="BL245">
        <v>103</v>
      </c>
      <c r="BO245">
        <f t="shared" si="123"/>
        <v>103</v>
      </c>
      <c r="BP245">
        <f t="shared" si="124"/>
        <v>0</v>
      </c>
      <c r="BS245">
        <v>71</v>
      </c>
      <c r="BV245">
        <f t="shared" si="125"/>
        <v>71</v>
      </c>
      <c r="BW245">
        <f t="shared" si="126"/>
        <v>0</v>
      </c>
      <c r="BZ245">
        <v>70</v>
      </c>
      <c r="CC245">
        <f t="shared" si="127"/>
        <v>70</v>
      </c>
      <c r="CD245">
        <f t="shared" si="128"/>
        <v>0</v>
      </c>
      <c r="CG245">
        <v>70</v>
      </c>
      <c r="CJ245">
        <f t="shared" si="129"/>
        <v>70</v>
      </c>
      <c r="CK245">
        <f t="shared" si="130"/>
        <v>0</v>
      </c>
      <c r="CL245" s="1"/>
      <c r="CM245" s="12">
        <f t="shared" si="134"/>
        <v>0</v>
      </c>
      <c r="CN245" s="12">
        <f t="shared" si="134"/>
        <v>618</v>
      </c>
      <c r="CO245" s="12">
        <f t="shared" si="134"/>
        <v>0</v>
      </c>
      <c r="CP245" s="12">
        <f t="shared" si="134"/>
        <v>0</v>
      </c>
      <c r="CQ245" s="13">
        <f t="shared" si="133"/>
        <v>618</v>
      </c>
      <c r="CR245" s="14">
        <f t="shared" si="118"/>
        <v>0</v>
      </c>
      <c r="CS245" s="1"/>
      <c r="CT245" s="12">
        <f t="shared" si="135"/>
        <v>0</v>
      </c>
      <c r="CU245" s="12">
        <f t="shared" si="135"/>
        <v>68.666666666666671</v>
      </c>
      <c r="CV245" s="12">
        <f t="shared" si="135"/>
        <v>0</v>
      </c>
      <c r="CW245" s="12">
        <f t="shared" si="135"/>
        <v>0</v>
      </c>
      <c r="CX245" s="13">
        <f t="shared" si="119"/>
        <v>68.666666666666671</v>
      </c>
      <c r="CY245" s="14">
        <f t="shared" si="120"/>
        <v>0</v>
      </c>
      <c r="CZ245" s="15"/>
      <c r="DA245" s="15"/>
    </row>
    <row r="246" spans="1:105" s="15" customFormat="1" ht="14.45" hidden="1" customHeight="1" x14ac:dyDescent="0.25">
      <c r="A246" s="17">
        <v>3515</v>
      </c>
      <c r="B246" s="18" t="s">
        <v>240</v>
      </c>
      <c r="C246" s="18" t="s">
        <v>123</v>
      </c>
      <c r="D246" s="19" t="s">
        <v>124</v>
      </c>
      <c r="E246" s="24" t="s">
        <v>906</v>
      </c>
      <c r="F246" s="11" t="s">
        <v>907</v>
      </c>
      <c r="G246" s="11" t="s">
        <v>908</v>
      </c>
      <c r="H246" s="11"/>
      <c r="I246" s="11" t="s">
        <v>196</v>
      </c>
      <c r="J246" s="11" t="s">
        <v>135</v>
      </c>
      <c r="K246" s="11" t="s">
        <v>128</v>
      </c>
      <c r="L246" s="21" t="s">
        <v>909</v>
      </c>
      <c r="M246" s="2"/>
      <c r="N246" s="12">
        <v>30</v>
      </c>
      <c r="O246" s="12">
        <v>132</v>
      </c>
      <c r="P246" s="12"/>
      <c r="Q246" s="12"/>
      <c r="R246" s="13">
        <f t="shared" si="103"/>
        <v>162</v>
      </c>
      <c r="S246" s="14">
        <f t="shared" si="104"/>
        <v>0.18518518518518517</v>
      </c>
      <c r="T246" s="7"/>
      <c r="U246" s="12"/>
      <c r="V246" s="12">
        <v>71</v>
      </c>
      <c r="W246" s="12"/>
      <c r="X246" s="12"/>
      <c r="Y246" s="13">
        <f t="shared" si="105"/>
        <v>71</v>
      </c>
      <c r="Z246" s="14">
        <f t="shared" si="106"/>
        <v>0</v>
      </c>
      <c r="AA246" s="1"/>
      <c r="AB246" s="12"/>
      <c r="AC246" s="12">
        <v>73</v>
      </c>
      <c r="AD246" s="12"/>
      <c r="AE246" s="12"/>
      <c r="AF246" s="13">
        <f t="shared" si="107"/>
        <v>73</v>
      </c>
      <c r="AG246" s="14">
        <f t="shared" si="108"/>
        <v>0</v>
      </c>
      <c r="AH246" s="1"/>
      <c r="AI246" s="12"/>
      <c r="AJ246" s="12">
        <v>84</v>
      </c>
      <c r="AK246" s="12"/>
      <c r="AL246" s="12"/>
      <c r="AM246" s="13">
        <f t="shared" si="109"/>
        <v>84</v>
      </c>
      <c r="AN246" s="22">
        <f t="shared" si="110"/>
        <v>0</v>
      </c>
      <c r="AO246" s="1"/>
      <c r="AP246" s="12">
        <v>2</v>
      </c>
      <c r="AQ246" s="12">
        <v>48</v>
      </c>
      <c r="AR246" s="12"/>
      <c r="AS246" s="12"/>
      <c r="AT246" s="13">
        <f t="shared" si="111"/>
        <v>50</v>
      </c>
      <c r="AU246" s="22">
        <f t="shared" si="112"/>
        <v>0.04</v>
      </c>
      <c r="AV246" s="1"/>
      <c r="AW246" s="12">
        <v>4</v>
      </c>
      <c r="AX246" s="12">
        <v>4</v>
      </c>
      <c r="AY246" s="12"/>
      <c r="AZ246" s="12"/>
      <c r="BA246" s="13">
        <f t="shared" si="113"/>
        <v>8</v>
      </c>
      <c r="BB246" s="22">
        <f t="shared" si="114"/>
        <v>0.5</v>
      </c>
      <c r="BC246" s="1"/>
      <c r="BD246" s="12"/>
      <c r="BE246" s="12">
        <v>126</v>
      </c>
      <c r="BF246" s="12"/>
      <c r="BG246" s="12"/>
      <c r="BH246" s="13">
        <f t="shared" si="115"/>
        <v>126</v>
      </c>
      <c r="BI246" s="22">
        <f t="shared" si="116"/>
        <v>0</v>
      </c>
      <c r="BJ246" s="1"/>
      <c r="BK246" s="12"/>
      <c r="BL246" s="12">
        <v>105</v>
      </c>
      <c r="BM246" s="12"/>
      <c r="BN246" s="12"/>
      <c r="BO246" s="13">
        <f t="shared" si="123"/>
        <v>105</v>
      </c>
      <c r="BP246" s="22">
        <f t="shared" si="124"/>
        <v>0</v>
      </c>
      <c r="BQ246" s="1"/>
      <c r="BR246" s="12"/>
      <c r="BS246" s="12">
        <v>55</v>
      </c>
      <c r="BT246" s="12"/>
      <c r="BU246" s="12"/>
      <c r="BV246" s="13">
        <f t="shared" si="125"/>
        <v>55</v>
      </c>
      <c r="BW246" s="22">
        <f t="shared" si="126"/>
        <v>0</v>
      </c>
      <c r="BX246" s="1"/>
      <c r="BY246" s="12"/>
      <c r="BZ246" s="12">
        <v>70</v>
      </c>
      <c r="CA246" s="12"/>
      <c r="CB246" s="12"/>
      <c r="CC246" s="13">
        <f t="shared" si="127"/>
        <v>70</v>
      </c>
      <c r="CD246" s="22">
        <f t="shared" si="128"/>
        <v>0</v>
      </c>
      <c r="CE246" s="1"/>
      <c r="CF246" s="12"/>
      <c r="CG246" s="12">
        <v>70</v>
      </c>
      <c r="CH246" s="12"/>
      <c r="CI246" s="12"/>
      <c r="CJ246" s="13">
        <f t="shared" si="129"/>
        <v>70</v>
      </c>
      <c r="CK246" s="22">
        <f t="shared" si="130"/>
        <v>0</v>
      </c>
      <c r="CL246" s="1"/>
      <c r="CM246" s="12">
        <f t="shared" si="134"/>
        <v>36</v>
      </c>
      <c r="CN246" s="12">
        <f t="shared" si="134"/>
        <v>698</v>
      </c>
      <c r="CO246" s="12">
        <f t="shared" si="134"/>
        <v>0</v>
      </c>
      <c r="CP246" s="12">
        <f t="shared" si="134"/>
        <v>0</v>
      </c>
      <c r="CQ246" s="13">
        <f t="shared" si="133"/>
        <v>734</v>
      </c>
      <c r="CR246" s="14">
        <f t="shared" si="118"/>
        <v>4.9046321525885561E-2</v>
      </c>
      <c r="CS246" s="1"/>
      <c r="CT246" s="12">
        <f t="shared" si="135"/>
        <v>4</v>
      </c>
      <c r="CU246" s="12">
        <f t="shared" si="135"/>
        <v>77.555555555555557</v>
      </c>
      <c r="CV246" s="12">
        <f t="shared" si="135"/>
        <v>0</v>
      </c>
      <c r="CW246" s="12">
        <f t="shared" si="135"/>
        <v>0</v>
      </c>
      <c r="CX246" s="13">
        <f t="shared" si="119"/>
        <v>81.555555555555557</v>
      </c>
      <c r="CY246" s="14">
        <f t="shared" si="120"/>
        <v>4.9046321525885554E-2</v>
      </c>
    </row>
    <row r="247" spans="1:105" s="15" customFormat="1" ht="14.45" hidden="1" customHeight="1" x14ac:dyDescent="0.25">
      <c r="A247" s="17">
        <v>994</v>
      </c>
      <c r="B247" s="18" t="s">
        <v>174</v>
      </c>
      <c r="C247" s="18" t="s">
        <v>123</v>
      </c>
      <c r="D247" s="19" t="s">
        <v>618</v>
      </c>
      <c r="E247" s="20" t="s">
        <v>910</v>
      </c>
      <c r="F247" s="11" t="s">
        <v>911</v>
      </c>
      <c r="G247" s="11"/>
      <c r="H247" s="11"/>
      <c r="I247" s="28"/>
      <c r="J247" s="11"/>
      <c r="K247" s="11"/>
      <c r="L247" s="21" t="s">
        <v>912</v>
      </c>
      <c r="M247" s="2"/>
      <c r="N247" s="12"/>
      <c r="O247" s="12"/>
      <c r="P247" s="12"/>
      <c r="Q247" s="12"/>
      <c r="R247" s="13">
        <f t="shared" ref="R247:R269" si="136">SUM(N247:Q247)</f>
        <v>0</v>
      </c>
      <c r="S247" s="14" t="str">
        <f t="shared" ref="S247:S252" si="137">IFERROR(N247/R247,"-")</f>
        <v>-</v>
      </c>
      <c r="T247" s="7"/>
      <c r="U247" s="12">
        <v>4</v>
      </c>
      <c r="V247" s="12"/>
      <c r="W247" s="12"/>
      <c r="X247" s="12"/>
      <c r="Y247" s="13">
        <f t="shared" ref="Y247:Y252" si="138">SUM(U247:X247)</f>
        <v>4</v>
      </c>
      <c r="Z247" s="14">
        <f t="shared" ref="Z247:Z252" si="139">IFERROR(U247/Y247,"-")</f>
        <v>1</v>
      </c>
      <c r="AA247" s="1"/>
      <c r="AB247" s="12"/>
      <c r="AC247" s="12">
        <v>10</v>
      </c>
      <c r="AD247" s="12"/>
      <c r="AE247" s="12"/>
      <c r="AF247" s="13">
        <f t="shared" ref="AF247:AF252" si="140">SUM(AB247:AE247)</f>
        <v>10</v>
      </c>
      <c r="AG247" s="14">
        <f t="shared" ref="AG247:AG252" si="141">IFERROR(AB247/AF247,"-")</f>
        <v>0</v>
      </c>
      <c r="AH247" s="1"/>
      <c r="AI247" s="12">
        <v>12</v>
      </c>
      <c r="AJ247" s="12">
        <v>-10</v>
      </c>
      <c r="AK247" s="12"/>
      <c r="AL247" s="12"/>
      <c r="AM247" s="13">
        <f t="shared" ref="AM247:AM252" si="142">SUM(AI247:AL247)</f>
        <v>2</v>
      </c>
      <c r="AN247" s="22">
        <f t="shared" ref="AN247:AN252" si="143">IFERROR(AI247/AM247,"-")</f>
        <v>6</v>
      </c>
      <c r="AO247" s="1"/>
      <c r="AP247" s="12">
        <v>4</v>
      </c>
      <c r="AQ247" s="12"/>
      <c r="AR247" s="12"/>
      <c r="AS247" s="12"/>
      <c r="AT247" s="13">
        <f t="shared" ref="AT247:AT252" si="144">SUM(AP247:AS247)</f>
        <v>4</v>
      </c>
      <c r="AU247" s="22">
        <f t="shared" ref="AU247:AU252" si="145">IFERROR(AP247/AT247,"-")</f>
        <v>1</v>
      </c>
      <c r="AV247" s="1"/>
      <c r="AW247" s="12"/>
      <c r="AX247" s="12">
        <v>2</v>
      </c>
      <c r="AY247" s="12"/>
      <c r="AZ247" s="12"/>
      <c r="BA247" s="13">
        <f t="shared" ref="BA247:BA252" si="146">SUM(AW247:AZ247)</f>
        <v>2</v>
      </c>
      <c r="BB247" s="22">
        <f t="shared" ref="BB247:BB252" si="147">IFERROR(AW247/BA247,"-")</f>
        <v>0</v>
      </c>
      <c r="BC247" s="1"/>
      <c r="BD247" s="12">
        <v>10</v>
      </c>
      <c r="BE247" s="12">
        <v>-2</v>
      </c>
      <c r="BF247" s="12"/>
      <c r="BG247" s="12"/>
      <c r="BH247" s="13">
        <f t="shared" ref="BH247:BH252" si="148">SUM(BD247:BG247)</f>
        <v>8</v>
      </c>
      <c r="BI247" s="22">
        <f t="shared" ref="BI247:BI252" si="149">IFERROR(BD247/BH247,"-")</f>
        <v>1.25</v>
      </c>
      <c r="BJ247" s="1"/>
      <c r="BK247" s="12">
        <v>43</v>
      </c>
      <c r="BL247" s="12"/>
      <c r="BM247" s="12"/>
      <c r="BN247" s="12"/>
      <c r="BO247" s="13">
        <f t="shared" si="123"/>
        <v>43</v>
      </c>
      <c r="BP247" s="22">
        <f t="shared" si="124"/>
        <v>1</v>
      </c>
      <c r="BQ247" s="1"/>
      <c r="BR247" s="12">
        <v>32</v>
      </c>
      <c r="BS247" s="12">
        <v>4</v>
      </c>
      <c r="BT247" s="12"/>
      <c r="BU247" s="12"/>
      <c r="BV247" s="13">
        <f t="shared" si="125"/>
        <v>36</v>
      </c>
      <c r="BW247" s="22">
        <f t="shared" si="126"/>
        <v>0.88888888888888884</v>
      </c>
      <c r="BX247" s="1"/>
      <c r="BY247" s="12">
        <v>57</v>
      </c>
      <c r="BZ247" s="12">
        <v>8</v>
      </c>
      <c r="CA247" s="12"/>
      <c r="CB247" s="12"/>
      <c r="CC247" s="13">
        <f t="shared" si="127"/>
        <v>65</v>
      </c>
      <c r="CD247" s="22">
        <f t="shared" si="128"/>
        <v>0.87692307692307692</v>
      </c>
      <c r="CE247" s="1"/>
      <c r="CF247" s="12">
        <v>60</v>
      </c>
      <c r="CG247" s="12">
        <v>9</v>
      </c>
      <c r="CH247" s="12"/>
      <c r="CI247" s="12"/>
      <c r="CJ247" s="13">
        <f t="shared" si="129"/>
        <v>69</v>
      </c>
      <c r="CK247" s="23">
        <f t="shared" si="130"/>
        <v>0.86956521739130432</v>
      </c>
      <c r="CL247" s="1"/>
      <c r="CM247" s="12">
        <f t="shared" si="134"/>
        <v>105</v>
      </c>
      <c r="CN247" s="12">
        <f t="shared" si="134"/>
        <v>4</v>
      </c>
      <c r="CO247" s="12">
        <f t="shared" si="134"/>
        <v>0</v>
      </c>
      <c r="CP247" s="12">
        <f t="shared" si="134"/>
        <v>0</v>
      </c>
      <c r="CQ247" s="13">
        <f t="shared" si="133"/>
        <v>109</v>
      </c>
      <c r="CR247" s="14">
        <f t="shared" ref="CR247:CR310" si="150">IFERROR(CM247/CQ247,"-")</f>
        <v>0.96330275229357798</v>
      </c>
      <c r="CS247" s="1"/>
      <c r="CT247" s="12">
        <f t="shared" si="135"/>
        <v>11.666666666666666</v>
      </c>
      <c r="CU247" s="12">
        <f t="shared" si="135"/>
        <v>0.44444444444444442</v>
      </c>
      <c r="CV247" s="12">
        <f t="shared" si="135"/>
        <v>0</v>
      </c>
      <c r="CW247" s="12">
        <f t="shared" si="135"/>
        <v>0</v>
      </c>
      <c r="CX247" s="13">
        <f t="shared" ref="CX247:CX307" si="151">SUM(CT247:CW247)</f>
        <v>12.111111111111111</v>
      </c>
      <c r="CY247" s="14">
        <f t="shared" ref="CY247:CY252" si="152">IFERROR(CT247/CX247,"-")</f>
        <v>0.96330275229357798</v>
      </c>
    </row>
    <row r="248" spans="1:105" ht="14.45" customHeight="1" x14ac:dyDescent="0.25">
      <c r="A248">
        <v>2966</v>
      </c>
      <c r="B248" t="s">
        <v>218</v>
      </c>
      <c r="C248" t="s">
        <v>123</v>
      </c>
      <c r="D248" t="s">
        <v>696</v>
      </c>
      <c r="E248" t="s">
        <v>913</v>
      </c>
      <c r="F248" s="11" t="s">
        <v>914</v>
      </c>
      <c r="G248" s="11" t="s">
        <v>915</v>
      </c>
      <c r="H248" s="11"/>
      <c r="I248" s="11" t="s">
        <v>196</v>
      </c>
      <c r="J248" s="11" t="s">
        <v>135</v>
      </c>
      <c r="K248" s="11" t="s">
        <v>128</v>
      </c>
      <c r="L248" t="s">
        <v>916</v>
      </c>
      <c r="O248">
        <v>81</v>
      </c>
      <c r="R248">
        <f t="shared" si="136"/>
        <v>81</v>
      </c>
      <c r="S248">
        <f t="shared" si="137"/>
        <v>0</v>
      </c>
      <c r="V248">
        <v>15</v>
      </c>
      <c r="Y248">
        <f t="shared" si="138"/>
        <v>15</v>
      </c>
      <c r="Z248">
        <f t="shared" si="139"/>
        <v>0</v>
      </c>
      <c r="AC248">
        <v>82</v>
      </c>
      <c r="AF248">
        <f t="shared" si="140"/>
        <v>82</v>
      </c>
      <c r="AG248">
        <f t="shared" si="141"/>
        <v>0</v>
      </c>
      <c r="AJ248">
        <v>40</v>
      </c>
      <c r="AM248">
        <f t="shared" si="142"/>
        <v>40</v>
      </c>
      <c r="AN248">
        <f t="shared" si="143"/>
        <v>0</v>
      </c>
      <c r="AQ248">
        <v>14</v>
      </c>
      <c r="AT248">
        <f t="shared" si="144"/>
        <v>14</v>
      </c>
      <c r="AU248">
        <f t="shared" si="145"/>
        <v>0</v>
      </c>
      <c r="AX248">
        <v>60</v>
      </c>
      <c r="BA248">
        <f t="shared" si="146"/>
        <v>60</v>
      </c>
      <c r="BB248">
        <f t="shared" si="147"/>
        <v>0</v>
      </c>
      <c r="BE248">
        <v>32</v>
      </c>
      <c r="BH248">
        <f t="shared" si="148"/>
        <v>32</v>
      </c>
      <c r="BI248">
        <f t="shared" si="149"/>
        <v>0</v>
      </c>
      <c r="BL248">
        <v>12</v>
      </c>
      <c r="BO248">
        <f t="shared" si="123"/>
        <v>12</v>
      </c>
      <c r="BP248">
        <f t="shared" si="124"/>
        <v>0</v>
      </c>
      <c r="BS248">
        <v>32</v>
      </c>
      <c r="BV248">
        <f t="shared" si="125"/>
        <v>32</v>
      </c>
      <c r="BW248">
        <f t="shared" si="126"/>
        <v>0</v>
      </c>
      <c r="BY248">
        <v>15</v>
      </c>
      <c r="BZ248">
        <v>26</v>
      </c>
      <c r="CC248">
        <f t="shared" si="127"/>
        <v>41</v>
      </c>
      <c r="CD248">
        <f t="shared" si="128"/>
        <v>0.36585365853658536</v>
      </c>
      <c r="CF248">
        <v>43</v>
      </c>
      <c r="CG248">
        <v>26</v>
      </c>
      <c r="CJ248">
        <f t="shared" si="129"/>
        <v>69</v>
      </c>
      <c r="CK248">
        <f t="shared" si="130"/>
        <v>0.62318840579710144</v>
      </c>
      <c r="CL248" s="1"/>
      <c r="CM248" s="12">
        <f t="shared" si="134"/>
        <v>0</v>
      </c>
      <c r="CN248" s="12">
        <f t="shared" si="134"/>
        <v>368</v>
      </c>
      <c r="CO248" s="12">
        <f t="shared" si="134"/>
        <v>0</v>
      </c>
      <c r="CP248" s="12">
        <f t="shared" si="134"/>
        <v>0</v>
      </c>
      <c r="CQ248" s="13">
        <f t="shared" si="133"/>
        <v>368</v>
      </c>
      <c r="CR248" s="14">
        <f t="shared" si="150"/>
        <v>0</v>
      </c>
      <c r="CS248" s="1"/>
      <c r="CT248" s="12">
        <f t="shared" si="135"/>
        <v>0</v>
      </c>
      <c r="CU248" s="12">
        <f t="shared" si="135"/>
        <v>40.888888888888886</v>
      </c>
      <c r="CV248" s="12">
        <f t="shared" si="135"/>
        <v>0</v>
      </c>
      <c r="CW248" s="12">
        <f t="shared" si="135"/>
        <v>0</v>
      </c>
      <c r="CX248" s="13">
        <f t="shared" si="151"/>
        <v>40.888888888888886</v>
      </c>
      <c r="CY248" s="14">
        <f t="shared" si="152"/>
        <v>0</v>
      </c>
      <c r="CZ248" s="15"/>
      <c r="DA248" s="15"/>
    </row>
    <row r="249" spans="1:105" s="15" customFormat="1" ht="14.45" hidden="1" customHeight="1" x14ac:dyDescent="0.25">
      <c r="A249" s="17">
        <v>943</v>
      </c>
      <c r="B249" s="18" t="s">
        <v>174</v>
      </c>
      <c r="C249" s="18" t="s">
        <v>123</v>
      </c>
      <c r="D249" s="19" t="s">
        <v>384</v>
      </c>
      <c r="E249" s="20" t="s">
        <v>917</v>
      </c>
      <c r="F249" s="11" t="s">
        <v>918</v>
      </c>
      <c r="G249" s="11" t="s">
        <v>919</v>
      </c>
      <c r="H249" s="16"/>
      <c r="I249" s="11" t="s">
        <v>196</v>
      </c>
      <c r="J249" s="11" t="s">
        <v>135</v>
      </c>
      <c r="K249" s="16" t="s">
        <v>128</v>
      </c>
      <c r="L249" s="21" t="s">
        <v>920</v>
      </c>
      <c r="M249" s="2"/>
      <c r="N249" s="12"/>
      <c r="O249" s="12">
        <v>-1</v>
      </c>
      <c r="P249" s="12">
        <v>132</v>
      </c>
      <c r="Q249" s="12"/>
      <c r="R249" s="13">
        <f t="shared" si="136"/>
        <v>131</v>
      </c>
      <c r="S249" s="14">
        <f t="shared" si="137"/>
        <v>0</v>
      </c>
      <c r="T249" s="7"/>
      <c r="U249" s="12"/>
      <c r="V249" s="12"/>
      <c r="W249" s="12">
        <v>39</v>
      </c>
      <c r="X249" s="12"/>
      <c r="Y249" s="13">
        <f t="shared" si="138"/>
        <v>39</v>
      </c>
      <c r="Z249" s="14">
        <f t="shared" si="139"/>
        <v>0</v>
      </c>
      <c r="AA249" s="1"/>
      <c r="AB249" s="12"/>
      <c r="AC249" s="12"/>
      <c r="AD249" s="12">
        <v>-10</v>
      </c>
      <c r="AE249" s="12"/>
      <c r="AF249" s="13">
        <f t="shared" si="140"/>
        <v>-10</v>
      </c>
      <c r="AG249" s="14">
        <f t="shared" si="141"/>
        <v>0</v>
      </c>
      <c r="AH249" s="1"/>
      <c r="AI249" s="12"/>
      <c r="AJ249" s="12"/>
      <c r="AK249" s="12">
        <v>57</v>
      </c>
      <c r="AL249" s="12"/>
      <c r="AM249" s="13">
        <f t="shared" si="142"/>
        <v>57</v>
      </c>
      <c r="AN249" s="22">
        <f t="shared" si="143"/>
        <v>0</v>
      </c>
      <c r="AO249" s="1"/>
      <c r="AP249" s="12"/>
      <c r="AQ249" s="12"/>
      <c r="AR249" s="12">
        <v>99</v>
      </c>
      <c r="AS249" s="12"/>
      <c r="AT249" s="13">
        <f t="shared" si="144"/>
        <v>99</v>
      </c>
      <c r="AU249" s="22">
        <f t="shared" si="145"/>
        <v>0</v>
      </c>
      <c r="AV249" s="1"/>
      <c r="AW249" s="12"/>
      <c r="AX249" s="12"/>
      <c r="AY249" s="12">
        <v>94</v>
      </c>
      <c r="AZ249" s="12"/>
      <c r="BA249" s="13">
        <f t="shared" si="146"/>
        <v>94</v>
      </c>
      <c r="BB249" s="22">
        <f t="shared" si="147"/>
        <v>0</v>
      </c>
      <c r="BC249" s="1"/>
      <c r="BD249" s="12"/>
      <c r="BE249" s="12"/>
      <c r="BF249" s="12">
        <v>127</v>
      </c>
      <c r="BG249" s="12"/>
      <c r="BH249" s="13">
        <f t="shared" si="148"/>
        <v>127</v>
      </c>
      <c r="BI249" s="22">
        <f t="shared" si="149"/>
        <v>0</v>
      </c>
      <c r="BJ249" s="1"/>
      <c r="BK249" s="12"/>
      <c r="BL249" s="12"/>
      <c r="BM249" s="12">
        <v>23</v>
      </c>
      <c r="BN249" s="12"/>
      <c r="BO249" s="13">
        <f t="shared" si="123"/>
        <v>23</v>
      </c>
      <c r="BP249" s="22">
        <f t="shared" si="124"/>
        <v>0</v>
      </c>
      <c r="BQ249" s="1"/>
      <c r="BR249" s="12"/>
      <c r="BS249" s="12"/>
      <c r="BT249" s="12">
        <v>40</v>
      </c>
      <c r="BU249" s="12"/>
      <c r="BV249" s="13">
        <f t="shared" si="125"/>
        <v>40</v>
      </c>
      <c r="BW249" s="22">
        <f t="shared" si="126"/>
        <v>0</v>
      </c>
      <c r="BX249" s="1"/>
      <c r="BY249" s="12"/>
      <c r="BZ249" s="12"/>
      <c r="CA249" s="12">
        <v>45</v>
      </c>
      <c r="CB249" s="12"/>
      <c r="CC249" s="13">
        <f t="shared" si="127"/>
        <v>45</v>
      </c>
      <c r="CD249" s="22">
        <f t="shared" si="128"/>
        <v>0</v>
      </c>
      <c r="CE249" s="1"/>
      <c r="CF249" s="12"/>
      <c r="CG249" s="12"/>
      <c r="CH249" s="12">
        <v>68</v>
      </c>
      <c r="CI249" s="12"/>
      <c r="CJ249" s="13">
        <f t="shared" si="129"/>
        <v>68</v>
      </c>
      <c r="CK249" s="22">
        <f t="shared" si="130"/>
        <v>0</v>
      </c>
      <c r="CL249" s="1"/>
      <c r="CM249" s="12">
        <f t="shared" ref="CM249:CP266" si="153">N249+U249+AB249+AI249+AP249+AW249+BD249+BK249+BR249</f>
        <v>0</v>
      </c>
      <c r="CN249" s="12">
        <f t="shared" si="153"/>
        <v>-1</v>
      </c>
      <c r="CO249" s="12">
        <f t="shared" si="153"/>
        <v>601</v>
      </c>
      <c r="CP249" s="12">
        <f t="shared" si="153"/>
        <v>0</v>
      </c>
      <c r="CQ249" s="13">
        <f t="shared" si="133"/>
        <v>600</v>
      </c>
      <c r="CR249" s="14">
        <f t="shared" si="150"/>
        <v>0</v>
      </c>
      <c r="CS249" s="1"/>
      <c r="CT249" s="12">
        <f t="shared" ref="CT249:CW266" si="154">CM249/9</f>
        <v>0</v>
      </c>
      <c r="CU249" s="12">
        <f t="shared" si="154"/>
        <v>-0.1111111111111111</v>
      </c>
      <c r="CV249" s="12">
        <f t="shared" si="154"/>
        <v>66.777777777777771</v>
      </c>
      <c r="CW249" s="12">
        <f t="shared" si="154"/>
        <v>0</v>
      </c>
      <c r="CX249" s="13">
        <f t="shared" si="151"/>
        <v>66.666666666666657</v>
      </c>
      <c r="CY249" s="14">
        <f t="shared" si="152"/>
        <v>0</v>
      </c>
    </row>
    <row r="250" spans="1:105" s="15" customFormat="1" ht="14.45" hidden="1" customHeight="1" x14ac:dyDescent="0.25">
      <c r="A250" s="17">
        <v>2457</v>
      </c>
      <c r="B250" s="18" t="s">
        <v>174</v>
      </c>
      <c r="C250" s="18" t="s">
        <v>123</v>
      </c>
      <c r="D250" s="19" t="s">
        <v>384</v>
      </c>
      <c r="E250" s="20"/>
      <c r="F250" s="11" t="s">
        <v>921</v>
      </c>
      <c r="G250" s="11"/>
      <c r="H250" s="11"/>
      <c r="I250" s="11" t="s">
        <v>246</v>
      </c>
      <c r="J250" s="11" t="s">
        <v>135</v>
      </c>
      <c r="K250" s="11" t="s">
        <v>145</v>
      </c>
      <c r="L250" s="21" t="s">
        <v>922</v>
      </c>
      <c r="M250" s="2"/>
      <c r="N250" s="12"/>
      <c r="O250" s="12">
        <v>27</v>
      </c>
      <c r="P250" s="12"/>
      <c r="Q250" s="12"/>
      <c r="R250" s="13">
        <f t="shared" si="136"/>
        <v>27</v>
      </c>
      <c r="S250" s="14">
        <f t="shared" si="137"/>
        <v>0</v>
      </c>
      <c r="T250" s="7"/>
      <c r="U250" s="12"/>
      <c r="V250" s="12">
        <v>33</v>
      </c>
      <c r="W250" s="12"/>
      <c r="X250" s="12"/>
      <c r="Y250" s="13">
        <f t="shared" si="138"/>
        <v>33</v>
      </c>
      <c r="Z250" s="14">
        <f t="shared" si="139"/>
        <v>0</v>
      </c>
      <c r="AA250" s="1"/>
      <c r="AB250" s="12"/>
      <c r="AC250" s="12">
        <v>18</v>
      </c>
      <c r="AD250" s="12"/>
      <c r="AE250" s="12"/>
      <c r="AF250" s="13">
        <f t="shared" si="140"/>
        <v>18</v>
      </c>
      <c r="AG250" s="14">
        <f t="shared" si="141"/>
        <v>0</v>
      </c>
      <c r="AH250" s="1"/>
      <c r="AI250" s="12"/>
      <c r="AJ250" s="12">
        <v>25</v>
      </c>
      <c r="AK250" s="12"/>
      <c r="AL250" s="12"/>
      <c r="AM250" s="13">
        <f t="shared" si="142"/>
        <v>25</v>
      </c>
      <c r="AN250" s="22">
        <f t="shared" si="143"/>
        <v>0</v>
      </c>
      <c r="AO250" s="1"/>
      <c r="AP250" s="12"/>
      <c r="AQ250" s="12">
        <v>71</v>
      </c>
      <c r="AR250" s="12"/>
      <c r="AS250" s="12"/>
      <c r="AT250" s="13">
        <f t="shared" si="144"/>
        <v>71</v>
      </c>
      <c r="AU250" s="22">
        <f t="shared" si="145"/>
        <v>0</v>
      </c>
      <c r="AV250" s="1"/>
      <c r="AW250" s="12"/>
      <c r="AX250" s="12">
        <v>48</v>
      </c>
      <c r="AY250" s="12"/>
      <c r="AZ250" s="12"/>
      <c r="BA250" s="13">
        <f t="shared" si="146"/>
        <v>48</v>
      </c>
      <c r="BB250" s="22">
        <f t="shared" si="147"/>
        <v>0</v>
      </c>
      <c r="BC250" s="1"/>
      <c r="BD250" s="12"/>
      <c r="BE250" s="12">
        <v>16</v>
      </c>
      <c r="BF250" s="12"/>
      <c r="BG250" s="12"/>
      <c r="BH250" s="13">
        <f t="shared" si="148"/>
        <v>16</v>
      </c>
      <c r="BI250" s="22">
        <f t="shared" si="149"/>
        <v>0</v>
      </c>
      <c r="BJ250" s="1"/>
      <c r="BK250" s="12"/>
      <c r="BL250" s="12">
        <v>19</v>
      </c>
      <c r="BM250" s="12"/>
      <c r="BN250" s="12"/>
      <c r="BO250" s="13">
        <f t="shared" si="123"/>
        <v>19</v>
      </c>
      <c r="BP250" s="22">
        <f t="shared" si="124"/>
        <v>0</v>
      </c>
      <c r="BQ250" s="1"/>
      <c r="BR250" s="12"/>
      <c r="BS250" s="12">
        <v>52</v>
      </c>
      <c r="BT250" s="12"/>
      <c r="BU250" s="12"/>
      <c r="BV250" s="13">
        <f t="shared" si="125"/>
        <v>52</v>
      </c>
      <c r="BW250" s="22">
        <f t="shared" si="126"/>
        <v>0</v>
      </c>
      <c r="BX250" s="1"/>
      <c r="BY250" s="12"/>
      <c r="BZ250" s="12">
        <v>62</v>
      </c>
      <c r="CA250" s="12"/>
      <c r="CB250" s="12"/>
      <c r="CC250" s="13">
        <f t="shared" si="127"/>
        <v>62</v>
      </c>
      <c r="CD250" s="22">
        <f t="shared" si="128"/>
        <v>0</v>
      </c>
      <c r="CE250" s="1"/>
      <c r="CF250" s="12"/>
      <c r="CG250" s="12">
        <v>68</v>
      </c>
      <c r="CH250" s="12"/>
      <c r="CI250" s="12"/>
      <c r="CJ250" s="13">
        <f t="shared" si="129"/>
        <v>68</v>
      </c>
      <c r="CK250" s="22">
        <f t="shared" si="130"/>
        <v>0</v>
      </c>
      <c r="CL250" s="1"/>
      <c r="CM250" s="12">
        <f t="shared" si="153"/>
        <v>0</v>
      </c>
      <c r="CN250" s="12">
        <f t="shared" si="153"/>
        <v>309</v>
      </c>
      <c r="CO250" s="12">
        <f t="shared" si="153"/>
        <v>0</v>
      </c>
      <c r="CP250" s="12">
        <f t="shared" si="153"/>
        <v>0</v>
      </c>
      <c r="CQ250" s="13">
        <f t="shared" si="133"/>
        <v>309</v>
      </c>
      <c r="CR250" s="14">
        <f t="shared" si="150"/>
        <v>0</v>
      </c>
      <c r="CS250" s="1"/>
      <c r="CT250" s="12">
        <f t="shared" si="154"/>
        <v>0</v>
      </c>
      <c r="CU250" s="12">
        <f t="shared" si="154"/>
        <v>34.333333333333336</v>
      </c>
      <c r="CV250" s="12">
        <f t="shared" si="154"/>
        <v>0</v>
      </c>
      <c r="CW250" s="12">
        <f t="shared" si="154"/>
        <v>0</v>
      </c>
      <c r="CX250" s="13">
        <f t="shared" si="151"/>
        <v>34.333333333333336</v>
      </c>
      <c r="CY250" s="14">
        <f t="shared" si="152"/>
        <v>0</v>
      </c>
    </row>
    <row r="251" spans="1:105" s="15" customFormat="1" ht="14.45" hidden="1" customHeight="1" x14ac:dyDescent="0.25">
      <c r="A251" s="17">
        <v>2598</v>
      </c>
      <c r="B251" s="18" t="s">
        <v>214</v>
      </c>
      <c r="C251" s="18" t="s">
        <v>123</v>
      </c>
      <c r="D251" s="19" t="s">
        <v>215</v>
      </c>
      <c r="E251" s="20" t="s">
        <v>923</v>
      </c>
      <c r="F251" s="11" t="s">
        <v>924</v>
      </c>
      <c r="G251" s="11" t="s">
        <v>925</v>
      </c>
      <c r="H251" s="11"/>
      <c r="I251" s="11" t="s">
        <v>196</v>
      </c>
      <c r="J251" s="11" t="s">
        <v>135</v>
      </c>
      <c r="K251" s="11" t="s">
        <v>128</v>
      </c>
      <c r="L251" s="21" t="s">
        <v>926</v>
      </c>
      <c r="M251" s="2"/>
      <c r="N251" s="12"/>
      <c r="O251" s="12">
        <v>72</v>
      </c>
      <c r="P251" s="12"/>
      <c r="Q251" s="12"/>
      <c r="R251" s="13">
        <f t="shared" si="136"/>
        <v>72</v>
      </c>
      <c r="S251" s="14">
        <f t="shared" si="137"/>
        <v>0</v>
      </c>
      <c r="T251" s="7"/>
      <c r="U251" s="12"/>
      <c r="V251" s="12">
        <v>57</v>
      </c>
      <c r="W251" s="12"/>
      <c r="X251" s="12"/>
      <c r="Y251" s="13">
        <f t="shared" si="138"/>
        <v>57</v>
      </c>
      <c r="Z251" s="14">
        <f t="shared" si="139"/>
        <v>0</v>
      </c>
      <c r="AA251" s="1"/>
      <c r="AB251" s="12"/>
      <c r="AC251" s="12">
        <v>2</v>
      </c>
      <c r="AD251" s="12"/>
      <c r="AE251" s="12"/>
      <c r="AF251" s="13">
        <f t="shared" si="140"/>
        <v>2</v>
      </c>
      <c r="AG251" s="14">
        <f t="shared" si="141"/>
        <v>0</v>
      </c>
      <c r="AH251" s="1"/>
      <c r="AI251" s="12"/>
      <c r="AJ251" s="12">
        <v>161</v>
      </c>
      <c r="AK251" s="12"/>
      <c r="AL251" s="12"/>
      <c r="AM251" s="13">
        <f t="shared" si="142"/>
        <v>161</v>
      </c>
      <c r="AN251" s="22">
        <f t="shared" si="143"/>
        <v>0</v>
      </c>
      <c r="AO251" s="1"/>
      <c r="AP251" s="12"/>
      <c r="AQ251" s="12">
        <v>56</v>
      </c>
      <c r="AR251" s="12"/>
      <c r="AS251" s="12"/>
      <c r="AT251" s="13">
        <f t="shared" si="144"/>
        <v>56</v>
      </c>
      <c r="AU251" s="22">
        <f t="shared" si="145"/>
        <v>0</v>
      </c>
      <c r="AV251" s="1"/>
      <c r="AW251" s="12"/>
      <c r="AX251" s="12">
        <v>24</v>
      </c>
      <c r="AY251" s="12"/>
      <c r="AZ251" s="12"/>
      <c r="BA251" s="13">
        <f t="shared" si="146"/>
        <v>24</v>
      </c>
      <c r="BB251" s="22">
        <f t="shared" si="147"/>
        <v>0</v>
      </c>
      <c r="BC251" s="1"/>
      <c r="BD251" s="12"/>
      <c r="BE251" s="12">
        <v>125</v>
      </c>
      <c r="BF251" s="12"/>
      <c r="BG251" s="12"/>
      <c r="BH251" s="13">
        <f t="shared" si="148"/>
        <v>125</v>
      </c>
      <c r="BI251" s="22">
        <f t="shared" si="149"/>
        <v>0</v>
      </c>
      <c r="BJ251" s="1"/>
      <c r="BK251" s="12"/>
      <c r="BL251" s="12">
        <v>32</v>
      </c>
      <c r="BM251" s="12"/>
      <c r="BN251" s="12"/>
      <c r="BO251" s="13">
        <f t="shared" si="123"/>
        <v>32</v>
      </c>
      <c r="BP251" s="22">
        <f t="shared" si="124"/>
        <v>0</v>
      </c>
      <c r="BQ251" s="1"/>
      <c r="BR251" s="12"/>
      <c r="BS251" s="12">
        <v>69</v>
      </c>
      <c r="BT251" s="12"/>
      <c r="BU251" s="12"/>
      <c r="BV251" s="13">
        <f t="shared" si="125"/>
        <v>69</v>
      </c>
      <c r="BW251" s="22">
        <f t="shared" si="126"/>
        <v>0</v>
      </c>
      <c r="BX251" s="1"/>
      <c r="BY251" s="12"/>
      <c r="BZ251" s="12">
        <v>49</v>
      </c>
      <c r="CA251" s="12"/>
      <c r="CB251" s="12"/>
      <c r="CC251" s="13">
        <f t="shared" si="127"/>
        <v>49</v>
      </c>
      <c r="CD251" s="22">
        <f t="shared" si="128"/>
        <v>0</v>
      </c>
      <c r="CE251" s="1"/>
      <c r="CF251" s="12"/>
      <c r="CG251" s="12">
        <v>68</v>
      </c>
      <c r="CH251" s="12"/>
      <c r="CI251" s="12"/>
      <c r="CJ251" s="13">
        <f t="shared" si="129"/>
        <v>68</v>
      </c>
      <c r="CK251" s="22">
        <f t="shared" si="130"/>
        <v>0</v>
      </c>
      <c r="CL251" s="1"/>
      <c r="CM251" s="12">
        <f t="shared" si="153"/>
        <v>0</v>
      </c>
      <c r="CN251" s="12">
        <f t="shared" si="153"/>
        <v>598</v>
      </c>
      <c r="CO251" s="12">
        <f t="shared" si="153"/>
        <v>0</v>
      </c>
      <c r="CP251" s="12">
        <f t="shared" si="153"/>
        <v>0</v>
      </c>
      <c r="CQ251" s="13">
        <f t="shared" si="133"/>
        <v>598</v>
      </c>
      <c r="CR251" s="14">
        <f t="shared" si="150"/>
        <v>0</v>
      </c>
      <c r="CS251" s="1"/>
      <c r="CT251" s="12">
        <f t="shared" si="154"/>
        <v>0</v>
      </c>
      <c r="CU251" s="12">
        <f t="shared" si="154"/>
        <v>66.444444444444443</v>
      </c>
      <c r="CV251" s="12">
        <f t="shared" si="154"/>
        <v>0</v>
      </c>
      <c r="CW251" s="12">
        <f t="shared" si="154"/>
        <v>0</v>
      </c>
      <c r="CX251" s="13">
        <f t="shared" si="151"/>
        <v>66.444444444444443</v>
      </c>
      <c r="CY251" s="14">
        <f t="shared" si="152"/>
        <v>0</v>
      </c>
    </row>
    <row r="252" spans="1:105" s="15" customFormat="1" ht="14.45" hidden="1" customHeight="1" x14ac:dyDescent="0.25">
      <c r="A252" s="17">
        <v>2770</v>
      </c>
      <c r="B252" s="18" t="s">
        <v>130</v>
      </c>
      <c r="C252" s="18" t="s">
        <v>123</v>
      </c>
      <c r="D252" s="19" t="s">
        <v>384</v>
      </c>
      <c r="E252" s="20"/>
      <c r="F252" s="11"/>
      <c r="G252" s="11" t="s">
        <v>927</v>
      </c>
      <c r="H252" s="11"/>
      <c r="I252" s="11" t="s">
        <v>196</v>
      </c>
      <c r="J252" s="11" t="s">
        <v>135</v>
      </c>
      <c r="K252" s="11" t="s">
        <v>145</v>
      </c>
      <c r="L252" s="21" t="s">
        <v>928</v>
      </c>
      <c r="M252" s="2"/>
      <c r="N252" s="12"/>
      <c r="O252" s="12"/>
      <c r="P252" s="12">
        <v>65</v>
      </c>
      <c r="Q252" s="12"/>
      <c r="R252" s="13">
        <f t="shared" si="136"/>
        <v>65</v>
      </c>
      <c r="S252" s="14">
        <f t="shared" si="137"/>
        <v>0</v>
      </c>
      <c r="T252" s="7"/>
      <c r="U252" s="12"/>
      <c r="V252" s="12"/>
      <c r="W252" s="12">
        <v>76</v>
      </c>
      <c r="X252" s="12"/>
      <c r="Y252" s="13">
        <f t="shared" si="138"/>
        <v>76</v>
      </c>
      <c r="Z252" s="14">
        <f t="shared" si="139"/>
        <v>0</v>
      </c>
      <c r="AA252" s="1"/>
      <c r="AB252" s="12"/>
      <c r="AC252" s="12"/>
      <c r="AD252" s="12">
        <v>70</v>
      </c>
      <c r="AE252" s="12"/>
      <c r="AF252" s="13">
        <f t="shared" si="140"/>
        <v>70</v>
      </c>
      <c r="AG252" s="14">
        <f t="shared" si="141"/>
        <v>0</v>
      </c>
      <c r="AH252" s="1"/>
      <c r="AI252" s="12"/>
      <c r="AJ252" s="12"/>
      <c r="AK252" s="12">
        <v>86</v>
      </c>
      <c r="AL252" s="12"/>
      <c r="AM252" s="13">
        <f t="shared" si="142"/>
        <v>86</v>
      </c>
      <c r="AN252" s="22">
        <f t="shared" si="143"/>
        <v>0</v>
      </c>
      <c r="AO252" s="1"/>
      <c r="AP252" s="12"/>
      <c r="AQ252" s="12"/>
      <c r="AR252" s="12">
        <v>118</v>
      </c>
      <c r="AS252" s="12"/>
      <c r="AT252" s="13">
        <f t="shared" si="144"/>
        <v>118</v>
      </c>
      <c r="AU252" s="22">
        <f t="shared" si="145"/>
        <v>0</v>
      </c>
      <c r="AV252" s="1"/>
      <c r="AW252" s="12"/>
      <c r="AX252" s="12"/>
      <c r="AY252" s="12">
        <v>122</v>
      </c>
      <c r="AZ252" s="12"/>
      <c r="BA252" s="13">
        <f t="shared" si="146"/>
        <v>122</v>
      </c>
      <c r="BB252" s="22">
        <f t="shared" si="147"/>
        <v>0</v>
      </c>
      <c r="BC252" s="1"/>
      <c r="BD252" s="12"/>
      <c r="BE252" s="12"/>
      <c r="BF252" s="12">
        <v>108</v>
      </c>
      <c r="BG252" s="12"/>
      <c r="BH252" s="13">
        <f t="shared" si="148"/>
        <v>108</v>
      </c>
      <c r="BI252" s="22">
        <f t="shared" si="149"/>
        <v>0</v>
      </c>
      <c r="BJ252" s="1"/>
      <c r="BK252" s="12"/>
      <c r="BL252" s="12"/>
      <c r="BM252" s="12">
        <v>66</v>
      </c>
      <c r="BN252" s="12"/>
      <c r="BO252" s="13">
        <f t="shared" si="123"/>
        <v>66</v>
      </c>
      <c r="BP252" s="22">
        <f t="shared" si="124"/>
        <v>0</v>
      </c>
      <c r="BQ252" s="1"/>
      <c r="BR252" s="12"/>
      <c r="BS252" s="12"/>
      <c r="BT252" s="12">
        <v>122</v>
      </c>
      <c r="BU252" s="12"/>
      <c r="BV252" s="13">
        <f t="shared" si="125"/>
        <v>122</v>
      </c>
      <c r="BW252" s="22">
        <f t="shared" si="126"/>
        <v>0</v>
      </c>
      <c r="BX252" s="1"/>
      <c r="BY252" s="12"/>
      <c r="BZ252" s="12"/>
      <c r="CA252" s="12">
        <v>62</v>
      </c>
      <c r="CB252" s="12"/>
      <c r="CC252" s="13">
        <f t="shared" si="127"/>
        <v>62</v>
      </c>
      <c r="CD252" s="22">
        <f t="shared" si="128"/>
        <v>0</v>
      </c>
      <c r="CE252" s="1"/>
      <c r="CF252" s="12"/>
      <c r="CG252" s="12"/>
      <c r="CH252" s="12">
        <v>68</v>
      </c>
      <c r="CI252" s="12"/>
      <c r="CJ252" s="13">
        <f t="shared" si="129"/>
        <v>68</v>
      </c>
      <c r="CK252" s="22">
        <f t="shared" si="130"/>
        <v>0</v>
      </c>
      <c r="CL252" s="1"/>
      <c r="CM252" s="12">
        <f t="shared" si="153"/>
        <v>0</v>
      </c>
      <c r="CN252" s="12">
        <f t="shared" si="153"/>
        <v>0</v>
      </c>
      <c r="CO252" s="12">
        <f t="shared" si="153"/>
        <v>833</v>
      </c>
      <c r="CP252" s="12">
        <f t="shared" si="153"/>
        <v>0</v>
      </c>
      <c r="CQ252" s="13">
        <f t="shared" si="133"/>
        <v>833</v>
      </c>
      <c r="CR252" s="14">
        <f t="shared" si="150"/>
        <v>0</v>
      </c>
      <c r="CS252" s="1"/>
      <c r="CT252" s="12">
        <f t="shared" si="154"/>
        <v>0</v>
      </c>
      <c r="CU252" s="12">
        <f t="shared" si="154"/>
        <v>0</v>
      </c>
      <c r="CV252" s="12">
        <f t="shared" si="154"/>
        <v>92.555555555555557</v>
      </c>
      <c r="CW252" s="12">
        <f t="shared" si="154"/>
        <v>0</v>
      </c>
      <c r="CX252" s="13">
        <f t="shared" si="151"/>
        <v>92.555555555555557</v>
      </c>
      <c r="CY252" s="14">
        <f t="shared" si="152"/>
        <v>0</v>
      </c>
    </row>
    <row r="253" spans="1:105" s="15" customFormat="1" ht="14.45" hidden="1" customHeight="1" x14ac:dyDescent="0.25">
      <c r="A253" s="17">
        <v>1716</v>
      </c>
      <c r="B253" s="18" t="s">
        <v>151</v>
      </c>
      <c r="C253" s="18" t="s">
        <v>123</v>
      </c>
      <c r="D253" s="19" t="s">
        <v>141</v>
      </c>
      <c r="E253" s="20"/>
      <c r="F253" s="11" t="s">
        <v>929</v>
      </c>
      <c r="G253" s="11" t="s">
        <v>930</v>
      </c>
      <c r="H253" s="11"/>
      <c r="I253" s="11" t="s">
        <v>196</v>
      </c>
      <c r="J253" s="11" t="s">
        <v>135</v>
      </c>
      <c r="K253" s="11" t="s">
        <v>145</v>
      </c>
      <c r="L253" s="21" t="s">
        <v>931</v>
      </c>
      <c r="M253" s="2"/>
      <c r="N253" s="12"/>
      <c r="O253" s="12">
        <v>26</v>
      </c>
      <c r="P253" s="12">
        <v>73</v>
      </c>
      <c r="Q253" s="12"/>
      <c r="R253" s="13">
        <f>SUM(N253:Q253)</f>
        <v>99</v>
      </c>
      <c r="S253" s="14">
        <f>IFERROR(N253/R253,"-")</f>
        <v>0</v>
      </c>
      <c r="T253" s="7"/>
      <c r="U253" s="12"/>
      <c r="V253" s="12">
        <v>-6</v>
      </c>
      <c r="W253" s="12">
        <v>50</v>
      </c>
      <c r="X253" s="12"/>
      <c r="Y253" s="13">
        <f>SUM(U253:X253)</f>
        <v>44</v>
      </c>
      <c r="Z253" s="14">
        <f>IFERROR(U253/Y253,"-")</f>
        <v>0</v>
      </c>
      <c r="AA253" s="1"/>
      <c r="AB253" s="12"/>
      <c r="AC253" s="12">
        <v>21</v>
      </c>
      <c r="AD253" s="12">
        <v>56</v>
      </c>
      <c r="AE253" s="12"/>
      <c r="AF253" s="13">
        <f>SUM(AB253:AE253)</f>
        <v>77</v>
      </c>
      <c r="AG253" s="14">
        <f>IFERROR(AB253/AF253,"-")</f>
        <v>0</v>
      </c>
      <c r="AH253" s="1"/>
      <c r="AI253" s="12"/>
      <c r="AJ253" s="12">
        <v>18</v>
      </c>
      <c r="AK253" s="12">
        <v>81</v>
      </c>
      <c r="AL253" s="12"/>
      <c r="AM253" s="13">
        <f>SUM(AI253:AL253)</f>
        <v>99</v>
      </c>
      <c r="AN253" s="22">
        <f>IFERROR(AI253/AM253,"-")</f>
        <v>0</v>
      </c>
      <c r="AO253" s="1"/>
      <c r="AP253" s="12"/>
      <c r="AQ253" s="12">
        <v>28</v>
      </c>
      <c r="AR253" s="12">
        <v>63</v>
      </c>
      <c r="AS253" s="12"/>
      <c r="AT253" s="13">
        <f>SUM(AP253:AS253)</f>
        <v>91</v>
      </c>
      <c r="AU253" s="22">
        <f>IFERROR(AP253/AT253,"-")</f>
        <v>0</v>
      </c>
      <c r="AV253" s="1"/>
      <c r="AW253" s="12"/>
      <c r="AX253" s="12">
        <v>-5</v>
      </c>
      <c r="AY253" s="12">
        <v>69</v>
      </c>
      <c r="AZ253" s="12"/>
      <c r="BA253" s="13">
        <f>SUM(AW253:AZ253)</f>
        <v>64</v>
      </c>
      <c r="BB253" s="22">
        <f>IFERROR(AW253/BA253,"-")</f>
        <v>0</v>
      </c>
      <c r="BC253" s="1"/>
      <c r="BD253" s="12"/>
      <c r="BE253" s="12">
        <v>47</v>
      </c>
      <c r="BF253" s="12">
        <v>69</v>
      </c>
      <c r="BG253" s="12"/>
      <c r="BH253" s="13">
        <f>SUM(BD253:BG253)</f>
        <v>116</v>
      </c>
      <c r="BI253" s="22">
        <f>IFERROR(BD253/BH253,"-")</f>
        <v>0</v>
      </c>
      <c r="BJ253" s="1"/>
      <c r="BK253" s="12"/>
      <c r="BL253" s="12">
        <v>62</v>
      </c>
      <c r="BM253" s="12">
        <v>92</v>
      </c>
      <c r="BN253" s="12"/>
      <c r="BO253" s="13">
        <f t="shared" si="123"/>
        <v>154</v>
      </c>
      <c r="BP253" s="22">
        <f t="shared" si="124"/>
        <v>0</v>
      </c>
      <c r="BQ253" s="1"/>
      <c r="BR253" s="12"/>
      <c r="BS253" s="12">
        <v>-25</v>
      </c>
      <c r="BT253" s="12">
        <v>-1</v>
      </c>
      <c r="BU253" s="12"/>
      <c r="BV253" s="13">
        <f t="shared" si="125"/>
        <v>-26</v>
      </c>
      <c r="BW253" s="22">
        <f t="shared" si="126"/>
        <v>0</v>
      </c>
      <c r="BX253" s="1"/>
      <c r="BY253" s="12"/>
      <c r="BZ253" s="12">
        <v>9</v>
      </c>
      <c r="CA253" s="12">
        <v>43</v>
      </c>
      <c r="CB253" s="12"/>
      <c r="CC253" s="13">
        <f t="shared" si="127"/>
        <v>52</v>
      </c>
      <c r="CD253" s="22">
        <f t="shared" si="128"/>
        <v>0</v>
      </c>
      <c r="CE253" s="1"/>
      <c r="CF253" s="12"/>
      <c r="CG253" s="12">
        <v>22</v>
      </c>
      <c r="CH253" s="12">
        <v>45</v>
      </c>
      <c r="CI253" s="12"/>
      <c r="CJ253" s="13">
        <f t="shared" si="129"/>
        <v>67</v>
      </c>
      <c r="CK253" s="22">
        <f t="shared" si="130"/>
        <v>0</v>
      </c>
      <c r="CL253" s="1"/>
      <c r="CM253" s="12">
        <f t="shared" si="153"/>
        <v>0</v>
      </c>
      <c r="CN253" s="12">
        <f t="shared" si="153"/>
        <v>166</v>
      </c>
      <c r="CO253" s="12">
        <f t="shared" si="153"/>
        <v>552</v>
      </c>
      <c r="CP253" s="12">
        <f t="shared" si="153"/>
        <v>0</v>
      </c>
      <c r="CQ253" s="13">
        <f t="shared" ref="CQ253:CQ316" si="155">SUM(CM253:CP253)</f>
        <v>718</v>
      </c>
      <c r="CR253" s="14">
        <f t="shared" si="150"/>
        <v>0</v>
      </c>
      <c r="CS253" s="1"/>
      <c r="CT253" s="12">
        <f t="shared" si="154"/>
        <v>0</v>
      </c>
      <c r="CU253" s="12">
        <f t="shared" si="154"/>
        <v>18.444444444444443</v>
      </c>
      <c r="CV253" s="12">
        <f t="shared" si="154"/>
        <v>61.333333333333336</v>
      </c>
      <c r="CW253" s="12">
        <f t="shared" si="154"/>
        <v>0</v>
      </c>
      <c r="CX253" s="13">
        <f t="shared" si="151"/>
        <v>79.777777777777771</v>
      </c>
      <c r="CY253" s="14">
        <f>IFERROR(CT253/CX253,"-")</f>
        <v>0</v>
      </c>
    </row>
    <row r="254" spans="1:105" s="15" customFormat="1" ht="14.45" hidden="1" customHeight="1" x14ac:dyDescent="0.25">
      <c r="A254" s="17">
        <v>322</v>
      </c>
      <c r="B254" s="18" t="s">
        <v>151</v>
      </c>
      <c r="C254" s="18" t="s">
        <v>123</v>
      </c>
      <c r="D254" s="19" t="s">
        <v>124</v>
      </c>
      <c r="E254" s="24"/>
      <c r="F254" s="11" t="s">
        <v>932</v>
      </c>
      <c r="G254" s="11"/>
      <c r="H254" s="11"/>
      <c r="I254" s="11" t="s">
        <v>196</v>
      </c>
      <c r="J254" s="11" t="s">
        <v>135</v>
      </c>
      <c r="K254" s="11" t="s">
        <v>145</v>
      </c>
      <c r="L254" s="21" t="s">
        <v>933</v>
      </c>
      <c r="M254" s="2"/>
      <c r="N254" s="12"/>
      <c r="O254" s="12">
        <v>231</v>
      </c>
      <c r="P254" s="12">
        <v>2</v>
      </c>
      <c r="Q254" s="12"/>
      <c r="R254" s="13">
        <f>SUM(N254:Q254)</f>
        <v>233</v>
      </c>
      <c r="S254" s="14">
        <f>IFERROR(N254/R254,"-")</f>
        <v>0</v>
      </c>
      <c r="T254" s="7"/>
      <c r="U254" s="12"/>
      <c r="V254" s="12">
        <v>81</v>
      </c>
      <c r="W254" s="12">
        <v>22</v>
      </c>
      <c r="X254" s="12"/>
      <c r="Y254" s="13">
        <f>SUM(U254:X254)</f>
        <v>103</v>
      </c>
      <c r="Z254" s="14">
        <f>IFERROR(U254/Y254,"-")</f>
        <v>0</v>
      </c>
      <c r="AA254" s="1"/>
      <c r="AB254" s="12"/>
      <c r="AC254" s="12">
        <v>153</v>
      </c>
      <c r="AD254" s="12">
        <v>28</v>
      </c>
      <c r="AE254" s="12"/>
      <c r="AF254" s="13">
        <f>SUM(AB254:AE254)</f>
        <v>181</v>
      </c>
      <c r="AG254" s="14">
        <f>IFERROR(AB254/AF254,"-")</f>
        <v>0</v>
      </c>
      <c r="AH254" s="1"/>
      <c r="AI254" s="12"/>
      <c r="AJ254" s="12">
        <v>69</v>
      </c>
      <c r="AK254" s="12"/>
      <c r="AL254" s="12"/>
      <c r="AM254" s="13">
        <f>SUM(AI254:AL254)</f>
        <v>69</v>
      </c>
      <c r="AN254" s="22">
        <f>IFERROR(AI254/AM254,"-")</f>
        <v>0</v>
      </c>
      <c r="AO254" s="1"/>
      <c r="AP254" s="12"/>
      <c r="AQ254" s="12">
        <v>43</v>
      </c>
      <c r="AR254" s="12"/>
      <c r="AS254" s="12"/>
      <c r="AT254" s="13">
        <f>SUM(AP254:AS254)</f>
        <v>43</v>
      </c>
      <c r="AU254" s="22">
        <f>IFERROR(AP254/AT254,"-")</f>
        <v>0</v>
      </c>
      <c r="AV254" s="1"/>
      <c r="AW254" s="12"/>
      <c r="AX254" s="12">
        <v>106</v>
      </c>
      <c r="AY254" s="12">
        <v>2</v>
      </c>
      <c r="AZ254" s="12"/>
      <c r="BA254" s="13">
        <f>SUM(AW254:AZ254)</f>
        <v>108</v>
      </c>
      <c r="BB254" s="22">
        <f>IFERROR(AW254/BA254,"-")</f>
        <v>0</v>
      </c>
      <c r="BC254" s="1"/>
      <c r="BD254" s="12"/>
      <c r="BE254" s="12">
        <v>39</v>
      </c>
      <c r="BF254" s="12">
        <v>33</v>
      </c>
      <c r="BG254" s="12"/>
      <c r="BH254" s="13">
        <f>SUM(BD254:BG254)</f>
        <v>72</v>
      </c>
      <c r="BI254" s="22">
        <f>IFERROR(BD254/BH254,"-")</f>
        <v>0</v>
      </c>
      <c r="BJ254" s="1"/>
      <c r="BK254" s="12"/>
      <c r="BL254" s="12">
        <v>69</v>
      </c>
      <c r="BM254" s="12">
        <v>5</v>
      </c>
      <c r="BN254" s="12"/>
      <c r="BO254" s="13">
        <f t="shared" si="123"/>
        <v>74</v>
      </c>
      <c r="BP254" s="22">
        <f t="shared" si="124"/>
        <v>0</v>
      </c>
      <c r="BQ254" s="1"/>
      <c r="BR254" s="12"/>
      <c r="BS254" s="12">
        <v>96</v>
      </c>
      <c r="BT254" s="12">
        <v>44</v>
      </c>
      <c r="BU254" s="12"/>
      <c r="BV254" s="13">
        <f t="shared" si="125"/>
        <v>140</v>
      </c>
      <c r="BW254" s="22">
        <f t="shared" si="126"/>
        <v>0</v>
      </c>
      <c r="BX254" s="1"/>
      <c r="BY254" s="12"/>
      <c r="BZ254" s="12">
        <v>61</v>
      </c>
      <c r="CA254" s="12">
        <v>10</v>
      </c>
      <c r="CB254" s="12"/>
      <c r="CC254" s="13">
        <f t="shared" si="127"/>
        <v>71</v>
      </c>
      <c r="CD254" s="22">
        <f t="shared" si="128"/>
        <v>0</v>
      </c>
      <c r="CE254" s="1"/>
      <c r="CF254" s="12"/>
      <c r="CG254" s="12">
        <v>52</v>
      </c>
      <c r="CH254" s="12">
        <v>14</v>
      </c>
      <c r="CI254" s="12"/>
      <c r="CJ254" s="13">
        <f t="shared" si="129"/>
        <v>66</v>
      </c>
      <c r="CK254" s="22">
        <f t="shared" si="130"/>
        <v>0</v>
      </c>
      <c r="CL254" s="1"/>
      <c r="CM254" s="12">
        <f t="shared" si="153"/>
        <v>0</v>
      </c>
      <c r="CN254" s="12">
        <f t="shared" si="153"/>
        <v>887</v>
      </c>
      <c r="CO254" s="12">
        <f t="shared" si="153"/>
        <v>136</v>
      </c>
      <c r="CP254" s="12">
        <f t="shared" si="153"/>
        <v>0</v>
      </c>
      <c r="CQ254" s="13">
        <f t="shared" si="155"/>
        <v>1023</v>
      </c>
      <c r="CR254" s="14">
        <f t="shared" si="150"/>
        <v>0</v>
      </c>
      <c r="CS254" s="1"/>
      <c r="CT254" s="12">
        <f t="shared" si="154"/>
        <v>0</v>
      </c>
      <c r="CU254" s="12">
        <f t="shared" si="154"/>
        <v>98.555555555555557</v>
      </c>
      <c r="CV254" s="12">
        <f t="shared" si="154"/>
        <v>15.111111111111111</v>
      </c>
      <c r="CW254" s="12">
        <f t="shared" si="154"/>
        <v>0</v>
      </c>
      <c r="CX254" s="13">
        <f t="shared" si="151"/>
        <v>113.66666666666667</v>
      </c>
      <c r="CY254" s="14">
        <f>IFERROR(CT254/CX254,"-")</f>
        <v>0</v>
      </c>
    </row>
    <row r="255" spans="1:105" s="15" customFormat="1" ht="14.45" hidden="1" customHeight="1" x14ac:dyDescent="0.25">
      <c r="A255" s="17">
        <v>2126</v>
      </c>
      <c r="B255" s="18" t="s">
        <v>174</v>
      </c>
      <c r="C255" s="18" t="s">
        <v>123</v>
      </c>
      <c r="D255" s="19" t="s">
        <v>384</v>
      </c>
      <c r="E255" s="20"/>
      <c r="F255" s="11" t="s">
        <v>934</v>
      </c>
      <c r="G255" s="11"/>
      <c r="H255" s="11"/>
      <c r="I255" s="11" t="s">
        <v>246</v>
      </c>
      <c r="J255" s="11" t="s">
        <v>135</v>
      </c>
      <c r="K255" s="11" t="s">
        <v>145</v>
      </c>
      <c r="L255" s="21" t="s">
        <v>935</v>
      </c>
      <c r="M255" s="2"/>
      <c r="N255" s="12"/>
      <c r="O255" s="12">
        <v>50</v>
      </c>
      <c r="P255" s="12"/>
      <c r="Q255" s="12"/>
      <c r="R255" s="13">
        <f t="shared" ref="R255:R273" si="156">SUM(N255:Q255)</f>
        <v>50</v>
      </c>
      <c r="S255" s="14">
        <f t="shared" ref="S255:S301" si="157">IFERROR(N255/R255,"-")</f>
        <v>0</v>
      </c>
      <c r="T255" s="7"/>
      <c r="U255" s="12"/>
      <c r="V255" s="12">
        <v>-4</v>
      </c>
      <c r="W255" s="12"/>
      <c r="X255" s="12"/>
      <c r="Y255" s="13">
        <f t="shared" ref="Y255:Y301" si="158">SUM(U255:X255)</f>
        <v>-4</v>
      </c>
      <c r="Z255" s="14">
        <f t="shared" ref="Z255:Z301" si="159">IFERROR(U255/Y255,"-")</f>
        <v>0</v>
      </c>
      <c r="AA255" s="1"/>
      <c r="AB255" s="12"/>
      <c r="AC255" s="12">
        <v>36</v>
      </c>
      <c r="AD255" s="12"/>
      <c r="AE255" s="12"/>
      <c r="AF255" s="13">
        <f t="shared" ref="AF255:AF301" si="160">SUM(AB255:AE255)</f>
        <v>36</v>
      </c>
      <c r="AG255" s="14">
        <f t="shared" ref="AG255:AG301" si="161">IFERROR(AB255/AF255,"-")</f>
        <v>0</v>
      </c>
      <c r="AH255" s="1"/>
      <c r="AI255" s="12"/>
      <c r="AJ255" s="12">
        <v>13</v>
      </c>
      <c r="AK255" s="12"/>
      <c r="AL255" s="12"/>
      <c r="AM255" s="13">
        <f t="shared" ref="AM255:AM301" si="162">SUM(AI255:AL255)</f>
        <v>13</v>
      </c>
      <c r="AN255" s="22">
        <f t="shared" ref="AN255:AN301" si="163">IFERROR(AI255/AM255,"-")</f>
        <v>0</v>
      </c>
      <c r="AO255" s="1"/>
      <c r="AP255" s="12"/>
      <c r="AQ255" s="12">
        <v>25</v>
      </c>
      <c r="AR255" s="12"/>
      <c r="AS255" s="12"/>
      <c r="AT255" s="13">
        <f t="shared" ref="AT255:AT301" si="164">SUM(AP255:AS255)</f>
        <v>25</v>
      </c>
      <c r="AU255" s="22">
        <f t="shared" ref="AU255:AU301" si="165">IFERROR(AP255/AT255,"-")</f>
        <v>0</v>
      </c>
      <c r="AV255" s="1"/>
      <c r="AW255" s="12"/>
      <c r="AX255" s="12">
        <v>27</v>
      </c>
      <c r="AY255" s="12"/>
      <c r="AZ255" s="12"/>
      <c r="BA255" s="13">
        <f t="shared" ref="BA255:BA301" si="166">SUM(AW255:AZ255)</f>
        <v>27</v>
      </c>
      <c r="BB255" s="22">
        <f t="shared" ref="BB255:BB301" si="167">IFERROR(AW255/BA255,"-")</f>
        <v>0</v>
      </c>
      <c r="BC255" s="1"/>
      <c r="BD255" s="12"/>
      <c r="BE255" s="12">
        <v>10</v>
      </c>
      <c r="BF255" s="12"/>
      <c r="BG255" s="12"/>
      <c r="BH255" s="13">
        <f t="shared" ref="BH255:BH301" si="168">SUM(BD255:BG255)</f>
        <v>10</v>
      </c>
      <c r="BI255" s="22">
        <f t="shared" ref="BI255:BI301" si="169">IFERROR(BD255/BH255,"-")</f>
        <v>0</v>
      </c>
      <c r="BJ255" s="1"/>
      <c r="BK255" s="12"/>
      <c r="BL255" s="12">
        <v>30</v>
      </c>
      <c r="BM255" s="12"/>
      <c r="BN255" s="12"/>
      <c r="BO255" s="13">
        <f t="shared" si="123"/>
        <v>30</v>
      </c>
      <c r="BP255" s="22">
        <f t="shared" si="124"/>
        <v>0</v>
      </c>
      <c r="BQ255" s="1"/>
      <c r="BR255" s="12"/>
      <c r="BS255" s="12">
        <v>-12</v>
      </c>
      <c r="BT255" s="12"/>
      <c r="BU255" s="12"/>
      <c r="BV255" s="13">
        <f t="shared" si="125"/>
        <v>-12</v>
      </c>
      <c r="BW255" s="22">
        <f t="shared" si="126"/>
        <v>0</v>
      </c>
      <c r="BX255" s="1"/>
      <c r="BY255" s="12"/>
      <c r="BZ255" s="12">
        <v>4</v>
      </c>
      <c r="CA255" s="12"/>
      <c r="CB255" s="12"/>
      <c r="CC255" s="13">
        <f t="shared" si="127"/>
        <v>4</v>
      </c>
      <c r="CD255" s="22">
        <f t="shared" si="128"/>
        <v>0</v>
      </c>
      <c r="CE255" s="1"/>
      <c r="CF255" s="12"/>
      <c r="CG255" s="12">
        <v>66</v>
      </c>
      <c r="CH255" s="12"/>
      <c r="CI255" s="12"/>
      <c r="CJ255" s="13">
        <f t="shared" si="129"/>
        <v>66</v>
      </c>
      <c r="CK255" s="22">
        <f t="shared" si="130"/>
        <v>0</v>
      </c>
      <c r="CL255" s="1"/>
      <c r="CM255" s="12">
        <f t="shared" si="153"/>
        <v>0</v>
      </c>
      <c r="CN255" s="12">
        <f t="shared" si="153"/>
        <v>175</v>
      </c>
      <c r="CO255" s="12">
        <f t="shared" si="153"/>
        <v>0</v>
      </c>
      <c r="CP255" s="12">
        <f t="shared" si="153"/>
        <v>0</v>
      </c>
      <c r="CQ255" s="13">
        <f t="shared" si="155"/>
        <v>175</v>
      </c>
      <c r="CR255" s="14">
        <f t="shared" si="150"/>
        <v>0</v>
      </c>
      <c r="CS255" s="1"/>
      <c r="CT255" s="12">
        <f t="shared" si="154"/>
        <v>0</v>
      </c>
      <c r="CU255" s="12">
        <f t="shared" si="154"/>
        <v>19.444444444444443</v>
      </c>
      <c r="CV255" s="12">
        <f t="shared" si="154"/>
        <v>0</v>
      </c>
      <c r="CW255" s="12">
        <f t="shared" si="154"/>
        <v>0</v>
      </c>
      <c r="CX255" s="13">
        <f t="shared" si="151"/>
        <v>19.444444444444443</v>
      </c>
      <c r="CY255" s="14">
        <f t="shared" ref="CY255:CY301" si="170">IFERROR(CT255/CX255,"-")</f>
        <v>0</v>
      </c>
    </row>
    <row r="256" spans="1:105" s="15" customFormat="1" ht="14.45" hidden="1" customHeight="1" x14ac:dyDescent="0.25">
      <c r="A256" s="17">
        <v>2260</v>
      </c>
      <c r="B256" s="18" t="s">
        <v>240</v>
      </c>
      <c r="C256" s="18" t="s">
        <v>123</v>
      </c>
      <c r="D256" s="19" t="s">
        <v>384</v>
      </c>
      <c r="E256" s="20"/>
      <c r="F256" s="11" t="s">
        <v>936</v>
      </c>
      <c r="G256" s="11"/>
      <c r="H256" s="11"/>
      <c r="I256" s="11" t="s">
        <v>196</v>
      </c>
      <c r="J256" s="11" t="s">
        <v>135</v>
      </c>
      <c r="K256" s="11" t="s">
        <v>145</v>
      </c>
      <c r="L256" s="21" t="s">
        <v>937</v>
      </c>
      <c r="M256" s="2"/>
      <c r="N256" s="12"/>
      <c r="O256" s="12">
        <v>128</v>
      </c>
      <c r="P256" s="12"/>
      <c r="Q256" s="12"/>
      <c r="R256" s="13">
        <f t="shared" si="156"/>
        <v>128</v>
      </c>
      <c r="S256" s="14">
        <f t="shared" si="157"/>
        <v>0</v>
      </c>
      <c r="T256" s="7"/>
      <c r="U256" s="12"/>
      <c r="V256" s="12">
        <v>65</v>
      </c>
      <c r="W256" s="12"/>
      <c r="X256" s="12"/>
      <c r="Y256" s="13">
        <f t="shared" si="158"/>
        <v>65</v>
      </c>
      <c r="Z256" s="14">
        <f t="shared" si="159"/>
        <v>0</v>
      </c>
      <c r="AA256" s="1"/>
      <c r="AB256" s="12"/>
      <c r="AC256" s="12">
        <v>72</v>
      </c>
      <c r="AD256" s="12"/>
      <c r="AE256" s="12"/>
      <c r="AF256" s="13">
        <f t="shared" si="160"/>
        <v>72</v>
      </c>
      <c r="AG256" s="14">
        <f t="shared" si="161"/>
        <v>0</v>
      </c>
      <c r="AH256" s="1"/>
      <c r="AI256" s="12"/>
      <c r="AJ256" s="12">
        <v>77</v>
      </c>
      <c r="AK256" s="12"/>
      <c r="AL256" s="12"/>
      <c r="AM256" s="13">
        <f t="shared" si="162"/>
        <v>77</v>
      </c>
      <c r="AN256" s="22">
        <f t="shared" si="163"/>
        <v>0</v>
      </c>
      <c r="AO256" s="1"/>
      <c r="AP256" s="12"/>
      <c r="AQ256" s="12">
        <v>31</v>
      </c>
      <c r="AR256" s="12"/>
      <c r="AS256" s="12"/>
      <c r="AT256" s="13">
        <f t="shared" si="164"/>
        <v>31</v>
      </c>
      <c r="AU256" s="22">
        <f t="shared" si="165"/>
        <v>0</v>
      </c>
      <c r="AV256" s="1"/>
      <c r="AW256" s="12"/>
      <c r="AX256" s="12">
        <v>139</v>
      </c>
      <c r="AY256" s="12"/>
      <c r="AZ256" s="12"/>
      <c r="BA256" s="13">
        <f t="shared" si="166"/>
        <v>139</v>
      </c>
      <c r="BB256" s="22">
        <f t="shared" si="167"/>
        <v>0</v>
      </c>
      <c r="BC256" s="1"/>
      <c r="BD256" s="12"/>
      <c r="BE256" s="12">
        <v>34</v>
      </c>
      <c r="BF256" s="12"/>
      <c r="BG256" s="12"/>
      <c r="BH256" s="13">
        <f t="shared" si="168"/>
        <v>34</v>
      </c>
      <c r="BI256" s="22">
        <f t="shared" si="169"/>
        <v>0</v>
      </c>
      <c r="BJ256" s="1"/>
      <c r="BK256" s="12"/>
      <c r="BL256" s="12">
        <v>52</v>
      </c>
      <c r="BM256" s="12"/>
      <c r="BN256" s="12"/>
      <c r="BO256" s="13">
        <f t="shared" si="123"/>
        <v>52</v>
      </c>
      <c r="BP256" s="22">
        <f t="shared" si="124"/>
        <v>0</v>
      </c>
      <c r="BQ256" s="1"/>
      <c r="BR256" s="12"/>
      <c r="BS256" s="12">
        <v>126</v>
      </c>
      <c r="BT256" s="12"/>
      <c r="BU256" s="12"/>
      <c r="BV256" s="13">
        <f t="shared" si="125"/>
        <v>126</v>
      </c>
      <c r="BW256" s="22">
        <f t="shared" si="126"/>
        <v>0</v>
      </c>
      <c r="BX256" s="1"/>
      <c r="BY256" s="12"/>
      <c r="BZ256" s="12">
        <v>62</v>
      </c>
      <c r="CA256" s="12"/>
      <c r="CB256" s="12"/>
      <c r="CC256" s="13">
        <f t="shared" si="127"/>
        <v>62</v>
      </c>
      <c r="CD256" s="22">
        <f t="shared" si="128"/>
        <v>0</v>
      </c>
      <c r="CE256" s="1"/>
      <c r="CF256" s="12"/>
      <c r="CG256" s="12">
        <v>66</v>
      </c>
      <c r="CH256" s="12"/>
      <c r="CI256" s="12"/>
      <c r="CJ256" s="13">
        <f t="shared" si="129"/>
        <v>66</v>
      </c>
      <c r="CK256" s="22">
        <f t="shared" si="130"/>
        <v>0</v>
      </c>
      <c r="CL256" s="1"/>
      <c r="CM256" s="12">
        <f t="shared" si="153"/>
        <v>0</v>
      </c>
      <c r="CN256" s="12">
        <f t="shared" si="153"/>
        <v>724</v>
      </c>
      <c r="CO256" s="12">
        <f t="shared" si="153"/>
        <v>0</v>
      </c>
      <c r="CP256" s="12">
        <f t="shared" si="153"/>
        <v>0</v>
      </c>
      <c r="CQ256" s="13">
        <f t="shared" si="155"/>
        <v>724</v>
      </c>
      <c r="CR256" s="14">
        <f t="shared" si="150"/>
        <v>0</v>
      </c>
      <c r="CS256" s="1"/>
      <c r="CT256" s="12">
        <f t="shared" si="154"/>
        <v>0</v>
      </c>
      <c r="CU256" s="12">
        <f t="shared" si="154"/>
        <v>80.444444444444443</v>
      </c>
      <c r="CV256" s="12">
        <f t="shared" si="154"/>
        <v>0</v>
      </c>
      <c r="CW256" s="12">
        <f t="shared" si="154"/>
        <v>0</v>
      </c>
      <c r="CX256" s="13">
        <f t="shared" si="151"/>
        <v>80.444444444444443</v>
      </c>
      <c r="CY256" s="14">
        <f t="shared" si="170"/>
        <v>0</v>
      </c>
    </row>
    <row r="257" spans="1:103" s="15" customFormat="1" ht="14.45" hidden="1" customHeight="1" x14ac:dyDescent="0.25">
      <c r="A257" s="17">
        <v>3460</v>
      </c>
      <c r="B257" s="18" t="s">
        <v>130</v>
      </c>
      <c r="C257" s="18" t="s">
        <v>123</v>
      </c>
      <c r="D257" s="19" t="s">
        <v>124</v>
      </c>
      <c r="E257" s="24"/>
      <c r="F257" s="11"/>
      <c r="G257" s="11" t="s">
        <v>938</v>
      </c>
      <c r="H257" s="11"/>
      <c r="I257" s="11"/>
      <c r="J257" s="11"/>
      <c r="K257" s="11"/>
      <c r="L257" s="21" t="s">
        <v>939</v>
      </c>
      <c r="M257" s="2"/>
      <c r="N257" s="12"/>
      <c r="O257" s="12"/>
      <c r="P257" s="12">
        <v>79</v>
      </c>
      <c r="Q257" s="12"/>
      <c r="R257" s="13">
        <f t="shared" si="156"/>
        <v>79</v>
      </c>
      <c r="S257" s="14">
        <f t="shared" si="157"/>
        <v>0</v>
      </c>
      <c r="T257" s="7"/>
      <c r="U257" s="12"/>
      <c r="V257" s="12"/>
      <c r="W257" s="12">
        <v>77</v>
      </c>
      <c r="X257" s="12"/>
      <c r="Y257" s="13">
        <f t="shared" si="158"/>
        <v>77</v>
      </c>
      <c r="Z257" s="14">
        <f t="shared" si="159"/>
        <v>0</v>
      </c>
      <c r="AA257" s="1"/>
      <c r="AB257" s="12"/>
      <c r="AC257" s="12"/>
      <c r="AD257" s="12">
        <v>73</v>
      </c>
      <c r="AE257" s="12"/>
      <c r="AF257" s="13">
        <f t="shared" si="160"/>
        <v>73</v>
      </c>
      <c r="AG257" s="14">
        <f t="shared" si="161"/>
        <v>0</v>
      </c>
      <c r="AH257" s="1"/>
      <c r="AI257" s="12"/>
      <c r="AJ257" s="12"/>
      <c r="AK257" s="12">
        <v>146</v>
      </c>
      <c r="AL257" s="12"/>
      <c r="AM257" s="13">
        <f t="shared" si="162"/>
        <v>146</v>
      </c>
      <c r="AN257" s="22">
        <f t="shared" si="163"/>
        <v>0</v>
      </c>
      <c r="AO257" s="1"/>
      <c r="AP257" s="12"/>
      <c r="AQ257" s="12"/>
      <c r="AR257" s="12">
        <v>154</v>
      </c>
      <c r="AS257" s="12"/>
      <c r="AT257" s="13">
        <f t="shared" si="164"/>
        <v>154</v>
      </c>
      <c r="AU257" s="22">
        <f t="shared" si="165"/>
        <v>0</v>
      </c>
      <c r="AV257" s="1"/>
      <c r="AW257" s="12"/>
      <c r="AX257" s="12"/>
      <c r="AY257" s="12">
        <v>123</v>
      </c>
      <c r="AZ257" s="12"/>
      <c r="BA257" s="13">
        <f t="shared" si="166"/>
        <v>123</v>
      </c>
      <c r="BB257" s="22">
        <f t="shared" si="167"/>
        <v>0</v>
      </c>
      <c r="BC257" s="1"/>
      <c r="BD257" s="12"/>
      <c r="BE257" s="12"/>
      <c r="BF257" s="12">
        <v>89</v>
      </c>
      <c r="BG257" s="12"/>
      <c r="BH257" s="13">
        <f t="shared" si="168"/>
        <v>89</v>
      </c>
      <c r="BI257" s="22">
        <f t="shared" si="169"/>
        <v>0</v>
      </c>
      <c r="BJ257" s="1"/>
      <c r="BK257" s="12"/>
      <c r="BL257" s="12"/>
      <c r="BM257" s="12">
        <v>92</v>
      </c>
      <c r="BN257" s="12"/>
      <c r="BO257" s="13">
        <f t="shared" si="123"/>
        <v>92</v>
      </c>
      <c r="BP257" s="22">
        <f t="shared" si="124"/>
        <v>0</v>
      </c>
      <c r="BQ257" s="1"/>
      <c r="BR257" s="12"/>
      <c r="BS257" s="12"/>
      <c r="BT257" s="12">
        <v>57</v>
      </c>
      <c r="BU257" s="12"/>
      <c r="BV257" s="13">
        <f t="shared" si="125"/>
        <v>57</v>
      </c>
      <c r="BW257" s="22">
        <f t="shared" si="126"/>
        <v>0</v>
      </c>
      <c r="BX257" s="1"/>
      <c r="BY257" s="12"/>
      <c r="BZ257" s="12"/>
      <c r="CA257" s="12">
        <v>66</v>
      </c>
      <c r="CB257" s="12"/>
      <c r="CC257" s="13">
        <f t="shared" si="127"/>
        <v>66</v>
      </c>
      <c r="CD257" s="22">
        <f t="shared" si="128"/>
        <v>0</v>
      </c>
      <c r="CE257" s="1"/>
      <c r="CF257" s="12"/>
      <c r="CG257" s="12"/>
      <c r="CH257" s="12">
        <v>66</v>
      </c>
      <c r="CI257" s="12"/>
      <c r="CJ257" s="13">
        <f t="shared" si="129"/>
        <v>66</v>
      </c>
      <c r="CK257" s="22">
        <f t="shared" si="130"/>
        <v>0</v>
      </c>
      <c r="CL257" s="1"/>
      <c r="CM257" s="12">
        <f t="shared" si="153"/>
        <v>0</v>
      </c>
      <c r="CN257" s="12">
        <f t="shared" si="153"/>
        <v>0</v>
      </c>
      <c r="CO257" s="12">
        <f t="shared" si="153"/>
        <v>890</v>
      </c>
      <c r="CP257" s="12">
        <f t="shared" si="153"/>
        <v>0</v>
      </c>
      <c r="CQ257" s="13">
        <f t="shared" si="155"/>
        <v>890</v>
      </c>
      <c r="CR257" s="14">
        <f t="shared" si="150"/>
        <v>0</v>
      </c>
      <c r="CS257" s="1"/>
      <c r="CT257" s="12">
        <f t="shared" si="154"/>
        <v>0</v>
      </c>
      <c r="CU257" s="12">
        <f t="shared" si="154"/>
        <v>0</v>
      </c>
      <c r="CV257" s="12">
        <f t="shared" si="154"/>
        <v>98.888888888888886</v>
      </c>
      <c r="CW257" s="12">
        <f t="shared" si="154"/>
        <v>0</v>
      </c>
      <c r="CX257" s="13">
        <f t="shared" si="151"/>
        <v>98.888888888888886</v>
      </c>
      <c r="CY257" s="14">
        <f t="shared" si="170"/>
        <v>0</v>
      </c>
    </row>
    <row r="258" spans="1:103" s="15" customFormat="1" ht="14.45" hidden="1" customHeight="1" x14ac:dyDescent="0.25">
      <c r="A258" s="17">
        <v>576</v>
      </c>
      <c r="B258" s="18" t="s">
        <v>214</v>
      </c>
      <c r="C258" s="18" t="s">
        <v>123</v>
      </c>
      <c r="D258" s="19" t="s">
        <v>215</v>
      </c>
      <c r="E258" s="20" t="s">
        <v>940</v>
      </c>
      <c r="F258" s="11" t="s">
        <v>941</v>
      </c>
      <c r="G258" s="11" t="s">
        <v>942</v>
      </c>
      <c r="H258" s="11"/>
      <c r="I258" s="11" t="s">
        <v>196</v>
      </c>
      <c r="J258" s="11" t="s">
        <v>135</v>
      </c>
      <c r="K258" s="11" t="s">
        <v>128</v>
      </c>
      <c r="L258" s="21" t="s">
        <v>943</v>
      </c>
      <c r="M258" s="2"/>
      <c r="N258" s="12">
        <v>28</v>
      </c>
      <c r="O258" s="12">
        <v>35</v>
      </c>
      <c r="P258" s="12">
        <v>10</v>
      </c>
      <c r="Q258" s="12"/>
      <c r="R258" s="13">
        <f t="shared" si="156"/>
        <v>73</v>
      </c>
      <c r="S258" s="14">
        <f t="shared" si="157"/>
        <v>0.38356164383561642</v>
      </c>
      <c r="T258" s="7"/>
      <c r="U258" s="12">
        <v>14</v>
      </c>
      <c r="V258" s="12">
        <v>12</v>
      </c>
      <c r="W258" s="12">
        <v>8</v>
      </c>
      <c r="X258" s="12"/>
      <c r="Y258" s="13">
        <f t="shared" si="158"/>
        <v>34</v>
      </c>
      <c r="Z258" s="14">
        <f t="shared" si="159"/>
        <v>0.41176470588235292</v>
      </c>
      <c r="AA258" s="1"/>
      <c r="AB258" s="12">
        <v>62</v>
      </c>
      <c r="AC258" s="12">
        <v>13</v>
      </c>
      <c r="AD258" s="12">
        <v>9</v>
      </c>
      <c r="AE258" s="12"/>
      <c r="AF258" s="13">
        <f t="shared" si="160"/>
        <v>84</v>
      </c>
      <c r="AG258" s="14">
        <f t="shared" si="161"/>
        <v>0.73809523809523814</v>
      </c>
      <c r="AH258" s="1"/>
      <c r="AI258" s="12">
        <v>55</v>
      </c>
      <c r="AJ258" s="12">
        <v>11</v>
      </c>
      <c r="AK258" s="12">
        <v>4</v>
      </c>
      <c r="AL258" s="12"/>
      <c r="AM258" s="13">
        <f t="shared" si="162"/>
        <v>70</v>
      </c>
      <c r="AN258" s="22">
        <f t="shared" si="163"/>
        <v>0.7857142857142857</v>
      </c>
      <c r="AO258" s="1"/>
      <c r="AP258" s="12">
        <v>73</v>
      </c>
      <c r="AQ258" s="12">
        <v>4</v>
      </c>
      <c r="AR258" s="12">
        <v>39</v>
      </c>
      <c r="AS258" s="12"/>
      <c r="AT258" s="13">
        <f t="shared" si="164"/>
        <v>116</v>
      </c>
      <c r="AU258" s="22">
        <f t="shared" si="165"/>
        <v>0.62931034482758619</v>
      </c>
      <c r="AV258" s="1"/>
      <c r="AW258" s="12">
        <v>45</v>
      </c>
      <c r="AX258" s="12">
        <v>27</v>
      </c>
      <c r="AY258" s="12">
        <v>-17</v>
      </c>
      <c r="AZ258" s="12"/>
      <c r="BA258" s="13">
        <f t="shared" si="166"/>
        <v>55</v>
      </c>
      <c r="BB258" s="22">
        <f t="shared" si="167"/>
        <v>0.81818181818181823</v>
      </c>
      <c r="BC258" s="1"/>
      <c r="BD258" s="12">
        <v>31</v>
      </c>
      <c r="BE258" s="12">
        <v>6</v>
      </c>
      <c r="BF258" s="12">
        <v>19</v>
      </c>
      <c r="BG258" s="12"/>
      <c r="BH258" s="13">
        <f t="shared" si="168"/>
        <v>56</v>
      </c>
      <c r="BI258" s="22">
        <f t="shared" si="169"/>
        <v>0.5535714285714286</v>
      </c>
      <c r="BJ258" s="1"/>
      <c r="BK258" s="12">
        <v>76</v>
      </c>
      <c r="BL258" s="12">
        <v>14</v>
      </c>
      <c r="BM258" s="12">
        <v>8</v>
      </c>
      <c r="BN258" s="12"/>
      <c r="BO258" s="13">
        <f t="shared" si="123"/>
        <v>98</v>
      </c>
      <c r="BP258" s="22">
        <f t="shared" si="124"/>
        <v>0.77551020408163263</v>
      </c>
      <c r="BQ258" s="1"/>
      <c r="BR258" s="12">
        <v>23</v>
      </c>
      <c r="BS258" s="12">
        <v>-2</v>
      </c>
      <c r="BT258" s="12"/>
      <c r="BU258" s="12"/>
      <c r="BV258" s="13">
        <f t="shared" si="125"/>
        <v>21</v>
      </c>
      <c r="BW258" s="22">
        <f t="shared" si="126"/>
        <v>1.0952380952380953</v>
      </c>
      <c r="BX258" s="1"/>
      <c r="BY258" s="12">
        <v>44</v>
      </c>
      <c r="BZ258" s="12">
        <v>7</v>
      </c>
      <c r="CA258" s="12"/>
      <c r="CB258" s="12"/>
      <c r="CC258" s="13">
        <f t="shared" si="127"/>
        <v>51</v>
      </c>
      <c r="CD258" s="22">
        <f t="shared" si="128"/>
        <v>0.86274509803921573</v>
      </c>
      <c r="CE258" s="1"/>
      <c r="CF258" s="12">
        <v>52</v>
      </c>
      <c r="CG258" s="12">
        <v>11</v>
      </c>
      <c r="CH258" s="12">
        <v>2</v>
      </c>
      <c r="CI258" s="12"/>
      <c r="CJ258" s="13">
        <f t="shared" si="129"/>
        <v>65</v>
      </c>
      <c r="CK258" s="23">
        <f t="shared" si="130"/>
        <v>0.8</v>
      </c>
      <c r="CL258" s="1"/>
      <c r="CM258" s="12">
        <f t="shared" si="153"/>
        <v>407</v>
      </c>
      <c r="CN258" s="12">
        <f t="shared" si="153"/>
        <v>120</v>
      </c>
      <c r="CO258" s="12">
        <f t="shared" si="153"/>
        <v>80</v>
      </c>
      <c r="CP258" s="12">
        <f t="shared" si="153"/>
        <v>0</v>
      </c>
      <c r="CQ258" s="13">
        <f t="shared" si="155"/>
        <v>607</v>
      </c>
      <c r="CR258" s="14">
        <f t="shared" si="150"/>
        <v>0.67051070840197691</v>
      </c>
      <c r="CS258" s="1"/>
      <c r="CT258" s="12">
        <f t="shared" si="154"/>
        <v>45.222222222222221</v>
      </c>
      <c r="CU258" s="12">
        <f t="shared" si="154"/>
        <v>13.333333333333334</v>
      </c>
      <c r="CV258" s="12">
        <f t="shared" si="154"/>
        <v>8.8888888888888893</v>
      </c>
      <c r="CW258" s="12">
        <f t="shared" si="154"/>
        <v>0</v>
      </c>
      <c r="CX258" s="13">
        <f t="shared" si="151"/>
        <v>67.444444444444443</v>
      </c>
      <c r="CY258" s="14">
        <f t="shared" si="170"/>
        <v>0.67051070840197691</v>
      </c>
    </row>
    <row r="259" spans="1:103" s="15" customFormat="1" ht="14.45" hidden="1" customHeight="1" x14ac:dyDescent="0.25">
      <c r="A259" s="17">
        <v>816</v>
      </c>
      <c r="B259" s="18" t="s">
        <v>130</v>
      </c>
      <c r="C259" s="18" t="s">
        <v>123</v>
      </c>
      <c r="D259" s="19" t="s">
        <v>141</v>
      </c>
      <c r="E259" s="20" t="s">
        <v>944</v>
      </c>
      <c r="F259" s="11"/>
      <c r="G259" s="11"/>
      <c r="H259" s="11"/>
      <c r="I259" s="11"/>
      <c r="J259" s="11"/>
      <c r="K259" s="11"/>
      <c r="L259" s="21" t="s">
        <v>945</v>
      </c>
      <c r="M259" s="2"/>
      <c r="N259" s="12"/>
      <c r="O259" s="12"/>
      <c r="P259" s="12"/>
      <c r="Q259" s="12"/>
      <c r="R259" s="13">
        <f t="shared" si="156"/>
        <v>0</v>
      </c>
      <c r="S259" s="14" t="str">
        <f t="shared" si="157"/>
        <v>-</v>
      </c>
      <c r="T259" s="7"/>
      <c r="U259" s="12"/>
      <c r="V259" s="12"/>
      <c r="W259" s="12"/>
      <c r="X259" s="12"/>
      <c r="Y259" s="13">
        <f t="shared" si="158"/>
        <v>0</v>
      </c>
      <c r="Z259" s="14" t="str">
        <f t="shared" si="159"/>
        <v>-</v>
      </c>
      <c r="AA259" s="1"/>
      <c r="AB259" s="12"/>
      <c r="AC259" s="12"/>
      <c r="AD259" s="12"/>
      <c r="AE259" s="12"/>
      <c r="AF259" s="13">
        <f t="shared" si="160"/>
        <v>0</v>
      </c>
      <c r="AG259" s="14" t="str">
        <f t="shared" si="161"/>
        <v>-</v>
      </c>
      <c r="AH259" s="1"/>
      <c r="AI259" s="12"/>
      <c r="AJ259" s="12"/>
      <c r="AK259" s="12"/>
      <c r="AL259" s="12"/>
      <c r="AM259" s="13">
        <f t="shared" si="162"/>
        <v>0</v>
      </c>
      <c r="AN259" s="22" t="str">
        <f t="shared" si="163"/>
        <v>-</v>
      </c>
      <c r="AO259" s="1"/>
      <c r="AP259" s="12">
        <v>20</v>
      </c>
      <c r="AQ259" s="12"/>
      <c r="AR259" s="12"/>
      <c r="AS259" s="12"/>
      <c r="AT259" s="13">
        <f t="shared" si="164"/>
        <v>20</v>
      </c>
      <c r="AU259" s="22">
        <f t="shared" si="165"/>
        <v>1</v>
      </c>
      <c r="AV259" s="1"/>
      <c r="AW259" s="12">
        <v>36</v>
      </c>
      <c r="AX259" s="12"/>
      <c r="AY259" s="12">
        <v>96</v>
      </c>
      <c r="AZ259" s="12"/>
      <c r="BA259" s="13">
        <f t="shared" si="166"/>
        <v>132</v>
      </c>
      <c r="BB259" s="22">
        <f t="shared" si="167"/>
        <v>0.27272727272727271</v>
      </c>
      <c r="BC259" s="1"/>
      <c r="BD259" s="12">
        <v>18</v>
      </c>
      <c r="BE259" s="12"/>
      <c r="BF259" s="12">
        <v>-60</v>
      </c>
      <c r="BG259" s="12"/>
      <c r="BH259" s="13">
        <f t="shared" si="168"/>
        <v>-42</v>
      </c>
      <c r="BI259" s="22">
        <f t="shared" si="169"/>
        <v>-0.42857142857142855</v>
      </c>
      <c r="BJ259" s="1"/>
      <c r="BK259" s="12">
        <v>24</v>
      </c>
      <c r="BL259" s="12"/>
      <c r="BM259" s="12">
        <v>21</v>
      </c>
      <c r="BN259" s="12"/>
      <c r="BO259" s="13">
        <f t="shared" si="123"/>
        <v>45</v>
      </c>
      <c r="BP259" s="22">
        <f t="shared" si="124"/>
        <v>0.53333333333333333</v>
      </c>
      <c r="BQ259" s="1"/>
      <c r="BR259" s="12">
        <v>49</v>
      </c>
      <c r="BS259" s="12"/>
      <c r="BT259" s="12">
        <v>8</v>
      </c>
      <c r="BU259" s="12"/>
      <c r="BV259" s="13">
        <f t="shared" si="125"/>
        <v>57</v>
      </c>
      <c r="BW259" s="22">
        <f t="shared" si="126"/>
        <v>0.85964912280701755</v>
      </c>
      <c r="BX259" s="1"/>
      <c r="BY259" s="12">
        <v>43</v>
      </c>
      <c r="BZ259" s="12"/>
      <c r="CA259" s="12">
        <v>42</v>
      </c>
      <c r="CB259" s="12"/>
      <c r="CC259" s="13">
        <f t="shared" si="127"/>
        <v>85</v>
      </c>
      <c r="CD259" s="22">
        <f t="shared" si="128"/>
        <v>0.50588235294117645</v>
      </c>
      <c r="CE259" s="1"/>
      <c r="CF259" s="12">
        <v>23</v>
      </c>
      <c r="CG259" s="12"/>
      <c r="CH259" s="12">
        <v>42</v>
      </c>
      <c r="CI259" s="12"/>
      <c r="CJ259" s="13">
        <f t="shared" si="129"/>
        <v>65</v>
      </c>
      <c r="CK259" s="23">
        <f t="shared" si="130"/>
        <v>0.35384615384615387</v>
      </c>
      <c r="CL259" s="1"/>
      <c r="CM259" s="12">
        <f t="shared" si="153"/>
        <v>147</v>
      </c>
      <c r="CN259" s="12">
        <f t="shared" si="153"/>
        <v>0</v>
      </c>
      <c r="CO259" s="12">
        <f t="shared" si="153"/>
        <v>65</v>
      </c>
      <c r="CP259" s="12">
        <f t="shared" si="153"/>
        <v>0</v>
      </c>
      <c r="CQ259" s="13">
        <f t="shared" si="155"/>
        <v>212</v>
      </c>
      <c r="CR259" s="14">
        <f t="shared" si="150"/>
        <v>0.69339622641509435</v>
      </c>
      <c r="CS259" s="1"/>
      <c r="CT259" s="12">
        <f t="shared" si="154"/>
        <v>16.333333333333332</v>
      </c>
      <c r="CU259" s="12">
        <f t="shared" si="154"/>
        <v>0</v>
      </c>
      <c r="CV259" s="12">
        <f t="shared" si="154"/>
        <v>7.2222222222222223</v>
      </c>
      <c r="CW259" s="12">
        <f t="shared" si="154"/>
        <v>0</v>
      </c>
      <c r="CX259" s="13">
        <f t="shared" si="151"/>
        <v>23.555555555555554</v>
      </c>
      <c r="CY259" s="14">
        <f t="shared" si="170"/>
        <v>0.69339622641509435</v>
      </c>
    </row>
    <row r="260" spans="1:103" s="15" customFormat="1" ht="14.45" hidden="1" customHeight="1" x14ac:dyDescent="0.25">
      <c r="A260" s="17">
        <v>949</v>
      </c>
      <c r="B260" s="18" t="s">
        <v>151</v>
      </c>
      <c r="C260" s="18" t="s">
        <v>123</v>
      </c>
      <c r="D260" s="19" t="s">
        <v>124</v>
      </c>
      <c r="E260" s="20" t="s">
        <v>946</v>
      </c>
      <c r="F260" s="11" t="s">
        <v>947</v>
      </c>
      <c r="G260" s="11" t="s">
        <v>948</v>
      </c>
      <c r="H260" s="11"/>
      <c r="I260" s="11" t="s">
        <v>196</v>
      </c>
      <c r="J260" s="11" t="s">
        <v>135</v>
      </c>
      <c r="K260" s="11" t="s">
        <v>128</v>
      </c>
      <c r="L260" s="21" t="s">
        <v>949</v>
      </c>
      <c r="M260" s="2"/>
      <c r="N260" s="12">
        <v>68</v>
      </c>
      <c r="O260" s="12">
        <v>25</v>
      </c>
      <c r="P260" s="12"/>
      <c r="Q260" s="12"/>
      <c r="R260" s="13">
        <f t="shared" si="156"/>
        <v>93</v>
      </c>
      <c r="S260" s="14">
        <f t="shared" si="157"/>
        <v>0.73118279569892475</v>
      </c>
      <c r="T260" s="7"/>
      <c r="U260" s="12">
        <v>12</v>
      </c>
      <c r="V260" s="12">
        <v>96</v>
      </c>
      <c r="W260" s="12">
        <v>2</v>
      </c>
      <c r="X260" s="12"/>
      <c r="Y260" s="13">
        <f t="shared" si="158"/>
        <v>110</v>
      </c>
      <c r="Z260" s="14">
        <f t="shared" si="159"/>
        <v>0.10909090909090909</v>
      </c>
      <c r="AA260" s="1"/>
      <c r="AB260" s="12">
        <v>13</v>
      </c>
      <c r="AC260" s="12">
        <v>26</v>
      </c>
      <c r="AD260" s="12"/>
      <c r="AE260" s="12"/>
      <c r="AF260" s="13">
        <f t="shared" si="160"/>
        <v>39</v>
      </c>
      <c r="AG260" s="14">
        <f t="shared" si="161"/>
        <v>0.33333333333333331</v>
      </c>
      <c r="AH260" s="1"/>
      <c r="AI260" s="12">
        <v>6</v>
      </c>
      <c r="AJ260" s="12">
        <v>52</v>
      </c>
      <c r="AK260" s="12"/>
      <c r="AL260" s="12"/>
      <c r="AM260" s="13">
        <f t="shared" si="162"/>
        <v>58</v>
      </c>
      <c r="AN260" s="22">
        <f t="shared" si="163"/>
        <v>0.10344827586206896</v>
      </c>
      <c r="AO260" s="1"/>
      <c r="AP260" s="12">
        <v>30</v>
      </c>
      <c r="AQ260" s="12">
        <v>27</v>
      </c>
      <c r="AR260" s="12"/>
      <c r="AS260" s="12"/>
      <c r="AT260" s="13">
        <f t="shared" si="164"/>
        <v>57</v>
      </c>
      <c r="AU260" s="22">
        <f t="shared" si="165"/>
        <v>0.52631578947368418</v>
      </c>
      <c r="AV260" s="1"/>
      <c r="AW260" s="12">
        <v>19</v>
      </c>
      <c r="AX260" s="12">
        <v>81</v>
      </c>
      <c r="AY260" s="12"/>
      <c r="AZ260" s="12"/>
      <c r="BA260" s="13">
        <f t="shared" si="166"/>
        <v>100</v>
      </c>
      <c r="BB260" s="22">
        <f t="shared" si="167"/>
        <v>0.19</v>
      </c>
      <c r="BC260" s="1"/>
      <c r="BD260" s="12">
        <v>20</v>
      </c>
      <c r="BE260" s="12">
        <v>57</v>
      </c>
      <c r="BF260" s="12"/>
      <c r="BG260" s="12"/>
      <c r="BH260" s="13">
        <f t="shared" si="168"/>
        <v>77</v>
      </c>
      <c r="BI260" s="22">
        <f t="shared" si="169"/>
        <v>0.25974025974025972</v>
      </c>
      <c r="BJ260" s="1"/>
      <c r="BK260" s="12">
        <v>7</v>
      </c>
      <c r="BL260" s="12">
        <v>65</v>
      </c>
      <c r="BM260" s="12"/>
      <c r="BN260" s="12"/>
      <c r="BO260" s="13">
        <f t="shared" ref="BO260:BO323" si="171">SUM(BK260:BN260)</f>
        <v>72</v>
      </c>
      <c r="BP260" s="22">
        <f t="shared" ref="BP260:BP323" si="172">IFERROR(BK260/BO260,"-")</f>
        <v>9.7222222222222224E-2</v>
      </c>
      <c r="BQ260" s="1"/>
      <c r="BR260" s="12">
        <v>3</v>
      </c>
      <c r="BS260" s="12">
        <v>45</v>
      </c>
      <c r="BT260" s="12"/>
      <c r="BU260" s="12"/>
      <c r="BV260" s="13">
        <f t="shared" ref="BV260:BV308" si="173">SUM(BR260:BU260)</f>
        <v>48</v>
      </c>
      <c r="BW260" s="22">
        <f t="shared" ref="BW260:BW323" si="174">IFERROR(BR260/BV260,"-")</f>
        <v>6.25E-2</v>
      </c>
      <c r="BX260" s="1"/>
      <c r="BY260" s="12">
        <v>17</v>
      </c>
      <c r="BZ260" s="12">
        <v>32</v>
      </c>
      <c r="CA260" s="12"/>
      <c r="CB260" s="12"/>
      <c r="CC260" s="13">
        <f t="shared" ref="CC260:CC323" si="175">SUM(BY260:CB260)</f>
        <v>49</v>
      </c>
      <c r="CD260" s="22">
        <f t="shared" ref="CD260:CD323" si="176">IFERROR(BY260/CC260,"-")</f>
        <v>0.34693877551020408</v>
      </c>
      <c r="CE260" s="1"/>
      <c r="CF260" s="12">
        <v>21</v>
      </c>
      <c r="CG260" s="12">
        <v>44</v>
      </c>
      <c r="CH260" s="12"/>
      <c r="CI260" s="12"/>
      <c r="CJ260" s="13">
        <f t="shared" ref="CJ260:CJ323" si="177">SUM(CF260:CI260)</f>
        <v>65</v>
      </c>
      <c r="CK260" s="23">
        <f t="shared" ref="CK260:CK323" si="178">IFERROR(CF260/CJ260,"-")</f>
        <v>0.32307692307692309</v>
      </c>
      <c r="CL260" s="1"/>
      <c r="CM260" s="12">
        <f t="shared" si="153"/>
        <v>178</v>
      </c>
      <c r="CN260" s="12">
        <f t="shared" si="153"/>
        <v>474</v>
      </c>
      <c r="CO260" s="12">
        <f t="shared" si="153"/>
        <v>2</v>
      </c>
      <c r="CP260" s="12">
        <f t="shared" si="153"/>
        <v>0</v>
      </c>
      <c r="CQ260" s="13">
        <f t="shared" si="155"/>
        <v>654</v>
      </c>
      <c r="CR260" s="14">
        <f t="shared" si="150"/>
        <v>0.27217125382262997</v>
      </c>
      <c r="CS260" s="1"/>
      <c r="CT260" s="12">
        <f t="shared" si="154"/>
        <v>19.777777777777779</v>
      </c>
      <c r="CU260" s="12">
        <f t="shared" si="154"/>
        <v>52.666666666666664</v>
      </c>
      <c r="CV260" s="12">
        <f t="shared" si="154"/>
        <v>0.22222222222222221</v>
      </c>
      <c r="CW260" s="12">
        <f t="shared" si="154"/>
        <v>0</v>
      </c>
      <c r="CX260" s="13">
        <f t="shared" si="151"/>
        <v>72.666666666666671</v>
      </c>
      <c r="CY260" s="14">
        <f t="shared" si="170"/>
        <v>0.27217125382262997</v>
      </c>
    </row>
    <row r="261" spans="1:103" s="15" customFormat="1" ht="14.45" hidden="1" customHeight="1" x14ac:dyDescent="0.25">
      <c r="A261" s="17">
        <v>3005</v>
      </c>
      <c r="B261" s="18" t="s">
        <v>272</v>
      </c>
      <c r="C261" s="18" t="s">
        <v>123</v>
      </c>
      <c r="D261" s="19" t="s">
        <v>280</v>
      </c>
      <c r="E261" s="20" t="s">
        <v>950</v>
      </c>
      <c r="F261" s="11" t="s">
        <v>951</v>
      </c>
      <c r="G261" s="11" t="s">
        <v>952</v>
      </c>
      <c r="H261" s="16"/>
      <c r="I261" s="11" t="s">
        <v>196</v>
      </c>
      <c r="J261" s="11" t="s">
        <v>135</v>
      </c>
      <c r="K261" s="16" t="s">
        <v>145</v>
      </c>
      <c r="L261" s="21" t="s">
        <v>953</v>
      </c>
      <c r="M261" s="2"/>
      <c r="N261" s="12"/>
      <c r="O261" s="12"/>
      <c r="P261" s="12">
        <v>51</v>
      </c>
      <c r="Q261" s="12"/>
      <c r="R261" s="13">
        <f t="shared" si="156"/>
        <v>51</v>
      </c>
      <c r="S261" s="14">
        <f t="shared" si="157"/>
        <v>0</v>
      </c>
      <c r="T261" s="7"/>
      <c r="U261" s="12">
        <v>14</v>
      </c>
      <c r="V261" s="12"/>
      <c r="W261" s="12">
        <v>77</v>
      </c>
      <c r="X261" s="12"/>
      <c r="Y261" s="13">
        <f t="shared" si="158"/>
        <v>91</v>
      </c>
      <c r="Z261" s="14">
        <f t="shared" si="159"/>
        <v>0.15384615384615385</v>
      </c>
      <c r="AA261" s="1"/>
      <c r="AB261" s="12"/>
      <c r="AC261" s="12"/>
      <c r="AD261" s="12">
        <v>44</v>
      </c>
      <c r="AE261" s="12"/>
      <c r="AF261" s="13">
        <f t="shared" si="160"/>
        <v>44</v>
      </c>
      <c r="AG261" s="14">
        <f t="shared" si="161"/>
        <v>0</v>
      </c>
      <c r="AH261" s="1"/>
      <c r="AI261" s="12">
        <v>24</v>
      </c>
      <c r="AJ261" s="12"/>
      <c r="AK261" s="12">
        <v>125</v>
      </c>
      <c r="AL261" s="12"/>
      <c r="AM261" s="13">
        <f t="shared" si="162"/>
        <v>149</v>
      </c>
      <c r="AN261" s="22">
        <f t="shared" si="163"/>
        <v>0.16107382550335569</v>
      </c>
      <c r="AO261" s="1"/>
      <c r="AP261" s="12"/>
      <c r="AQ261" s="12"/>
      <c r="AR261" s="12">
        <v>188</v>
      </c>
      <c r="AS261" s="12"/>
      <c r="AT261" s="13">
        <f t="shared" si="164"/>
        <v>188</v>
      </c>
      <c r="AU261" s="22">
        <f t="shared" si="165"/>
        <v>0</v>
      </c>
      <c r="AV261" s="1"/>
      <c r="AW261" s="12">
        <v>7</v>
      </c>
      <c r="AX261" s="12"/>
      <c r="AY261" s="12">
        <v>70</v>
      </c>
      <c r="AZ261" s="12"/>
      <c r="BA261" s="13">
        <f t="shared" si="166"/>
        <v>77</v>
      </c>
      <c r="BB261" s="22">
        <f t="shared" si="167"/>
        <v>9.0909090909090912E-2</v>
      </c>
      <c r="BC261" s="1"/>
      <c r="BD261" s="12">
        <v>2</v>
      </c>
      <c r="BE261" s="12"/>
      <c r="BF261" s="12">
        <v>49</v>
      </c>
      <c r="BG261" s="12"/>
      <c r="BH261" s="13">
        <f t="shared" si="168"/>
        <v>51</v>
      </c>
      <c r="BI261" s="22">
        <f t="shared" si="169"/>
        <v>3.9215686274509803E-2</v>
      </c>
      <c r="BJ261" s="1"/>
      <c r="BK261" s="12">
        <v>4</v>
      </c>
      <c r="BL261" s="12"/>
      <c r="BM261" s="12">
        <v>-9</v>
      </c>
      <c r="BN261" s="12"/>
      <c r="BO261" s="13">
        <f t="shared" si="171"/>
        <v>-5</v>
      </c>
      <c r="BP261" s="22">
        <f t="shared" si="172"/>
        <v>-0.8</v>
      </c>
      <c r="BQ261" s="1"/>
      <c r="BR261" s="12">
        <v>71</v>
      </c>
      <c r="BS261" s="12"/>
      <c r="BT261" s="12">
        <v>12</v>
      </c>
      <c r="BU261" s="12"/>
      <c r="BV261" s="13">
        <f t="shared" si="173"/>
        <v>83</v>
      </c>
      <c r="BW261" s="22">
        <f t="shared" si="174"/>
        <v>0.85542168674698793</v>
      </c>
      <c r="BX261" s="1"/>
      <c r="BY261" s="12">
        <v>22</v>
      </c>
      <c r="BZ261" s="12"/>
      <c r="CA261" s="12">
        <v>22</v>
      </c>
      <c r="CB261" s="12"/>
      <c r="CC261" s="13">
        <f t="shared" si="175"/>
        <v>44</v>
      </c>
      <c r="CD261" s="22">
        <f t="shared" si="176"/>
        <v>0.5</v>
      </c>
      <c r="CE261" s="1"/>
      <c r="CF261" s="12">
        <v>65</v>
      </c>
      <c r="CG261" s="12"/>
      <c r="CH261" s="12"/>
      <c r="CI261" s="12"/>
      <c r="CJ261" s="13">
        <f t="shared" si="177"/>
        <v>65</v>
      </c>
      <c r="CK261" s="22">
        <f t="shared" si="178"/>
        <v>1</v>
      </c>
      <c r="CL261" s="1"/>
      <c r="CM261" s="12">
        <f t="shared" si="153"/>
        <v>122</v>
      </c>
      <c r="CN261" s="12">
        <f t="shared" si="153"/>
        <v>0</v>
      </c>
      <c r="CO261" s="12">
        <f t="shared" si="153"/>
        <v>607</v>
      </c>
      <c r="CP261" s="12">
        <f t="shared" si="153"/>
        <v>0</v>
      </c>
      <c r="CQ261" s="13">
        <f t="shared" si="155"/>
        <v>729</v>
      </c>
      <c r="CR261" s="14">
        <f t="shared" si="150"/>
        <v>0.16735253772290809</v>
      </c>
      <c r="CS261" s="1"/>
      <c r="CT261" s="12">
        <f t="shared" si="154"/>
        <v>13.555555555555555</v>
      </c>
      <c r="CU261" s="12">
        <f t="shared" si="154"/>
        <v>0</v>
      </c>
      <c r="CV261" s="12">
        <f t="shared" si="154"/>
        <v>67.444444444444443</v>
      </c>
      <c r="CW261" s="12">
        <f t="shared" si="154"/>
        <v>0</v>
      </c>
      <c r="CX261" s="13">
        <f t="shared" si="151"/>
        <v>81</v>
      </c>
      <c r="CY261" s="14">
        <f t="shared" si="170"/>
        <v>0.16735253772290809</v>
      </c>
    </row>
    <row r="262" spans="1:103" s="15" customFormat="1" ht="14.45" hidden="1" customHeight="1" x14ac:dyDescent="0.25">
      <c r="A262" s="17">
        <v>3045</v>
      </c>
      <c r="B262" s="18" t="s">
        <v>240</v>
      </c>
      <c r="C262" s="18" t="s">
        <v>123</v>
      </c>
      <c r="D262" s="19" t="s">
        <v>124</v>
      </c>
      <c r="E262" s="20" t="s">
        <v>954</v>
      </c>
      <c r="F262" s="11"/>
      <c r="G262" s="11"/>
      <c r="H262" s="11"/>
      <c r="I262" s="11" t="s">
        <v>246</v>
      </c>
      <c r="J262" s="11" t="s">
        <v>135</v>
      </c>
      <c r="K262" s="11" t="s">
        <v>145</v>
      </c>
      <c r="L262" s="21" t="s">
        <v>955</v>
      </c>
      <c r="M262" s="2"/>
      <c r="N262" s="12">
        <v>23</v>
      </c>
      <c r="O262" s="12"/>
      <c r="P262" s="12"/>
      <c r="Q262" s="12"/>
      <c r="R262" s="13">
        <f t="shared" si="156"/>
        <v>23</v>
      </c>
      <c r="S262" s="14">
        <f t="shared" si="157"/>
        <v>1</v>
      </c>
      <c r="T262" s="7"/>
      <c r="U262" s="12">
        <v>105</v>
      </c>
      <c r="V262" s="12"/>
      <c r="W262" s="12"/>
      <c r="X262" s="12"/>
      <c r="Y262" s="13">
        <f t="shared" si="158"/>
        <v>105</v>
      </c>
      <c r="Z262" s="14">
        <f t="shared" si="159"/>
        <v>1</v>
      </c>
      <c r="AA262" s="1"/>
      <c r="AB262" s="12">
        <v>134</v>
      </c>
      <c r="AC262" s="12"/>
      <c r="AD262" s="12"/>
      <c r="AE262" s="12"/>
      <c r="AF262" s="13">
        <f t="shared" si="160"/>
        <v>134</v>
      </c>
      <c r="AG262" s="14">
        <f t="shared" si="161"/>
        <v>1</v>
      </c>
      <c r="AH262" s="1"/>
      <c r="AI262" s="12">
        <v>66</v>
      </c>
      <c r="AJ262" s="12"/>
      <c r="AK262" s="12"/>
      <c r="AL262" s="12"/>
      <c r="AM262" s="13">
        <f t="shared" si="162"/>
        <v>66</v>
      </c>
      <c r="AN262" s="22">
        <f t="shared" si="163"/>
        <v>1</v>
      </c>
      <c r="AO262" s="1"/>
      <c r="AP262" s="12">
        <v>92</v>
      </c>
      <c r="AQ262" s="12"/>
      <c r="AR262" s="12"/>
      <c r="AS262" s="12"/>
      <c r="AT262" s="13">
        <f t="shared" si="164"/>
        <v>92</v>
      </c>
      <c r="AU262" s="22">
        <f t="shared" si="165"/>
        <v>1</v>
      </c>
      <c r="AV262" s="1"/>
      <c r="AW262" s="12">
        <v>52</v>
      </c>
      <c r="AX262" s="12"/>
      <c r="AY262" s="12"/>
      <c r="AZ262" s="12"/>
      <c r="BA262" s="13">
        <f t="shared" si="166"/>
        <v>52</v>
      </c>
      <c r="BB262" s="22">
        <f t="shared" si="167"/>
        <v>1</v>
      </c>
      <c r="BC262" s="1"/>
      <c r="BD262" s="12">
        <v>77</v>
      </c>
      <c r="BE262" s="12"/>
      <c r="BF262" s="12"/>
      <c r="BG262" s="12"/>
      <c r="BH262" s="13">
        <f t="shared" si="168"/>
        <v>77</v>
      </c>
      <c r="BI262" s="22">
        <f t="shared" si="169"/>
        <v>1</v>
      </c>
      <c r="BJ262" s="1"/>
      <c r="BK262" s="12">
        <v>76</v>
      </c>
      <c r="BL262" s="12"/>
      <c r="BM262" s="12"/>
      <c r="BN262" s="12"/>
      <c r="BO262" s="13">
        <f t="shared" si="171"/>
        <v>76</v>
      </c>
      <c r="BP262" s="22">
        <f t="shared" si="172"/>
        <v>1</v>
      </c>
      <c r="BQ262" s="1"/>
      <c r="BR262" s="12">
        <v>22</v>
      </c>
      <c r="BS262" s="12"/>
      <c r="BT262" s="12"/>
      <c r="BU262" s="12"/>
      <c r="BV262" s="13">
        <f t="shared" si="173"/>
        <v>22</v>
      </c>
      <c r="BW262" s="22">
        <f t="shared" si="174"/>
        <v>1</v>
      </c>
      <c r="BX262" s="1"/>
      <c r="BY262" s="12">
        <v>65</v>
      </c>
      <c r="BZ262" s="12"/>
      <c r="CA262" s="12"/>
      <c r="CB262" s="12"/>
      <c r="CC262" s="13">
        <f t="shared" si="175"/>
        <v>65</v>
      </c>
      <c r="CD262" s="22">
        <f t="shared" si="176"/>
        <v>1</v>
      </c>
      <c r="CE262" s="1"/>
      <c r="CF262" s="12">
        <v>65</v>
      </c>
      <c r="CG262" s="12"/>
      <c r="CH262" s="12"/>
      <c r="CI262" s="12"/>
      <c r="CJ262" s="13">
        <f t="shared" si="177"/>
        <v>65</v>
      </c>
      <c r="CK262" s="22">
        <f t="shared" si="178"/>
        <v>1</v>
      </c>
      <c r="CL262" s="1"/>
      <c r="CM262" s="12">
        <f t="shared" si="153"/>
        <v>647</v>
      </c>
      <c r="CN262" s="12">
        <f t="shared" si="153"/>
        <v>0</v>
      </c>
      <c r="CO262" s="12">
        <f t="shared" si="153"/>
        <v>0</v>
      </c>
      <c r="CP262" s="12">
        <f t="shared" si="153"/>
        <v>0</v>
      </c>
      <c r="CQ262" s="13">
        <f t="shared" si="155"/>
        <v>647</v>
      </c>
      <c r="CR262" s="14">
        <f t="shared" si="150"/>
        <v>1</v>
      </c>
      <c r="CS262" s="1"/>
      <c r="CT262" s="12">
        <f t="shared" si="154"/>
        <v>71.888888888888886</v>
      </c>
      <c r="CU262" s="12">
        <f t="shared" si="154"/>
        <v>0</v>
      </c>
      <c r="CV262" s="12">
        <f t="shared" si="154"/>
        <v>0</v>
      </c>
      <c r="CW262" s="12">
        <f t="shared" si="154"/>
        <v>0</v>
      </c>
      <c r="CX262" s="13">
        <f t="shared" si="151"/>
        <v>71.888888888888886</v>
      </c>
      <c r="CY262" s="14">
        <f t="shared" si="170"/>
        <v>1</v>
      </c>
    </row>
    <row r="263" spans="1:103" s="15" customFormat="1" ht="14.45" hidden="1" customHeight="1" x14ac:dyDescent="0.25">
      <c r="A263" s="17">
        <v>80</v>
      </c>
      <c r="B263" s="18" t="s">
        <v>130</v>
      </c>
      <c r="C263" s="18" t="s">
        <v>123</v>
      </c>
      <c r="D263" s="19" t="s">
        <v>301</v>
      </c>
      <c r="E263" s="24" t="s">
        <v>956</v>
      </c>
      <c r="F263" s="11" t="s">
        <v>957</v>
      </c>
      <c r="G263" s="11" t="s">
        <v>958</v>
      </c>
      <c r="H263" s="11"/>
      <c r="I263" s="11" t="s">
        <v>196</v>
      </c>
      <c r="J263" s="11" t="s">
        <v>135</v>
      </c>
      <c r="K263" s="11" t="s">
        <v>128</v>
      </c>
      <c r="L263" s="21" t="s">
        <v>959</v>
      </c>
      <c r="M263" s="2"/>
      <c r="N263" s="12">
        <v>158</v>
      </c>
      <c r="O263" s="12">
        <v>1</v>
      </c>
      <c r="P263" s="12"/>
      <c r="Q263" s="12"/>
      <c r="R263" s="13">
        <f t="shared" si="156"/>
        <v>159</v>
      </c>
      <c r="S263" s="14">
        <f t="shared" si="157"/>
        <v>0.99371069182389937</v>
      </c>
      <c r="T263" s="7"/>
      <c r="U263" s="12">
        <v>269</v>
      </c>
      <c r="V263" s="12">
        <v>1</v>
      </c>
      <c r="W263" s="12"/>
      <c r="X263" s="12"/>
      <c r="Y263" s="13">
        <f t="shared" si="158"/>
        <v>270</v>
      </c>
      <c r="Z263" s="14">
        <f t="shared" si="159"/>
        <v>0.99629629629629635</v>
      </c>
      <c r="AA263" s="1"/>
      <c r="AB263" s="12">
        <v>-58</v>
      </c>
      <c r="AC263" s="12">
        <v>-2</v>
      </c>
      <c r="AD263" s="12"/>
      <c r="AE263" s="12"/>
      <c r="AF263" s="13">
        <f t="shared" si="160"/>
        <v>-60</v>
      </c>
      <c r="AG263" s="14">
        <f t="shared" si="161"/>
        <v>0.96666666666666667</v>
      </c>
      <c r="AH263" s="1"/>
      <c r="AI263" s="12">
        <v>49</v>
      </c>
      <c r="AJ263" s="12"/>
      <c r="AK263" s="12"/>
      <c r="AL263" s="12"/>
      <c r="AM263" s="13">
        <f t="shared" si="162"/>
        <v>49</v>
      </c>
      <c r="AN263" s="22">
        <f t="shared" si="163"/>
        <v>1</v>
      </c>
      <c r="AO263" s="1"/>
      <c r="AP263" s="12">
        <v>52</v>
      </c>
      <c r="AQ263" s="12"/>
      <c r="AR263" s="12"/>
      <c r="AS263" s="12"/>
      <c r="AT263" s="13">
        <f t="shared" si="164"/>
        <v>52</v>
      </c>
      <c r="AU263" s="22">
        <f t="shared" si="165"/>
        <v>1</v>
      </c>
      <c r="AV263" s="1"/>
      <c r="AW263" s="12">
        <v>103</v>
      </c>
      <c r="AX263" s="12"/>
      <c r="AY263" s="12"/>
      <c r="AZ263" s="12"/>
      <c r="BA263" s="13">
        <f t="shared" si="166"/>
        <v>103</v>
      </c>
      <c r="BB263" s="22">
        <f t="shared" si="167"/>
        <v>1</v>
      </c>
      <c r="BC263" s="1"/>
      <c r="BD263" s="12">
        <v>75</v>
      </c>
      <c r="BE263" s="12"/>
      <c r="BF263" s="12"/>
      <c r="BG263" s="12"/>
      <c r="BH263" s="13">
        <f t="shared" si="168"/>
        <v>75</v>
      </c>
      <c r="BI263" s="22">
        <f t="shared" si="169"/>
        <v>1</v>
      </c>
      <c r="BJ263" s="1"/>
      <c r="BK263" s="12">
        <v>45</v>
      </c>
      <c r="BL263" s="12"/>
      <c r="BM263" s="12"/>
      <c r="BN263" s="12"/>
      <c r="BO263" s="13">
        <f t="shared" si="171"/>
        <v>45</v>
      </c>
      <c r="BP263" s="22">
        <f t="shared" si="172"/>
        <v>1</v>
      </c>
      <c r="BQ263" s="1"/>
      <c r="BR263" s="12">
        <v>191</v>
      </c>
      <c r="BS263" s="12"/>
      <c r="BT263" s="12">
        <v>2</v>
      </c>
      <c r="BU263" s="12"/>
      <c r="BV263" s="13">
        <f t="shared" si="173"/>
        <v>193</v>
      </c>
      <c r="BW263" s="22">
        <f t="shared" si="174"/>
        <v>0.98963730569948183</v>
      </c>
      <c r="BX263" s="1"/>
      <c r="BY263" s="12">
        <v>28</v>
      </c>
      <c r="BZ263" s="12"/>
      <c r="CA263" s="12"/>
      <c r="CB263" s="12"/>
      <c r="CC263" s="13">
        <f t="shared" si="175"/>
        <v>28</v>
      </c>
      <c r="CD263" s="22">
        <f t="shared" si="176"/>
        <v>1</v>
      </c>
      <c r="CE263" s="1"/>
      <c r="CF263" s="12">
        <v>64</v>
      </c>
      <c r="CG263" s="12"/>
      <c r="CH263" s="12"/>
      <c r="CI263" s="12"/>
      <c r="CJ263" s="13">
        <f t="shared" si="177"/>
        <v>64</v>
      </c>
      <c r="CK263" s="22">
        <f t="shared" si="178"/>
        <v>1</v>
      </c>
      <c r="CL263" s="1"/>
      <c r="CM263" s="12">
        <f t="shared" si="153"/>
        <v>884</v>
      </c>
      <c r="CN263" s="12">
        <f t="shared" si="153"/>
        <v>0</v>
      </c>
      <c r="CO263" s="12">
        <f t="shared" si="153"/>
        <v>2</v>
      </c>
      <c r="CP263" s="12">
        <f t="shared" si="153"/>
        <v>0</v>
      </c>
      <c r="CQ263" s="13">
        <f t="shared" si="155"/>
        <v>886</v>
      </c>
      <c r="CR263" s="14">
        <f t="shared" si="150"/>
        <v>0.99774266365688491</v>
      </c>
      <c r="CS263" s="1"/>
      <c r="CT263" s="12">
        <f t="shared" si="154"/>
        <v>98.222222222222229</v>
      </c>
      <c r="CU263" s="12">
        <f t="shared" si="154"/>
        <v>0</v>
      </c>
      <c r="CV263" s="12">
        <f t="shared" si="154"/>
        <v>0.22222222222222221</v>
      </c>
      <c r="CW263" s="12">
        <f t="shared" si="154"/>
        <v>0</v>
      </c>
      <c r="CX263" s="13">
        <f t="shared" si="151"/>
        <v>98.444444444444457</v>
      </c>
      <c r="CY263" s="14">
        <f t="shared" si="170"/>
        <v>0.9977426636568848</v>
      </c>
    </row>
    <row r="264" spans="1:103" s="15" customFormat="1" ht="14.45" hidden="1" customHeight="1" x14ac:dyDescent="0.25">
      <c r="A264" s="17">
        <v>953</v>
      </c>
      <c r="B264" s="18" t="s">
        <v>240</v>
      </c>
      <c r="C264" s="18" t="s">
        <v>123</v>
      </c>
      <c r="D264" s="19" t="s">
        <v>124</v>
      </c>
      <c r="E264" s="20" t="s">
        <v>960</v>
      </c>
      <c r="F264" s="11"/>
      <c r="G264" s="11"/>
      <c r="H264" s="11"/>
      <c r="I264" s="11" t="s">
        <v>246</v>
      </c>
      <c r="J264" s="11" t="s">
        <v>135</v>
      </c>
      <c r="K264" s="11" t="s">
        <v>128</v>
      </c>
      <c r="L264" s="21" t="s">
        <v>961</v>
      </c>
      <c r="M264" s="2"/>
      <c r="N264" s="12">
        <v>26</v>
      </c>
      <c r="O264" s="12"/>
      <c r="P264" s="12"/>
      <c r="Q264" s="12"/>
      <c r="R264" s="13">
        <f t="shared" si="156"/>
        <v>26</v>
      </c>
      <c r="S264" s="14">
        <f t="shared" si="157"/>
        <v>1</v>
      </c>
      <c r="T264" s="7"/>
      <c r="U264" s="12">
        <v>46</v>
      </c>
      <c r="V264" s="12"/>
      <c r="W264" s="12"/>
      <c r="X264" s="12"/>
      <c r="Y264" s="13">
        <f t="shared" si="158"/>
        <v>46</v>
      </c>
      <c r="Z264" s="14">
        <f t="shared" si="159"/>
        <v>1</v>
      </c>
      <c r="AA264" s="1"/>
      <c r="AB264" s="12">
        <v>40</v>
      </c>
      <c r="AC264" s="12"/>
      <c r="AD264" s="12"/>
      <c r="AE264" s="12"/>
      <c r="AF264" s="13">
        <f t="shared" si="160"/>
        <v>40</v>
      </c>
      <c r="AG264" s="14">
        <f t="shared" si="161"/>
        <v>1</v>
      </c>
      <c r="AH264" s="1"/>
      <c r="AI264" s="12">
        <v>28</v>
      </c>
      <c r="AJ264" s="12"/>
      <c r="AK264" s="12"/>
      <c r="AL264" s="12"/>
      <c r="AM264" s="13">
        <f t="shared" si="162"/>
        <v>28</v>
      </c>
      <c r="AN264" s="22">
        <f t="shared" si="163"/>
        <v>1</v>
      </c>
      <c r="AO264" s="1"/>
      <c r="AP264" s="12">
        <v>45</v>
      </c>
      <c r="AQ264" s="12"/>
      <c r="AR264" s="12"/>
      <c r="AS264" s="12"/>
      <c r="AT264" s="13">
        <f t="shared" si="164"/>
        <v>45</v>
      </c>
      <c r="AU264" s="22">
        <f t="shared" si="165"/>
        <v>1</v>
      </c>
      <c r="AV264" s="1"/>
      <c r="AW264" s="12">
        <v>28</v>
      </c>
      <c r="AX264" s="12"/>
      <c r="AY264" s="12"/>
      <c r="AZ264" s="12"/>
      <c r="BA264" s="13">
        <f t="shared" si="166"/>
        <v>28</v>
      </c>
      <c r="BB264" s="22">
        <f t="shared" si="167"/>
        <v>1</v>
      </c>
      <c r="BC264" s="1"/>
      <c r="BD264" s="12">
        <v>161</v>
      </c>
      <c r="BE264" s="12"/>
      <c r="BF264" s="12"/>
      <c r="BG264" s="12"/>
      <c r="BH264" s="13">
        <f t="shared" si="168"/>
        <v>161</v>
      </c>
      <c r="BI264" s="22">
        <f t="shared" si="169"/>
        <v>1</v>
      </c>
      <c r="BJ264" s="1"/>
      <c r="BK264" s="12">
        <v>20</v>
      </c>
      <c r="BL264" s="12"/>
      <c r="BM264" s="12"/>
      <c r="BN264" s="12"/>
      <c r="BO264" s="13">
        <f t="shared" si="171"/>
        <v>20</v>
      </c>
      <c r="BP264" s="22">
        <f t="shared" si="172"/>
        <v>1</v>
      </c>
      <c r="BQ264" s="1"/>
      <c r="BR264" s="12">
        <v>18</v>
      </c>
      <c r="BS264" s="12"/>
      <c r="BT264" s="12"/>
      <c r="BU264" s="12"/>
      <c r="BV264" s="13">
        <f t="shared" si="173"/>
        <v>18</v>
      </c>
      <c r="BW264" s="22">
        <f t="shared" si="174"/>
        <v>1</v>
      </c>
      <c r="BX264" s="1"/>
      <c r="BY264" s="12">
        <v>58</v>
      </c>
      <c r="BZ264" s="12"/>
      <c r="CA264" s="12"/>
      <c r="CB264" s="12"/>
      <c r="CC264" s="13">
        <f t="shared" si="175"/>
        <v>58</v>
      </c>
      <c r="CD264" s="22">
        <f t="shared" si="176"/>
        <v>1</v>
      </c>
      <c r="CE264" s="1"/>
      <c r="CF264" s="12">
        <v>64</v>
      </c>
      <c r="CG264" s="12"/>
      <c r="CH264" s="12"/>
      <c r="CI264" s="12"/>
      <c r="CJ264" s="13">
        <f t="shared" si="177"/>
        <v>64</v>
      </c>
      <c r="CK264" s="22">
        <f t="shared" si="178"/>
        <v>1</v>
      </c>
      <c r="CL264" s="1"/>
      <c r="CM264" s="12">
        <f t="shared" si="153"/>
        <v>412</v>
      </c>
      <c r="CN264" s="12">
        <f t="shared" si="153"/>
        <v>0</v>
      </c>
      <c r="CO264" s="12">
        <f t="shared" si="153"/>
        <v>0</v>
      </c>
      <c r="CP264" s="12">
        <f t="shared" si="153"/>
        <v>0</v>
      </c>
      <c r="CQ264" s="13">
        <f t="shared" si="155"/>
        <v>412</v>
      </c>
      <c r="CR264" s="14">
        <f t="shared" si="150"/>
        <v>1</v>
      </c>
      <c r="CS264" s="1"/>
      <c r="CT264" s="12">
        <f t="shared" si="154"/>
        <v>45.777777777777779</v>
      </c>
      <c r="CU264" s="12">
        <f t="shared" si="154"/>
        <v>0</v>
      </c>
      <c r="CV264" s="12">
        <f t="shared" si="154"/>
        <v>0</v>
      </c>
      <c r="CW264" s="12">
        <f t="shared" si="154"/>
        <v>0</v>
      </c>
      <c r="CX264" s="13">
        <f t="shared" si="151"/>
        <v>45.777777777777779</v>
      </c>
      <c r="CY264" s="14">
        <f t="shared" si="170"/>
        <v>1</v>
      </c>
    </row>
    <row r="265" spans="1:103" s="15" customFormat="1" ht="14.45" hidden="1" customHeight="1" x14ac:dyDescent="0.25">
      <c r="A265" s="17">
        <v>1445</v>
      </c>
      <c r="B265" s="18" t="s">
        <v>198</v>
      </c>
      <c r="C265" s="18" t="s">
        <v>123</v>
      </c>
      <c r="D265" s="19" t="s">
        <v>301</v>
      </c>
      <c r="E265" s="20" t="s">
        <v>962</v>
      </c>
      <c r="F265" s="11" t="s">
        <v>963</v>
      </c>
      <c r="G265" s="11"/>
      <c r="H265" s="11"/>
      <c r="I265" s="11" t="s">
        <v>196</v>
      </c>
      <c r="J265" s="11" t="s">
        <v>135</v>
      </c>
      <c r="K265" s="11" t="s">
        <v>128</v>
      </c>
      <c r="L265" s="21" t="s">
        <v>964</v>
      </c>
      <c r="M265" s="2"/>
      <c r="N265" s="12">
        <v>54</v>
      </c>
      <c r="O265" s="12"/>
      <c r="P265" s="12"/>
      <c r="Q265" s="12"/>
      <c r="R265" s="13">
        <f t="shared" si="156"/>
        <v>54</v>
      </c>
      <c r="S265" s="14">
        <f t="shared" si="157"/>
        <v>1</v>
      </c>
      <c r="T265" s="7"/>
      <c r="U265" s="12">
        <v>39</v>
      </c>
      <c r="V265" s="12"/>
      <c r="W265" s="12"/>
      <c r="X265" s="12"/>
      <c r="Y265" s="13">
        <f t="shared" si="158"/>
        <v>39</v>
      </c>
      <c r="Z265" s="14">
        <f t="shared" si="159"/>
        <v>1</v>
      </c>
      <c r="AA265" s="1"/>
      <c r="AB265" s="12">
        <v>90</v>
      </c>
      <c r="AC265" s="12"/>
      <c r="AD265" s="12"/>
      <c r="AE265" s="12"/>
      <c r="AF265" s="13">
        <f t="shared" si="160"/>
        <v>90</v>
      </c>
      <c r="AG265" s="14">
        <f t="shared" si="161"/>
        <v>1</v>
      </c>
      <c r="AH265" s="1"/>
      <c r="AI265" s="12"/>
      <c r="AJ265" s="12"/>
      <c r="AK265" s="12"/>
      <c r="AL265" s="12"/>
      <c r="AM265" s="13">
        <f t="shared" si="162"/>
        <v>0</v>
      </c>
      <c r="AN265" s="22" t="str">
        <f t="shared" si="163"/>
        <v>-</v>
      </c>
      <c r="AO265" s="1"/>
      <c r="AP265" s="12">
        <v>16</v>
      </c>
      <c r="AQ265" s="12"/>
      <c r="AR265" s="12"/>
      <c r="AS265" s="12"/>
      <c r="AT265" s="13">
        <f t="shared" si="164"/>
        <v>16</v>
      </c>
      <c r="AU265" s="22">
        <f t="shared" si="165"/>
        <v>1</v>
      </c>
      <c r="AV265" s="1"/>
      <c r="AW265" s="12">
        <v>28</v>
      </c>
      <c r="AX265" s="12"/>
      <c r="AY265" s="12"/>
      <c r="AZ265" s="12"/>
      <c r="BA265" s="13">
        <f t="shared" si="166"/>
        <v>28</v>
      </c>
      <c r="BB265" s="22">
        <f t="shared" si="167"/>
        <v>1</v>
      </c>
      <c r="BC265" s="1"/>
      <c r="BD265" s="12">
        <v>37</v>
      </c>
      <c r="BE265" s="12"/>
      <c r="BF265" s="12"/>
      <c r="BG265" s="12"/>
      <c r="BH265" s="13">
        <f t="shared" si="168"/>
        <v>37</v>
      </c>
      <c r="BI265" s="22">
        <f t="shared" si="169"/>
        <v>1</v>
      </c>
      <c r="BJ265" s="1"/>
      <c r="BK265" s="12">
        <v>24</v>
      </c>
      <c r="BL265" s="12"/>
      <c r="BM265" s="12"/>
      <c r="BN265" s="12"/>
      <c r="BO265" s="13">
        <f t="shared" si="171"/>
        <v>24</v>
      </c>
      <c r="BP265" s="22">
        <f t="shared" si="172"/>
        <v>1</v>
      </c>
      <c r="BQ265" s="1"/>
      <c r="BR265" s="12">
        <v>25</v>
      </c>
      <c r="BS265" s="12">
        <v>8</v>
      </c>
      <c r="BT265" s="12"/>
      <c r="BU265" s="12"/>
      <c r="BV265" s="13">
        <f t="shared" si="173"/>
        <v>33</v>
      </c>
      <c r="BW265" s="22">
        <f t="shared" si="174"/>
        <v>0.75757575757575757</v>
      </c>
      <c r="BX265" s="1"/>
      <c r="BY265" s="12">
        <v>49</v>
      </c>
      <c r="BZ265" s="12">
        <v>9</v>
      </c>
      <c r="CA265" s="12"/>
      <c r="CB265" s="12"/>
      <c r="CC265" s="13">
        <f t="shared" si="175"/>
        <v>58</v>
      </c>
      <c r="CD265" s="22">
        <f t="shared" si="176"/>
        <v>0.84482758620689657</v>
      </c>
      <c r="CE265" s="1"/>
      <c r="CF265" s="12">
        <v>55</v>
      </c>
      <c r="CG265" s="12">
        <v>9</v>
      </c>
      <c r="CH265" s="12"/>
      <c r="CI265" s="12"/>
      <c r="CJ265" s="13">
        <f t="shared" si="177"/>
        <v>64</v>
      </c>
      <c r="CK265" s="22">
        <f t="shared" si="178"/>
        <v>0.859375</v>
      </c>
      <c r="CL265" s="1"/>
      <c r="CM265" s="12">
        <f t="shared" si="153"/>
        <v>313</v>
      </c>
      <c r="CN265" s="12">
        <f t="shared" si="153"/>
        <v>8</v>
      </c>
      <c r="CO265" s="12">
        <f t="shared" si="153"/>
        <v>0</v>
      </c>
      <c r="CP265" s="12">
        <f t="shared" si="153"/>
        <v>0</v>
      </c>
      <c r="CQ265" s="13">
        <f t="shared" si="155"/>
        <v>321</v>
      </c>
      <c r="CR265" s="14">
        <f t="shared" si="150"/>
        <v>0.97507788161993769</v>
      </c>
      <c r="CS265" s="1"/>
      <c r="CT265" s="12">
        <f t="shared" si="154"/>
        <v>34.777777777777779</v>
      </c>
      <c r="CU265" s="12">
        <f t="shared" si="154"/>
        <v>0.88888888888888884</v>
      </c>
      <c r="CV265" s="12">
        <f t="shared" si="154"/>
        <v>0</v>
      </c>
      <c r="CW265" s="12">
        <f t="shared" si="154"/>
        <v>0</v>
      </c>
      <c r="CX265" s="13">
        <f t="shared" si="151"/>
        <v>35.666666666666664</v>
      </c>
      <c r="CY265" s="14">
        <f t="shared" si="170"/>
        <v>0.9750778816199378</v>
      </c>
    </row>
    <row r="266" spans="1:103" s="15" customFormat="1" ht="14.45" hidden="1" customHeight="1" x14ac:dyDescent="0.25">
      <c r="A266" s="17">
        <v>1711</v>
      </c>
      <c r="B266" s="18" t="s">
        <v>151</v>
      </c>
      <c r="C266" s="18" t="s">
        <v>123</v>
      </c>
      <c r="D266" s="19" t="s">
        <v>124</v>
      </c>
      <c r="E266" s="20" t="s">
        <v>965</v>
      </c>
      <c r="F266" s="11" t="s">
        <v>966</v>
      </c>
      <c r="G266" s="11" t="s">
        <v>967</v>
      </c>
      <c r="H266" s="11"/>
      <c r="I266" s="11" t="s">
        <v>196</v>
      </c>
      <c r="J266" s="11" t="s">
        <v>135</v>
      </c>
      <c r="K266" s="11" t="s">
        <v>128</v>
      </c>
      <c r="L266" s="21" t="s">
        <v>968</v>
      </c>
      <c r="M266" s="2"/>
      <c r="N266" s="12">
        <v>14</v>
      </c>
      <c r="O266" s="12"/>
      <c r="P266" s="12">
        <v>63</v>
      </c>
      <c r="Q266" s="12"/>
      <c r="R266" s="13">
        <f t="shared" si="156"/>
        <v>77</v>
      </c>
      <c r="S266" s="14">
        <f t="shared" si="157"/>
        <v>0.18181818181818182</v>
      </c>
      <c r="T266" s="7"/>
      <c r="U266" s="12">
        <v>48</v>
      </c>
      <c r="V266" s="12"/>
      <c r="W266" s="12">
        <v>36</v>
      </c>
      <c r="X266" s="12"/>
      <c r="Y266" s="13">
        <f t="shared" si="158"/>
        <v>84</v>
      </c>
      <c r="Z266" s="14">
        <f t="shared" si="159"/>
        <v>0.5714285714285714</v>
      </c>
      <c r="AA266" s="1"/>
      <c r="AB266" s="12">
        <v>15</v>
      </c>
      <c r="AC266" s="12"/>
      <c r="AD266" s="12">
        <v>54</v>
      </c>
      <c r="AE266" s="12"/>
      <c r="AF266" s="13">
        <f t="shared" si="160"/>
        <v>69</v>
      </c>
      <c r="AG266" s="14">
        <f t="shared" si="161"/>
        <v>0.21739130434782608</v>
      </c>
      <c r="AH266" s="1"/>
      <c r="AI266" s="12">
        <v>46</v>
      </c>
      <c r="AJ266" s="12">
        <v>2</v>
      </c>
      <c r="AK266" s="12">
        <v>39</v>
      </c>
      <c r="AL266" s="12"/>
      <c r="AM266" s="13">
        <f t="shared" si="162"/>
        <v>87</v>
      </c>
      <c r="AN266" s="22">
        <f t="shared" si="163"/>
        <v>0.52873563218390807</v>
      </c>
      <c r="AO266" s="1"/>
      <c r="AP266" s="12"/>
      <c r="AQ266" s="12"/>
      <c r="AR266" s="12">
        <v>62</v>
      </c>
      <c r="AS266" s="12"/>
      <c r="AT266" s="13">
        <f t="shared" si="164"/>
        <v>62</v>
      </c>
      <c r="AU266" s="22">
        <f t="shared" si="165"/>
        <v>0</v>
      </c>
      <c r="AV266" s="1"/>
      <c r="AW266" s="12">
        <v>4</v>
      </c>
      <c r="AX266" s="12"/>
      <c r="AY266" s="12">
        <v>31</v>
      </c>
      <c r="AZ266" s="12"/>
      <c r="BA266" s="13">
        <f t="shared" si="166"/>
        <v>35</v>
      </c>
      <c r="BB266" s="22">
        <f t="shared" si="167"/>
        <v>0.11428571428571428</v>
      </c>
      <c r="BC266" s="1"/>
      <c r="BD266" s="12">
        <v>10</v>
      </c>
      <c r="BE266" s="12"/>
      <c r="BF266" s="12">
        <v>12</v>
      </c>
      <c r="BG266" s="12"/>
      <c r="BH266" s="13">
        <f t="shared" si="168"/>
        <v>22</v>
      </c>
      <c r="BI266" s="22">
        <f t="shared" si="169"/>
        <v>0.45454545454545453</v>
      </c>
      <c r="BJ266" s="1"/>
      <c r="BK266" s="12">
        <v>7</v>
      </c>
      <c r="BL266" s="12"/>
      <c r="BM266" s="12">
        <v>17</v>
      </c>
      <c r="BN266" s="12"/>
      <c r="BO266" s="13">
        <f t="shared" si="171"/>
        <v>24</v>
      </c>
      <c r="BP266" s="22">
        <f t="shared" si="172"/>
        <v>0.29166666666666669</v>
      </c>
      <c r="BQ266" s="1"/>
      <c r="BR266" s="12">
        <v>20</v>
      </c>
      <c r="BS266" s="12"/>
      <c r="BT266" s="12">
        <v>19</v>
      </c>
      <c r="BU266" s="12"/>
      <c r="BV266" s="13">
        <f t="shared" si="173"/>
        <v>39</v>
      </c>
      <c r="BW266" s="22">
        <f t="shared" si="174"/>
        <v>0.51282051282051277</v>
      </c>
      <c r="BX266" s="1"/>
      <c r="BY266" s="12">
        <v>19</v>
      </c>
      <c r="BZ266" s="12"/>
      <c r="CA266" s="12">
        <v>24</v>
      </c>
      <c r="CB266" s="12"/>
      <c r="CC266" s="13">
        <f t="shared" si="175"/>
        <v>43</v>
      </c>
      <c r="CD266" s="22">
        <f t="shared" si="176"/>
        <v>0.44186046511627908</v>
      </c>
      <c r="CE266" s="1"/>
      <c r="CF266" s="12">
        <v>37</v>
      </c>
      <c r="CG266" s="12"/>
      <c r="CH266" s="12">
        <v>27</v>
      </c>
      <c r="CI266" s="12"/>
      <c r="CJ266" s="13">
        <f t="shared" si="177"/>
        <v>64</v>
      </c>
      <c r="CK266" s="22">
        <f t="shared" si="178"/>
        <v>0.578125</v>
      </c>
      <c r="CL266" s="1"/>
      <c r="CM266" s="12">
        <f t="shared" si="153"/>
        <v>164</v>
      </c>
      <c r="CN266" s="12">
        <f t="shared" si="153"/>
        <v>2</v>
      </c>
      <c r="CO266" s="12">
        <f t="shared" si="153"/>
        <v>333</v>
      </c>
      <c r="CP266" s="12">
        <f t="shared" si="153"/>
        <v>0</v>
      </c>
      <c r="CQ266" s="13">
        <f t="shared" si="155"/>
        <v>499</v>
      </c>
      <c r="CR266" s="14">
        <f t="shared" si="150"/>
        <v>0.32865731462925851</v>
      </c>
      <c r="CS266" s="1"/>
      <c r="CT266" s="12">
        <f t="shared" si="154"/>
        <v>18.222222222222221</v>
      </c>
      <c r="CU266" s="12">
        <f t="shared" si="154"/>
        <v>0.22222222222222221</v>
      </c>
      <c r="CV266" s="12">
        <f t="shared" si="154"/>
        <v>37</v>
      </c>
      <c r="CW266" s="12">
        <f t="shared" si="154"/>
        <v>0</v>
      </c>
      <c r="CX266" s="13">
        <f t="shared" si="151"/>
        <v>55.444444444444443</v>
      </c>
      <c r="CY266" s="14">
        <f t="shared" si="170"/>
        <v>0.32865731462925851</v>
      </c>
    </row>
    <row r="267" spans="1:103" s="15" customFormat="1" ht="14.45" hidden="1" customHeight="1" x14ac:dyDescent="0.25">
      <c r="A267" s="17">
        <v>1738</v>
      </c>
      <c r="B267" s="18" t="s">
        <v>151</v>
      </c>
      <c r="C267" s="18" t="s">
        <v>123</v>
      </c>
      <c r="D267" s="19" t="s">
        <v>124</v>
      </c>
      <c r="E267" s="20"/>
      <c r="F267" s="11"/>
      <c r="G267" s="11" t="s">
        <v>969</v>
      </c>
      <c r="H267" s="11"/>
      <c r="I267" s="11" t="s">
        <v>196</v>
      </c>
      <c r="J267" s="11" t="s">
        <v>135</v>
      </c>
      <c r="K267" s="11" t="s">
        <v>145</v>
      </c>
      <c r="L267" s="21" t="s">
        <v>970</v>
      </c>
      <c r="M267" s="2"/>
      <c r="N267" s="12"/>
      <c r="O267" s="12"/>
      <c r="P267" s="12">
        <v>31</v>
      </c>
      <c r="Q267" s="12"/>
      <c r="R267" s="13">
        <f t="shared" si="156"/>
        <v>31</v>
      </c>
      <c r="S267" s="14">
        <f t="shared" si="157"/>
        <v>0</v>
      </c>
      <c r="T267" s="7"/>
      <c r="U267" s="12"/>
      <c r="V267" s="12"/>
      <c r="W267" s="12">
        <v>18</v>
      </c>
      <c r="X267" s="12"/>
      <c r="Y267" s="13">
        <f t="shared" si="158"/>
        <v>18</v>
      </c>
      <c r="Z267" s="14">
        <f t="shared" si="159"/>
        <v>0</v>
      </c>
      <c r="AA267" s="1"/>
      <c r="AB267" s="12"/>
      <c r="AC267" s="12"/>
      <c r="AD267" s="12">
        <v>114</v>
      </c>
      <c r="AE267" s="12"/>
      <c r="AF267" s="13">
        <f t="shared" si="160"/>
        <v>114</v>
      </c>
      <c r="AG267" s="14">
        <f t="shared" si="161"/>
        <v>0</v>
      </c>
      <c r="AH267" s="1"/>
      <c r="AI267" s="12"/>
      <c r="AJ267" s="12"/>
      <c r="AK267" s="12">
        <v>54</v>
      </c>
      <c r="AL267" s="12"/>
      <c r="AM267" s="13">
        <f t="shared" si="162"/>
        <v>54</v>
      </c>
      <c r="AN267" s="22">
        <f t="shared" si="163"/>
        <v>0</v>
      </c>
      <c r="AO267" s="1"/>
      <c r="AP267" s="12"/>
      <c r="AQ267" s="12"/>
      <c r="AR267" s="12">
        <v>74</v>
      </c>
      <c r="AS267" s="12"/>
      <c r="AT267" s="13">
        <f t="shared" si="164"/>
        <v>74</v>
      </c>
      <c r="AU267" s="22">
        <f t="shared" si="165"/>
        <v>0</v>
      </c>
      <c r="AV267" s="1"/>
      <c r="AW267" s="12"/>
      <c r="AX267" s="12"/>
      <c r="AY267" s="12">
        <v>-11</v>
      </c>
      <c r="AZ267" s="12"/>
      <c r="BA267" s="13">
        <f t="shared" si="166"/>
        <v>-11</v>
      </c>
      <c r="BB267" s="22">
        <f t="shared" si="167"/>
        <v>0</v>
      </c>
      <c r="BC267" s="1"/>
      <c r="BD267" s="12"/>
      <c r="BE267" s="12"/>
      <c r="BF267" s="12">
        <v>28</v>
      </c>
      <c r="BG267" s="12"/>
      <c r="BH267" s="13">
        <f t="shared" si="168"/>
        <v>28</v>
      </c>
      <c r="BI267" s="22">
        <f t="shared" si="169"/>
        <v>0</v>
      </c>
      <c r="BJ267" s="1"/>
      <c r="BK267" s="12"/>
      <c r="BL267" s="12"/>
      <c r="BM267" s="12">
        <v>54</v>
      </c>
      <c r="BN267" s="12"/>
      <c r="BO267" s="13">
        <f t="shared" si="171"/>
        <v>54</v>
      </c>
      <c r="BP267" s="22">
        <f t="shared" si="172"/>
        <v>0</v>
      </c>
      <c r="BQ267" s="1"/>
      <c r="BR267" s="12"/>
      <c r="BS267" s="12"/>
      <c r="BT267" s="12">
        <v>18</v>
      </c>
      <c r="BU267" s="12"/>
      <c r="BV267" s="13">
        <f t="shared" si="173"/>
        <v>18</v>
      </c>
      <c r="BW267" s="22">
        <f t="shared" si="174"/>
        <v>0</v>
      </c>
      <c r="BX267" s="1"/>
      <c r="BY267" s="12"/>
      <c r="BZ267" s="12"/>
      <c r="CA267" s="12">
        <v>60</v>
      </c>
      <c r="CB267" s="12"/>
      <c r="CC267" s="13">
        <f t="shared" si="175"/>
        <v>60</v>
      </c>
      <c r="CD267" s="22">
        <f t="shared" si="176"/>
        <v>0</v>
      </c>
      <c r="CE267" s="1"/>
      <c r="CF267" s="12"/>
      <c r="CG267" s="12"/>
      <c r="CH267" s="12">
        <v>64</v>
      </c>
      <c r="CI267" s="12"/>
      <c r="CJ267" s="13">
        <f t="shared" si="177"/>
        <v>64</v>
      </c>
      <c r="CK267" s="22">
        <f t="shared" si="178"/>
        <v>0</v>
      </c>
      <c r="CL267" s="1"/>
      <c r="CM267" s="12">
        <f t="shared" ref="CM267:CP284" si="179">N267+U267+AB267+AI267+AP267+AW267+BD267+BK267+BR267</f>
        <v>0</v>
      </c>
      <c r="CN267" s="12">
        <f t="shared" si="179"/>
        <v>0</v>
      </c>
      <c r="CO267" s="12">
        <f t="shared" si="179"/>
        <v>380</v>
      </c>
      <c r="CP267" s="12">
        <f t="shared" si="179"/>
        <v>0</v>
      </c>
      <c r="CQ267" s="13">
        <f t="shared" si="155"/>
        <v>380</v>
      </c>
      <c r="CR267" s="14">
        <f t="shared" si="150"/>
        <v>0</v>
      </c>
      <c r="CS267" s="1"/>
      <c r="CT267" s="12">
        <f t="shared" ref="CT267:CW284" si="180">CM267/9</f>
        <v>0</v>
      </c>
      <c r="CU267" s="12">
        <f t="shared" si="180"/>
        <v>0</v>
      </c>
      <c r="CV267" s="12">
        <f t="shared" si="180"/>
        <v>42.222222222222221</v>
      </c>
      <c r="CW267" s="12">
        <f t="shared" si="180"/>
        <v>0</v>
      </c>
      <c r="CX267" s="13">
        <f t="shared" si="151"/>
        <v>42.222222222222221</v>
      </c>
      <c r="CY267" s="14">
        <f t="shared" si="170"/>
        <v>0</v>
      </c>
    </row>
    <row r="268" spans="1:103" s="15" customFormat="1" ht="14.45" hidden="1" customHeight="1" x14ac:dyDescent="0.25">
      <c r="A268" s="17">
        <v>1438</v>
      </c>
      <c r="B268" s="18" t="s">
        <v>272</v>
      </c>
      <c r="C268" s="18" t="s">
        <v>123</v>
      </c>
      <c r="D268" s="19" t="s">
        <v>280</v>
      </c>
      <c r="E268" s="20" t="s">
        <v>971</v>
      </c>
      <c r="F268" s="11"/>
      <c r="G268" s="11"/>
      <c r="H268" s="11"/>
      <c r="I268" s="11"/>
      <c r="J268" s="11"/>
      <c r="K268" s="11"/>
      <c r="L268" s="21" t="s">
        <v>972</v>
      </c>
      <c r="M268" s="2"/>
      <c r="N268" s="12"/>
      <c r="O268" s="12"/>
      <c r="P268" s="12"/>
      <c r="Q268" s="12"/>
      <c r="R268" s="13">
        <f t="shared" si="156"/>
        <v>0</v>
      </c>
      <c r="S268" s="14" t="str">
        <f t="shared" si="157"/>
        <v>-</v>
      </c>
      <c r="T268" s="7"/>
      <c r="U268" s="12"/>
      <c r="V268" s="12"/>
      <c r="W268" s="12"/>
      <c r="X268" s="12"/>
      <c r="Y268" s="13">
        <f t="shared" si="158"/>
        <v>0</v>
      </c>
      <c r="Z268" s="14" t="str">
        <f t="shared" si="159"/>
        <v>-</v>
      </c>
      <c r="AA268" s="1"/>
      <c r="AB268" s="12">
        <v>4</v>
      </c>
      <c r="AC268" s="12"/>
      <c r="AD268" s="12"/>
      <c r="AE268" s="12"/>
      <c r="AF268" s="13">
        <f t="shared" si="160"/>
        <v>4</v>
      </c>
      <c r="AG268" s="14">
        <f t="shared" si="161"/>
        <v>1</v>
      </c>
      <c r="AH268" s="1"/>
      <c r="AI268" s="12">
        <v>10</v>
      </c>
      <c r="AJ268" s="12"/>
      <c r="AK268" s="12"/>
      <c r="AL268" s="12"/>
      <c r="AM268" s="13">
        <f t="shared" si="162"/>
        <v>10</v>
      </c>
      <c r="AN268" s="22">
        <f t="shared" si="163"/>
        <v>1</v>
      </c>
      <c r="AO268" s="1"/>
      <c r="AP268" s="12"/>
      <c r="AQ268" s="12"/>
      <c r="AR268" s="12"/>
      <c r="AS268" s="12"/>
      <c r="AT268" s="13">
        <f t="shared" si="164"/>
        <v>0</v>
      </c>
      <c r="AU268" s="22" t="str">
        <f t="shared" si="165"/>
        <v>-</v>
      </c>
      <c r="AV268" s="1"/>
      <c r="AW268" s="12"/>
      <c r="AX268" s="12"/>
      <c r="AY268" s="12"/>
      <c r="AZ268" s="12"/>
      <c r="BA268" s="13">
        <f t="shared" si="166"/>
        <v>0</v>
      </c>
      <c r="BB268" s="22" t="str">
        <f t="shared" si="167"/>
        <v>-</v>
      </c>
      <c r="BC268" s="1"/>
      <c r="BD268" s="12">
        <v>2</v>
      </c>
      <c r="BE268" s="12"/>
      <c r="BF268" s="12"/>
      <c r="BG268" s="12"/>
      <c r="BH268" s="13">
        <f t="shared" si="168"/>
        <v>2</v>
      </c>
      <c r="BI268" s="22">
        <f t="shared" si="169"/>
        <v>1</v>
      </c>
      <c r="BJ268" s="1"/>
      <c r="BK268" s="12">
        <v>62</v>
      </c>
      <c r="BL268" s="12"/>
      <c r="BM268" s="12"/>
      <c r="BN268" s="12"/>
      <c r="BO268" s="13">
        <f t="shared" si="171"/>
        <v>62</v>
      </c>
      <c r="BP268" s="22">
        <f t="shared" si="172"/>
        <v>1</v>
      </c>
      <c r="BQ268" s="1"/>
      <c r="BR268" s="12">
        <v>96</v>
      </c>
      <c r="BS268" s="12"/>
      <c r="BT268" s="12"/>
      <c r="BU268" s="12"/>
      <c r="BV268" s="13">
        <f t="shared" si="173"/>
        <v>96</v>
      </c>
      <c r="BW268" s="22">
        <f t="shared" si="174"/>
        <v>1</v>
      </c>
      <c r="BX268" s="1"/>
      <c r="BY268" s="12">
        <v>27</v>
      </c>
      <c r="BZ268" s="12"/>
      <c r="CA268" s="12"/>
      <c r="CB268" s="12"/>
      <c r="CC268" s="13">
        <f t="shared" si="175"/>
        <v>27</v>
      </c>
      <c r="CD268" s="22">
        <f t="shared" si="176"/>
        <v>1</v>
      </c>
      <c r="CE268" s="1"/>
      <c r="CF268" s="12">
        <v>63</v>
      </c>
      <c r="CG268" s="12"/>
      <c r="CH268" s="12"/>
      <c r="CI268" s="12"/>
      <c r="CJ268" s="13">
        <f t="shared" si="177"/>
        <v>63</v>
      </c>
      <c r="CK268" s="22">
        <f t="shared" si="178"/>
        <v>1</v>
      </c>
      <c r="CL268" s="1"/>
      <c r="CM268" s="12">
        <f t="shared" si="179"/>
        <v>174</v>
      </c>
      <c r="CN268" s="12">
        <f t="shared" si="179"/>
        <v>0</v>
      </c>
      <c r="CO268" s="12">
        <f t="shared" si="179"/>
        <v>0</v>
      </c>
      <c r="CP268" s="12">
        <f t="shared" si="179"/>
        <v>0</v>
      </c>
      <c r="CQ268" s="13">
        <f t="shared" si="155"/>
        <v>174</v>
      </c>
      <c r="CR268" s="14">
        <f t="shared" si="150"/>
        <v>1</v>
      </c>
      <c r="CS268" s="1"/>
      <c r="CT268" s="12">
        <f t="shared" si="180"/>
        <v>19.333333333333332</v>
      </c>
      <c r="CU268" s="12">
        <f t="shared" si="180"/>
        <v>0</v>
      </c>
      <c r="CV268" s="12">
        <f t="shared" si="180"/>
        <v>0</v>
      </c>
      <c r="CW268" s="12">
        <f t="shared" si="180"/>
        <v>0</v>
      </c>
      <c r="CX268" s="13">
        <f t="shared" si="151"/>
        <v>19.333333333333332</v>
      </c>
      <c r="CY268" s="14">
        <f t="shared" si="170"/>
        <v>1</v>
      </c>
    </row>
    <row r="269" spans="1:103" s="15" customFormat="1" ht="14.45" hidden="1" customHeight="1" x14ac:dyDescent="0.25">
      <c r="A269" s="17">
        <v>665</v>
      </c>
      <c r="B269" s="18" t="s">
        <v>214</v>
      </c>
      <c r="C269" s="18" t="s">
        <v>123</v>
      </c>
      <c r="D269" s="19" t="s">
        <v>124</v>
      </c>
      <c r="E269" s="20" t="s">
        <v>973</v>
      </c>
      <c r="F269" s="11"/>
      <c r="G269" s="11"/>
      <c r="H269" s="11"/>
      <c r="I269" s="11" t="s">
        <v>246</v>
      </c>
      <c r="J269" s="11" t="s">
        <v>135</v>
      </c>
      <c r="K269" s="11" t="s">
        <v>128</v>
      </c>
      <c r="L269" s="21" t="s">
        <v>974</v>
      </c>
      <c r="M269" s="2"/>
      <c r="N269" s="12">
        <v>22</v>
      </c>
      <c r="O269" s="12"/>
      <c r="P269" s="12"/>
      <c r="Q269" s="12"/>
      <c r="R269" s="13">
        <f t="shared" si="156"/>
        <v>22</v>
      </c>
      <c r="S269" s="14">
        <f t="shared" si="157"/>
        <v>1</v>
      </c>
      <c r="T269" s="7"/>
      <c r="U269" s="12">
        <v>1</v>
      </c>
      <c r="V269" s="12"/>
      <c r="W269" s="12"/>
      <c r="X269" s="12"/>
      <c r="Y269" s="13">
        <f t="shared" si="158"/>
        <v>1</v>
      </c>
      <c r="Z269" s="14">
        <f t="shared" si="159"/>
        <v>1</v>
      </c>
      <c r="AA269" s="1"/>
      <c r="AB269" s="12">
        <v>12</v>
      </c>
      <c r="AC269" s="12"/>
      <c r="AD269" s="12"/>
      <c r="AE269" s="12"/>
      <c r="AF269" s="13">
        <f t="shared" si="160"/>
        <v>12</v>
      </c>
      <c r="AG269" s="14">
        <f t="shared" si="161"/>
        <v>1</v>
      </c>
      <c r="AH269" s="1"/>
      <c r="AI269" s="12">
        <v>-2</v>
      </c>
      <c r="AJ269" s="12"/>
      <c r="AK269" s="12"/>
      <c r="AL269" s="12"/>
      <c r="AM269" s="13">
        <f t="shared" si="162"/>
        <v>-2</v>
      </c>
      <c r="AN269" s="22">
        <f t="shared" si="163"/>
        <v>1</v>
      </c>
      <c r="AO269" s="1"/>
      <c r="AP269" s="12">
        <v>15</v>
      </c>
      <c r="AQ269" s="12"/>
      <c r="AR269" s="12"/>
      <c r="AS269" s="12"/>
      <c r="AT269" s="13">
        <f t="shared" si="164"/>
        <v>15</v>
      </c>
      <c r="AU269" s="22">
        <f t="shared" si="165"/>
        <v>1</v>
      </c>
      <c r="AV269" s="1"/>
      <c r="AW269" s="12">
        <v>6</v>
      </c>
      <c r="AX269" s="12"/>
      <c r="AY269" s="12"/>
      <c r="AZ269" s="12"/>
      <c r="BA269" s="13">
        <f t="shared" si="166"/>
        <v>6</v>
      </c>
      <c r="BB269" s="22">
        <f t="shared" si="167"/>
        <v>1</v>
      </c>
      <c r="BC269" s="1"/>
      <c r="BD269" s="12">
        <v>43</v>
      </c>
      <c r="BE269" s="12"/>
      <c r="BF269" s="12"/>
      <c r="BG269" s="12"/>
      <c r="BH269" s="13">
        <f t="shared" si="168"/>
        <v>43</v>
      </c>
      <c r="BI269" s="22">
        <f t="shared" si="169"/>
        <v>1</v>
      </c>
      <c r="BJ269" s="1"/>
      <c r="BK269" s="12"/>
      <c r="BL269" s="12"/>
      <c r="BM269" s="12"/>
      <c r="BN269" s="12"/>
      <c r="BO269" s="13">
        <f t="shared" si="171"/>
        <v>0</v>
      </c>
      <c r="BP269" s="22" t="str">
        <f t="shared" si="172"/>
        <v>-</v>
      </c>
      <c r="BQ269" s="1"/>
      <c r="BR269" s="12">
        <v>18</v>
      </c>
      <c r="BS269" s="12"/>
      <c r="BT269" s="12"/>
      <c r="BU269" s="12"/>
      <c r="BV269" s="13">
        <f t="shared" si="173"/>
        <v>18</v>
      </c>
      <c r="BW269" s="22">
        <f t="shared" si="174"/>
        <v>1</v>
      </c>
      <c r="BX269" s="1"/>
      <c r="BY269" s="12">
        <v>53</v>
      </c>
      <c r="BZ269" s="12"/>
      <c r="CA269" s="12"/>
      <c r="CB269" s="12"/>
      <c r="CC269" s="13">
        <f t="shared" si="175"/>
        <v>53</v>
      </c>
      <c r="CD269" s="22">
        <f t="shared" si="176"/>
        <v>1</v>
      </c>
      <c r="CE269" s="1"/>
      <c r="CF269" s="12">
        <v>62</v>
      </c>
      <c r="CG269" s="12"/>
      <c r="CH269" s="12"/>
      <c r="CI269" s="12"/>
      <c r="CJ269" s="13">
        <f t="shared" si="177"/>
        <v>62</v>
      </c>
      <c r="CK269" s="22">
        <f t="shared" si="178"/>
        <v>1</v>
      </c>
      <c r="CL269" s="1"/>
      <c r="CM269" s="12">
        <f t="shared" si="179"/>
        <v>115</v>
      </c>
      <c r="CN269" s="12">
        <f t="shared" si="179"/>
        <v>0</v>
      </c>
      <c r="CO269" s="12">
        <f t="shared" si="179"/>
        <v>0</v>
      </c>
      <c r="CP269" s="12">
        <f t="shared" si="179"/>
        <v>0</v>
      </c>
      <c r="CQ269" s="13">
        <f t="shared" si="155"/>
        <v>115</v>
      </c>
      <c r="CR269" s="14">
        <f t="shared" si="150"/>
        <v>1</v>
      </c>
      <c r="CS269" s="1"/>
      <c r="CT269" s="12">
        <f t="shared" si="180"/>
        <v>12.777777777777779</v>
      </c>
      <c r="CU269" s="12">
        <f t="shared" si="180"/>
        <v>0</v>
      </c>
      <c r="CV269" s="12">
        <f t="shared" si="180"/>
        <v>0</v>
      </c>
      <c r="CW269" s="12">
        <f t="shared" si="180"/>
        <v>0</v>
      </c>
      <c r="CX269" s="13">
        <f t="shared" si="151"/>
        <v>12.777777777777779</v>
      </c>
      <c r="CY269" s="14">
        <f t="shared" si="170"/>
        <v>1</v>
      </c>
    </row>
    <row r="270" spans="1:103" s="15" customFormat="1" ht="14.45" hidden="1" customHeight="1" x14ac:dyDescent="0.25">
      <c r="A270" s="17">
        <v>1232</v>
      </c>
      <c r="B270" s="18" t="s">
        <v>122</v>
      </c>
      <c r="C270" s="18" t="s">
        <v>123</v>
      </c>
      <c r="D270" s="19" t="s">
        <v>124</v>
      </c>
      <c r="E270" s="20" t="s">
        <v>975</v>
      </c>
      <c r="F270" s="11" t="s">
        <v>976</v>
      </c>
      <c r="G270" s="11"/>
      <c r="H270" s="16"/>
      <c r="I270" s="11" t="s">
        <v>246</v>
      </c>
      <c r="J270" s="11" t="s">
        <v>135</v>
      </c>
      <c r="K270" s="16" t="s">
        <v>128</v>
      </c>
      <c r="L270" s="21" t="s">
        <v>977</v>
      </c>
      <c r="M270" s="2"/>
      <c r="N270" s="12"/>
      <c r="O270" s="12">
        <v>19</v>
      </c>
      <c r="P270" s="12"/>
      <c r="Q270" s="12"/>
      <c r="R270" s="13">
        <f t="shared" si="156"/>
        <v>19</v>
      </c>
      <c r="S270" s="14">
        <f t="shared" si="157"/>
        <v>0</v>
      </c>
      <c r="T270" s="7"/>
      <c r="U270" s="12"/>
      <c r="V270" s="12">
        <v>13</v>
      </c>
      <c r="W270" s="12"/>
      <c r="X270" s="12"/>
      <c r="Y270" s="13">
        <f t="shared" si="158"/>
        <v>13</v>
      </c>
      <c r="Z270" s="14">
        <f t="shared" si="159"/>
        <v>0</v>
      </c>
      <c r="AA270" s="1"/>
      <c r="AB270" s="12"/>
      <c r="AC270" s="12">
        <v>16</v>
      </c>
      <c r="AD270" s="12"/>
      <c r="AE270" s="12"/>
      <c r="AF270" s="13">
        <f t="shared" si="160"/>
        <v>16</v>
      </c>
      <c r="AG270" s="14">
        <f t="shared" si="161"/>
        <v>0</v>
      </c>
      <c r="AH270" s="1"/>
      <c r="AI270" s="12"/>
      <c r="AJ270" s="12">
        <v>57</v>
      </c>
      <c r="AK270" s="12"/>
      <c r="AL270" s="12"/>
      <c r="AM270" s="13">
        <f t="shared" si="162"/>
        <v>57</v>
      </c>
      <c r="AN270" s="22">
        <f t="shared" si="163"/>
        <v>0</v>
      </c>
      <c r="AO270" s="1"/>
      <c r="AP270" s="12"/>
      <c r="AQ270" s="12">
        <v>37</v>
      </c>
      <c r="AR270" s="12"/>
      <c r="AS270" s="12"/>
      <c r="AT270" s="13">
        <f t="shared" si="164"/>
        <v>37</v>
      </c>
      <c r="AU270" s="22">
        <f t="shared" si="165"/>
        <v>0</v>
      </c>
      <c r="AV270" s="1"/>
      <c r="AW270" s="12"/>
      <c r="AX270" s="12">
        <v>36</v>
      </c>
      <c r="AY270" s="12"/>
      <c r="AZ270" s="12"/>
      <c r="BA270" s="13">
        <f t="shared" si="166"/>
        <v>36</v>
      </c>
      <c r="BB270" s="22">
        <f t="shared" si="167"/>
        <v>0</v>
      </c>
      <c r="BC270" s="1"/>
      <c r="BD270" s="12"/>
      <c r="BE270" s="12">
        <v>43</v>
      </c>
      <c r="BF270" s="12"/>
      <c r="BG270" s="12"/>
      <c r="BH270" s="13">
        <f t="shared" si="168"/>
        <v>43</v>
      </c>
      <c r="BI270" s="22">
        <f t="shared" si="169"/>
        <v>0</v>
      </c>
      <c r="BJ270" s="1"/>
      <c r="BK270" s="12"/>
      <c r="BL270" s="12">
        <v>1</v>
      </c>
      <c r="BM270" s="12"/>
      <c r="BN270" s="12"/>
      <c r="BO270" s="13">
        <f t="shared" si="171"/>
        <v>1</v>
      </c>
      <c r="BP270" s="22">
        <f t="shared" si="172"/>
        <v>0</v>
      </c>
      <c r="BQ270" s="1"/>
      <c r="BR270" s="12"/>
      <c r="BS270" s="12">
        <v>76</v>
      </c>
      <c r="BT270" s="12"/>
      <c r="BU270" s="12"/>
      <c r="BV270" s="13">
        <f t="shared" si="173"/>
        <v>76</v>
      </c>
      <c r="BW270" s="22">
        <f t="shared" si="174"/>
        <v>0</v>
      </c>
      <c r="BX270" s="1"/>
      <c r="BY270" s="12"/>
      <c r="BZ270" s="12">
        <v>64</v>
      </c>
      <c r="CA270" s="12"/>
      <c r="CB270" s="12"/>
      <c r="CC270" s="13">
        <f t="shared" si="175"/>
        <v>64</v>
      </c>
      <c r="CD270" s="22">
        <f t="shared" si="176"/>
        <v>0</v>
      </c>
      <c r="CE270" s="1"/>
      <c r="CF270" s="12"/>
      <c r="CG270" s="12">
        <v>62</v>
      </c>
      <c r="CH270" s="12"/>
      <c r="CI270" s="12"/>
      <c r="CJ270" s="13">
        <f t="shared" si="177"/>
        <v>62</v>
      </c>
      <c r="CK270" s="22">
        <f t="shared" si="178"/>
        <v>0</v>
      </c>
      <c r="CL270" s="1"/>
      <c r="CM270" s="12">
        <f t="shared" si="179"/>
        <v>0</v>
      </c>
      <c r="CN270" s="12">
        <f t="shared" si="179"/>
        <v>298</v>
      </c>
      <c r="CO270" s="12">
        <f t="shared" si="179"/>
        <v>0</v>
      </c>
      <c r="CP270" s="12">
        <f t="shared" si="179"/>
        <v>0</v>
      </c>
      <c r="CQ270" s="13">
        <f t="shared" si="155"/>
        <v>298</v>
      </c>
      <c r="CR270" s="14">
        <f t="shared" si="150"/>
        <v>0</v>
      </c>
      <c r="CS270" s="1"/>
      <c r="CT270" s="12">
        <f t="shared" si="180"/>
        <v>0</v>
      </c>
      <c r="CU270" s="12">
        <f t="shared" si="180"/>
        <v>33.111111111111114</v>
      </c>
      <c r="CV270" s="12">
        <f t="shared" si="180"/>
        <v>0</v>
      </c>
      <c r="CW270" s="12">
        <f t="shared" si="180"/>
        <v>0</v>
      </c>
      <c r="CX270" s="13">
        <f t="shared" si="151"/>
        <v>33.111111111111114</v>
      </c>
      <c r="CY270" s="14">
        <f t="shared" si="170"/>
        <v>0</v>
      </c>
    </row>
    <row r="271" spans="1:103" s="15" customFormat="1" ht="14.45" hidden="1" customHeight="1" x14ac:dyDescent="0.25">
      <c r="A271" s="17">
        <v>2407</v>
      </c>
      <c r="B271" s="18" t="s">
        <v>151</v>
      </c>
      <c r="C271" s="18" t="s">
        <v>123</v>
      </c>
      <c r="D271" s="19" t="s">
        <v>124</v>
      </c>
      <c r="E271" s="20" t="s">
        <v>978</v>
      </c>
      <c r="F271" s="11"/>
      <c r="G271" s="11" t="s">
        <v>979</v>
      </c>
      <c r="H271" s="11"/>
      <c r="I271" s="11" t="s">
        <v>196</v>
      </c>
      <c r="J271" s="11" t="s">
        <v>135</v>
      </c>
      <c r="K271" s="11" t="s">
        <v>128</v>
      </c>
      <c r="L271" s="21" t="s">
        <v>980</v>
      </c>
      <c r="M271" s="2"/>
      <c r="N271" s="12">
        <v>86</v>
      </c>
      <c r="O271" s="12"/>
      <c r="P271" s="12"/>
      <c r="Q271" s="12"/>
      <c r="R271" s="13">
        <f t="shared" si="156"/>
        <v>86</v>
      </c>
      <c r="S271" s="14">
        <f t="shared" si="157"/>
        <v>1</v>
      </c>
      <c r="T271" s="7"/>
      <c r="U271" s="12">
        <v>77</v>
      </c>
      <c r="V271" s="12"/>
      <c r="W271" s="12"/>
      <c r="X271" s="12"/>
      <c r="Y271" s="13">
        <f t="shared" si="158"/>
        <v>77</v>
      </c>
      <c r="Z271" s="14">
        <f t="shared" si="159"/>
        <v>1</v>
      </c>
      <c r="AA271" s="1"/>
      <c r="AB271" s="12">
        <v>52</v>
      </c>
      <c r="AC271" s="12"/>
      <c r="AD271" s="12"/>
      <c r="AE271" s="12"/>
      <c r="AF271" s="13">
        <f t="shared" si="160"/>
        <v>52</v>
      </c>
      <c r="AG271" s="14">
        <f t="shared" si="161"/>
        <v>1</v>
      </c>
      <c r="AH271" s="1"/>
      <c r="AI271" s="12">
        <v>121</v>
      </c>
      <c r="AJ271" s="12"/>
      <c r="AK271" s="12"/>
      <c r="AL271" s="12"/>
      <c r="AM271" s="13">
        <f t="shared" si="162"/>
        <v>121</v>
      </c>
      <c r="AN271" s="22">
        <f t="shared" si="163"/>
        <v>1</v>
      </c>
      <c r="AO271" s="1"/>
      <c r="AP271" s="12">
        <v>147</v>
      </c>
      <c r="AQ271" s="12"/>
      <c r="AR271" s="12"/>
      <c r="AS271" s="12"/>
      <c r="AT271" s="13">
        <f t="shared" si="164"/>
        <v>147</v>
      </c>
      <c r="AU271" s="22">
        <f t="shared" si="165"/>
        <v>1</v>
      </c>
      <c r="AV271" s="1"/>
      <c r="AW271" s="12">
        <v>70</v>
      </c>
      <c r="AX271" s="12"/>
      <c r="AY271" s="12"/>
      <c r="AZ271" s="12"/>
      <c r="BA271" s="13">
        <f t="shared" si="166"/>
        <v>70</v>
      </c>
      <c r="BB271" s="22">
        <f t="shared" si="167"/>
        <v>1</v>
      </c>
      <c r="BC271" s="1"/>
      <c r="BD271" s="12">
        <v>28</v>
      </c>
      <c r="BE271" s="12"/>
      <c r="BF271" s="12"/>
      <c r="BG271" s="12"/>
      <c r="BH271" s="13">
        <f t="shared" si="168"/>
        <v>28</v>
      </c>
      <c r="BI271" s="22">
        <f t="shared" si="169"/>
        <v>1</v>
      </c>
      <c r="BJ271" s="1"/>
      <c r="BK271" s="12">
        <v>43</v>
      </c>
      <c r="BL271" s="12"/>
      <c r="BM271" s="12"/>
      <c r="BN271" s="12"/>
      <c r="BO271" s="13">
        <f t="shared" si="171"/>
        <v>43</v>
      </c>
      <c r="BP271" s="22">
        <f t="shared" si="172"/>
        <v>1</v>
      </c>
      <c r="BQ271" s="1"/>
      <c r="BR271" s="12">
        <v>58</v>
      </c>
      <c r="BS271" s="12"/>
      <c r="BT271" s="12"/>
      <c r="BU271" s="12"/>
      <c r="BV271" s="13">
        <f t="shared" si="173"/>
        <v>58</v>
      </c>
      <c r="BW271" s="22">
        <f t="shared" si="174"/>
        <v>1</v>
      </c>
      <c r="BX271" s="1"/>
      <c r="BY271" s="12">
        <v>56</v>
      </c>
      <c r="BZ271" s="12"/>
      <c r="CA271" s="12"/>
      <c r="CB271" s="12"/>
      <c r="CC271" s="13">
        <f t="shared" si="175"/>
        <v>56</v>
      </c>
      <c r="CD271" s="22">
        <f t="shared" si="176"/>
        <v>1</v>
      </c>
      <c r="CE271" s="1"/>
      <c r="CF271" s="12">
        <v>62</v>
      </c>
      <c r="CG271" s="12"/>
      <c r="CH271" s="12"/>
      <c r="CI271" s="12"/>
      <c r="CJ271" s="13">
        <f t="shared" si="177"/>
        <v>62</v>
      </c>
      <c r="CK271" s="22">
        <f t="shared" si="178"/>
        <v>1</v>
      </c>
      <c r="CL271" s="1"/>
      <c r="CM271" s="12">
        <f t="shared" si="179"/>
        <v>682</v>
      </c>
      <c r="CN271" s="12">
        <f t="shared" si="179"/>
        <v>0</v>
      </c>
      <c r="CO271" s="12">
        <f t="shared" si="179"/>
        <v>0</v>
      </c>
      <c r="CP271" s="12">
        <f t="shared" si="179"/>
        <v>0</v>
      </c>
      <c r="CQ271" s="13">
        <f t="shared" si="155"/>
        <v>682</v>
      </c>
      <c r="CR271" s="14">
        <f t="shared" si="150"/>
        <v>1</v>
      </c>
      <c r="CS271" s="1"/>
      <c r="CT271" s="12">
        <f t="shared" si="180"/>
        <v>75.777777777777771</v>
      </c>
      <c r="CU271" s="12">
        <f t="shared" si="180"/>
        <v>0</v>
      </c>
      <c r="CV271" s="12">
        <f t="shared" si="180"/>
        <v>0</v>
      </c>
      <c r="CW271" s="12">
        <f t="shared" si="180"/>
        <v>0</v>
      </c>
      <c r="CX271" s="13">
        <f t="shared" si="151"/>
        <v>75.777777777777771</v>
      </c>
      <c r="CY271" s="14">
        <f t="shared" si="170"/>
        <v>1</v>
      </c>
    </row>
    <row r="272" spans="1:103" s="15" customFormat="1" ht="14.45" hidden="1" customHeight="1" x14ac:dyDescent="0.25">
      <c r="A272" s="17">
        <v>1207</v>
      </c>
      <c r="B272" s="18" t="s">
        <v>151</v>
      </c>
      <c r="C272" s="18" t="s">
        <v>123</v>
      </c>
      <c r="D272" s="19" t="s">
        <v>124</v>
      </c>
      <c r="E272" s="20" t="s">
        <v>981</v>
      </c>
      <c r="F272" s="11" t="s">
        <v>982</v>
      </c>
      <c r="G272" s="11"/>
      <c r="H272" s="11"/>
      <c r="I272" s="11" t="s">
        <v>196</v>
      </c>
      <c r="J272" s="11" t="s">
        <v>135</v>
      </c>
      <c r="K272" s="11" t="s">
        <v>145</v>
      </c>
      <c r="L272" s="21" t="s">
        <v>983</v>
      </c>
      <c r="M272" s="2"/>
      <c r="N272" s="12">
        <v>514</v>
      </c>
      <c r="O272" s="12">
        <v>-4</v>
      </c>
      <c r="P272" s="12"/>
      <c r="Q272" s="12"/>
      <c r="R272" s="13">
        <f t="shared" si="156"/>
        <v>510</v>
      </c>
      <c r="S272" s="14">
        <f t="shared" si="157"/>
        <v>1.0078431372549019</v>
      </c>
      <c r="T272" s="7"/>
      <c r="U272" s="12">
        <v>440</v>
      </c>
      <c r="V272" s="12">
        <v>32</v>
      </c>
      <c r="W272" s="12"/>
      <c r="X272" s="12"/>
      <c r="Y272" s="13">
        <f t="shared" si="158"/>
        <v>472</v>
      </c>
      <c r="Z272" s="14">
        <f t="shared" si="159"/>
        <v>0.93220338983050843</v>
      </c>
      <c r="AA272" s="1"/>
      <c r="AB272" s="12">
        <v>99</v>
      </c>
      <c r="AC272" s="12">
        <v>5</v>
      </c>
      <c r="AD272" s="12"/>
      <c r="AE272" s="12"/>
      <c r="AF272" s="13">
        <f t="shared" si="160"/>
        <v>104</v>
      </c>
      <c r="AG272" s="14">
        <f t="shared" si="161"/>
        <v>0.95192307692307687</v>
      </c>
      <c r="AH272" s="1"/>
      <c r="AI272" s="12">
        <v>133</v>
      </c>
      <c r="AJ272" s="12">
        <v>11</v>
      </c>
      <c r="AK272" s="12"/>
      <c r="AL272" s="12"/>
      <c r="AM272" s="13">
        <f t="shared" si="162"/>
        <v>144</v>
      </c>
      <c r="AN272" s="22">
        <f t="shared" si="163"/>
        <v>0.92361111111111116</v>
      </c>
      <c r="AO272" s="1"/>
      <c r="AP272" s="12">
        <v>132</v>
      </c>
      <c r="AQ272" s="12">
        <v>31</v>
      </c>
      <c r="AR272" s="12"/>
      <c r="AS272" s="12"/>
      <c r="AT272" s="13">
        <f t="shared" si="164"/>
        <v>163</v>
      </c>
      <c r="AU272" s="22">
        <f t="shared" si="165"/>
        <v>0.80981595092024539</v>
      </c>
      <c r="AV272" s="1"/>
      <c r="AW272" s="12">
        <v>160</v>
      </c>
      <c r="AX272" s="12">
        <v>111</v>
      </c>
      <c r="AY272" s="12"/>
      <c r="AZ272" s="12"/>
      <c r="BA272" s="13">
        <f t="shared" si="166"/>
        <v>271</v>
      </c>
      <c r="BB272" s="22">
        <f t="shared" si="167"/>
        <v>0.59040590405904059</v>
      </c>
      <c r="BC272" s="1"/>
      <c r="BD272" s="12">
        <v>60</v>
      </c>
      <c r="BE272" s="12">
        <v>-103</v>
      </c>
      <c r="BF272" s="12"/>
      <c r="BG272" s="12"/>
      <c r="BH272" s="13">
        <f t="shared" si="168"/>
        <v>-43</v>
      </c>
      <c r="BI272" s="22">
        <f t="shared" si="169"/>
        <v>-1.3953488372093024</v>
      </c>
      <c r="BJ272" s="1"/>
      <c r="BK272" s="12">
        <v>46</v>
      </c>
      <c r="BL272" s="12">
        <v>5</v>
      </c>
      <c r="BM272" s="12"/>
      <c r="BN272" s="12"/>
      <c r="BO272" s="13">
        <f t="shared" si="171"/>
        <v>51</v>
      </c>
      <c r="BP272" s="22">
        <f t="shared" si="172"/>
        <v>0.90196078431372551</v>
      </c>
      <c r="BQ272" s="1"/>
      <c r="BR272" s="12">
        <v>74</v>
      </c>
      <c r="BS272" s="12">
        <v>26</v>
      </c>
      <c r="BT272" s="12"/>
      <c r="BU272" s="12"/>
      <c r="BV272" s="13">
        <f t="shared" si="173"/>
        <v>100</v>
      </c>
      <c r="BW272" s="22">
        <f t="shared" si="174"/>
        <v>0.74</v>
      </c>
      <c r="BX272" s="1"/>
      <c r="BY272" s="12">
        <v>46</v>
      </c>
      <c r="BZ272" s="12">
        <v>8</v>
      </c>
      <c r="CA272" s="12"/>
      <c r="CB272" s="12"/>
      <c r="CC272" s="13">
        <f t="shared" si="175"/>
        <v>54</v>
      </c>
      <c r="CD272" s="22">
        <f t="shared" si="176"/>
        <v>0.85185185185185186</v>
      </c>
      <c r="CE272" s="1"/>
      <c r="CF272" s="12">
        <v>46</v>
      </c>
      <c r="CG272" s="12">
        <v>15</v>
      </c>
      <c r="CH272" s="12"/>
      <c r="CI272" s="12"/>
      <c r="CJ272" s="13">
        <f t="shared" si="177"/>
        <v>61</v>
      </c>
      <c r="CK272" s="23">
        <f t="shared" si="178"/>
        <v>0.75409836065573765</v>
      </c>
      <c r="CL272" s="1"/>
      <c r="CM272" s="12">
        <f t="shared" si="179"/>
        <v>1658</v>
      </c>
      <c r="CN272" s="12">
        <f t="shared" si="179"/>
        <v>114</v>
      </c>
      <c r="CO272" s="12">
        <f t="shared" si="179"/>
        <v>0</v>
      </c>
      <c r="CP272" s="12">
        <f t="shared" si="179"/>
        <v>0</v>
      </c>
      <c r="CQ272" s="13">
        <f t="shared" si="155"/>
        <v>1772</v>
      </c>
      <c r="CR272" s="14">
        <f t="shared" si="150"/>
        <v>0.93566591422121892</v>
      </c>
      <c r="CS272" s="1"/>
      <c r="CT272" s="12">
        <f t="shared" si="180"/>
        <v>184.22222222222223</v>
      </c>
      <c r="CU272" s="12">
        <f t="shared" si="180"/>
        <v>12.666666666666666</v>
      </c>
      <c r="CV272" s="12">
        <f t="shared" si="180"/>
        <v>0</v>
      </c>
      <c r="CW272" s="12">
        <f t="shared" si="180"/>
        <v>0</v>
      </c>
      <c r="CX272" s="13">
        <f t="shared" si="151"/>
        <v>196.88888888888889</v>
      </c>
      <c r="CY272" s="14">
        <f t="shared" si="170"/>
        <v>0.93566591422121903</v>
      </c>
    </row>
    <row r="273" spans="1:105" s="15" customFormat="1" ht="14.45" hidden="1" customHeight="1" x14ac:dyDescent="0.25">
      <c r="A273" s="17">
        <v>3694</v>
      </c>
      <c r="B273" s="18" t="s">
        <v>122</v>
      </c>
      <c r="C273" s="18" t="s">
        <v>123</v>
      </c>
      <c r="D273" s="19" t="s">
        <v>124</v>
      </c>
      <c r="E273" s="24" t="s">
        <v>984</v>
      </c>
      <c r="F273" s="11"/>
      <c r="G273" s="11" t="s">
        <v>985</v>
      </c>
      <c r="H273" s="11"/>
      <c r="I273" s="11" t="s">
        <v>196</v>
      </c>
      <c r="J273" s="11" t="s">
        <v>135</v>
      </c>
      <c r="K273" s="11" t="s">
        <v>145</v>
      </c>
      <c r="L273" s="21" t="s">
        <v>986</v>
      </c>
      <c r="M273" s="2"/>
      <c r="N273" s="12">
        <v>84</v>
      </c>
      <c r="O273" s="12"/>
      <c r="P273" s="12"/>
      <c r="Q273" s="12"/>
      <c r="R273" s="13">
        <f t="shared" si="156"/>
        <v>84</v>
      </c>
      <c r="S273" s="14">
        <f t="shared" si="157"/>
        <v>1</v>
      </c>
      <c r="T273" s="7"/>
      <c r="U273" s="12">
        <v>41</v>
      </c>
      <c r="V273" s="12"/>
      <c r="W273" s="12"/>
      <c r="X273" s="12"/>
      <c r="Y273" s="13">
        <f t="shared" si="158"/>
        <v>41</v>
      </c>
      <c r="Z273" s="14">
        <f t="shared" si="159"/>
        <v>1</v>
      </c>
      <c r="AA273" s="1"/>
      <c r="AB273" s="12">
        <v>87</v>
      </c>
      <c r="AC273" s="12"/>
      <c r="AD273" s="12"/>
      <c r="AE273" s="12"/>
      <c r="AF273" s="13">
        <f t="shared" si="160"/>
        <v>87</v>
      </c>
      <c r="AG273" s="14">
        <f t="shared" si="161"/>
        <v>1</v>
      </c>
      <c r="AH273" s="1"/>
      <c r="AI273" s="12">
        <v>149</v>
      </c>
      <c r="AJ273" s="12"/>
      <c r="AK273" s="12"/>
      <c r="AL273" s="12"/>
      <c r="AM273" s="13">
        <f t="shared" si="162"/>
        <v>149</v>
      </c>
      <c r="AN273" s="22">
        <f t="shared" si="163"/>
        <v>1</v>
      </c>
      <c r="AO273" s="1"/>
      <c r="AP273" s="12">
        <v>73</v>
      </c>
      <c r="AQ273" s="12"/>
      <c r="AR273" s="12"/>
      <c r="AS273" s="12"/>
      <c r="AT273" s="13">
        <f t="shared" si="164"/>
        <v>73</v>
      </c>
      <c r="AU273" s="22">
        <f t="shared" si="165"/>
        <v>1</v>
      </c>
      <c r="AV273" s="1"/>
      <c r="AW273" s="12">
        <v>105</v>
      </c>
      <c r="AX273" s="12"/>
      <c r="AY273" s="12"/>
      <c r="AZ273" s="12"/>
      <c r="BA273" s="13">
        <f t="shared" si="166"/>
        <v>105</v>
      </c>
      <c r="BB273" s="22">
        <f t="shared" si="167"/>
        <v>1</v>
      </c>
      <c r="BC273" s="1"/>
      <c r="BD273" s="12">
        <v>108</v>
      </c>
      <c r="BE273" s="12"/>
      <c r="BF273" s="12"/>
      <c r="BG273" s="12"/>
      <c r="BH273" s="13">
        <f t="shared" si="168"/>
        <v>108</v>
      </c>
      <c r="BI273" s="22">
        <f t="shared" si="169"/>
        <v>1</v>
      </c>
      <c r="BJ273" s="1"/>
      <c r="BK273" s="12">
        <v>75</v>
      </c>
      <c r="BL273" s="12"/>
      <c r="BM273" s="12"/>
      <c r="BN273" s="12"/>
      <c r="BO273" s="13">
        <f t="shared" si="171"/>
        <v>75</v>
      </c>
      <c r="BP273" s="22">
        <f t="shared" si="172"/>
        <v>1</v>
      </c>
      <c r="BQ273" s="1"/>
      <c r="BR273" s="12">
        <v>104</v>
      </c>
      <c r="BS273" s="12"/>
      <c r="BT273" s="12"/>
      <c r="BU273" s="12"/>
      <c r="BV273" s="13">
        <f t="shared" si="173"/>
        <v>104</v>
      </c>
      <c r="BW273" s="22">
        <f t="shared" si="174"/>
        <v>1</v>
      </c>
      <c r="BX273" s="1"/>
      <c r="BY273" s="12">
        <v>63</v>
      </c>
      <c r="BZ273" s="12"/>
      <c r="CA273" s="12"/>
      <c r="CB273" s="12"/>
      <c r="CC273" s="13">
        <f t="shared" si="175"/>
        <v>63</v>
      </c>
      <c r="CD273" s="22">
        <f t="shared" si="176"/>
        <v>1</v>
      </c>
      <c r="CE273" s="1"/>
      <c r="CF273" s="12">
        <v>61</v>
      </c>
      <c r="CG273" s="12"/>
      <c r="CH273" s="12"/>
      <c r="CI273" s="12"/>
      <c r="CJ273" s="13">
        <f t="shared" si="177"/>
        <v>61</v>
      </c>
      <c r="CK273" s="22">
        <f t="shared" si="178"/>
        <v>1</v>
      </c>
      <c r="CL273" s="1"/>
      <c r="CM273" s="12">
        <f t="shared" si="179"/>
        <v>826</v>
      </c>
      <c r="CN273" s="12">
        <f t="shared" si="179"/>
        <v>0</v>
      </c>
      <c r="CO273" s="12">
        <f t="shared" si="179"/>
        <v>0</v>
      </c>
      <c r="CP273" s="12">
        <f t="shared" si="179"/>
        <v>0</v>
      </c>
      <c r="CQ273" s="13">
        <f t="shared" si="155"/>
        <v>826</v>
      </c>
      <c r="CR273" s="14">
        <f t="shared" si="150"/>
        <v>1</v>
      </c>
      <c r="CS273" s="1"/>
      <c r="CT273" s="12">
        <f t="shared" si="180"/>
        <v>91.777777777777771</v>
      </c>
      <c r="CU273" s="12">
        <f t="shared" si="180"/>
        <v>0</v>
      </c>
      <c r="CV273" s="12">
        <f t="shared" si="180"/>
        <v>0</v>
      </c>
      <c r="CW273" s="12">
        <f t="shared" si="180"/>
        <v>0</v>
      </c>
      <c r="CX273" s="13">
        <f t="shared" si="151"/>
        <v>91.777777777777771</v>
      </c>
      <c r="CY273" s="14">
        <f t="shared" si="170"/>
        <v>1</v>
      </c>
    </row>
    <row r="274" spans="1:105" s="15" customFormat="1" ht="14.45" hidden="1" customHeight="1" x14ac:dyDescent="0.25">
      <c r="A274" s="17">
        <v>2187</v>
      </c>
      <c r="B274" s="18" t="s">
        <v>272</v>
      </c>
      <c r="C274" s="18" t="s">
        <v>123</v>
      </c>
      <c r="D274" s="19" t="s">
        <v>124</v>
      </c>
      <c r="E274" s="20" t="s">
        <v>987</v>
      </c>
      <c r="F274" s="11"/>
      <c r="G274" s="11"/>
      <c r="H274" s="11"/>
      <c r="I274" s="11" t="s">
        <v>246</v>
      </c>
      <c r="J274" s="11" t="s">
        <v>135</v>
      </c>
      <c r="K274" s="11" t="s">
        <v>145</v>
      </c>
      <c r="L274" s="21" t="s">
        <v>988</v>
      </c>
      <c r="M274" s="2"/>
      <c r="N274" s="12"/>
      <c r="O274" s="12"/>
      <c r="P274" s="12"/>
      <c r="Q274" s="12"/>
      <c r="R274" s="13">
        <f t="shared" ref="R274:R301" si="181">SUM(N274:Q274)</f>
        <v>0</v>
      </c>
      <c r="S274" s="14" t="str">
        <f t="shared" si="157"/>
        <v>-</v>
      </c>
      <c r="T274" s="7"/>
      <c r="U274" s="12">
        <v>12</v>
      </c>
      <c r="V274" s="12"/>
      <c r="W274" s="12"/>
      <c r="X274" s="12"/>
      <c r="Y274" s="13">
        <f t="shared" si="158"/>
        <v>12</v>
      </c>
      <c r="Z274" s="14">
        <f t="shared" si="159"/>
        <v>1</v>
      </c>
      <c r="AA274" s="1"/>
      <c r="AB274" s="12">
        <v>82</v>
      </c>
      <c r="AC274" s="12"/>
      <c r="AD274" s="12"/>
      <c r="AE274" s="12"/>
      <c r="AF274" s="13">
        <f t="shared" si="160"/>
        <v>82</v>
      </c>
      <c r="AG274" s="14">
        <f t="shared" si="161"/>
        <v>1</v>
      </c>
      <c r="AH274" s="1"/>
      <c r="AI274" s="12">
        <v>36</v>
      </c>
      <c r="AJ274" s="12"/>
      <c r="AK274" s="12"/>
      <c r="AL274" s="12"/>
      <c r="AM274" s="13">
        <f t="shared" si="162"/>
        <v>36</v>
      </c>
      <c r="AN274" s="22">
        <f t="shared" si="163"/>
        <v>1</v>
      </c>
      <c r="AO274" s="1"/>
      <c r="AP274" s="12">
        <v>61</v>
      </c>
      <c r="AQ274" s="12"/>
      <c r="AR274" s="12"/>
      <c r="AS274" s="12"/>
      <c r="AT274" s="13">
        <f t="shared" si="164"/>
        <v>61</v>
      </c>
      <c r="AU274" s="22">
        <f t="shared" si="165"/>
        <v>1</v>
      </c>
      <c r="AV274" s="1"/>
      <c r="AW274" s="12">
        <v>34</v>
      </c>
      <c r="AX274" s="12"/>
      <c r="AY274" s="12"/>
      <c r="AZ274" s="12"/>
      <c r="BA274" s="13">
        <f t="shared" si="166"/>
        <v>34</v>
      </c>
      <c r="BB274" s="22">
        <f t="shared" si="167"/>
        <v>1</v>
      </c>
      <c r="BC274" s="1"/>
      <c r="BD274" s="12">
        <v>103</v>
      </c>
      <c r="BE274" s="12"/>
      <c r="BF274" s="12"/>
      <c r="BG274" s="12"/>
      <c r="BH274" s="13">
        <f t="shared" si="168"/>
        <v>103</v>
      </c>
      <c r="BI274" s="22">
        <f t="shared" si="169"/>
        <v>1</v>
      </c>
      <c r="BJ274" s="1"/>
      <c r="BK274" s="12">
        <v>104</v>
      </c>
      <c r="BL274" s="12"/>
      <c r="BM274" s="12"/>
      <c r="BN274" s="12"/>
      <c r="BO274" s="13">
        <f t="shared" si="171"/>
        <v>104</v>
      </c>
      <c r="BP274" s="22">
        <f t="shared" si="172"/>
        <v>1</v>
      </c>
      <c r="BQ274" s="1"/>
      <c r="BR274" s="12">
        <v>48</v>
      </c>
      <c r="BS274" s="12"/>
      <c r="BT274" s="12"/>
      <c r="BU274" s="12"/>
      <c r="BV274" s="13">
        <f t="shared" si="173"/>
        <v>48</v>
      </c>
      <c r="BW274" s="22">
        <f t="shared" si="174"/>
        <v>1</v>
      </c>
      <c r="BX274" s="1"/>
      <c r="BY274" s="12">
        <v>44</v>
      </c>
      <c r="BZ274" s="12"/>
      <c r="CA274" s="12"/>
      <c r="CB274" s="12"/>
      <c r="CC274" s="13">
        <f t="shared" si="175"/>
        <v>44</v>
      </c>
      <c r="CD274" s="22">
        <f t="shared" si="176"/>
        <v>1</v>
      </c>
      <c r="CE274" s="1"/>
      <c r="CF274" s="12">
        <v>60</v>
      </c>
      <c r="CG274" s="12"/>
      <c r="CH274" s="12"/>
      <c r="CI274" s="12"/>
      <c r="CJ274" s="13">
        <f t="shared" si="177"/>
        <v>60</v>
      </c>
      <c r="CK274" s="22">
        <f t="shared" si="178"/>
        <v>1</v>
      </c>
      <c r="CL274" s="1"/>
      <c r="CM274" s="12">
        <f t="shared" si="179"/>
        <v>480</v>
      </c>
      <c r="CN274" s="12">
        <f t="shared" si="179"/>
        <v>0</v>
      </c>
      <c r="CO274" s="12">
        <f t="shared" si="179"/>
        <v>0</v>
      </c>
      <c r="CP274" s="12">
        <f t="shared" si="179"/>
        <v>0</v>
      </c>
      <c r="CQ274" s="13">
        <f t="shared" si="155"/>
        <v>480</v>
      </c>
      <c r="CR274" s="14">
        <f t="shared" si="150"/>
        <v>1</v>
      </c>
      <c r="CS274" s="1"/>
      <c r="CT274" s="12">
        <f t="shared" si="180"/>
        <v>53.333333333333336</v>
      </c>
      <c r="CU274" s="12">
        <f t="shared" si="180"/>
        <v>0</v>
      </c>
      <c r="CV274" s="12">
        <f t="shared" si="180"/>
        <v>0</v>
      </c>
      <c r="CW274" s="12">
        <f t="shared" si="180"/>
        <v>0</v>
      </c>
      <c r="CX274" s="13">
        <f t="shared" si="151"/>
        <v>53.333333333333336</v>
      </c>
      <c r="CY274" s="14">
        <f t="shared" si="170"/>
        <v>1</v>
      </c>
    </row>
    <row r="275" spans="1:105" s="15" customFormat="1" ht="14.45" hidden="1" customHeight="1" x14ac:dyDescent="0.25">
      <c r="A275" s="17">
        <v>2880</v>
      </c>
      <c r="B275" s="18" t="s">
        <v>151</v>
      </c>
      <c r="C275" s="18" t="s">
        <v>123</v>
      </c>
      <c r="D275" s="19" t="s">
        <v>124</v>
      </c>
      <c r="E275" s="20" t="s">
        <v>989</v>
      </c>
      <c r="F275" s="11" t="s">
        <v>990</v>
      </c>
      <c r="G275" s="11" t="s">
        <v>991</v>
      </c>
      <c r="H275" s="11"/>
      <c r="I275" s="11" t="s">
        <v>196</v>
      </c>
      <c r="J275" s="11" t="s">
        <v>135</v>
      </c>
      <c r="K275" s="11" t="s">
        <v>128</v>
      </c>
      <c r="L275" s="21" t="s">
        <v>992</v>
      </c>
      <c r="M275" s="2"/>
      <c r="N275" s="12">
        <v>6</v>
      </c>
      <c r="O275" s="12"/>
      <c r="P275" s="12">
        <v>17</v>
      </c>
      <c r="Q275" s="12"/>
      <c r="R275" s="13">
        <f t="shared" si="181"/>
        <v>23</v>
      </c>
      <c r="S275" s="14">
        <f t="shared" si="157"/>
        <v>0.2608695652173913</v>
      </c>
      <c r="T275" s="7"/>
      <c r="U275" s="12"/>
      <c r="V275" s="12"/>
      <c r="W275" s="12">
        <v>46</v>
      </c>
      <c r="X275" s="12"/>
      <c r="Y275" s="13">
        <f t="shared" si="158"/>
        <v>46</v>
      </c>
      <c r="Z275" s="14">
        <f t="shared" si="159"/>
        <v>0</v>
      </c>
      <c r="AA275" s="1"/>
      <c r="AB275" s="12"/>
      <c r="AC275" s="12"/>
      <c r="AD275" s="12">
        <v>20</v>
      </c>
      <c r="AE275" s="12"/>
      <c r="AF275" s="13">
        <f t="shared" si="160"/>
        <v>20</v>
      </c>
      <c r="AG275" s="14">
        <f t="shared" si="161"/>
        <v>0</v>
      </c>
      <c r="AH275" s="1"/>
      <c r="AI275" s="12">
        <v>24</v>
      </c>
      <c r="AJ275" s="12"/>
      <c r="AK275" s="12">
        <v>28</v>
      </c>
      <c r="AL275" s="12"/>
      <c r="AM275" s="13">
        <f t="shared" si="162"/>
        <v>52</v>
      </c>
      <c r="AN275" s="22">
        <f t="shared" si="163"/>
        <v>0.46153846153846156</v>
      </c>
      <c r="AO275" s="1"/>
      <c r="AP275" s="12">
        <v>14</v>
      </c>
      <c r="AQ275" s="12"/>
      <c r="AR275" s="12">
        <v>38</v>
      </c>
      <c r="AS275" s="12"/>
      <c r="AT275" s="13">
        <f t="shared" si="164"/>
        <v>52</v>
      </c>
      <c r="AU275" s="22">
        <f t="shared" si="165"/>
        <v>0.26923076923076922</v>
      </c>
      <c r="AV275" s="1"/>
      <c r="AW275" s="12">
        <v>2</v>
      </c>
      <c r="AX275" s="12"/>
      <c r="AY275" s="12">
        <v>28</v>
      </c>
      <c r="AZ275" s="12"/>
      <c r="BA275" s="13">
        <f t="shared" si="166"/>
        <v>30</v>
      </c>
      <c r="BB275" s="22">
        <f t="shared" si="167"/>
        <v>6.6666666666666666E-2</v>
      </c>
      <c r="BC275" s="1"/>
      <c r="BD275" s="12">
        <v>-4</v>
      </c>
      <c r="BE275" s="12"/>
      <c r="BF275" s="12">
        <v>70</v>
      </c>
      <c r="BG275" s="12"/>
      <c r="BH275" s="13">
        <f t="shared" si="168"/>
        <v>66</v>
      </c>
      <c r="BI275" s="22">
        <f t="shared" si="169"/>
        <v>-6.0606060606060608E-2</v>
      </c>
      <c r="BJ275" s="1"/>
      <c r="BK275" s="12">
        <v>6</v>
      </c>
      <c r="BL275" s="12"/>
      <c r="BM275" s="12">
        <v>-9</v>
      </c>
      <c r="BN275" s="12"/>
      <c r="BO275" s="13">
        <f t="shared" si="171"/>
        <v>-3</v>
      </c>
      <c r="BP275" s="22">
        <f t="shared" si="172"/>
        <v>-2</v>
      </c>
      <c r="BQ275" s="1"/>
      <c r="BR275" s="12"/>
      <c r="BS275" s="12"/>
      <c r="BT275" s="12">
        <v>30</v>
      </c>
      <c r="BU275" s="12"/>
      <c r="BV275" s="13">
        <f t="shared" si="173"/>
        <v>30</v>
      </c>
      <c r="BW275" s="22">
        <f t="shared" si="174"/>
        <v>0</v>
      </c>
      <c r="BX275" s="1"/>
      <c r="BY275" s="12">
        <v>4</v>
      </c>
      <c r="BZ275" s="12"/>
      <c r="CA275" s="12">
        <v>52</v>
      </c>
      <c r="CB275" s="12"/>
      <c r="CC275" s="13">
        <f t="shared" si="175"/>
        <v>56</v>
      </c>
      <c r="CD275" s="22">
        <f t="shared" si="176"/>
        <v>7.1428571428571425E-2</v>
      </c>
      <c r="CE275" s="1"/>
      <c r="CF275" s="12">
        <v>4</v>
      </c>
      <c r="CG275" s="12"/>
      <c r="CH275" s="12">
        <v>56</v>
      </c>
      <c r="CI275" s="12"/>
      <c r="CJ275" s="13">
        <f t="shared" si="177"/>
        <v>60</v>
      </c>
      <c r="CK275" s="23">
        <f t="shared" si="178"/>
        <v>6.6666666666666666E-2</v>
      </c>
      <c r="CL275" s="1"/>
      <c r="CM275" s="12">
        <f t="shared" si="179"/>
        <v>48</v>
      </c>
      <c r="CN275" s="12">
        <f t="shared" si="179"/>
        <v>0</v>
      </c>
      <c r="CO275" s="12">
        <f t="shared" si="179"/>
        <v>268</v>
      </c>
      <c r="CP275" s="12">
        <f t="shared" si="179"/>
        <v>0</v>
      </c>
      <c r="CQ275" s="13">
        <f t="shared" si="155"/>
        <v>316</v>
      </c>
      <c r="CR275" s="14">
        <f t="shared" si="150"/>
        <v>0.15189873417721519</v>
      </c>
      <c r="CS275" s="1"/>
      <c r="CT275" s="12">
        <f t="shared" si="180"/>
        <v>5.333333333333333</v>
      </c>
      <c r="CU275" s="12">
        <f t="shared" si="180"/>
        <v>0</v>
      </c>
      <c r="CV275" s="12">
        <f t="shared" si="180"/>
        <v>29.777777777777779</v>
      </c>
      <c r="CW275" s="12">
        <f t="shared" si="180"/>
        <v>0</v>
      </c>
      <c r="CX275" s="13">
        <f t="shared" si="151"/>
        <v>35.111111111111114</v>
      </c>
      <c r="CY275" s="14">
        <f t="shared" si="170"/>
        <v>0.15189873417721517</v>
      </c>
    </row>
    <row r="276" spans="1:105" s="15" customFormat="1" ht="14.45" hidden="1" customHeight="1" x14ac:dyDescent="0.25">
      <c r="A276" s="17">
        <v>2056</v>
      </c>
      <c r="B276" s="18" t="s">
        <v>151</v>
      </c>
      <c r="C276" s="18" t="s">
        <v>123</v>
      </c>
      <c r="D276" s="19" t="s">
        <v>124</v>
      </c>
      <c r="E276" s="20" t="s">
        <v>993</v>
      </c>
      <c r="F276" s="11"/>
      <c r="G276" s="11"/>
      <c r="H276" s="11"/>
      <c r="I276" s="11" t="s">
        <v>246</v>
      </c>
      <c r="J276" s="11" t="s">
        <v>135</v>
      </c>
      <c r="K276" s="11" t="s">
        <v>128</v>
      </c>
      <c r="L276" s="21" t="s">
        <v>994</v>
      </c>
      <c r="M276" s="2"/>
      <c r="N276" s="12">
        <v>10</v>
      </c>
      <c r="O276" s="12"/>
      <c r="P276" s="12"/>
      <c r="Q276" s="12"/>
      <c r="R276" s="13">
        <f t="shared" si="181"/>
        <v>10</v>
      </c>
      <c r="S276" s="14">
        <f t="shared" si="157"/>
        <v>1</v>
      </c>
      <c r="T276" s="7"/>
      <c r="U276" s="12">
        <v>54</v>
      </c>
      <c r="V276" s="12"/>
      <c r="W276" s="12"/>
      <c r="X276" s="12"/>
      <c r="Y276" s="13">
        <f t="shared" si="158"/>
        <v>54</v>
      </c>
      <c r="Z276" s="14">
        <f t="shared" si="159"/>
        <v>1</v>
      </c>
      <c r="AA276" s="1"/>
      <c r="AB276" s="12">
        <v>133</v>
      </c>
      <c r="AC276" s="12"/>
      <c r="AD276" s="12"/>
      <c r="AE276" s="12"/>
      <c r="AF276" s="13">
        <f t="shared" si="160"/>
        <v>133</v>
      </c>
      <c r="AG276" s="14">
        <f t="shared" si="161"/>
        <v>1</v>
      </c>
      <c r="AH276" s="1"/>
      <c r="AI276" s="12">
        <v>112</v>
      </c>
      <c r="AJ276" s="12"/>
      <c r="AK276" s="12"/>
      <c r="AL276" s="12"/>
      <c r="AM276" s="13">
        <f t="shared" si="162"/>
        <v>112</v>
      </c>
      <c r="AN276" s="22">
        <f t="shared" si="163"/>
        <v>1</v>
      </c>
      <c r="AO276" s="1"/>
      <c r="AP276" s="12">
        <v>421</v>
      </c>
      <c r="AQ276" s="12"/>
      <c r="AR276" s="12"/>
      <c r="AS276" s="12"/>
      <c r="AT276" s="13">
        <f t="shared" si="164"/>
        <v>421</v>
      </c>
      <c r="AU276" s="22">
        <f t="shared" si="165"/>
        <v>1</v>
      </c>
      <c r="AV276" s="1"/>
      <c r="AW276" s="12">
        <v>83</v>
      </c>
      <c r="AX276" s="12"/>
      <c r="AY276" s="12"/>
      <c r="AZ276" s="12"/>
      <c r="BA276" s="13">
        <f t="shared" si="166"/>
        <v>83</v>
      </c>
      <c r="BB276" s="22">
        <f t="shared" si="167"/>
        <v>1</v>
      </c>
      <c r="BC276" s="1"/>
      <c r="BD276" s="12">
        <v>267</v>
      </c>
      <c r="BE276" s="12"/>
      <c r="BF276" s="12"/>
      <c r="BG276" s="12"/>
      <c r="BH276" s="13">
        <f t="shared" si="168"/>
        <v>267</v>
      </c>
      <c r="BI276" s="22">
        <f t="shared" si="169"/>
        <v>1</v>
      </c>
      <c r="BJ276" s="1"/>
      <c r="BK276" s="12">
        <v>625</v>
      </c>
      <c r="BL276" s="12"/>
      <c r="BM276" s="12"/>
      <c r="BN276" s="12"/>
      <c r="BO276" s="13">
        <f t="shared" si="171"/>
        <v>625</v>
      </c>
      <c r="BP276" s="22">
        <f t="shared" si="172"/>
        <v>1</v>
      </c>
      <c r="BQ276" s="1"/>
      <c r="BR276" s="12">
        <v>234</v>
      </c>
      <c r="BS276" s="12"/>
      <c r="BT276" s="12"/>
      <c r="BU276" s="12"/>
      <c r="BV276" s="13">
        <f t="shared" si="173"/>
        <v>234</v>
      </c>
      <c r="BW276" s="22">
        <f t="shared" si="174"/>
        <v>1</v>
      </c>
      <c r="BX276" s="1"/>
      <c r="BY276" s="12">
        <v>11</v>
      </c>
      <c r="BZ276" s="12"/>
      <c r="CA276" s="12"/>
      <c r="CB276" s="12"/>
      <c r="CC276" s="13">
        <f t="shared" si="175"/>
        <v>11</v>
      </c>
      <c r="CD276" s="22">
        <f t="shared" si="176"/>
        <v>1</v>
      </c>
      <c r="CE276" s="1"/>
      <c r="CF276" s="12">
        <v>59</v>
      </c>
      <c r="CG276" s="12"/>
      <c r="CH276" s="12"/>
      <c r="CI276" s="12"/>
      <c r="CJ276" s="13">
        <f t="shared" si="177"/>
        <v>59</v>
      </c>
      <c r="CK276" s="22">
        <f t="shared" si="178"/>
        <v>1</v>
      </c>
      <c r="CL276" s="1"/>
      <c r="CM276" s="12">
        <f t="shared" si="179"/>
        <v>1939</v>
      </c>
      <c r="CN276" s="12">
        <f t="shared" si="179"/>
        <v>0</v>
      </c>
      <c r="CO276" s="12">
        <f t="shared" si="179"/>
        <v>0</v>
      </c>
      <c r="CP276" s="12">
        <f t="shared" si="179"/>
        <v>0</v>
      </c>
      <c r="CQ276" s="13">
        <f t="shared" si="155"/>
        <v>1939</v>
      </c>
      <c r="CR276" s="14">
        <f t="shared" si="150"/>
        <v>1</v>
      </c>
      <c r="CS276" s="1"/>
      <c r="CT276" s="12">
        <f t="shared" si="180"/>
        <v>215.44444444444446</v>
      </c>
      <c r="CU276" s="12">
        <f t="shared" si="180"/>
        <v>0</v>
      </c>
      <c r="CV276" s="12">
        <f t="shared" si="180"/>
        <v>0</v>
      </c>
      <c r="CW276" s="12">
        <f t="shared" si="180"/>
        <v>0</v>
      </c>
      <c r="CX276" s="13">
        <f t="shared" si="151"/>
        <v>215.44444444444446</v>
      </c>
      <c r="CY276" s="14">
        <f t="shared" si="170"/>
        <v>1</v>
      </c>
    </row>
    <row r="277" spans="1:105" s="15" customFormat="1" ht="14.45" hidden="1" customHeight="1" x14ac:dyDescent="0.25">
      <c r="A277" s="17">
        <v>3271</v>
      </c>
      <c r="B277" s="18" t="s">
        <v>151</v>
      </c>
      <c r="C277" s="18" t="s">
        <v>123</v>
      </c>
      <c r="D277" s="19" t="s">
        <v>124</v>
      </c>
      <c r="E277" s="24" t="s">
        <v>995</v>
      </c>
      <c r="F277" s="11" t="s">
        <v>996</v>
      </c>
      <c r="G277" s="11" t="s">
        <v>997</v>
      </c>
      <c r="H277" s="11"/>
      <c r="I277" s="11" t="s">
        <v>246</v>
      </c>
      <c r="J277" s="11" t="s">
        <v>135</v>
      </c>
      <c r="K277" s="11" t="s">
        <v>145</v>
      </c>
      <c r="L277" s="21" t="s">
        <v>998</v>
      </c>
      <c r="M277" s="2"/>
      <c r="N277" s="12"/>
      <c r="O277" s="12">
        <v>5</v>
      </c>
      <c r="P277" s="12"/>
      <c r="Q277" s="12"/>
      <c r="R277" s="13">
        <f t="shared" si="181"/>
        <v>5</v>
      </c>
      <c r="S277" s="14">
        <f t="shared" si="157"/>
        <v>0</v>
      </c>
      <c r="T277" s="7"/>
      <c r="U277" s="12"/>
      <c r="V277" s="12">
        <v>14</v>
      </c>
      <c r="W277" s="12"/>
      <c r="X277" s="12"/>
      <c r="Y277" s="13">
        <f t="shared" si="158"/>
        <v>14</v>
      </c>
      <c r="Z277" s="14">
        <f t="shared" si="159"/>
        <v>0</v>
      </c>
      <c r="AA277" s="1"/>
      <c r="AB277" s="12"/>
      <c r="AC277" s="12">
        <v>-1</v>
      </c>
      <c r="AD277" s="12"/>
      <c r="AE277" s="12"/>
      <c r="AF277" s="13">
        <f t="shared" si="160"/>
        <v>-1</v>
      </c>
      <c r="AG277" s="14">
        <f t="shared" si="161"/>
        <v>0</v>
      </c>
      <c r="AH277" s="1"/>
      <c r="AI277" s="12">
        <v>4</v>
      </c>
      <c r="AJ277" s="12">
        <v>22</v>
      </c>
      <c r="AK277" s="12">
        <v>8</v>
      </c>
      <c r="AL277" s="12"/>
      <c r="AM277" s="13">
        <f t="shared" si="162"/>
        <v>34</v>
      </c>
      <c r="AN277" s="22">
        <f t="shared" si="163"/>
        <v>0.11764705882352941</v>
      </c>
      <c r="AO277" s="1"/>
      <c r="AP277" s="12"/>
      <c r="AQ277" s="12">
        <v>10</v>
      </c>
      <c r="AR277" s="12">
        <v>4</v>
      </c>
      <c r="AS277" s="12"/>
      <c r="AT277" s="13">
        <f t="shared" si="164"/>
        <v>14</v>
      </c>
      <c r="AU277" s="22">
        <f t="shared" si="165"/>
        <v>0</v>
      </c>
      <c r="AV277" s="1"/>
      <c r="AW277" s="12"/>
      <c r="AX277" s="12">
        <v>9</v>
      </c>
      <c r="AY277" s="12"/>
      <c r="AZ277" s="12"/>
      <c r="BA277" s="13">
        <f t="shared" si="166"/>
        <v>9</v>
      </c>
      <c r="BB277" s="22">
        <f t="shared" si="167"/>
        <v>0</v>
      </c>
      <c r="BC277" s="1"/>
      <c r="BD277" s="12"/>
      <c r="BE277" s="12">
        <v>32</v>
      </c>
      <c r="BF277" s="12">
        <v>-2</v>
      </c>
      <c r="BG277" s="12"/>
      <c r="BH277" s="13">
        <f t="shared" si="168"/>
        <v>30</v>
      </c>
      <c r="BI277" s="22">
        <f t="shared" si="169"/>
        <v>0</v>
      </c>
      <c r="BJ277" s="1"/>
      <c r="BK277" s="12"/>
      <c r="BL277" s="12">
        <v>31</v>
      </c>
      <c r="BM277" s="12"/>
      <c r="BN277" s="12"/>
      <c r="BO277" s="13">
        <f t="shared" si="171"/>
        <v>31</v>
      </c>
      <c r="BP277" s="22">
        <f t="shared" si="172"/>
        <v>0</v>
      </c>
      <c r="BQ277" s="1"/>
      <c r="BR277" s="12"/>
      <c r="BS277" s="12">
        <v>1</v>
      </c>
      <c r="BT277" s="12"/>
      <c r="BU277" s="12"/>
      <c r="BV277" s="13">
        <f t="shared" si="173"/>
        <v>1</v>
      </c>
      <c r="BW277" s="22">
        <f t="shared" si="174"/>
        <v>0</v>
      </c>
      <c r="BX277" s="1"/>
      <c r="BY277" s="12"/>
      <c r="BZ277" s="12">
        <v>43</v>
      </c>
      <c r="CA277" s="12"/>
      <c r="CB277" s="12"/>
      <c r="CC277" s="13">
        <f t="shared" si="175"/>
        <v>43</v>
      </c>
      <c r="CD277" s="22">
        <f t="shared" si="176"/>
        <v>0</v>
      </c>
      <c r="CE277" s="1"/>
      <c r="CF277" s="12"/>
      <c r="CG277" s="12">
        <v>59</v>
      </c>
      <c r="CH277" s="12"/>
      <c r="CI277" s="12"/>
      <c r="CJ277" s="13">
        <f t="shared" si="177"/>
        <v>59</v>
      </c>
      <c r="CK277" s="22">
        <f t="shared" si="178"/>
        <v>0</v>
      </c>
      <c r="CL277" s="1"/>
      <c r="CM277" s="12">
        <f t="shared" si="179"/>
        <v>4</v>
      </c>
      <c r="CN277" s="12">
        <f t="shared" si="179"/>
        <v>123</v>
      </c>
      <c r="CO277" s="12">
        <f t="shared" si="179"/>
        <v>10</v>
      </c>
      <c r="CP277" s="12">
        <f t="shared" si="179"/>
        <v>0</v>
      </c>
      <c r="CQ277" s="13">
        <f t="shared" si="155"/>
        <v>137</v>
      </c>
      <c r="CR277" s="14">
        <f t="shared" si="150"/>
        <v>2.9197080291970802E-2</v>
      </c>
      <c r="CS277" s="1"/>
      <c r="CT277" s="12">
        <f t="shared" si="180"/>
        <v>0.44444444444444442</v>
      </c>
      <c r="CU277" s="12">
        <f t="shared" si="180"/>
        <v>13.666666666666666</v>
      </c>
      <c r="CV277" s="12">
        <f t="shared" si="180"/>
        <v>1.1111111111111112</v>
      </c>
      <c r="CW277" s="12">
        <f t="shared" si="180"/>
        <v>0</v>
      </c>
      <c r="CX277" s="13">
        <f t="shared" si="151"/>
        <v>15.222222222222221</v>
      </c>
      <c r="CY277" s="14">
        <f t="shared" si="170"/>
        <v>2.9197080291970802E-2</v>
      </c>
    </row>
    <row r="278" spans="1:105" s="15" customFormat="1" ht="14.45" hidden="1" customHeight="1" x14ac:dyDescent="0.25">
      <c r="A278" s="17">
        <v>3486</v>
      </c>
      <c r="B278" s="18" t="s">
        <v>151</v>
      </c>
      <c r="C278" s="18" t="s">
        <v>123</v>
      </c>
      <c r="D278" s="19" t="s">
        <v>124</v>
      </c>
      <c r="E278" s="24" t="s">
        <v>999</v>
      </c>
      <c r="F278" s="11" t="s">
        <v>1000</v>
      </c>
      <c r="G278" s="11" t="s">
        <v>1001</v>
      </c>
      <c r="H278" s="11"/>
      <c r="I278" s="11" t="s">
        <v>196</v>
      </c>
      <c r="J278" s="11" t="s">
        <v>135</v>
      </c>
      <c r="K278" s="11" t="s">
        <v>128</v>
      </c>
      <c r="L278" s="21" t="s">
        <v>1002</v>
      </c>
      <c r="M278" s="2"/>
      <c r="N278" s="12"/>
      <c r="O278" s="12"/>
      <c r="P278" s="12">
        <v>118</v>
      </c>
      <c r="Q278" s="12"/>
      <c r="R278" s="13">
        <f t="shared" si="181"/>
        <v>118</v>
      </c>
      <c r="S278" s="14">
        <f t="shared" si="157"/>
        <v>0</v>
      </c>
      <c r="T278" s="7"/>
      <c r="U278" s="12"/>
      <c r="V278" s="12"/>
      <c r="W278" s="12">
        <v>76</v>
      </c>
      <c r="X278" s="12"/>
      <c r="Y278" s="13">
        <f t="shared" si="158"/>
        <v>76</v>
      </c>
      <c r="Z278" s="14">
        <f t="shared" si="159"/>
        <v>0</v>
      </c>
      <c r="AA278" s="1"/>
      <c r="AB278" s="12"/>
      <c r="AC278" s="12"/>
      <c r="AD278" s="12">
        <v>65</v>
      </c>
      <c r="AE278" s="12"/>
      <c r="AF278" s="13">
        <f t="shared" si="160"/>
        <v>65</v>
      </c>
      <c r="AG278" s="14">
        <f t="shared" si="161"/>
        <v>0</v>
      </c>
      <c r="AH278" s="1"/>
      <c r="AI278" s="12"/>
      <c r="AJ278" s="12"/>
      <c r="AK278" s="12">
        <v>-2</v>
      </c>
      <c r="AL278" s="12"/>
      <c r="AM278" s="13">
        <f t="shared" si="162"/>
        <v>-2</v>
      </c>
      <c r="AN278" s="22">
        <f t="shared" si="163"/>
        <v>0</v>
      </c>
      <c r="AO278" s="1"/>
      <c r="AP278" s="12"/>
      <c r="AQ278" s="12"/>
      <c r="AR278" s="12">
        <v>24</v>
      </c>
      <c r="AS278" s="12"/>
      <c r="AT278" s="13">
        <f t="shared" si="164"/>
        <v>24</v>
      </c>
      <c r="AU278" s="22">
        <f t="shared" si="165"/>
        <v>0</v>
      </c>
      <c r="AV278" s="1"/>
      <c r="AW278" s="12"/>
      <c r="AX278" s="12"/>
      <c r="AY278" s="12">
        <v>22</v>
      </c>
      <c r="AZ278" s="12"/>
      <c r="BA278" s="13">
        <f t="shared" si="166"/>
        <v>22</v>
      </c>
      <c r="BB278" s="22">
        <f t="shared" si="167"/>
        <v>0</v>
      </c>
      <c r="BC278" s="1"/>
      <c r="BD278" s="12"/>
      <c r="BE278" s="12"/>
      <c r="BF278" s="12">
        <v>36</v>
      </c>
      <c r="BG278" s="12"/>
      <c r="BH278" s="13">
        <f t="shared" si="168"/>
        <v>36</v>
      </c>
      <c r="BI278" s="22">
        <f t="shared" si="169"/>
        <v>0</v>
      </c>
      <c r="BJ278" s="1"/>
      <c r="BK278" s="12"/>
      <c r="BL278" s="12"/>
      <c r="BM278" s="12">
        <v>19</v>
      </c>
      <c r="BN278" s="12"/>
      <c r="BO278" s="13">
        <f t="shared" si="171"/>
        <v>19</v>
      </c>
      <c r="BP278" s="22">
        <f t="shared" si="172"/>
        <v>0</v>
      </c>
      <c r="BQ278" s="1"/>
      <c r="BR278" s="12"/>
      <c r="BS278" s="12"/>
      <c r="BT278" s="12">
        <v>93</v>
      </c>
      <c r="BU278" s="12"/>
      <c r="BV278" s="13">
        <f t="shared" si="173"/>
        <v>93</v>
      </c>
      <c r="BW278" s="22">
        <f t="shared" si="174"/>
        <v>0</v>
      </c>
      <c r="BX278" s="1"/>
      <c r="BY278" s="12"/>
      <c r="BZ278" s="12"/>
      <c r="CA278" s="12">
        <v>47</v>
      </c>
      <c r="CB278" s="12"/>
      <c r="CC278" s="13">
        <f t="shared" si="175"/>
        <v>47</v>
      </c>
      <c r="CD278" s="22">
        <f t="shared" si="176"/>
        <v>0</v>
      </c>
      <c r="CE278" s="1"/>
      <c r="CF278" s="12"/>
      <c r="CG278" s="12"/>
      <c r="CH278" s="12">
        <v>59</v>
      </c>
      <c r="CI278" s="12"/>
      <c r="CJ278" s="13">
        <f t="shared" si="177"/>
        <v>59</v>
      </c>
      <c r="CK278" s="22">
        <f t="shared" si="178"/>
        <v>0</v>
      </c>
      <c r="CL278" s="1"/>
      <c r="CM278" s="12">
        <f t="shared" si="179"/>
        <v>0</v>
      </c>
      <c r="CN278" s="12">
        <f t="shared" si="179"/>
        <v>0</v>
      </c>
      <c r="CO278" s="12">
        <f t="shared" si="179"/>
        <v>451</v>
      </c>
      <c r="CP278" s="12">
        <f t="shared" si="179"/>
        <v>0</v>
      </c>
      <c r="CQ278" s="13">
        <f t="shared" si="155"/>
        <v>451</v>
      </c>
      <c r="CR278" s="14">
        <f t="shared" si="150"/>
        <v>0</v>
      </c>
      <c r="CS278" s="1"/>
      <c r="CT278" s="12">
        <f t="shared" si="180"/>
        <v>0</v>
      </c>
      <c r="CU278" s="12">
        <f t="shared" si="180"/>
        <v>0</v>
      </c>
      <c r="CV278" s="12">
        <f t="shared" si="180"/>
        <v>50.111111111111114</v>
      </c>
      <c r="CW278" s="12">
        <f t="shared" si="180"/>
        <v>0</v>
      </c>
      <c r="CX278" s="13">
        <f t="shared" si="151"/>
        <v>50.111111111111114</v>
      </c>
      <c r="CY278" s="14">
        <f t="shared" si="170"/>
        <v>0</v>
      </c>
    </row>
    <row r="279" spans="1:105" s="15" customFormat="1" ht="14.45" hidden="1" customHeight="1" x14ac:dyDescent="0.25">
      <c r="A279" s="17">
        <v>1740</v>
      </c>
      <c r="B279" s="18" t="s">
        <v>272</v>
      </c>
      <c r="C279" s="18" t="s">
        <v>123</v>
      </c>
      <c r="D279" s="19" t="s">
        <v>280</v>
      </c>
      <c r="E279" s="20" t="s">
        <v>1003</v>
      </c>
      <c r="F279" s="11"/>
      <c r="G279" s="11" t="s">
        <v>1004</v>
      </c>
      <c r="H279" s="11"/>
      <c r="I279" s="11" t="s">
        <v>246</v>
      </c>
      <c r="J279" s="11" t="s">
        <v>135</v>
      </c>
      <c r="K279" s="11" t="s">
        <v>145</v>
      </c>
      <c r="L279" s="21" t="s">
        <v>1005</v>
      </c>
      <c r="M279" s="2"/>
      <c r="N279" s="12"/>
      <c r="O279" s="12"/>
      <c r="P279" s="12">
        <v>119</v>
      </c>
      <c r="Q279" s="12"/>
      <c r="R279" s="13">
        <f t="shared" si="181"/>
        <v>119</v>
      </c>
      <c r="S279" s="14">
        <f t="shared" si="157"/>
        <v>0</v>
      </c>
      <c r="T279" s="7"/>
      <c r="U279" s="12"/>
      <c r="V279" s="12"/>
      <c r="W279" s="12">
        <v>81</v>
      </c>
      <c r="X279" s="12"/>
      <c r="Y279" s="13">
        <f t="shared" si="158"/>
        <v>81</v>
      </c>
      <c r="Z279" s="14">
        <f t="shared" si="159"/>
        <v>0</v>
      </c>
      <c r="AA279" s="1"/>
      <c r="AB279" s="12"/>
      <c r="AC279" s="12"/>
      <c r="AD279" s="12">
        <v>56</v>
      </c>
      <c r="AE279" s="12"/>
      <c r="AF279" s="13">
        <f t="shared" si="160"/>
        <v>56</v>
      </c>
      <c r="AG279" s="14">
        <f t="shared" si="161"/>
        <v>0</v>
      </c>
      <c r="AH279" s="1"/>
      <c r="AI279" s="12"/>
      <c r="AJ279" s="12"/>
      <c r="AK279" s="12">
        <v>24</v>
      </c>
      <c r="AL279" s="12"/>
      <c r="AM279" s="13">
        <f t="shared" si="162"/>
        <v>24</v>
      </c>
      <c r="AN279" s="22">
        <f t="shared" si="163"/>
        <v>0</v>
      </c>
      <c r="AO279" s="1"/>
      <c r="AP279" s="12"/>
      <c r="AQ279" s="12"/>
      <c r="AR279" s="12">
        <v>17</v>
      </c>
      <c r="AS279" s="12"/>
      <c r="AT279" s="13">
        <f t="shared" si="164"/>
        <v>17</v>
      </c>
      <c r="AU279" s="22">
        <f t="shared" si="165"/>
        <v>0</v>
      </c>
      <c r="AV279" s="1"/>
      <c r="AW279" s="12"/>
      <c r="AX279" s="12"/>
      <c r="AY279" s="12">
        <v>19</v>
      </c>
      <c r="AZ279" s="12"/>
      <c r="BA279" s="13">
        <f t="shared" si="166"/>
        <v>19</v>
      </c>
      <c r="BB279" s="22">
        <f t="shared" si="167"/>
        <v>0</v>
      </c>
      <c r="BC279" s="1"/>
      <c r="BD279" s="12"/>
      <c r="BE279" s="12"/>
      <c r="BF279" s="12">
        <v>8</v>
      </c>
      <c r="BG279" s="12"/>
      <c r="BH279" s="13">
        <f t="shared" si="168"/>
        <v>8</v>
      </c>
      <c r="BI279" s="22">
        <f t="shared" si="169"/>
        <v>0</v>
      </c>
      <c r="BJ279" s="1"/>
      <c r="BK279" s="12"/>
      <c r="BL279" s="12"/>
      <c r="BM279" s="12">
        <v>28</v>
      </c>
      <c r="BN279" s="12"/>
      <c r="BO279" s="13">
        <f t="shared" si="171"/>
        <v>28</v>
      </c>
      <c r="BP279" s="22">
        <f t="shared" si="172"/>
        <v>0</v>
      </c>
      <c r="BQ279" s="1"/>
      <c r="BR279" s="12"/>
      <c r="BS279" s="12"/>
      <c r="BT279" s="12">
        <v>25</v>
      </c>
      <c r="BU279" s="12"/>
      <c r="BV279" s="13">
        <f t="shared" si="173"/>
        <v>25</v>
      </c>
      <c r="BW279" s="22">
        <f t="shared" si="174"/>
        <v>0</v>
      </c>
      <c r="BX279" s="1"/>
      <c r="BY279" s="12"/>
      <c r="BZ279" s="12"/>
      <c r="CA279" s="12">
        <v>42</v>
      </c>
      <c r="CB279" s="12"/>
      <c r="CC279" s="13">
        <f t="shared" si="175"/>
        <v>42</v>
      </c>
      <c r="CD279" s="22">
        <f t="shared" si="176"/>
        <v>0</v>
      </c>
      <c r="CE279" s="1"/>
      <c r="CF279" s="12"/>
      <c r="CG279" s="12"/>
      <c r="CH279" s="12">
        <v>58</v>
      </c>
      <c r="CI279" s="12"/>
      <c r="CJ279" s="13">
        <f t="shared" si="177"/>
        <v>58</v>
      </c>
      <c r="CK279" s="22">
        <f t="shared" si="178"/>
        <v>0</v>
      </c>
      <c r="CL279" s="1"/>
      <c r="CM279" s="12">
        <f t="shared" si="179"/>
        <v>0</v>
      </c>
      <c r="CN279" s="12">
        <f t="shared" si="179"/>
        <v>0</v>
      </c>
      <c r="CO279" s="12">
        <f t="shared" si="179"/>
        <v>377</v>
      </c>
      <c r="CP279" s="12">
        <f t="shared" si="179"/>
        <v>0</v>
      </c>
      <c r="CQ279" s="13">
        <f t="shared" si="155"/>
        <v>377</v>
      </c>
      <c r="CR279" s="14">
        <f t="shared" si="150"/>
        <v>0</v>
      </c>
      <c r="CS279" s="1"/>
      <c r="CT279" s="12">
        <f t="shared" si="180"/>
        <v>0</v>
      </c>
      <c r="CU279" s="12">
        <f t="shared" si="180"/>
        <v>0</v>
      </c>
      <c r="CV279" s="12">
        <f t="shared" si="180"/>
        <v>41.888888888888886</v>
      </c>
      <c r="CW279" s="12">
        <f t="shared" si="180"/>
        <v>0</v>
      </c>
      <c r="CX279" s="13">
        <f t="shared" si="151"/>
        <v>41.888888888888886</v>
      </c>
      <c r="CY279" s="14">
        <f t="shared" si="170"/>
        <v>0</v>
      </c>
    </row>
    <row r="280" spans="1:105" s="15" customFormat="1" ht="14.45" hidden="1" customHeight="1" x14ac:dyDescent="0.25">
      <c r="A280" s="17">
        <v>2010</v>
      </c>
      <c r="B280" s="18" t="s">
        <v>151</v>
      </c>
      <c r="C280" s="18" t="s">
        <v>123</v>
      </c>
      <c r="D280" s="19" t="s">
        <v>124</v>
      </c>
      <c r="E280" s="20" t="s">
        <v>1006</v>
      </c>
      <c r="F280" s="11" t="s">
        <v>1007</v>
      </c>
      <c r="G280" s="11" t="s">
        <v>1008</v>
      </c>
      <c r="H280" s="11"/>
      <c r="I280" s="11" t="s">
        <v>196</v>
      </c>
      <c r="J280" s="11" t="s">
        <v>135</v>
      </c>
      <c r="K280" s="11" t="s">
        <v>128</v>
      </c>
      <c r="L280" s="21" t="s">
        <v>1009</v>
      </c>
      <c r="M280" s="2"/>
      <c r="N280" s="12"/>
      <c r="O280" s="12">
        <v>36</v>
      </c>
      <c r="P280" s="12"/>
      <c r="Q280" s="12"/>
      <c r="R280" s="13">
        <f t="shared" si="181"/>
        <v>36</v>
      </c>
      <c r="S280" s="14">
        <f t="shared" si="157"/>
        <v>0</v>
      </c>
      <c r="T280" s="7"/>
      <c r="U280" s="12"/>
      <c r="V280" s="12">
        <v>67</v>
      </c>
      <c r="W280" s="12"/>
      <c r="X280" s="12"/>
      <c r="Y280" s="13">
        <f t="shared" si="158"/>
        <v>67</v>
      </c>
      <c r="Z280" s="14">
        <f t="shared" si="159"/>
        <v>0</v>
      </c>
      <c r="AA280" s="1"/>
      <c r="AB280" s="12"/>
      <c r="AC280" s="12">
        <v>-1</v>
      </c>
      <c r="AD280" s="12"/>
      <c r="AE280" s="12"/>
      <c r="AF280" s="13">
        <f t="shared" si="160"/>
        <v>-1</v>
      </c>
      <c r="AG280" s="14">
        <f t="shared" si="161"/>
        <v>0</v>
      </c>
      <c r="AH280" s="1"/>
      <c r="AI280" s="12"/>
      <c r="AJ280" s="12">
        <v>89</v>
      </c>
      <c r="AK280" s="12"/>
      <c r="AL280" s="12"/>
      <c r="AM280" s="13">
        <f t="shared" si="162"/>
        <v>89</v>
      </c>
      <c r="AN280" s="22">
        <f t="shared" si="163"/>
        <v>0</v>
      </c>
      <c r="AO280" s="1"/>
      <c r="AP280" s="12"/>
      <c r="AQ280" s="12">
        <v>132</v>
      </c>
      <c r="AR280" s="12"/>
      <c r="AS280" s="12"/>
      <c r="AT280" s="13">
        <f t="shared" si="164"/>
        <v>132</v>
      </c>
      <c r="AU280" s="22">
        <f t="shared" si="165"/>
        <v>0</v>
      </c>
      <c r="AV280" s="1"/>
      <c r="AW280" s="12"/>
      <c r="AX280" s="12">
        <v>-11</v>
      </c>
      <c r="AY280" s="12"/>
      <c r="AZ280" s="12"/>
      <c r="BA280" s="13">
        <f t="shared" si="166"/>
        <v>-11</v>
      </c>
      <c r="BB280" s="22">
        <f t="shared" si="167"/>
        <v>0</v>
      </c>
      <c r="BC280" s="1"/>
      <c r="BD280" s="12"/>
      <c r="BE280" s="12">
        <v>2</v>
      </c>
      <c r="BF280" s="12"/>
      <c r="BG280" s="12"/>
      <c r="BH280" s="13">
        <f t="shared" si="168"/>
        <v>2</v>
      </c>
      <c r="BI280" s="22">
        <f t="shared" si="169"/>
        <v>0</v>
      </c>
      <c r="BJ280" s="1"/>
      <c r="BK280" s="12"/>
      <c r="BL280" s="12">
        <v>28</v>
      </c>
      <c r="BM280" s="12"/>
      <c r="BN280" s="12"/>
      <c r="BO280" s="13">
        <f t="shared" si="171"/>
        <v>28</v>
      </c>
      <c r="BP280" s="22">
        <f t="shared" si="172"/>
        <v>0</v>
      </c>
      <c r="BQ280" s="1"/>
      <c r="BR280" s="12"/>
      <c r="BS280" s="12">
        <v>11</v>
      </c>
      <c r="BT280" s="12"/>
      <c r="BU280" s="12"/>
      <c r="BV280" s="13">
        <f t="shared" si="173"/>
        <v>11</v>
      </c>
      <c r="BW280" s="22">
        <f t="shared" si="174"/>
        <v>0</v>
      </c>
      <c r="BX280" s="1"/>
      <c r="BY280" s="12"/>
      <c r="BZ280" s="12">
        <v>49</v>
      </c>
      <c r="CA280" s="12"/>
      <c r="CB280" s="12"/>
      <c r="CC280" s="13">
        <f t="shared" si="175"/>
        <v>49</v>
      </c>
      <c r="CD280" s="22">
        <f t="shared" si="176"/>
        <v>0</v>
      </c>
      <c r="CE280" s="1"/>
      <c r="CF280" s="12"/>
      <c r="CG280" s="12">
        <v>58</v>
      </c>
      <c r="CH280" s="12"/>
      <c r="CI280" s="12"/>
      <c r="CJ280" s="13">
        <f t="shared" si="177"/>
        <v>58</v>
      </c>
      <c r="CK280" s="22">
        <f t="shared" si="178"/>
        <v>0</v>
      </c>
      <c r="CL280" s="1"/>
      <c r="CM280" s="12">
        <f t="shared" si="179"/>
        <v>0</v>
      </c>
      <c r="CN280" s="12">
        <f t="shared" si="179"/>
        <v>353</v>
      </c>
      <c r="CO280" s="12">
        <f t="shared" si="179"/>
        <v>0</v>
      </c>
      <c r="CP280" s="12">
        <f t="shared" si="179"/>
        <v>0</v>
      </c>
      <c r="CQ280" s="13">
        <f t="shared" si="155"/>
        <v>353</v>
      </c>
      <c r="CR280" s="14">
        <f t="shared" si="150"/>
        <v>0</v>
      </c>
      <c r="CS280" s="1"/>
      <c r="CT280" s="12">
        <f t="shared" si="180"/>
        <v>0</v>
      </c>
      <c r="CU280" s="12">
        <f t="shared" si="180"/>
        <v>39.222222222222221</v>
      </c>
      <c r="CV280" s="12">
        <f t="shared" si="180"/>
        <v>0</v>
      </c>
      <c r="CW280" s="12">
        <f t="shared" si="180"/>
        <v>0</v>
      </c>
      <c r="CX280" s="13">
        <f t="shared" si="151"/>
        <v>39.222222222222221</v>
      </c>
      <c r="CY280" s="14">
        <f t="shared" si="170"/>
        <v>0</v>
      </c>
    </row>
    <row r="281" spans="1:105" s="15" customFormat="1" ht="14.45" hidden="1" customHeight="1" x14ac:dyDescent="0.25">
      <c r="A281" s="17">
        <v>2370</v>
      </c>
      <c r="B281" s="18" t="s">
        <v>130</v>
      </c>
      <c r="C281" s="18" t="s">
        <v>123</v>
      </c>
      <c r="D281" s="19" t="s">
        <v>141</v>
      </c>
      <c r="E281" s="20" t="s">
        <v>1010</v>
      </c>
      <c r="F281" s="11" t="s">
        <v>1011</v>
      </c>
      <c r="G281" s="11" t="s">
        <v>1012</v>
      </c>
      <c r="H281" s="11"/>
      <c r="I281" s="11" t="s">
        <v>246</v>
      </c>
      <c r="J281" s="11" t="s">
        <v>135</v>
      </c>
      <c r="K281" s="11" t="s">
        <v>145</v>
      </c>
      <c r="L281" s="21" t="s">
        <v>1013</v>
      </c>
      <c r="M281" s="2"/>
      <c r="N281" s="12">
        <v>24</v>
      </c>
      <c r="O281" s="12">
        <v>130</v>
      </c>
      <c r="P281" s="12">
        <v>8</v>
      </c>
      <c r="Q281" s="12"/>
      <c r="R281" s="13">
        <f t="shared" si="181"/>
        <v>162</v>
      </c>
      <c r="S281" s="14">
        <f t="shared" si="157"/>
        <v>0.14814814814814814</v>
      </c>
      <c r="T281" s="7"/>
      <c r="U281" s="12">
        <v>-34</v>
      </c>
      <c r="V281" s="12">
        <v>72</v>
      </c>
      <c r="W281" s="12">
        <v>34</v>
      </c>
      <c r="X281" s="12"/>
      <c r="Y281" s="13">
        <f t="shared" si="158"/>
        <v>72</v>
      </c>
      <c r="Z281" s="14">
        <f t="shared" si="159"/>
        <v>-0.47222222222222221</v>
      </c>
      <c r="AA281" s="1"/>
      <c r="AB281" s="12"/>
      <c r="AC281" s="12">
        <v>208</v>
      </c>
      <c r="AD281" s="12">
        <v>11</v>
      </c>
      <c r="AE281" s="12"/>
      <c r="AF281" s="13">
        <f t="shared" si="160"/>
        <v>219</v>
      </c>
      <c r="AG281" s="14">
        <f t="shared" si="161"/>
        <v>0</v>
      </c>
      <c r="AH281" s="1"/>
      <c r="AI281" s="12"/>
      <c r="AJ281" s="12">
        <v>21</v>
      </c>
      <c r="AK281" s="12">
        <v>58</v>
      </c>
      <c r="AL281" s="12"/>
      <c r="AM281" s="13">
        <f t="shared" si="162"/>
        <v>79</v>
      </c>
      <c r="AN281" s="22">
        <f t="shared" si="163"/>
        <v>0</v>
      </c>
      <c r="AO281" s="1"/>
      <c r="AP281" s="12"/>
      <c r="AQ281" s="12">
        <v>56</v>
      </c>
      <c r="AR281" s="12">
        <v>8</v>
      </c>
      <c r="AS281" s="12"/>
      <c r="AT281" s="13">
        <f t="shared" si="164"/>
        <v>64</v>
      </c>
      <c r="AU281" s="22">
        <f t="shared" si="165"/>
        <v>0</v>
      </c>
      <c r="AV281" s="1"/>
      <c r="AW281" s="12"/>
      <c r="AX281" s="12">
        <v>36</v>
      </c>
      <c r="AY281" s="12"/>
      <c r="AZ281" s="12"/>
      <c r="BA281" s="13">
        <f t="shared" si="166"/>
        <v>36</v>
      </c>
      <c r="BB281" s="22">
        <f t="shared" si="167"/>
        <v>0</v>
      </c>
      <c r="BC281" s="1"/>
      <c r="BD281" s="12"/>
      <c r="BE281" s="12">
        <v>67</v>
      </c>
      <c r="BF281" s="12"/>
      <c r="BG281" s="12"/>
      <c r="BH281" s="13">
        <f t="shared" si="168"/>
        <v>67</v>
      </c>
      <c r="BI281" s="22">
        <f t="shared" si="169"/>
        <v>0</v>
      </c>
      <c r="BJ281" s="1"/>
      <c r="BK281" s="12"/>
      <c r="BL281" s="12">
        <v>31</v>
      </c>
      <c r="BM281" s="12"/>
      <c r="BN281" s="12"/>
      <c r="BO281" s="13">
        <f t="shared" si="171"/>
        <v>31</v>
      </c>
      <c r="BP281" s="22">
        <f t="shared" si="172"/>
        <v>0</v>
      </c>
      <c r="BQ281" s="1"/>
      <c r="BR281" s="12"/>
      <c r="BS281" s="12">
        <v>30</v>
      </c>
      <c r="BT281" s="12"/>
      <c r="BU281" s="12"/>
      <c r="BV281" s="13">
        <f t="shared" si="173"/>
        <v>30</v>
      </c>
      <c r="BW281" s="22">
        <f t="shared" si="174"/>
        <v>0</v>
      </c>
      <c r="BX281" s="1"/>
      <c r="BY281" s="12"/>
      <c r="BZ281" s="12">
        <v>46</v>
      </c>
      <c r="CA281" s="12"/>
      <c r="CB281" s="12"/>
      <c r="CC281" s="13">
        <f t="shared" si="175"/>
        <v>46</v>
      </c>
      <c r="CD281" s="22">
        <f t="shared" si="176"/>
        <v>0</v>
      </c>
      <c r="CE281" s="1"/>
      <c r="CF281" s="12"/>
      <c r="CG281" s="12">
        <v>58</v>
      </c>
      <c r="CH281" s="12"/>
      <c r="CI281" s="12"/>
      <c r="CJ281" s="13">
        <f t="shared" si="177"/>
        <v>58</v>
      </c>
      <c r="CK281" s="22">
        <f t="shared" si="178"/>
        <v>0</v>
      </c>
      <c r="CL281" s="1"/>
      <c r="CM281" s="12">
        <f t="shared" si="179"/>
        <v>-10</v>
      </c>
      <c r="CN281" s="12">
        <f t="shared" si="179"/>
        <v>651</v>
      </c>
      <c r="CO281" s="12">
        <f t="shared" si="179"/>
        <v>119</v>
      </c>
      <c r="CP281" s="12">
        <f t="shared" si="179"/>
        <v>0</v>
      </c>
      <c r="CQ281" s="13">
        <f t="shared" si="155"/>
        <v>760</v>
      </c>
      <c r="CR281" s="14">
        <f t="shared" si="150"/>
        <v>-1.3157894736842105E-2</v>
      </c>
      <c r="CS281" s="1"/>
      <c r="CT281" s="12">
        <f t="shared" si="180"/>
        <v>-1.1111111111111112</v>
      </c>
      <c r="CU281" s="12">
        <f t="shared" si="180"/>
        <v>72.333333333333329</v>
      </c>
      <c r="CV281" s="12">
        <f t="shared" si="180"/>
        <v>13.222222222222221</v>
      </c>
      <c r="CW281" s="12">
        <f t="shared" si="180"/>
        <v>0</v>
      </c>
      <c r="CX281" s="13">
        <f t="shared" si="151"/>
        <v>84.444444444444429</v>
      </c>
      <c r="CY281" s="14">
        <f t="shared" si="170"/>
        <v>-1.3157894736842108E-2</v>
      </c>
    </row>
    <row r="282" spans="1:105" s="15" customFormat="1" ht="14.45" hidden="1" customHeight="1" x14ac:dyDescent="0.25">
      <c r="A282" s="17">
        <v>3782</v>
      </c>
      <c r="B282" s="18" t="s">
        <v>122</v>
      </c>
      <c r="C282" s="18" t="s">
        <v>123</v>
      </c>
      <c r="D282" s="19" t="s">
        <v>124</v>
      </c>
      <c r="E282" s="24" t="s">
        <v>1014</v>
      </c>
      <c r="F282" s="11" t="s">
        <v>1015</v>
      </c>
      <c r="G282" s="11" t="s">
        <v>1016</v>
      </c>
      <c r="H282" s="11"/>
      <c r="I282" s="11" t="s">
        <v>246</v>
      </c>
      <c r="J282" s="11" t="s">
        <v>135</v>
      </c>
      <c r="K282" s="11" t="s">
        <v>128</v>
      </c>
      <c r="L282" s="21" t="s">
        <v>1017</v>
      </c>
      <c r="M282" s="2"/>
      <c r="N282" s="12"/>
      <c r="O282" s="12"/>
      <c r="P282" s="12"/>
      <c r="Q282" s="12"/>
      <c r="R282" s="13">
        <f t="shared" si="181"/>
        <v>0</v>
      </c>
      <c r="S282" s="14" t="str">
        <f t="shared" si="157"/>
        <v>-</v>
      </c>
      <c r="T282" s="7"/>
      <c r="U282" s="12"/>
      <c r="V282" s="12"/>
      <c r="W282" s="12"/>
      <c r="X282" s="12"/>
      <c r="Y282" s="13">
        <f t="shared" si="158"/>
        <v>0</v>
      </c>
      <c r="Z282" s="14" t="str">
        <f t="shared" si="159"/>
        <v>-</v>
      </c>
      <c r="AA282" s="1"/>
      <c r="AB282" s="12"/>
      <c r="AC282" s="12"/>
      <c r="AD282" s="12"/>
      <c r="AE282" s="12"/>
      <c r="AF282" s="13">
        <f t="shared" si="160"/>
        <v>0</v>
      </c>
      <c r="AG282" s="14" t="str">
        <f t="shared" si="161"/>
        <v>-</v>
      </c>
      <c r="AH282" s="1"/>
      <c r="AI282" s="12"/>
      <c r="AJ282" s="12"/>
      <c r="AK282" s="12"/>
      <c r="AL282" s="12"/>
      <c r="AM282" s="13">
        <f t="shared" si="162"/>
        <v>0</v>
      </c>
      <c r="AN282" s="22" t="str">
        <f t="shared" si="163"/>
        <v>-</v>
      </c>
      <c r="AO282" s="1"/>
      <c r="AP282" s="12"/>
      <c r="AQ282" s="12"/>
      <c r="AR282" s="12"/>
      <c r="AS282" s="12"/>
      <c r="AT282" s="13">
        <f t="shared" si="164"/>
        <v>0</v>
      </c>
      <c r="AU282" s="22" t="str">
        <f t="shared" si="165"/>
        <v>-</v>
      </c>
      <c r="AV282" s="1"/>
      <c r="AW282" s="12"/>
      <c r="AX282" s="12">
        <v>34</v>
      </c>
      <c r="AY282" s="12"/>
      <c r="AZ282" s="12"/>
      <c r="BA282" s="13">
        <f t="shared" si="166"/>
        <v>34</v>
      </c>
      <c r="BB282" s="22">
        <f t="shared" si="167"/>
        <v>0</v>
      </c>
      <c r="BC282" s="1"/>
      <c r="BD282" s="12"/>
      <c r="BE282" s="12">
        <v>-11</v>
      </c>
      <c r="BF282" s="12"/>
      <c r="BG282" s="12"/>
      <c r="BH282" s="13">
        <f t="shared" si="168"/>
        <v>-11</v>
      </c>
      <c r="BI282" s="22">
        <f t="shared" si="169"/>
        <v>0</v>
      </c>
      <c r="BJ282" s="1"/>
      <c r="BK282" s="12"/>
      <c r="BL282" s="12">
        <v>6</v>
      </c>
      <c r="BM282" s="12"/>
      <c r="BN282" s="12"/>
      <c r="BO282" s="13">
        <f t="shared" si="171"/>
        <v>6</v>
      </c>
      <c r="BP282" s="22">
        <f t="shared" si="172"/>
        <v>0</v>
      </c>
      <c r="BQ282" s="1"/>
      <c r="BR282" s="12"/>
      <c r="BS282" s="12">
        <v>44</v>
      </c>
      <c r="BT282" s="12"/>
      <c r="BU282" s="12"/>
      <c r="BV282" s="13">
        <f t="shared" si="173"/>
        <v>44</v>
      </c>
      <c r="BW282" s="22">
        <f t="shared" si="174"/>
        <v>0</v>
      </c>
      <c r="BX282" s="1"/>
      <c r="BY282" s="12"/>
      <c r="BZ282" s="12">
        <v>60</v>
      </c>
      <c r="CA282" s="12"/>
      <c r="CB282" s="12"/>
      <c r="CC282" s="13">
        <f t="shared" si="175"/>
        <v>60</v>
      </c>
      <c r="CD282" s="22">
        <f t="shared" si="176"/>
        <v>0</v>
      </c>
      <c r="CE282" s="1"/>
      <c r="CF282" s="12"/>
      <c r="CG282" s="12">
        <v>58</v>
      </c>
      <c r="CH282" s="12"/>
      <c r="CI282" s="12"/>
      <c r="CJ282" s="13">
        <f t="shared" si="177"/>
        <v>58</v>
      </c>
      <c r="CK282" s="22">
        <f t="shared" si="178"/>
        <v>0</v>
      </c>
      <c r="CL282" s="1"/>
      <c r="CM282" s="12">
        <f t="shared" si="179"/>
        <v>0</v>
      </c>
      <c r="CN282" s="12">
        <f t="shared" si="179"/>
        <v>73</v>
      </c>
      <c r="CO282" s="12">
        <f t="shared" si="179"/>
        <v>0</v>
      </c>
      <c r="CP282" s="12">
        <f t="shared" si="179"/>
        <v>0</v>
      </c>
      <c r="CQ282" s="13">
        <f t="shared" si="155"/>
        <v>73</v>
      </c>
      <c r="CR282" s="14">
        <f t="shared" si="150"/>
        <v>0</v>
      </c>
      <c r="CS282" s="1"/>
      <c r="CT282" s="12">
        <f t="shared" si="180"/>
        <v>0</v>
      </c>
      <c r="CU282" s="12">
        <f t="shared" si="180"/>
        <v>8.1111111111111107</v>
      </c>
      <c r="CV282" s="12">
        <f t="shared" si="180"/>
        <v>0</v>
      </c>
      <c r="CW282" s="12">
        <f t="shared" si="180"/>
        <v>0</v>
      </c>
      <c r="CX282" s="13">
        <f t="shared" si="151"/>
        <v>8.1111111111111107</v>
      </c>
      <c r="CY282" s="14">
        <f t="shared" si="170"/>
        <v>0</v>
      </c>
    </row>
    <row r="283" spans="1:105" s="15" customFormat="1" ht="14.45" hidden="1" customHeight="1" x14ac:dyDescent="0.25">
      <c r="A283" s="17">
        <v>1032</v>
      </c>
      <c r="B283" s="18" t="s">
        <v>240</v>
      </c>
      <c r="C283" s="18" t="s">
        <v>123</v>
      </c>
      <c r="D283" s="19" t="s">
        <v>124</v>
      </c>
      <c r="E283" s="20" t="s">
        <v>1018</v>
      </c>
      <c r="F283" s="11"/>
      <c r="G283" s="11"/>
      <c r="H283" s="11"/>
      <c r="I283" s="11" t="s">
        <v>246</v>
      </c>
      <c r="J283" s="11" t="s">
        <v>135</v>
      </c>
      <c r="K283" s="11" t="s">
        <v>145</v>
      </c>
      <c r="L283" s="21" t="s">
        <v>1019</v>
      </c>
      <c r="M283" s="2"/>
      <c r="N283" s="12">
        <v>29</v>
      </c>
      <c r="O283" s="12"/>
      <c r="P283" s="12"/>
      <c r="Q283" s="12"/>
      <c r="R283" s="13">
        <f t="shared" si="181"/>
        <v>29</v>
      </c>
      <c r="S283" s="14">
        <f t="shared" si="157"/>
        <v>1</v>
      </c>
      <c r="T283" s="7"/>
      <c r="U283" s="12">
        <v>13</v>
      </c>
      <c r="V283" s="12"/>
      <c r="W283" s="12"/>
      <c r="X283" s="12"/>
      <c r="Y283" s="13">
        <f t="shared" si="158"/>
        <v>13</v>
      </c>
      <c r="Z283" s="14">
        <f t="shared" si="159"/>
        <v>1</v>
      </c>
      <c r="AA283" s="1"/>
      <c r="AB283" s="12">
        <v>36</v>
      </c>
      <c r="AC283" s="12"/>
      <c r="AD283" s="12"/>
      <c r="AE283" s="12"/>
      <c r="AF283" s="13">
        <f t="shared" si="160"/>
        <v>36</v>
      </c>
      <c r="AG283" s="14">
        <f t="shared" si="161"/>
        <v>1</v>
      </c>
      <c r="AH283" s="1"/>
      <c r="AI283" s="12">
        <v>32</v>
      </c>
      <c r="AJ283" s="12"/>
      <c r="AK283" s="12"/>
      <c r="AL283" s="12"/>
      <c r="AM283" s="13">
        <f t="shared" si="162"/>
        <v>32</v>
      </c>
      <c r="AN283" s="22">
        <f t="shared" si="163"/>
        <v>1</v>
      </c>
      <c r="AO283" s="1"/>
      <c r="AP283" s="12">
        <v>28</v>
      </c>
      <c r="AQ283" s="12"/>
      <c r="AR283" s="12"/>
      <c r="AS283" s="12"/>
      <c r="AT283" s="13">
        <f t="shared" si="164"/>
        <v>28</v>
      </c>
      <c r="AU283" s="22">
        <f t="shared" si="165"/>
        <v>1</v>
      </c>
      <c r="AV283" s="1"/>
      <c r="AW283" s="12">
        <v>20</v>
      </c>
      <c r="AX283" s="12"/>
      <c r="AY283" s="12"/>
      <c r="AZ283" s="12"/>
      <c r="BA283" s="13">
        <f t="shared" si="166"/>
        <v>20</v>
      </c>
      <c r="BB283" s="22">
        <f t="shared" si="167"/>
        <v>1</v>
      </c>
      <c r="BC283" s="1"/>
      <c r="BD283" s="12">
        <v>42</v>
      </c>
      <c r="BE283" s="12"/>
      <c r="BF283" s="12"/>
      <c r="BG283" s="12"/>
      <c r="BH283" s="13">
        <f t="shared" si="168"/>
        <v>42</v>
      </c>
      <c r="BI283" s="22">
        <f t="shared" si="169"/>
        <v>1</v>
      </c>
      <c r="BJ283" s="1"/>
      <c r="BK283" s="12">
        <v>50</v>
      </c>
      <c r="BL283" s="12"/>
      <c r="BM283" s="12"/>
      <c r="BN283" s="12"/>
      <c r="BO283" s="13">
        <f t="shared" si="171"/>
        <v>50</v>
      </c>
      <c r="BP283" s="22">
        <f t="shared" si="172"/>
        <v>1</v>
      </c>
      <c r="BQ283" s="1"/>
      <c r="BR283" s="12">
        <v>12</v>
      </c>
      <c r="BS283" s="12"/>
      <c r="BT283" s="12"/>
      <c r="BU283" s="12"/>
      <c r="BV283" s="13">
        <f t="shared" si="173"/>
        <v>12</v>
      </c>
      <c r="BW283" s="22">
        <f t="shared" si="174"/>
        <v>1</v>
      </c>
      <c r="BX283" s="1"/>
      <c r="BY283" s="12">
        <v>47</v>
      </c>
      <c r="BZ283" s="12"/>
      <c r="CA283" s="12"/>
      <c r="CB283" s="12"/>
      <c r="CC283" s="13">
        <f t="shared" si="175"/>
        <v>47</v>
      </c>
      <c r="CD283" s="22">
        <f t="shared" si="176"/>
        <v>1</v>
      </c>
      <c r="CE283" s="1"/>
      <c r="CF283" s="12">
        <v>57</v>
      </c>
      <c r="CG283" s="12"/>
      <c r="CH283" s="12"/>
      <c r="CI283" s="12"/>
      <c r="CJ283" s="13">
        <f t="shared" si="177"/>
        <v>57</v>
      </c>
      <c r="CK283" s="22">
        <f t="shared" si="178"/>
        <v>1</v>
      </c>
      <c r="CL283" s="1"/>
      <c r="CM283" s="12">
        <f t="shared" si="179"/>
        <v>262</v>
      </c>
      <c r="CN283" s="12">
        <f t="shared" si="179"/>
        <v>0</v>
      </c>
      <c r="CO283" s="12">
        <f t="shared" si="179"/>
        <v>0</v>
      </c>
      <c r="CP283" s="12">
        <f t="shared" si="179"/>
        <v>0</v>
      </c>
      <c r="CQ283" s="13">
        <f t="shared" si="155"/>
        <v>262</v>
      </c>
      <c r="CR283" s="14">
        <f t="shared" si="150"/>
        <v>1</v>
      </c>
      <c r="CS283" s="1"/>
      <c r="CT283" s="12">
        <f t="shared" si="180"/>
        <v>29.111111111111111</v>
      </c>
      <c r="CU283" s="12">
        <f t="shared" si="180"/>
        <v>0</v>
      </c>
      <c r="CV283" s="12">
        <f t="shared" si="180"/>
        <v>0</v>
      </c>
      <c r="CW283" s="12">
        <f t="shared" si="180"/>
        <v>0</v>
      </c>
      <c r="CX283" s="13">
        <f t="shared" si="151"/>
        <v>29.111111111111111</v>
      </c>
      <c r="CY283" s="14">
        <f t="shared" si="170"/>
        <v>1</v>
      </c>
    </row>
    <row r="284" spans="1:105" s="15" customFormat="1" ht="14.45" hidden="1" customHeight="1" x14ac:dyDescent="0.25">
      <c r="A284" s="17">
        <v>1513</v>
      </c>
      <c r="B284" s="18" t="s">
        <v>174</v>
      </c>
      <c r="C284" s="18" t="s">
        <v>123</v>
      </c>
      <c r="D284" s="19" t="s">
        <v>181</v>
      </c>
      <c r="E284" s="20" t="s">
        <v>1020</v>
      </c>
      <c r="F284" s="11"/>
      <c r="G284" s="11" t="s">
        <v>1021</v>
      </c>
      <c r="H284" s="11"/>
      <c r="I284" s="11" t="s">
        <v>196</v>
      </c>
      <c r="J284" s="11" t="s">
        <v>135</v>
      </c>
      <c r="K284" s="11" t="s">
        <v>128</v>
      </c>
      <c r="L284" s="21" t="s">
        <v>1022</v>
      </c>
      <c r="M284" s="2"/>
      <c r="N284" s="12">
        <v>48</v>
      </c>
      <c r="O284" s="12"/>
      <c r="P284" s="12"/>
      <c r="Q284" s="12"/>
      <c r="R284" s="13">
        <f t="shared" si="181"/>
        <v>48</v>
      </c>
      <c r="S284" s="14">
        <f t="shared" si="157"/>
        <v>1</v>
      </c>
      <c r="T284" s="7"/>
      <c r="U284" s="12">
        <v>58</v>
      </c>
      <c r="V284" s="12"/>
      <c r="W284" s="12"/>
      <c r="X284" s="12"/>
      <c r="Y284" s="13">
        <f t="shared" si="158"/>
        <v>58</v>
      </c>
      <c r="Z284" s="14">
        <f t="shared" si="159"/>
        <v>1</v>
      </c>
      <c r="AA284" s="1"/>
      <c r="AB284" s="12">
        <v>161</v>
      </c>
      <c r="AC284" s="12"/>
      <c r="AD284" s="12"/>
      <c r="AE284" s="12"/>
      <c r="AF284" s="13">
        <f t="shared" si="160"/>
        <v>161</v>
      </c>
      <c r="AG284" s="14">
        <f t="shared" si="161"/>
        <v>1</v>
      </c>
      <c r="AH284" s="1"/>
      <c r="AI284" s="12">
        <v>82</v>
      </c>
      <c r="AJ284" s="12"/>
      <c r="AK284" s="12">
        <v>2</v>
      </c>
      <c r="AL284" s="12"/>
      <c r="AM284" s="13">
        <f t="shared" si="162"/>
        <v>84</v>
      </c>
      <c r="AN284" s="22">
        <f t="shared" si="163"/>
        <v>0.97619047619047616</v>
      </c>
      <c r="AO284" s="1"/>
      <c r="AP284" s="12">
        <v>45</v>
      </c>
      <c r="AQ284" s="12"/>
      <c r="AR284" s="12"/>
      <c r="AS284" s="12"/>
      <c r="AT284" s="13">
        <f t="shared" si="164"/>
        <v>45</v>
      </c>
      <c r="AU284" s="22">
        <f t="shared" si="165"/>
        <v>1</v>
      </c>
      <c r="AV284" s="1"/>
      <c r="AW284" s="12">
        <v>55</v>
      </c>
      <c r="AX284" s="12"/>
      <c r="AY284" s="12"/>
      <c r="AZ284" s="12"/>
      <c r="BA284" s="13">
        <f t="shared" si="166"/>
        <v>55</v>
      </c>
      <c r="BB284" s="22">
        <f t="shared" si="167"/>
        <v>1</v>
      </c>
      <c r="BC284" s="1"/>
      <c r="BD284" s="12">
        <v>67</v>
      </c>
      <c r="BE284" s="12"/>
      <c r="BF284" s="12"/>
      <c r="BG284" s="12"/>
      <c r="BH284" s="13">
        <f t="shared" si="168"/>
        <v>67</v>
      </c>
      <c r="BI284" s="22">
        <f t="shared" si="169"/>
        <v>1</v>
      </c>
      <c r="BJ284" s="1"/>
      <c r="BK284" s="12">
        <v>77</v>
      </c>
      <c r="BL284" s="12"/>
      <c r="BM284" s="12"/>
      <c r="BN284" s="12"/>
      <c r="BO284" s="13">
        <f t="shared" si="171"/>
        <v>77</v>
      </c>
      <c r="BP284" s="22">
        <f t="shared" si="172"/>
        <v>1</v>
      </c>
      <c r="BQ284" s="1"/>
      <c r="BR284" s="12">
        <v>70</v>
      </c>
      <c r="BS284" s="12"/>
      <c r="BT284" s="12"/>
      <c r="BU284" s="12"/>
      <c r="BV284" s="13">
        <f t="shared" si="173"/>
        <v>70</v>
      </c>
      <c r="BW284" s="22">
        <f t="shared" si="174"/>
        <v>1</v>
      </c>
      <c r="BX284" s="1"/>
      <c r="BY284" s="12">
        <v>33</v>
      </c>
      <c r="BZ284" s="12"/>
      <c r="CA284" s="12"/>
      <c r="CB284" s="12"/>
      <c r="CC284" s="13">
        <f t="shared" si="175"/>
        <v>33</v>
      </c>
      <c r="CD284" s="22">
        <f t="shared" si="176"/>
        <v>1</v>
      </c>
      <c r="CE284" s="1"/>
      <c r="CF284" s="12">
        <v>57</v>
      </c>
      <c r="CG284" s="12"/>
      <c r="CH284" s="12"/>
      <c r="CI284" s="12"/>
      <c r="CJ284" s="13">
        <f t="shared" si="177"/>
        <v>57</v>
      </c>
      <c r="CK284" s="22">
        <f t="shared" si="178"/>
        <v>1</v>
      </c>
      <c r="CL284" s="1"/>
      <c r="CM284" s="12">
        <f t="shared" si="179"/>
        <v>663</v>
      </c>
      <c r="CN284" s="12">
        <f t="shared" si="179"/>
        <v>0</v>
      </c>
      <c r="CO284" s="12">
        <f t="shared" si="179"/>
        <v>2</v>
      </c>
      <c r="CP284" s="12">
        <f t="shared" si="179"/>
        <v>0</v>
      </c>
      <c r="CQ284" s="13">
        <f t="shared" si="155"/>
        <v>665</v>
      </c>
      <c r="CR284" s="14">
        <f t="shared" si="150"/>
        <v>0.99699248120300754</v>
      </c>
      <c r="CS284" s="1"/>
      <c r="CT284" s="12">
        <f t="shared" si="180"/>
        <v>73.666666666666671</v>
      </c>
      <c r="CU284" s="12">
        <f t="shared" si="180"/>
        <v>0</v>
      </c>
      <c r="CV284" s="12">
        <f t="shared" si="180"/>
        <v>0.22222222222222221</v>
      </c>
      <c r="CW284" s="12">
        <f t="shared" si="180"/>
        <v>0</v>
      </c>
      <c r="CX284" s="13">
        <f t="shared" si="151"/>
        <v>73.8888888888889</v>
      </c>
      <c r="CY284" s="14">
        <f t="shared" si="170"/>
        <v>0.99699248120300743</v>
      </c>
    </row>
    <row r="285" spans="1:105" s="15" customFormat="1" ht="14.45" hidden="1" customHeight="1" x14ac:dyDescent="0.25">
      <c r="A285" s="17">
        <v>2830</v>
      </c>
      <c r="B285" s="18" t="s">
        <v>174</v>
      </c>
      <c r="C285" s="18" t="s">
        <v>123</v>
      </c>
      <c r="D285" s="19" t="s">
        <v>391</v>
      </c>
      <c r="E285" s="20"/>
      <c r="F285" s="11" t="s">
        <v>1023</v>
      </c>
      <c r="G285" s="11" t="s">
        <v>1024</v>
      </c>
      <c r="H285" s="11"/>
      <c r="I285" s="11" t="s">
        <v>196</v>
      </c>
      <c r="J285" s="11" t="s">
        <v>135</v>
      </c>
      <c r="K285" s="11" t="s">
        <v>145</v>
      </c>
      <c r="L285" s="21" t="s">
        <v>1025</v>
      </c>
      <c r="M285" s="2"/>
      <c r="N285" s="12"/>
      <c r="O285" s="12">
        <v>118</v>
      </c>
      <c r="P285" s="12">
        <v>100</v>
      </c>
      <c r="Q285" s="12"/>
      <c r="R285" s="13">
        <f t="shared" si="181"/>
        <v>218</v>
      </c>
      <c r="S285" s="14">
        <f t="shared" si="157"/>
        <v>0</v>
      </c>
      <c r="T285" s="7"/>
      <c r="U285" s="12"/>
      <c r="V285" s="12">
        <v>134</v>
      </c>
      <c r="W285" s="12">
        <v>50</v>
      </c>
      <c r="X285" s="12"/>
      <c r="Y285" s="13">
        <f t="shared" si="158"/>
        <v>184</v>
      </c>
      <c r="Z285" s="14">
        <f t="shared" si="159"/>
        <v>0</v>
      </c>
      <c r="AA285" s="1"/>
      <c r="AB285" s="12"/>
      <c r="AC285" s="12">
        <v>42</v>
      </c>
      <c r="AD285" s="12">
        <v>13</v>
      </c>
      <c r="AE285" s="12"/>
      <c r="AF285" s="13">
        <f t="shared" si="160"/>
        <v>55</v>
      </c>
      <c r="AG285" s="14">
        <f t="shared" si="161"/>
        <v>0</v>
      </c>
      <c r="AH285" s="1"/>
      <c r="AI285" s="12"/>
      <c r="AJ285" s="12">
        <v>-25</v>
      </c>
      <c r="AK285" s="12">
        <v>43</v>
      </c>
      <c r="AL285" s="12"/>
      <c r="AM285" s="13">
        <f t="shared" si="162"/>
        <v>18</v>
      </c>
      <c r="AN285" s="22">
        <f t="shared" si="163"/>
        <v>0</v>
      </c>
      <c r="AO285" s="1"/>
      <c r="AP285" s="12"/>
      <c r="AQ285" s="12">
        <v>53</v>
      </c>
      <c r="AR285" s="12">
        <v>44</v>
      </c>
      <c r="AS285" s="12"/>
      <c r="AT285" s="13">
        <f t="shared" si="164"/>
        <v>97</v>
      </c>
      <c r="AU285" s="22">
        <f t="shared" si="165"/>
        <v>0</v>
      </c>
      <c r="AV285" s="1"/>
      <c r="AW285" s="12"/>
      <c r="AX285" s="12">
        <v>35</v>
      </c>
      <c r="AY285" s="12">
        <v>3</v>
      </c>
      <c r="AZ285" s="12"/>
      <c r="BA285" s="13">
        <f t="shared" si="166"/>
        <v>38</v>
      </c>
      <c r="BB285" s="22">
        <f t="shared" si="167"/>
        <v>0</v>
      </c>
      <c r="BC285" s="1"/>
      <c r="BD285" s="12"/>
      <c r="BE285" s="12">
        <v>-15</v>
      </c>
      <c r="BF285" s="12">
        <v>15</v>
      </c>
      <c r="BG285" s="12"/>
      <c r="BH285" s="13">
        <f t="shared" si="168"/>
        <v>0</v>
      </c>
      <c r="BI285" s="22" t="str">
        <f t="shared" si="169"/>
        <v>-</v>
      </c>
      <c r="BJ285" s="1"/>
      <c r="BK285" s="12"/>
      <c r="BL285" s="12"/>
      <c r="BM285" s="12">
        <v>20</v>
      </c>
      <c r="BN285" s="12"/>
      <c r="BO285" s="13">
        <f t="shared" si="171"/>
        <v>20</v>
      </c>
      <c r="BP285" s="22">
        <f t="shared" si="172"/>
        <v>0</v>
      </c>
      <c r="BQ285" s="1"/>
      <c r="BR285" s="12"/>
      <c r="BS285" s="12">
        <v>12</v>
      </c>
      <c r="BT285" s="12">
        <v>23</v>
      </c>
      <c r="BU285" s="12"/>
      <c r="BV285" s="13">
        <f t="shared" si="173"/>
        <v>35</v>
      </c>
      <c r="BW285" s="22">
        <f t="shared" si="174"/>
        <v>0</v>
      </c>
      <c r="BX285" s="1"/>
      <c r="BY285" s="12"/>
      <c r="BZ285" s="12">
        <v>45</v>
      </c>
      <c r="CA285" s="12">
        <v>6</v>
      </c>
      <c r="CB285" s="12"/>
      <c r="CC285" s="13">
        <f t="shared" si="175"/>
        <v>51</v>
      </c>
      <c r="CD285" s="22">
        <f t="shared" si="176"/>
        <v>0</v>
      </c>
      <c r="CE285" s="1"/>
      <c r="CF285" s="12"/>
      <c r="CG285" s="12">
        <v>51</v>
      </c>
      <c r="CH285" s="12">
        <v>6</v>
      </c>
      <c r="CI285" s="12"/>
      <c r="CJ285" s="13">
        <f t="shared" si="177"/>
        <v>57</v>
      </c>
      <c r="CK285" s="22">
        <f t="shared" si="178"/>
        <v>0</v>
      </c>
      <c r="CL285" s="1"/>
      <c r="CM285" s="12">
        <f t="shared" ref="CM285:CP302" si="182">N285+U285+AB285+AI285+AP285+AW285+BD285+BK285+BR285</f>
        <v>0</v>
      </c>
      <c r="CN285" s="12">
        <f t="shared" si="182"/>
        <v>354</v>
      </c>
      <c r="CO285" s="12">
        <f t="shared" si="182"/>
        <v>311</v>
      </c>
      <c r="CP285" s="12">
        <f t="shared" si="182"/>
        <v>0</v>
      </c>
      <c r="CQ285" s="13">
        <f t="shared" si="155"/>
        <v>665</v>
      </c>
      <c r="CR285" s="14">
        <f t="shared" si="150"/>
        <v>0</v>
      </c>
      <c r="CS285" s="1"/>
      <c r="CT285" s="12">
        <f t="shared" ref="CT285:CW302" si="183">CM285/9</f>
        <v>0</v>
      </c>
      <c r="CU285" s="12">
        <f t="shared" si="183"/>
        <v>39.333333333333336</v>
      </c>
      <c r="CV285" s="12">
        <f t="shared" si="183"/>
        <v>34.555555555555557</v>
      </c>
      <c r="CW285" s="12">
        <f t="shared" si="183"/>
        <v>0</v>
      </c>
      <c r="CX285" s="13">
        <f t="shared" si="151"/>
        <v>73.888888888888886</v>
      </c>
      <c r="CY285" s="14">
        <f t="shared" si="170"/>
        <v>0</v>
      </c>
    </row>
    <row r="286" spans="1:105" s="15" customFormat="1" ht="14.45" hidden="1" customHeight="1" x14ac:dyDescent="0.25">
      <c r="A286" s="17">
        <v>167</v>
      </c>
      <c r="B286" s="18" t="s">
        <v>151</v>
      </c>
      <c r="C286" s="18" t="s">
        <v>123</v>
      </c>
      <c r="D286" s="19" t="s">
        <v>181</v>
      </c>
      <c r="E286" s="24"/>
      <c r="F286" s="11" t="s">
        <v>1026</v>
      </c>
      <c r="G286" s="11"/>
      <c r="H286" s="11"/>
      <c r="I286" s="11" t="s">
        <v>246</v>
      </c>
      <c r="J286" s="11" t="s">
        <v>135</v>
      </c>
      <c r="K286" s="11" t="s">
        <v>128</v>
      </c>
      <c r="L286" s="21" t="s">
        <v>1027</v>
      </c>
      <c r="M286" s="2"/>
      <c r="N286" s="12"/>
      <c r="O286" s="12">
        <v>31</v>
      </c>
      <c r="P286" s="12"/>
      <c r="Q286" s="12"/>
      <c r="R286" s="13">
        <f t="shared" si="181"/>
        <v>31</v>
      </c>
      <c r="S286" s="14">
        <f t="shared" si="157"/>
        <v>0</v>
      </c>
      <c r="T286" s="7"/>
      <c r="U286" s="12"/>
      <c r="V286" s="12">
        <v>38</v>
      </c>
      <c r="W286" s="12"/>
      <c r="X286" s="12"/>
      <c r="Y286" s="13">
        <f t="shared" si="158"/>
        <v>38</v>
      </c>
      <c r="Z286" s="14">
        <f t="shared" si="159"/>
        <v>0</v>
      </c>
      <c r="AA286" s="1"/>
      <c r="AB286" s="12"/>
      <c r="AC286" s="12">
        <v>59</v>
      </c>
      <c r="AD286" s="12"/>
      <c r="AE286" s="12"/>
      <c r="AF286" s="13">
        <f t="shared" si="160"/>
        <v>59</v>
      </c>
      <c r="AG286" s="14">
        <f t="shared" si="161"/>
        <v>0</v>
      </c>
      <c r="AH286" s="1"/>
      <c r="AI286" s="12"/>
      <c r="AJ286" s="12">
        <v>162</v>
      </c>
      <c r="AK286" s="12"/>
      <c r="AL286" s="12"/>
      <c r="AM286" s="13">
        <f t="shared" si="162"/>
        <v>162</v>
      </c>
      <c r="AN286" s="22">
        <f t="shared" si="163"/>
        <v>0</v>
      </c>
      <c r="AO286" s="1"/>
      <c r="AP286" s="12"/>
      <c r="AQ286" s="12">
        <v>-12</v>
      </c>
      <c r="AR286" s="12"/>
      <c r="AS286" s="12"/>
      <c r="AT286" s="13">
        <f t="shared" si="164"/>
        <v>-12</v>
      </c>
      <c r="AU286" s="22">
        <f t="shared" si="165"/>
        <v>0</v>
      </c>
      <c r="AV286" s="1"/>
      <c r="AW286" s="12"/>
      <c r="AX286" s="12">
        <v>44</v>
      </c>
      <c r="AY286" s="12"/>
      <c r="AZ286" s="12"/>
      <c r="BA286" s="13">
        <f t="shared" si="166"/>
        <v>44</v>
      </c>
      <c r="BB286" s="22">
        <f t="shared" si="167"/>
        <v>0</v>
      </c>
      <c r="BC286" s="1"/>
      <c r="BD286" s="12"/>
      <c r="BE286" s="12">
        <v>10</v>
      </c>
      <c r="BF286" s="12"/>
      <c r="BG286" s="12"/>
      <c r="BH286" s="13">
        <f t="shared" si="168"/>
        <v>10</v>
      </c>
      <c r="BI286" s="22">
        <f t="shared" si="169"/>
        <v>0</v>
      </c>
      <c r="BJ286" s="1"/>
      <c r="BK286" s="12"/>
      <c r="BL286" s="12">
        <v>17</v>
      </c>
      <c r="BM286" s="12"/>
      <c r="BN286" s="12"/>
      <c r="BO286" s="13">
        <f t="shared" si="171"/>
        <v>17</v>
      </c>
      <c r="BP286" s="22">
        <f t="shared" si="172"/>
        <v>0</v>
      </c>
      <c r="BQ286" s="1"/>
      <c r="BR286" s="12"/>
      <c r="BS286" s="12">
        <v>26</v>
      </c>
      <c r="BT286" s="12"/>
      <c r="BU286" s="12"/>
      <c r="BV286" s="13">
        <f t="shared" si="173"/>
        <v>26</v>
      </c>
      <c r="BW286" s="22">
        <f t="shared" si="174"/>
        <v>0</v>
      </c>
      <c r="BX286" s="1"/>
      <c r="BY286" s="12"/>
      <c r="BZ286" s="12">
        <v>48</v>
      </c>
      <c r="CA286" s="12"/>
      <c r="CB286" s="12"/>
      <c r="CC286" s="13">
        <f t="shared" si="175"/>
        <v>48</v>
      </c>
      <c r="CD286" s="22">
        <f t="shared" si="176"/>
        <v>0</v>
      </c>
      <c r="CE286" s="1"/>
      <c r="CF286" s="12"/>
      <c r="CG286" s="12">
        <v>56</v>
      </c>
      <c r="CH286" s="12"/>
      <c r="CI286" s="12"/>
      <c r="CJ286" s="13">
        <f t="shared" si="177"/>
        <v>56</v>
      </c>
      <c r="CK286" s="22">
        <f t="shared" si="178"/>
        <v>0</v>
      </c>
      <c r="CL286" s="1"/>
      <c r="CM286" s="12">
        <f t="shared" si="182"/>
        <v>0</v>
      </c>
      <c r="CN286" s="12">
        <f t="shared" si="182"/>
        <v>375</v>
      </c>
      <c r="CO286" s="12">
        <f t="shared" si="182"/>
        <v>0</v>
      </c>
      <c r="CP286" s="12">
        <f t="shared" si="182"/>
        <v>0</v>
      </c>
      <c r="CQ286" s="13">
        <f t="shared" si="155"/>
        <v>375</v>
      </c>
      <c r="CR286" s="14">
        <f t="shared" si="150"/>
        <v>0</v>
      </c>
      <c r="CS286" s="1"/>
      <c r="CT286" s="12">
        <f t="shared" si="183"/>
        <v>0</v>
      </c>
      <c r="CU286" s="12">
        <f t="shared" si="183"/>
        <v>41.666666666666664</v>
      </c>
      <c r="CV286" s="12">
        <f t="shared" si="183"/>
        <v>0</v>
      </c>
      <c r="CW286" s="12">
        <f t="shared" si="183"/>
        <v>0</v>
      </c>
      <c r="CX286" s="13">
        <f t="shared" si="151"/>
        <v>41.666666666666664</v>
      </c>
      <c r="CY286" s="14">
        <f t="shared" si="170"/>
        <v>0</v>
      </c>
    </row>
    <row r="287" spans="1:105" s="15" customFormat="1" ht="14.45" hidden="1" customHeight="1" x14ac:dyDescent="0.25">
      <c r="A287" s="17">
        <v>1522</v>
      </c>
      <c r="B287" s="18" t="s">
        <v>214</v>
      </c>
      <c r="C287" s="18" t="s">
        <v>123</v>
      </c>
      <c r="D287" s="19" t="s">
        <v>215</v>
      </c>
      <c r="E287" s="20" t="s">
        <v>1028</v>
      </c>
      <c r="F287" s="11"/>
      <c r="G287" s="11" t="s">
        <v>1029</v>
      </c>
      <c r="H287" s="11"/>
      <c r="I287" s="11" t="s">
        <v>196</v>
      </c>
      <c r="J287" s="11" t="s">
        <v>135</v>
      </c>
      <c r="K287" s="11" t="s">
        <v>128</v>
      </c>
      <c r="L287" s="21" t="s">
        <v>1030</v>
      </c>
      <c r="M287" s="2"/>
      <c r="N287" s="12">
        <v>8</v>
      </c>
      <c r="O287" s="12"/>
      <c r="P287" s="12"/>
      <c r="Q287" s="12"/>
      <c r="R287" s="13">
        <f t="shared" si="181"/>
        <v>8</v>
      </c>
      <c r="S287" s="14">
        <f t="shared" si="157"/>
        <v>1</v>
      </c>
      <c r="T287" s="7"/>
      <c r="U287" s="12">
        <v>42</v>
      </c>
      <c r="V287" s="12"/>
      <c r="W287" s="12"/>
      <c r="X287" s="12"/>
      <c r="Y287" s="13">
        <f t="shared" si="158"/>
        <v>42</v>
      </c>
      <c r="Z287" s="14">
        <f t="shared" si="159"/>
        <v>1</v>
      </c>
      <c r="AA287" s="1"/>
      <c r="AB287" s="12">
        <v>32</v>
      </c>
      <c r="AC287" s="12"/>
      <c r="AD287" s="12"/>
      <c r="AE287" s="12"/>
      <c r="AF287" s="13">
        <f t="shared" si="160"/>
        <v>32</v>
      </c>
      <c r="AG287" s="14">
        <f t="shared" si="161"/>
        <v>1</v>
      </c>
      <c r="AH287" s="1"/>
      <c r="AI287" s="12">
        <v>31</v>
      </c>
      <c r="AJ287" s="12"/>
      <c r="AK287" s="12"/>
      <c r="AL287" s="12"/>
      <c r="AM287" s="13">
        <f t="shared" si="162"/>
        <v>31</v>
      </c>
      <c r="AN287" s="22">
        <f t="shared" si="163"/>
        <v>1</v>
      </c>
      <c r="AO287" s="1"/>
      <c r="AP287" s="12">
        <v>28</v>
      </c>
      <c r="AQ287" s="12"/>
      <c r="AR287" s="12"/>
      <c r="AS287" s="12"/>
      <c r="AT287" s="13">
        <f t="shared" si="164"/>
        <v>28</v>
      </c>
      <c r="AU287" s="22">
        <f t="shared" si="165"/>
        <v>1</v>
      </c>
      <c r="AV287" s="1"/>
      <c r="AW287" s="12">
        <v>72</v>
      </c>
      <c r="AX287" s="12"/>
      <c r="AY287" s="12"/>
      <c r="AZ287" s="12"/>
      <c r="BA287" s="13">
        <f t="shared" si="166"/>
        <v>72</v>
      </c>
      <c r="BB287" s="22">
        <f t="shared" si="167"/>
        <v>1</v>
      </c>
      <c r="BC287" s="1"/>
      <c r="BD287" s="12">
        <v>97</v>
      </c>
      <c r="BE287" s="12"/>
      <c r="BF287" s="12"/>
      <c r="BG287" s="12"/>
      <c r="BH287" s="13">
        <f t="shared" si="168"/>
        <v>97</v>
      </c>
      <c r="BI287" s="22">
        <f t="shared" si="169"/>
        <v>1</v>
      </c>
      <c r="BJ287" s="1"/>
      <c r="BK287" s="12">
        <v>34</v>
      </c>
      <c r="BL287" s="12"/>
      <c r="BM287" s="12"/>
      <c r="BN287" s="12"/>
      <c r="BO287" s="13">
        <f t="shared" si="171"/>
        <v>34</v>
      </c>
      <c r="BP287" s="22">
        <f t="shared" si="172"/>
        <v>1</v>
      </c>
      <c r="BQ287" s="1"/>
      <c r="BR287" s="12">
        <v>36</v>
      </c>
      <c r="BS287" s="12"/>
      <c r="BT287" s="12"/>
      <c r="BU287" s="12"/>
      <c r="BV287" s="13">
        <f t="shared" si="173"/>
        <v>36</v>
      </c>
      <c r="BW287" s="22">
        <f t="shared" si="174"/>
        <v>1</v>
      </c>
      <c r="BX287" s="1"/>
      <c r="BY287" s="12">
        <v>52</v>
      </c>
      <c r="BZ287" s="12"/>
      <c r="CA287" s="12"/>
      <c r="CB287" s="12"/>
      <c r="CC287" s="13">
        <f t="shared" si="175"/>
        <v>52</v>
      </c>
      <c r="CD287" s="22">
        <f t="shared" si="176"/>
        <v>1</v>
      </c>
      <c r="CE287" s="1"/>
      <c r="CF287" s="12">
        <v>56</v>
      </c>
      <c r="CG287" s="12"/>
      <c r="CH287" s="12"/>
      <c r="CI287" s="12"/>
      <c r="CJ287" s="13">
        <f t="shared" si="177"/>
        <v>56</v>
      </c>
      <c r="CK287" s="22">
        <f t="shared" si="178"/>
        <v>1</v>
      </c>
      <c r="CL287" s="1"/>
      <c r="CM287" s="12">
        <f t="shared" si="182"/>
        <v>380</v>
      </c>
      <c r="CN287" s="12">
        <f t="shared" si="182"/>
        <v>0</v>
      </c>
      <c r="CO287" s="12">
        <f t="shared" si="182"/>
        <v>0</v>
      </c>
      <c r="CP287" s="12">
        <f t="shared" si="182"/>
        <v>0</v>
      </c>
      <c r="CQ287" s="13">
        <f t="shared" si="155"/>
        <v>380</v>
      </c>
      <c r="CR287" s="14">
        <f t="shared" si="150"/>
        <v>1</v>
      </c>
      <c r="CS287" s="1"/>
      <c r="CT287" s="12">
        <f t="shared" si="183"/>
        <v>42.222222222222221</v>
      </c>
      <c r="CU287" s="12">
        <f t="shared" si="183"/>
        <v>0</v>
      </c>
      <c r="CV287" s="12">
        <f t="shared" si="183"/>
        <v>0</v>
      </c>
      <c r="CW287" s="12">
        <f t="shared" si="183"/>
        <v>0</v>
      </c>
      <c r="CX287" s="13">
        <f t="shared" si="151"/>
        <v>42.222222222222221</v>
      </c>
      <c r="CY287" s="14">
        <f t="shared" si="170"/>
        <v>1</v>
      </c>
    </row>
    <row r="288" spans="1:105" ht="14.45" customHeight="1" x14ac:dyDescent="0.25">
      <c r="A288">
        <v>1841</v>
      </c>
      <c r="B288" t="s">
        <v>218</v>
      </c>
      <c r="C288" t="s">
        <v>123</v>
      </c>
      <c r="D288" t="s">
        <v>219</v>
      </c>
      <c r="E288" t="s">
        <v>1031</v>
      </c>
      <c r="F288" s="11" t="s">
        <v>1032</v>
      </c>
      <c r="G288" s="11" t="s">
        <v>1033</v>
      </c>
      <c r="H288" s="16"/>
      <c r="I288" s="11" t="s">
        <v>246</v>
      </c>
      <c r="J288" s="11" t="s">
        <v>135</v>
      </c>
      <c r="K288" s="16" t="s">
        <v>128</v>
      </c>
      <c r="L288" t="s">
        <v>1034</v>
      </c>
      <c r="R288">
        <f t="shared" si="181"/>
        <v>0</v>
      </c>
      <c r="S288" t="str">
        <f t="shared" si="157"/>
        <v>-</v>
      </c>
      <c r="U288">
        <v>4</v>
      </c>
      <c r="W288">
        <v>12</v>
      </c>
      <c r="Y288">
        <f t="shared" si="158"/>
        <v>16</v>
      </c>
      <c r="Z288">
        <f t="shared" si="159"/>
        <v>0.25</v>
      </c>
      <c r="AB288">
        <v>4</v>
      </c>
      <c r="AF288">
        <f t="shared" si="160"/>
        <v>4</v>
      </c>
      <c r="AG288">
        <f t="shared" si="161"/>
        <v>1</v>
      </c>
      <c r="AM288">
        <f t="shared" si="162"/>
        <v>0</v>
      </c>
      <c r="AN288" t="str">
        <f t="shared" si="163"/>
        <v>-</v>
      </c>
      <c r="AQ288">
        <v>34</v>
      </c>
      <c r="AR288">
        <v>2</v>
      </c>
      <c r="AT288">
        <f t="shared" si="164"/>
        <v>36</v>
      </c>
      <c r="AU288">
        <f t="shared" si="165"/>
        <v>0</v>
      </c>
      <c r="AX288">
        <v>22</v>
      </c>
      <c r="BA288">
        <f t="shared" si="166"/>
        <v>22</v>
      </c>
      <c r="BB288">
        <f t="shared" si="167"/>
        <v>0</v>
      </c>
      <c r="BD288">
        <v>1</v>
      </c>
      <c r="BE288">
        <v>42</v>
      </c>
      <c r="BH288">
        <f t="shared" si="168"/>
        <v>43</v>
      </c>
      <c r="BI288">
        <f t="shared" si="169"/>
        <v>2.3255813953488372E-2</v>
      </c>
      <c r="BL288">
        <v>40</v>
      </c>
      <c r="BO288">
        <f t="shared" si="171"/>
        <v>40</v>
      </c>
      <c r="BP288">
        <f t="shared" si="172"/>
        <v>0</v>
      </c>
      <c r="BS288">
        <v>10</v>
      </c>
      <c r="BV288">
        <f t="shared" si="173"/>
        <v>10</v>
      </c>
      <c r="BW288">
        <f t="shared" si="174"/>
        <v>0</v>
      </c>
      <c r="BZ288">
        <v>44</v>
      </c>
      <c r="CC288">
        <f t="shared" si="175"/>
        <v>44</v>
      </c>
      <c r="CD288">
        <f t="shared" si="176"/>
        <v>0</v>
      </c>
      <c r="CG288">
        <v>56</v>
      </c>
      <c r="CJ288">
        <f t="shared" si="177"/>
        <v>56</v>
      </c>
      <c r="CK288">
        <f t="shared" si="178"/>
        <v>0</v>
      </c>
      <c r="CL288" s="1"/>
      <c r="CM288" s="12">
        <f t="shared" si="182"/>
        <v>9</v>
      </c>
      <c r="CN288" s="12">
        <f t="shared" si="182"/>
        <v>148</v>
      </c>
      <c r="CO288" s="12">
        <f t="shared" si="182"/>
        <v>14</v>
      </c>
      <c r="CP288" s="12">
        <f t="shared" si="182"/>
        <v>0</v>
      </c>
      <c r="CQ288" s="13">
        <f t="shared" si="155"/>
        <v>171</v>
      </c>
      <c r="CR288" s="14">
        <f t="shared" si="150"/>
        <v>5.2631578947368418E-2</v>
      </c>
      <c r="CS288" s="1"/>
      <c r="CT288" s="12">
        <f t="shared" si="183"/>
        <v>1</v>
      </c>
      <c r="CU288" s="12">
        <f t="shared" si="183"/>
        <v>16.444444444444443</v>
      </c>
      <c r="CV288" s="12">
        <f t="shared" si="183"/>
        <v>1.5555555555555556</v>
      </c>
      <c r="CW288" s="12">
        <f t="shared" si="183"/>
        <v>0</v>
      </c>
      <c r="CX288" s="13">
        <f t="shared" si="151"/>
        <v>19</v>
      </c>
      <c r="CY288" s="14">
        <f t="shared" si="170"/>
        <v>5.2631578947368418E-2</v>
      </c>
      <c r="CZ288" s="15"/>
      <c r="DA288" s="15"/>
    </row>
    <row r="289" spans="1:105" s="15" customFormat="1" ht="14.45" hidden="1" customHeight="1" x14ac:dyDescent="0.25">
      <c r="A289" s="17">
        <v>3641</v>
      </c>
      <c r="B289" s="18" t="s">
        <v>198</v>
      </c>
      <c r="C289" s="18" t="s">
        <v>123</v>
      </c>
      <c r="D289" s="19" t="s">
        <v>124</v>
      </c>
      <c r="E289" s="24"/>
      <c r="F289" s="11" t="s">
        <v>1035</v>
      </c>
      <c r="G289" s="11"/>
      <c r="H289" s="11"/>
      <c r="I289" s="11" t="s">
        <v>246</v>
      </c>
      <c r="J289" s="11" t="s">
        <v>135</v>
      </c>
      <c r="K289" s="11" t="s">
        <v>145</v>
      </c>
      <c r="L289" s="21" t="s">
        <v>1036</v>
      </c>
      <c r="M289" s="2"/>
      <c r="N289" s="12"/>
      <c r="O289" s="12">
        <v>9</v>
      </c>
      <c r="P289" s="12"/>
      <c r="Q289" s="12"/>
      <c r="R289" s="13">
        <f t="shared" si="181"/>
        <v>9</v>
      </c>
      <c r="S289" s="14">
        <f t="shared" si="157"/>
        <v>0</v>
      </c>
      <c r="T289" s="7"/>
      <c r="U289" s="12"/>
      <c r="V289" s="12">
        <v>1</v>
      </c>
      <c r="W289" s="12"/>
      <c r="X289" s="12"/>
      <c r="Y289" s="13">
        <f t="shared" si="158"/>
        <v>1</v>
      </c>
      <c r="Z289" s="14">
        <f t="shared" si="159"/>
        <v>0</v>
      </c>
      <c r="AA289" s="1"/>
      <c r="AB289" s="12"/>
      <c r="AC289" s="12">
        <v>31</v>
      </c>
      <c r="AD289" s="12"/>
      <c r="AE289" s="12"/>
      <c r="AF289" s="13">
        <f t="shared" si="160"/>
        <v>31</v>
      </c>
      <c r="AG289" s="14">
        <f t="shared" si="161"/>
        <v>0</v>
      </c>
      <c r="AH289" s="1"/>
      <c r="AI289" s="12"/>
      <c r="AJ289" s="12">
        <v>6</v>
      </c>
      <c r="AK289" s="12"/>
      <c r="AL289" s="12"/>
      <c r="AM289" s="13">
        <f t="shared" si="162"/>
        <v>6</v>
      </c>
      <c r="AN289" s="22">
        <f t="shared" si="163"/>
        <v>0</v>
      </c>
      <c r="AO289" s="1"/>
      <c r="AP289" s="12"/>
      <c r="AQ289" s="12">
        <v>66</v>
      </c>
      <c r="AR289" s="12"/>
      <c r="AS289" s="12"/>
      <c r="AT289" s="13">
        <f t="shared" si="164"/>
        <v>66</v>
      </c>
      <c r="AU289" s="22">
        <f t="shared" si="165"/>
        <v>0</v>
      </c>
      <c r="AV289" s="1"/>
      <c r="AW289" s="12"/>
      <c r="AX289" s="12">
        <v>-16</v>
      </c>
      <c r="AY289" s="12"/>
      <c r="AZ289" s="12"/>
      <c r="BA289" s="13">
        <f t="shared" si="166"/>
        <v>-16</v>
      </c>
      <c r="BB289" s="22">
        <f t="shared" si="167"/>
        <v>0</v>
      </c>
      <c r="BC289" s="1"/>
      <c r="BD289" s="12"/>
      <c r="BE289" s="12">
        <v>19</v>
      </c>
      <c r="BF289" s="12"/>
      <c r="BG289" s="12"/>
      <c r="BH289" s="13">
        <f t="shared" si="168"/>
        <v>19</v>
      </c>
      <c r="BI289" s="22">
        <f t="shared" si="169"/>
        <v>0</v>
      </c>
      <c r="BJ289" s="1"/>
      <c r="BK289" s="12"/>
      <c r="BL289" s="12">
        <v>34</v>
      </c>
      <c r="BM289" s="12"/>
      <c r="BN289" s="12"/>
      <c r="BO289" s="13">
        <f t="shared" si="171"/>
        <v>34</v>
      </c>
      <c r="BP289" s="22">
        <f t="shared" si="172"/>
        <v>0</v>
      </c>
      <c r="BQ289" s="1"/>
      <c r="BR289" s="12"/>
      <c r="BS289" s="12"/>
      <c r="BT289" s="12"/>
      <c r="BU289" s="12"/>
      <c r="BV289" s="13">
        <f t="shared" si="173"/>
        <v>0</v>
      </c>
      <c r="BW289" s="22" t="str">
        <f t="shared" si="174"/>
        <v>-</v>
      </c>
      <c r="BX289" s="1"/>
      <c r="BY289" s="12"/>
      <c r="BZ289" s="12">
        <v>16</v>
      </c>
      <c r="CA289" s="12"/>
      <c r="CB289" s="12"/>
      <c r="CC289" s="13">
        <f t="shared" si="175"/>
        <v>16</v>
      </c>
      <c r="CD289" s="22">
        <f t="shared" si="176"/>
        <v>0</v>
      </c>
      <c r="CE289" s="1"/>
      <c r="CF289" s="12"/>
      <c r="CG289" s="12">
        <v>56</v>
      </c>
      <c r="CH289" s="12"/>
      <c r="CI289" s="12"/>
      <c r="CJ289" s="13">
        <f t="shared" si="177"/>
        <v>56</v>
      </c>
      <c r="CK289" s="22">
        <f t="shared" si="178"/>
        <v>0</v>
      </c>
      <c r="CL289" s="1"/>
      <c r="CM289" s="12">
        <f t="shared" si="182"/>
        <v>0</v>
      </c>
      <c r="CN289" s="12">
        <f t="shared" si="182"/>
        <v>150</v>
      </c>
      <c r="CO289" s="12">
        <f t="shared" si="182"/>
        <v>0</v>
      </c>
      <c r="CP289" s="12">
        <f t="shared" si="182"/>
        <v>0</v>
      </c>
      <c r="CQ289" s="13">
        <f t="shared" si="155"/>
        <v>150</v>
      </c>
      <c r="CR289" s="14">
        <f t="shared" si="150"/>
        <v>0</v>
      </c>
      <c r="CS289" s="1"/>
      <c r="CT289" s="12">
        <f t="shared" si="183"/>
        <v>0</v>
      </c>
      <c r="CU289" s="12">
        <f t="shared" si="183"/>
        <v>16.666666666666668</v>
      </c>
      <c r="CV289" s="12">
        <f t="shared" si="183"/>
        <v>0</v>
      </c>
      <c r="CW289" s="12">
        <f t="shared" si="183"/>
        <v>0</v>
      </c>
      <c r="CX289" s="13">
        <f t="shared" si="151"/>
        <v>16.666666666666668</v>
      </c>
      <c r="CY289" s="14">
        <f t="shared" si="170"/>
        <v>0</v>
      </c>
    </row>
    <row r="290" spans="1:105" s="15" customFormat="1" ht="14.45" hidden="1" customHeight="1" x14ac:dyDescent="0.25">
      <c r="A290" s="17">
        <v>3760</v>
      </c>
      <c r="B290" s="18" t="s">
        <v>122</v>
      </c>
      <c r="C290" s="18" t="s">
        <v>123</v>
      </c>
      <c r="D290" s="19" t="s">
        <v>280</v>
      </c>
      <c r="E290" s="24" t="s">
        <v>1037</v>
      </c>
      <c r="F290" s="11"/>
      <c r="G290" s="11"/>
      <c r="H290" s="11"/>
      <c r="I290" s="11" t="s">
        <v>246</v>
      </c>
      <c r="J290" s="11" t="s">
        <v>135</v>
      </c>
      <c r="K290" s="11" t="s">
        <v>145</v>
      </c>
      <c r="L290" s="21" t="s">
        <v>1038</v>
      </c>
      <c r="M290" s="2"/>
      <c r="N290" s="12"/>
      <c r="O290" s="12"/>
      <c r="P290" s="12"/>
      <c r="Q290" s="12"/>
      <c r="R290" s="13">
        <f t="shared" si="181"/>
        <v>0</v>
      </c>
      <c r="S290" s="14" t="str">
        <f t="shared" si="157"/>
        <v>-</v>
      </c>
      <c r="T290" s="7"/>
      <c r="U290" s="12"/>
      <c r="V290" s="12"/>
      <c r="W290" s="12"/>
      <c r="X290" s="12"/>
      <c r="Y290" s="13">
        <f t="shared" si="158"/>
        <v>0</v>
      </c>
      <c r="Z290" s="14" t="str">
        <f t="shared" si="159"/>
        <v>-</v>
      </c>
      <c r="AA290" s="1"/>
      <c r="AB290" s="12">
        <v>4</v>
      </c>
      <c r="AC290" s="12"/>
      <c r="AD290" s="12"/>
      <c r="AE290" s="12"/>
      <c r="AF290" s="13">
        <f t="shared" si="160"/>
        <v>4</v>
      </c>
      <c r="AG290" s="14">
        <f t="shared" si="161"/>
        <v>1</v>
      </c>
      <c r="AH290" s="1"/>
      <c r="AI290" s="12"/>
      <c r="AJ290" s="12"/>
      <c r="AK290" s="12"/>
      <c r="AL290" s="12"/>
      <c r="AM290" s="13">
        <f t="shared" si="162"/>
        <v>0</v>
      </c>
      <c r="AN290" s="22" t="str">
        <f t="shared" si="163"/>
        <v>-</v>
      </c>
      <c r="AO290" s="1"/>
      <c r="AP290" s="12"/>
      <c r="AQ290" s="12"/>
      <c r="AR290" s="12"/>
      <c r="AS290" s="12"/>
      <c r="AT290" s="13">
        <f t="shared" si="164"/>
        <v>0</v>
      </c>
      <c r="AU290" s="22" t="str">
        <f t="shared" si="165"/>
        <v>-</v>
      </c>
      <c r="AV290" s="1"/>
      <c r="AW290" s="12">
        <v>6</v>
      </c>
      <c r="AX290" s="12"/>
      <c r="AY290" s="12"/>
      <c r="AZ290" s="12"/>
      <c r="BA290" s="13">
        <f t="shared" si="166"/>
        <v>6</v>
      </c>
      <c r="BB290" s="22">
        <f t="shared" si="167"/>
        <v>1</v>
      </c>
      <c r="BC290" s="1"/>
      <c r="BD290" s="12">
        <v>8</v>
      </c>
      <c r="BE290" s="12"/>
      <c r="BF290" s="12"/>
      <c r="BG290" s="12"/>
      <c r="BH290" s="13">
        <f t="shared" si="168"/>
        <v>8</v>
      </c>
      <c r="BI290" s="22">
        <f t="shared" si="169"/>
        <v>1</v>
      </c>
      <c r="BJ290" s="1"/>
      <c r="BK290" s="12">
        <v>4</v>
      </c>
      <c r="BL290" s="12"/>
      <c r="BM290" s="12"/>
      <c r="BN290" s="12"/>
      <c r="BO290" s="13">
        <f t="shared" si="171"/>
        <v>4</v>
      </c>
      <c r="BP290" s="22">
        <f t="shared" si="172"/>
        <v>1</v>
      </c>
      <c r="BQ290" s="1"/>
      <c r="BR290" s="12"/>
      <c r="BS290" s="12"/>
      <c r="BT290" s="12"/>
      <c r="BU290" s="12"/>
      <c r="BV290" s="13">
        <f t="shared" si="173"/>
        <v>0</v>
      </c>
      <c r="BW290" s="22" t="str">
        <f t="shared" si="174"/>
        <v>-</v>
      </c>
      <c r="BX290" s="1"/>
      <c r="BY290" s="12">
        <v>26</v>
      </c>
      <c r="BZ290" s="12"/>
      <c r="CA290" s="12"/>
      <c r="CB290" s="12"/>
      <c r="CC290" s="13">
        <f t="shared" si="175"/>
        <v>26</v>
      </c>
      <c r="CD290" s="22">
        <f t="shared" si="176"/>
        <v>1</v>
      </c>
      <c r="CE290" s="1"/>
      <c r="CF290" s="12">
        <v>56</v>
      </c>
      <c r="CG290" s="12"/>
      <c r="CH290" s="12"/>
      <c r="CI290" s="12"/>
      <c r="CJ290" s="13">
        <f t="shared" si="177"/>
        <v>56</v>
      </c>
      <c r="CK290" s="22">
        <f t="shared" si="178"/>
        <v>1</v>
      </c>
      <c r="CL290" s="1"/>
      <c r="CM290" s="12">
        <f t="shared" si="182"/>
        <v>22</v>
      </c>
      <c r="CN290" s="12">
        <f t="shared" si="182"/>
        <v>0</v>
      </c>
      <c r="CO290" s="12">
        <f t="shared" si="182"/>
        <v>0</v>
      </c>
      <c r="CP290" s="12">
        <f t="shared" si="182"/>
        <v>0</v>
      </c>
      <c r="CQ290" s="13">
        <f t="shared" si="155"/>
        <v>22</v>
      </c>
      <c r="CR290" s="14">
        <f t="shared" si="150"/>
        <v>1</v>
      </c>
      <c r="CS290" s="1"/>
      <c r="CT290" s="12">
        <f t="shared" si="183"/>
        <v>2.4444444444444446</v>
      </c>
      <c r="CU290" s="12">
        <f t="shared" si="183"/>
        <v>0</v>
      </c>
      <c r="CV290" s="12">
        <f t="shared" si="183"/>
        <v>0</v>
      </c>
      <c r="CW290" s="12">
        <f t="shared" si="183"/>
        <v>0</v>
      </c>
      <c r="CX290" s="13">
        <f t="shared" si="151"/>
        <v>2.4444444444444446</v>
      </c>
      <c r="CY290" s="14">
        <f t="shared" si="170"/>
        <v>1</v>
      </c>
    </row>
    <row r="291" spans="1:105" s="15" customFormat="1" ht="14.45" hidden="1" customHeight="1" x14ac:dyDescent="0.25">
      <c r="A291" s="17">
        <v>328</v>
      </c>
      <c r="B291" s="18" t="s">
        <v>240</v>
      </c>
      <c r="C291" s="18" t="s">
        <v>123</v>
      </c>
      <c r="D291" s="19" t="s">
        <v>141</v>
      </c>
      <c r="E291" s="24" t="s">
        <v>1039</v>
      </c>
      <c r="F291" s="11"/>
      <c r="G291" s="11"/>
      <c r="H291" s="11"/>
      <c r="I291" s="11" t="s">
        <v>246</v>
      </c>
      <c r="J291" s="11" t="s">
        <v>135</v>
      </c>
      <c r="K291" s="11" t="s">
        <v>128</v>
      </c>
      <c r="L291" s="21" t="s">
        <v>1040</v>
      </c>
      <c r="M291" s="2"/>
      <c r="N291" s="12">
        <v>4</v>
      </c>
      <c r="O291" s="12"/>
      <c r="P291" s="12"/>
      <c r="Q291" s="12"/>
      <c r="R291" s="13">
        <f t="shared" si="181"/>
        <v>4</v>
      </c>
      <c r="S291" s="14">
        <f t="shared" si="157"/>
        <v>1</v>
      </c>
      <c r="T291" s="7"/>
      <c r="U291" s="12">
        <v>18</v>
      </c>
      <c r="V291" s="12"/>
      <c r="W291" s="12"/>
      <c r="X291" s="12"/>
      <c r="Y291" s="13">
        <f t="shared" si="158"/>
        <v>18</v>
      </c>
      <c r="Z291" s="14">
        <f t="shared" si="159"/>
        <v>1</v>
      </c>
      <c r="AA291" s="1"/>
      <c r="AB291" s="12">
        <v>9</v>
      </c>
      <c r="AC291" s="12"/>
      <c r="AD291" s="12"/>
      <c r="AE291" s="12"/>
      <c r="AF291" s="13">
        <f t="shared" si="160"/>
        <v>9</v>
      </c>
      <c r="AG291" s="14">
        <f t="shared" si="161"/>
        <v>1</v>
      </c>
      <c r="AH291" s="1"/>
      <c r="AI291" s="12">
        <v>22</v>
      </c>
      <c r="AJ291" s="12"/>
      <c r="AK291" s="12"/>
      <c r="AL291" s="12"/>
      <c r="AM291" s="13">
        <f t="shared" si="162"/>
        <v>22</v>
      </c>
      <c r="AN291" s="22">
        <f t="shared" si="163"/>
        <v>1</v>
      </c>
      <c r="AO291" s="1"/>
      <c r="AP291" s="12"/>
      <c r="AQ291" s="12"/>
      <c r="AR291" s="12"/>
      <c r="AS291" s="12"/>
      <c r="AT291" s="13">
        <f t="shared" si="164"/>
        <v>0</v>
      </c>
      <c r="AU291" s="22" t="str">
        <f t="shared" si="165"/>
        <v>-</v>
      </c>
      <c r="AV291" s="1"/>
      <c r="AW291" s="12">
        <v>12</v>
      </c>
      <c r="AX291" s="12"/>
      <c r="AY291" s="12"/>
      <c r="AZ291" s="12"/>
      <c r="BA291" s="13">
        <f t="shared" si="166"/>
        <v>12</v>
      </c>
      <c r="BB291" s="22">
        <f t="shared" si="167"/>
        <v>1</v>
      </c>
      <c r="BC291" s="1"/>
      <c r="BD291" s="12">
        <v>33</v>
      </c>
      <c r="BE291" s="12"/>
      <c r="BF291" s="12"/>
      <c r="BG291" s="12"/>
      <c r="BH291" s="13">
        <f t="shared" si="168"/>
        <v>33</v>
      </c>
      <c r="BI291" s="22">
        <f t="shared" si="169"/>
        <v>1</v>
      </c>
      <c r="BJ291" s="1"/>
      <c r="BK291" s="12">
        <v>25</v>
      </c>
      <c r="BL291" s="12"/>
      <c r="BM291" s="12"/>
      <c r="BN291" s="12"/>
      <c r="BO291" s="13">
        <f t="shared" si="171"/>
        <v>25</v>
      </c>
      <c r="BP291" s="22">
        <f t="shared" si="172"/>
        <v>1</v>
      </c>
      <c r="BQ291" s="1"/>
      <c r="BR291" s="12">
        <v>42</v>
      </c>
      <c r="BS291" s="12"/>
      <c r="BT291" s="12"/>
      <c r="BU291" s="12"/>
      <c r="BV291" s="13">
        <f t="shared" si="173"/>
        <v>42</v>
      </c>
      <c r="BW291" s="22">
        <f t="shared" si="174"/>
        <v>1</v>
      </c>
      <c r="BX291" s="1"/>
      <c r="BY291" s="12">
        <v>25</v>
      </c>
      <c r="BZ291" s="12"/>
      <c r="CA291" s="12"/>
      <c r="CB291" s="12"/>
      <c r="CC291" s="13">
        <f t="shared" si="175"/>
        <v>25</v>
      </c>
      <c r="CD291" s="22">
        <f t="shared" si="176"/>
        <v>1</v>
      </c>
      <c r="CE291" s="1"/>
      <c r="CF291" s="12">
        <v>55</v>
      </c>
      <c r="CG291" s="12"/>
      <c r="CH291" s="12"/>
      <c r="CI291" s="12"/>
      <c r="CJ291" s="13">
        <f t="shared" si="177"/>
        <v>55</v>
      </c>
      <c r="CK291" s="22">
        <f t="shared" si="178"/>
        <v>1</v>
      </c>
      <c r="CL291" s="1"/>
      <c r="CM291" s="12">
        <f t="shared" si="182"/>
        <v>165</v>
      </c>
      <c r="CN291" s="12">
        <f t="shared" si="182"/>
        <v>0</v>
      </c>
      <c r="CO291" s="12">
        <f t="shared" si="182"/>
        <v>0</v>
      </c>
      <c r="CP291" s="12">
        <f t="shared" si="182"/>
        <v>0</v>
      </c>
      <c r="CQ291" s="13">
        <f t="shared" si="155"/>
        <v>165</v>
      </c>
      <c r="CR291" s="14">
        <f t="shared" si="150"/>
        <v>1</v>
      </c>
      <c r="CS291" s="1"/>
      <c r="CT291" s="12">
        <f t="shared" si="183"/>
        <v>18.333333333333332</v>
      </c>
      <c r="CU291" s="12">
        <f t="shared" si="183"/>
        <v>0</v>
      </c>
      <c r="CV291" s="12">
        <f t="shared" si="183"/>
        <v>0</v>
      </c>
      <c r="CW291" s="12">
        <f t="shared" si="183"/>
        <v>0</v>
      </c>
      <c r="CX291" s="13">
        <f t="shared" si="151"/>
        <v>18.333333333333332</v>
      </c>
      <c r="CY291" s="14">
        <f t="shared" si="170"/>
        <v>1</v>
      </c>
    </row>
    <row r="292" spans="1:105" s="15" customFormat="1" ht="14.45" hidden="1" customHeight="1" x14ac:dyDescent="0.25">
      <c r="A292" s="17">
        <v>3696</v>
      </c>
      <c r="B292" s="18" t="s">
        <v>151</v>
      </c>
      <c r="C292" s="18" t="s">
        <v>123</v>
      </c>
      <c r="D292" s="19" t="s">
        <v>280</v>
      </c>
      <c r="E292" s="24"/>
      <c r="F292" s="11" t="s">
        <v>1041</v>
      </c>
      <c r="G292" s="11" t="s">
        <v>1042</v>
      </c>
      <c r="H292" s="11"/>
      <c r="I292" s="11" t="s">
        <v>196</v>
      </c>
      <c r="J292" s="11" t="s">
        <v>135</v>
      </c>
      <c r="K292" s="11" t="s">
        <v>145</v>
      </c>
      <c r="L292" s="21" t="s">
        <v>1043</v>
      </c>
      <c r="M292" s="2"/>
      <c r="N292" s="12"/>
      <c r="O292" s="12">
        <v>95</v>
      </c>
      <c r="P292" s="12">
        <v>34</v>
      </c>
      <c r="Q292" s="12"/>
      <c r="R292" s="13">
        <f t="shared" si="181"/>
        <v>129</v>
      </c>
      <c r="S292" s="14">
        <f t="shared" si="157"/>
        <v>0</v>
      </c>
      <c r="T292" s="7"/>
      <c r="U292" s="12"/>
      <c r="V292" s="12">
        <v>57</v>
      </c>
      <c r="W292" s="12">
        <v>52</v>
      </c>
      <c r="X292" s="12"/>
      <c r="Y292" s="13">
        <f t="shared" si="158"/>
        <v>109</v>
      </c>
      <c r="Z292" s="14">
        <f t="shared" si="159"/>
        <v>0</v>
      </c>
      <c r="AA292" s="1"/>
      <c r="AB292" s="12"/>
      <c r="AC292" s="12">
        <v>65</v>
      </c>
      <c r="AD292" s="12">
        <v>34</v>
      </c>
      <c r="AE292" s="12"/>
      <c r="AF292" s="13">
        <f t="shared" si="160"/>
        <v>99</v>
      </c>
      <c r="AG292" s="14">
        <f t="shared" si="161"/>
        <v>0</v>
      </c>
      <c r="AH292" s="1"/>
      <c r="AI292" s="12"/>
      <c r="AJ292" s="12">
        <v>98</v>
      </c>
      <c r="AK292" s="12">
        <v>55</v>
      </c>
      <c r="AL292" s="12"/>
      <c r="AM292" s="13">
        <f t="shared" si="162"/>
        <v>153</v>
      </c>
      <c r="AN292" s="22">
        <f t="shared" si="163"/>
        <v>0</v>
      </c>
      <c r="AO292" s="1"/>
      <c r="AP292" s="12"/>
      <c r="AQ292" s="12">
        <v>61</v>
      </c>
      <c r="AR292" s="12">
        <v>30</v>
      </c>
      <c r="AS292" s="12"/>
      <c r="AT292" s="13">
        <f t="shared" si="164"/>
        <v>91</v>
      </c>
      <c r="AU292" s="22">
        <f t="shared" si="165"/>
        <v>0</v>
      </c>
      <c r="AV292" s="1"/>
      <c r="AW292" s="12"/>
      <c r="AX292" s="12">
        <v>48</v>
      </c>
      <c r="AY292" s="12">
        <v>35</v>
      </c>
      <c r="AZ292" s="12"/>
      <c r="BA292" s="13">
        <f t="shared" si="166"/>
        <v>83</v>
      </c>
      <c r="BB292" s="22">
        <f t="shared" si="167"/>
        <v>0</v>
      </c>
      <c r="BC292" s="1"/>
      <c r="BD292" s="12"/>
      <c r="BE292" s="12">
        <v>175</v>
      </c>
      <c r="BF292" s="12">
        <v>101</v>
      </c>
      <c r="BG292" s="12"/>
      <c r="BH292" s="13">
        <f t="shared" si="168"/>
        <v>276</v>
      </c>
      <c r="BI292" s="22">
        <f t="shared" si="169"/>
        <v>0</v>
      </c>
      <c r="BJ292" s="1"/>
      <c r="BK292" s="12"/>
      <c r="BL292" s="12">
        <v>-44</v>
      </c>
      <c r="BM292" s="12">
        <v>12</v>
      </c>
      <c r="BN292" s="12"/>
      <c r="BO292" s="13">
        <f t="shared" si="171"/>
        <v>-32</v>
      </c>
      <c r="BP292" s="22">
        <f t="shared" si="172"/>
        <v>0</v>
      </c>
      <c r="BQ292" s="1"/>
      <c r="BR292" s="12">
        <v>6</v>
      </c>
      <c r="BS292" s="12">
        <v>55</v>
      </c>
      <c r="BT292" s="12">
        <v>20</v>
      </c>
      <c r="BU292" s="12"/>
      <c r="BV292" s="13">
        <f t="shared" si="173"/>
        <v>81</v>
      </c>
      <c r="BW292" s="22">
        <f t="shared" si="174"/>
        <v>7.407407407407407E-2</v>
      </c>
      <c r="BX292" s="1"/>
      <c r="BY292" s="12">
        <v>4</v>
      </c>
      <c r="BZ292" s="12">
        <v>-4</v>
      </c>
      <c r="CA292" s="12">
        <v>22</v>
      </c>
      <c r="CB292" s="12"/>
      <c r="CC292" s="13">
        <f t="shared" si="175"/>
        <v>22</v>
      </c>
      <c r="CD292" s="22">
        <f t="shared" si="176"/>
        <v>0.18181818181818182</v>
      </c>
      <c r="CE292" s="1"/>
      <c r="CF292" s="12">
        <v>10</v>
      </c>
      <c r="CG292" s="12">
        <v>-5</v>
      </c>
      <c r="CH292" s="12">
        <v>50</v>
      </c>
      <c r="CI292" s="12"/>
      <c r="CJ292" s="13">
        <f t="shared" si="177"/>
        <v>55</v>
      </c>
      <c r="CK292" s="22">
        <f t="shared" si="178"/>
        <v>0.18181818181818182</v>
      </c>
      <c r="CL292" s="1"/>
      <c r="CM292" s="12">
        <f t="shared" si="182"/>
        <v>6</v>
      </c>
      <c r="CN292" s="12">
        <f t="shared" si="182"/>
        <v>610</v>
      </c>
      <c r="CO292" s="12">
        <f t="shared" si="182"/>
        <v>373</v>
      </c>
      <c r="CP292" s="12">
        <f t="shared" si="182"/>
        <v>0</v>
      </c>
      <c r="CQ292" s="13">
        <f t="shared" si="155"/>
        <v>989</v>
      </c>
      <c r="CR292" s="14">
        <f t="shared" si="150"/>
        <v>6.0667340748230538E-3</v>
      </c>
      <c r="CS292" s="1"/>
      <c r="CT292" s="12">
        <f t="shared" si="183"/>
        <v>0.66666666666666663</v>
      </c>
      <c r="CU292" s="12">
        <f t="shared" si="183"/>
        <v>67.777777777777771</v>
      </c>
      <c r="CV292" s="12">
        <f t="shared" si="183"/>
        <v>41.444444444444443</v>
      </c>
      <c r="CW292" s="12">
        <f t="shared" si="183"/>
        <v>0</v>
      </c>
      <c r="CX292" s="13">
        <f t="shared" si="151"/>
        <v>109.88888888888889</v>
      </c>
      <c r="CY292" s="14">
        <f t="shared" si="170"/>
        <v>6.0667340748230538E-3</v>
      </c>
    </row>
    <row r="293" spans="1:105" s="15" customFormat="1" ht="14.45" hidden="1" customHeight="1" x14ac:dyDescent="0.25">
      <c r="A293" s="17">
        <v>1496</v>
      </c>
      <c r="B293" s="18" t="s">
        <v>240</v>
      </c>
      <c r="C293" s="18" t="s">
        <v>123</v>
      </c>
      <c r="D293" s="19" t="s">
        <v>384</v>
      </c>
      <c r="E293" s="20"/>
      <c r="F293" s="11"/>
      <c r="G293" s="11" t="s">
        <v>1044</v>
      </c>
      <c r="H293" s="11"/>
      <c r="I293" s="11" t="s">
        <v>196</v>
      </c>
      <c r="J293" s="11" t="s">
        <v>135</v>
      </c>
      <c r="K293" s="11" t="s">
        <v>128</v>
      </c>
      <c r="L293" s="21" t="s">
        <v>1045</v>
      </c>
      <c r="M293" s="2"/>
      <c r="N293" s="12"/>
      <c r="O293" s="12"/>
      <c r="P293" s="12">
        <v>13</v>
      </c>
      <c r="Q293" s="12"/>
      <c r="R293" s="13">
        <f t="shared" si="181"/>
        <v>13</v>
      </c>
      <c r="S293" s="14">
        <f t="shared" si="157"/>
        <v>0</v>
      </c>
      <c r="T293" s="7"/>
      <c r="U293" s="12"/>
      <c r="V293" s="12"/>
      <c r="W293" s="12">
        <v>9</v>
      </c>
      <c r="X293" s="12"/>
      <c r="Y293" s="13">
        <f t="shared" si="158"/>
        <v>9</v>
      </c>
      <c r="Z293" s="14">
        <f t="shared" si="159"/>
        <v>0</v>
      </c>
      <c r="AA293" s="1"/>
      <c r="AB293" s="12"/>
      <c r="AC293" s="12"/>
      <c r="AD293" s="12">
        <v>26</v>
      </c>
      <c r="AE293" s="12"/>
      <c r="AF293" s="13">
        <f t="shared" si="160"/>
        <v>26</v>
      </c>
      <c r="AG293" s="14">
        <f t="shared" si="161"/>
        <v>0</v>
      </c>
      <c r="AH293" s="1"/>
      <c r="AI293" s="12"/>
      <c r="AJ293" s="12"/>
      <c r="AK293" s="12">
        <v>45</v>
      </c>
      <c r="AL293" s="12"/>
      <c r="AM293" s="13">
        <f t="shared" si="162"/>
        <v>45</v>
      </c>
      <c r="AN293" s="22">
        <f t="shared" si="163"/>
        <v>0</v>
      </c>
      <c r="AO293" s="1"/>
      <c r="AP293" s="12"/>
      <c r="AQ293" s="12"/>
      <c r="AR293" s="12">
        <v>158</v>
      </c>
      <c r="AS293" s="12"/>
      <c r="AT293" s="13">
        <f t="shared" si="164"/>
        <v>158</v>
      </c>
      <c r="AU293" s="22">
        <f t="shared" si="165"/>
        <v>0</v>
      </c>
      <c r="AV293" s="1"/>
      <c r="AW293" s="12"/>
      <c r="AX293" s="12"/>
      <c r="AY293" s="12">
        <v>147</v>
      </c>
      <c r="AZ293" s="12"/>
      <c r="BA293" s="13">
        <f t="shared" si="166"/>
        <v>147</v>
      </c>
      <c r="BB293" s="22">
        <f t="shared" si="167"/>
        <v>0</v>
      </c>
      <c r="BC293" s="1"/>
      <c r="BD293" s="12"/>
      <c r="BE293" s="12"/>
      <c r="BF293" s="12">
        <v>78</v>
      </c>
      <c r="BG293" s="12"/>
      <c r="BH293" s="13">
        <f t="shared" si="168"/>
        <v>78</v>
      </c>
      <c r="BI293" s="22">
        <f t="shared" si="169"/>
        <v>0</v>
      </c>
      <c r="BJ293" s="1"/>
      <c r="BK293" s="12"/>
      <c r="BL293" s="12"/>
      <c r="BM293" s="12">
        <v>31</v>
      </c>
      <c r="BN293" s="12"/>
      <c r="BO293" s="13">
        <f t="shared" si="171"/>
        <v>31</v>
      </c>
      <c r="BP293" s="22">
        <f t="shared" si="172"/>
        <v>0</v>
      </c>
      <c r="BQ293" s="1"/>
      <c r="BR293" s="12">
        <v>8</v>
      </c>
      <c r="BS293" s="12"/>
      <c r="BT293" s="12">
        <v>84</v>
      </c>
      <c r="BU293" s="12"/>
      <c r="BV293" s="13">
        <f t="shared" si="173"/>
        <v>92</v>
      </c>
      <c r="BW293" s="22">
        <f t="shared" si="174"/>
        <v>8.6956521739130432E-2</v>
      </c>
      <c r="BX293" s="1"/>
      <c r="BY293" s="12"/>
      <c r="BZ293" s="12"/>
      <c r="CA293" s="12">
        <v>48</v>
      </c>
      <c r="CB293" s="12"/>
      <c r="CC293" s="13">
        <f t="shared" si="175"/>
        <v>48</v>
      </c>
      <c r="CD293" s="22">
        <f t="shared" si="176"/>
        <v>0</v>
      </c>
      <c r="CE293" s="1"/>
      <c r="CF293" s="12"/>
      <c r="CG293" s="12"/>
      <c r="CH293" s="12">
        <v>54</v>
      </c>
      <c r="CI293" s="12"/>
      <c r="CJ293" s="13">
        <f t="shared" si="177"/>
        <v>54</v>
      </c>
      <c r="CK293" s="22">
        <f t="shared" si="178"/>
        <v>0</v>
      </c>
      <c r="CL293" s="1"/>
      <c r="CM293" s="12">
        <f t="shared" si="182"/>
        <v>8</v>
      </c>
      <c r="CN293" s="12">
        <f t="shared" si="182"/>
        <v>0</v>
      </c>
      <c r="CO293" s="12">
        <f t="shared" si="182"/>
        <v>591</v>
      </c>
      <c r="CP293" s="12">
        <f t="shared" si="182"/>
        <v>0</v>
      </c>
      <c r="CQ293" s="13">
        <f t="shared" si="155"/>
        <v>599</v>
      </c>
      <c r="CR293" s="14">
        <f t="shared" si="150"/>
        <v>1.335559265442404E-2</v>
      </c>
      <c r="CS293" s="1"/>
      <c r="CT293" s="12">
        <f t="shared" si="183"/>
        <v>0.88888888888888884</v>
      </c>
      <c r="CU293" s="12">
        <f t="shared" si="183"/>
        <v>0</v>
      </c>
      <c r="CV293" s="12">
        <f t="shared" si="183"/>
        <v>65.666666666666671</v>
      </c>
      <c r="CW293" s="12">
        <f t="shared" si="183"/>
        <v>0</v>
      </c>
      <c r="CX293" s="13">
        <f t="shared" si="151"/>
        <v>66.555555555555557</v>
      </c>
      <c r="CY293" s="14">
        <f t="shared" si="170"/>
        <v>1.3355592654424039E-2</v>
      </c>
    </row>
    <row r="294" spans="1:105" s="15" customFormat="1" ht="14.45" hidden="1" customHeight="1" x14ac:dyDescent="0.25">
      <c r="A294" s="17">
        <v>1644</v>
      </c>
      <c r="B294" s="18" t="s">
        <v>240</v>
      </c>
      <c r="C294" s="18" t="s">
        <v>123</v>
      </c>
      <c r="D294" s="19" t="s">
        <v>124</v>
      </c>
      <c r="E294" s="20" t="s">
        <v>1046</v>
      </c>
      <c r="F294" s="11" t="s">
        <v>1047</v>
      </c>
      <c r="G294" s="11" t="s">
        <v>1048</v>
      </c>
      <c r="H294" s="16"/>
      <c r="I294" s="11" t="s">
        <v>196</v>
      </c>
      <c r="J294" s="11" t="s">
        <v>135</v>
      </c>
      <c r="K294" s="16" t="s">
        <v>145</v>
      </c>
      <c r="L294" s="21" t="s">
        <v>1049</v>
      </c>
      <c r="M294" s="2"/>
      <c r="N294" s="12">
        <v>80</v>
      </c>
      <c r="O294" s="12">
        <v>56</v>
      </c>
      <c r="P294" s="12">
        <v>21</v>
      </c>
      <c r="Q294" s="12"/>
      <c r="R294" s="13">
        <f t="shared" si="181"/>
        <v>157</v>
      </c>
      <c r="S294" s="14">
        <f t="shared" si="157"/>
        <v>0.50955414012738853</v>
      </c>
      <c r="T294" s="7"/>
      <c r="U294" s="12">
        <v>21</v>
      </c>
      <c r="V294" s="12">
        <v>4</v>
      </c>
      <c r="W294" s="12">
        <v>6</v>
      </c>
      <c r="X294" s="12"/>
      <c r="Y294" s="13">
        <f t="shared" si="158"/>
        <v>31</v>
      </c>
      <c r="Z294" s="14">
        <f t="shared" si="159"/>
        <v>0.67741935483870963</v>
      </c>
      <c r="AA294" s="1"/>
      <c r="AB294" s="12">
        <v>44</v>
      </c>
      <c r="AC294" s="12">
        <v>90</v>
      </c>
      <c r="AD294" s="12">
        <v>32</v>
      </c>
      <c r="AE294" s="12"/>
      <c r="AF294" s="13">
        <f t="shared" si="160"/>
        <v>166</v>
      </c>
      <c r="AG294" s="14">
        <f t="shared" si="161"/>
        <v>0.26506024096385544</v>
      </c>
      <c r="AH294" s="1"/>
      <c r="AI294" s="12">
        <v>-7</v>
      </c>
      <c r="AJ294" s="12">
        <v>69</v>
      </c>
      <c r="AK294" s="12">
        <v>24</v>
      </c>
      <c r="AL294" s="12"/>
      <c r="AM294" s="13">
        <f t="shared" si="162"/>
        <v>86</v>
      </c>
      <c r="AN294" s="22">
        <f t="shared" si="163"/>
        <v>-8.1395348837209308E-2</v>
      </c>
      <c r="AO294" s="1"/>
      <c r="AP294" s="12">
        <v>61</v>
      </c>
      <c r="AQ294" s="12">
        <v>29</v>
      </c>
      <c r="AR294" s="12">
        <v>33</v>
      </c>
      <c r="AS294" s="12"/>
      <c r="AT294" s="13">
        <f t="shared" si="164"/>
        <v>123</v>
      </c>
      <c r="AU294" s="22">
        <f t="shared" si="165"/>
        <v>0.49593495934959347</v>
      </c>
      <c r="AV294" s="1"/>
      <c r="AW294" s="12">
        <v>-4</v>
      </c>
      <c r="AX294" s="12">
        <v>57</v>
      </c>
      <c r="AY294" s="12">
        <v>8</v>
      </c>
      <c r="AZ294" s="12"/>
      <c r="BA294" s="13">
        <f t="shared" si="166"/>
        <v>61</v>
      </c>
      <c r="BB294" s="22">
        <f t="shared" si="167"/>
        <v>-6.5573770491803282E-2</v>
      </c>
      <c r="BC294" s="1"/>
      <c r="BD294" s="12">
        <v>26</v>
      </c>
      <c r="BE294" s="12">
        <v>63</v>
      </c>
      <c r="BF294" s="12">
        <v>-2</v>
      </c>
      <c r="BG294" s="12"/>
      <c r="BH294" s="13">
        <f t="shared" si="168"/>
        <v>87</v>
      </c>
      <c r="BI294" s="22">
        <f t="shared" si="169"/>
        <v>0.2988505747126437</v>
      </c>
      <c r="BJ294" s="1"/>
      <c r="BK294" s="12">
        <v>4</v>
      </c>
      <c r="BL294" s="12">
        <v>38</v>
      </c>
      <c r="BM294" s="12">
        <v>13</v>
      </c>
      <c r="BN294" s="12"/>
      <c r="BO294" s="13">
        <f t="shared" si="171"/>
        <v>55</v>
      </c>
      <c r="BP294" s="22">
        <f t="shared" si="172"/>
        <v>7.2727272727272724E-2</v>
      </c>
      <c r="BQ294" s="1"/>
      <c r="BR294" s="12">
        <v>166</v>
      </c>
      <c r="BS294" s="12">
        <v>58</v>
      </c>
      <c r="BT294" s="12">
        <v>1</v>
      </c>
      <c r="BU294" s="12"/>
      <c r="BV294" s="13">
        <f t="shared" si="173"/>
        <v>225</v>
      </c>
      <c r="BW294" s="22">
        <f t="shared" si="174"/>
        <v>0.73777777777777775</v>
      </c>
      <c r="BX294" s="1"/>
      <c r="BY294" s="12">
        <v>22</v>
      </c>
      <c r="BZ294" s="12">
        <v>-3</v>
      </c>
      <c r="CA294" s="12">
        <v>12</v>
      </c>
      <c r="CB294" s="12"/>
      <c r="CC294" s="13">
        <f t="shared" si="175"/>
        <v>31</v>
      </c>
      <c r="CD294" s="22">
        <f t="shared" si="176"/>
        <v>0.70967741935483875</v>
      </c>
      <c r="CE294" s="1"/>
      <c r="CF294" s="12">
        <v>31</v>
      </c>
      <c r="CG294" s="12">
        <v>10</v>
      </c>
      <c r="CH294" s="12">
        <v>12</v>
      </c>
      <c r="CI294" s="12"/>
      <c r="CJ294" s="13">
        <f t="shared" si="177"/>
        <v>53</v>
      </c>
      <c r="CK294" s="23">
        <f t="shared" si="178"/>
        <v>0.58490566037735847</v>
      </c>
      <c r="CL294" s="1"/>
      <c r="CM294" s="12">
        <f t="shared" si="182"/>
        <v>391</v>
      </c>
      <c r="CN294" s="12">
        <f t="shared" si="182"/>
        <v>464</v>
      </c>
      <c r="CO294" s="12">
        <f t="shared" si="182"/>
        <v>136</v>
      </c>
      <c r="CP294" s="12">
        <f t="shared" si="182"/>
        <v>0</v>
      </c>
      <c r="CQ294" s="13">
        <f t="shared" si="155"/>
        <v>991</v>
      </c>
      <c r="CR294" s="14">
        <f t="shared" si="150"/>
        <v>0.39455095862764883</v>
      </c>
      <c r="CS294" s="1"/>
      <c r="CT294" s="12">
        <f t="shared" si="183"/>
        <v>43.444444444444443</v>
      </c>
      <c r="CU294" s="12">
        <f t="shared" si="183"/>
        <v>51.555555555555557</v>
      </c>
      <c r="CV294" s="12">
        <f t="shared" si="183"/>
        <v>15.111111111111111</v>
      </c>
      <c r="CW294" s="12">
        <f t="shared" si="183"/>
        <v>0</v>
      </c>
      <c r="CX294" s="13">
        <f t="shared" si="151"/>
        <v>110.11111111111111</v>
      </c>
      <c r="CY294" s="14">
        <f t="shared" si="170"/>
        <v>0.39455095862764883</v>
      </c>
    </row>
    <row r="295" spans="1:105" s="15" customFormat="1" ht="14.45" hidden="1" customHeight="1" x14ac:dyDescent="0.25">
      <c r="A295" s="17">
        <v>1686</v>
      </c>
      <c r="B295" s="18" t="s">
        <v>151</v>
      </c>
      <c r="C295" s="18" t="s">
        <v>123</v>
      </c>
      <c r="D295" s="19" t="s">
        <v>124</v>
      </c>
      <c r="E295" s="20" t="s">
        <v>1050</v>
      </c>
      <c r="F295" s="11" t="s">
        <v>1051</v>
      </c>
      <c r="G295" s="11"/>
      <c r="H295" s="11"/>
      <c r="I295" s="11" t="s">
        <v>196</v>
      </c>
      <c r="J295" s="11" t="s">
        <v>135</v>
      </c>
      <c r="K295" s="11" t="s">
        <v>128</v>
      </c>
      <c r="L295" s="21" t="s">
        <v>1052</v>
      </c>
      <c r="M295" s="2"/>
      <c r="N295" s="12"/>
      <c r="O295" s="12">
        <v>24</v>
      </c>
      <c r="P295" s="12"/>
      <c r="Q295" s="12"/>
      <c r="R295" s="13">
        <f t="shared" si="181"/>
        <v>24</v>
      </c>
      <c r="S295" s="14">
        <f t="shared" si="157"/>
        <v>0</v>
      </c>
      <c r="T295" s="7"/>
      <c r="U295" s="12"/>
      <c r="V295" s="12">
        <v>71</v>
      </c>
      <c r="W295" s="12"/>
      <c r="X295" s="12"/>
      <c r="Y295" s="13">
        <f t="shared" si="158"/>
        <v>71</v>
      </c>
      <c r="Z295" s="14">
        <f t="shared" si="159"/>
        <v>0</v>
      </c>
      <c r="AA295" s="1"/>
      <c r="AB295" s="12"/>
      <c r="AC295" s="12">
        <v>116</v>
      </c>
      <c r="AD295" s="12"/>
      <c r="AE295" s="12"/>
      <c r="AF295" s="13">
        <f t="shared" si="160"/>
        <v>116</v>
      </c>
      <c r="AG295" s="14">
        <f t="shared" si="161"/>
        <v>0</v>
      </c>
      <c r="AH295" s="1"/>
      <c r="AI295" s="12"/>
      <c r="AJ295" s="12">
        <v>-62</v>
      </c>
      <c r="AK295" s="12"/>
      <c r="AL295" s="12"/>
      <c r="AM295" s="13">
        <f t="shared" si="162"/>
        <v>-62</v>
      </c>
      <c r="AN295" s="22">
        <f t="shared" si="163"/>
        <v>0</v>
      </c>
      <c r="AO295" s="1"/>
      <c r="AP295" s="12"/>
      <c r="AQ295" s="12">
        <v>50</v>
      </c>
      <c r="AR295" s="12"/>
      <c r="AS295" s="12"/>
      <c r="AT295" s="13">
        <f t="shared" si="164"/>
        <v>50</v>
      </c>
      <c r="AU295" s="22">
        <f t="shared" si="165"/>
        <v>0</v>
      </c>
      <c r="AV295" s="1"/>
      <c r="AW295" s="12"/>
      <c r="AX295" s="12">
        <v>-6</v>
      </c>
      <c r="AY295" s="12"/>
      <c r="AZ295" s="12"/>
      <c r="BA295" s="13">
        <f t="shared" si="166"/>
        <v>-6</v>
      </c>
      <c r="BB295" s="22">
        <f t="shared" si="167"/>
        <v>0</v>
      </c>
      <c r="BC295" s="1"/>
      <c r="BD295" s="12"/>
      <c r="BE295" s="12">
        <v>34</v>
      </c>
      <c r="BF295" s="12"/>
      <c r="BG295" s="12"/>
      <c r="BH295" s="13">
        <f t="shared" si="168"/>
        <v>34</v>
      </c>
      <c r="BI295" s="22">
        <f t="shared" si="169"/>
        <v>0</v>
      </c>
      <c r="BJ295" s="1"/>
      <c r="BK295" s="12"/>
      <c r="BL295" s="12">
        <v>65</v>
      </c>
      <c r="BM295" s="12"/>
      <c r="BN295" s="12"/>
      <c r="BO295" s="13">
        <f t="shared" si="171"/>
        <v>65</v>
      </c>
      <c r="BP295" s="22">
        <f t="shared" si="172"/>
        <v>0</v>
      </c>
      <c r="BQ295" s="1"/>
      <c r="BR295" s="12"/>
      <c r="BS295" s="12">
        <v>47</v>
      </c>
      <c r="BT295" s="12"/>
      <c r="BU295" s="12"/>
      <c r="BV295" s="13">
        <f t="shared" si="173"/>
        <v>47</v>
      </c>
      <c r="BW295" s="22">
        <f t="shared" si="174"/>
        <v>0</v>
      </c>
      <c r="BX295" s="1"/>
      <c r="BY295" s="12"/>
      <c r="BZ295" s="12">
        <v>43</v>
      </c>
      <c r="CA295" s="12"/>
      <c r="CB295" s="12"/>
      <c r="CC295" s="13">
        <f t="shared" si="175"/>
        <v>43</v>
      </c>
      <c r="CD295" s="22">
        <f t="shared" si="176"/>
        <v>0</v>
      </c>
      <c r="CE295" s="1"/>
      <c r="CF295" s="12"/>
      <c r="CG295" s="12">
        <v>53</v>
      </c>
      <c r="CH295" s="12"/>
      <c r="CI295" s="12"/>
      <c r="CJ295" s="13">
        <f t="shared" si="177"/>
        <v>53</v>
      </c>
      <c r="CK295" s="22">
        <f t="shared" si="178"/>
        <v>0</v>
      </c>
      <c r="CL295" s="1"/>
      <c r="CM295" s="12">
        <f t="shared" si="182"/>
        <v>0</v>
      </c>
      <c r="CN295" s="12">
        <f t="shared" si="182"/>
        <v>339</v>
      </c>
      <c r="CO295" s="12">
        <f t="shared" si="182"/>
        <v>0</v>
      </c>
      <c r="CP295" s="12">
        <f t="shared" si="182"/>
        <v>0</v>
      </c>
      <c r="CQ295" s="13">
        <f t="shared" si="155"/>
        <v>339</v>
      </c>
      <c r="CR295" s="14">
        <f t="shared" si="150"/>
        <v>0</v>
      </c>
      <c r="CS295" s="1"/>
      <c r="CT295" s="12">
        <f t="shared" si="183"/>
        <v>0</v>
      </c>
      <c r="CU295" s="12">
        <f t="shared" si="183"/>
        <v>37.666666666666664</v>
      </c>
      <c r="CV295" s="12">
        <f t="shared" si="183"/>
        <v>0</v>
      </c>
      <c r="CW295" s="12">
        <f t="shared" si="183"/>
        <v>0</v>
      </c>
      <c r="CX295" s="13">
        <f t="shared" si="151"/>
        <v>37.666666666666664</v>
      </c>
      <c r="CY295" s="14">
        <f t="shared" si="170"/>
        <v>0</v>
      </c>
    </row>
    <row r="296" spans="1:105" s="15" customFormat="1" ht="14.45" hidden="1" customHeight="1" x14ac:dyDescent="0.25">
      <c r="A296" s="17">
        <v>2452</v>
      </c>
      <c r="B296" s="18" t="s">
        <v>174</v>
      </c>
      <c r="C296" s="18" t="s">
        <v>123</v>
      </c>
      <c r="D296" s="19" t="s">
        <v>391</v>
      </c>
      <c r="E296" s="20" t="s">
        <v>1053</v>
      </c>
      <c r="F296" s="11" t="s">
        <v>1054</v>
      </c>
      <c r="G296" s="11" t="s">
        <v>1055</v>
      </c>
      <c r="H296" s="11"/>
      <c r="I296" s="11" t="s">
        <v>196</v>
      </c>
      <c r="J296" s="11" t="s">
        <v>135</v>
      </c>
      <c r="K296" s="11" t="s">
        <v>128</v>
      </c>
      <c r="L296" s="21" t="s">
        <v>1056</v>
      </c>
      <c r="M296" s="2"/>
      <c r="N296" s="12"/>
      <c r="O296" s="12">
        <v>71</v>
      </c>
      <c r="P296" s="12"/>
      <c r="Q296" s="12"/>
      <c r="R296" s="13">
        <f t="shared" si="181"/>
        <v>71</v>
      </c>
      <c r="S296" s="14">
        <f t="shared" si="157"/>
        <v>0</v>
      </c>
      <c r="T296" s="7"/>
      <c r="U296" s="12"/>
      <c r="V296" s="12">
        <v>23</v>
      </c>
      <c r="W296" s="12"/>
      <c r="X296" s="12"/>
      <c r="Y296" s="13">
        <f t="shared" si="158"/>
        <v>23</v>
      </c>
      <c r="Z296" s="14">
        <f t="shared" si="159"/>
        <v>0</v>
      </c>
      <c r="AA296" s="1"/>
      <c r="AB296" s="12"/>
      <c r="AC296" s="12">
        <v>32</v>
      </c>
      <c r="AD296" s="12"/>
      <c r="AE296" s="12"/>
      <c r="AF296" s="13">
        <f t="shared" si="160"/>
        <v>32</v>
      </c>
      <c r="AG296" s="14">
        <f t="shared" si="161"/>
        <v>0</v>
      </c>
      <c r="AH296" s="1"/>
      <c r="AI296" s="12"/>
      <c r="AJ296" s="12">
        <v>83</v>
      </c>
      <c r="AK296" s="12"/>
      <c r="AL296" s="12"/>
      <c r="AM296" s="13">
        <f t="shared" si="162"/>
        <v>83</v>
      </c>
      <c r="AN296" s="22">
        <f t="shared" si="163"/>
        <v>0</v>
      </c>
      <c r="AO296" s="1"/>
      <c r="AP296" s="12"/>
      <c r="AQ296" s="12">
        <v>91</v>
      </c>
      <c r="AR296" s="12"/>
      <c r="AS296" s="12"/>
      <c r="AT296" s="13">
        <f t="shared" si="164"/>
        <v>91</v>
      </c>
      <c r="AU296" s="22">
        <f t="shared" si="165"/>
        <v>0</v>
      </c>
      <c r="AV296" s="1"/>
      <c r="AW296" s="12"/>
      <c r="AX296" s="12">
        <v>39</v>
      </c>
      <c r="AY296" s="12"/>
      <c r="AZ296" s="12"/>
      <c r="BA296" s="13">
        <f t="shared" si="166"/>
        <v>39</v>
      </c>
      <c r="BB296" s="22">
        <f t="shared" si="167"/>
        <v>0</v>
      </c>
      <c r="BC296" s="1"/>
      <c r="BD296" s="12"/>
      <c r="BE296" s="12">
        <v>33</v>
      </c>
      <c r="BF296" s="12"/>
      <c r="BG296" s="12"/>
      <c r="BH296" s="13">
        <f t="shared" si="168"/>
        <v>33</v>
      </c>
      <c r="BI296" s="22">
        <f t="shared" si="169"/>
        <v>0</v>
      </c>
      <c r="BJ296" s="1"/>
      <c r="BK296" s="12"/>
      <c r="BL296" s="12">
        <v>54</v>
      </c>
      <c r="BM296" s="12"/>
      <c r="BN296" s="12"/>
      <c r="BO296" s="13">
        <f t="shared" si="171"/>
        <v>54</v>
      </c>
      <c r="BP296" s="22">
        <f t="shared" si="172"/>
        <v>0</v>
      </c>
      <c r="BQ296" s="1"/>
      <c r="BR296" s="12">
        <v>2</v>
      </c>
      <c r="BS296" s="12">
        <v>-6</v>
      </c>
      <c r="BT296" s="12"/>
      <c r="BU296" s="12"/>
      <c r="BV296" s="13">
        <f t="shared" si="173"/>
        <v>-4</v>
      </c>
      <c r="BW296" s="22">
        <f t="shared" si="174"/>
        <v>-0.5</v>
      </c>
      <c r="BX296" s="1"/>
      <c r="BY296" s="12"/>
      <c r="BZ296" s="12">
        <v>65</v>
      </c>
      <c r="CA296" s="12"/>
      <c r="CB296" s="12"/>
      <c r="CC296" s="13">
        <f t="shared" si="175"/>
        <v>65</v>
      </c>
      <c r="CD296" s="22">
        <f t="shared" si="176"/>
        <v>0</v>
      </c>
      <c r="CE296" s="1"/>
      <c r="CF296" s="12"/>
      <c r="CG296" s="12">
        <v>53</v>
      </c>
      <c r="CH296" s="12"/>
      <c r="CI296" s="12"/>
      <c r="CJ296" s="13">
        <f t="shared" si="177"/>
        <v>53</v>
      </c>
      <c r="CK296" s="22">
        <f t="shared" si="178"/>
        <v>0</v>
      </c>
      <c r="CL296" s="1"/>
      <c r="CM296" s="12">
        <f t="shared" si="182"/>
        <v>2</v>
      </c>
      <c r="CN296" s="12">
        <f t="shared" si="182"/>
        <v>420</v>
      </c>
      <c r="CO296" s="12">
        <f t="shared" si="182"/>
        <v>0</v>
      </c>
      <c r="CP296" s="12">
        <f t="shared" si="182"/>
        <v>0</v>
      </c>
      <c r="CQ296" s="13">
        <f t="shared" si="155"/>
        <v>422</v>
      </c>
      <c r="CR296" s="14">
        <f t="shared" si="150"/>
        <v>4.7393364928909956E-3</v>
      </c>
      <c r="CS296" s="1"/>
      <c r="CT296" s="12">
        <f t="shared" si="183"/>
        <v>0.22222222222222221</v>
      </c>
      <c r="CU296" s="12">
        <f t="shared" si="183"/>
        <v>46.666666666666664</v>
      </c>
      <c r="CV296" s="12">
        <f t="shared" si="183"/>
        <v>0</v>
      </c>
      <c r="CW296" s="12">
        <f t="shared" si="183"/>
        <v>0</v>
      </c>
      <c r="CX296" s="13">
        <f t="shared" si="151"/>
        <v>46.888888888888886</v>
      </c>
      <c r="CY296" s="14">
        <f t="shared" si="170"/>
        <v>4.7393364928909956E-3</v>
      </c>
    </row>
    <row r="297" spans="1:105" s="15" customFormat="1" ht="14.45" hidden="1" customHeight="1" x14ac:dyDescent="0.25">
      <c r="A297" s="17">
        <v>1169</v>
      </c>
      <c r="B297" s="18" t="s">
        <v>240</v>
      </c>
      <c r="C297" s="18" t="s">
        <v>123</v>
      </c>
      <c r="D297" s="19" t="s">
        <v>181</v>
      </c>
      <c r="E297" s="20" t="s">
        <v>1057</v>
      </c>
      <c r="F297" s="11" t="s">
        <v>1058</v>
      </c>
      <c r="G297" s="11"/>
      <c r="H297" s="11"/>
      <c r="I297" s="11" t="s">
        <v>246</v>
      </c>
      <c r="J297" s="11" t="s">
        <v>135</v>
      </c>
      <c r="K297" s="11" t="s">
        <v>128</v>
      </c>
      <c r="L297" s="21" t="s">
        <v>1059</v>
      </c>
      <c r="M297" s="2"/>
      <c r="N297" s="12"/>
      <c r="O297" s="12">
        <v>-3</v>
      </c>
      <c r="P297" s="12"/>
      <c r="Q297" s="12"/>
      <c r="R297" s="13">
        <f t="shared" si="181"/>
        <v>-3</v>
      </c>
      <c r="S297" s="14">
        <f t="shared" si="157"/>
        <v>0</v>
      </c>
      <c r="T297" s="7"/>
      <c r="U297" s="12">
        <v>15</v>
      </c>
      <c r="V297" s="12"/>
      <c r="W297" s="12"/>
      <c r="X297" s="12"/>
      <c r="Y297" s="13">
        <f t="shared" si="158"/>
        <v>15</v>
      </c>
      <c r="Z297" s="14">
        <f t="shared" si="159"/>
        <v>1</v>
      </c>
      <c r="AA297" s="1"/>
      <c r="AB297" s="12">
        <v>48</v>
      </c>
      <c r="AC297" s="12">
        <v>4</v>
      </c>
      <c r="AD297" s="12"/>
      <c r="AE297" s="12"/>
      <c r="AF297" s="13">
        <f t="shared" si="160"/>
        <v>52</v>
      </c>
      <c r="AG297" s="14">
        <f t="shared" si="161"/>
        <v>0.92307692307692313</v>
      </c>
      <c r="AH297" s="1"/>
      <c r="AI297" s="12">
        <v>24</v>
      </c>
      <c r="AJ297" s="12">
        <v>8</v>
      </c>
      <c r="AK297" s="12"/>
      <c r="AL297" s="12"/>
      <c r="AM297" s="13">
        <f t="shared" si="162"/>
        <v>32</v>
      </c>
      <c r="AN297" s="22">
        <f t="shared" si="163"/>
        <v>0.75</v>
      </c>
      <c r="AO297" s="1"/>
      <c r="AP297" s="12">
        <v>37</v>
      </c>
      <c r="AQ297" s="12">
        <v>-12</v>
      </c>
      <c r="AR297" s="12"/>
      <c r="AS297" s="12"/>
      <c r="AT297" s="13">
        <f t="shared" si="164"/>
        <v>25</v>
      </c>
      <c r="AU297" s="22">
        <f t="shared" si="165"/>
        <v>1.48</v>
      </c>
      <c r="AV297" s="1"/>
      <c r="AW297" s="12">
        <v>22</v>
      </c>
      <c r="AX297" s="12">
        <v>12</v>
      </c>
      <c r="AY297" s="12"/>
      <c r="AZ297" s="12"/>
      <c r="BA297" s="13">
        <f t="shared" si="166"/>
        <v>34</v>
      </c>
      <c r="BB297" s="22">
        <f t="shared" si="167"/>
        <v>0.6470588235294118</v>
      </c>
      <c r="BC297" s="1"/>
      <c r="BD297" s="12">
        <v>8</v>
      </c>
      <c r="BE297" s="12">
        <v>21</v>
      </c>
      <c r="BF297" s="12"/>
      <c r="BG297" s="12"/>
      <c r="BH297" s="13">
        <f t="shared" si="168"/>
        <v>29</v>
      </c>
      <c r="BI297" s="22">
        <f t="shared" si="169"/>
        <v>0.27586206896551724</v>
      </c>
      <c r="BJ297" s="1"/>
      <c r="BK297" s="12">
        <v>30</v>
      </c>
      <c r="BL297" s="12">
        <v>4</v>
      </c>
      <c r="BM297" s="12"/>
      <c r="BN297" s="12"/>
      <c r="BO297" s="13">
        <f t="shared" si="171"/>
        <v>34</v>
      </c>
      <c r="BP297" s="22">
        <f t="shared" si="172"/>
        <v>0.88235294117647056</v>
      </c>
      <c r="BQ297" s="1"/>
      <c r="BR297" s="12">
        <v>14</v>
      </c>
      <c r="BS297" s="12">
        <v>-3</v>
      </c>
      <c r="BT297" s="12"/>
      <c r="BU297" s="12"/>
      <c r="BV297" s="13">
        <f t="shared" si="173"/>
        <v>11</v>
      </c>
      <c r="BW297" s="22">
        <f t="shared" si="174"/>
        <v>1.2727272727272727</v>
      </c>
      <c r="BX297" s="1"/>
      <c r="BY297" s="12">
        <v>39</v>
      </c>
      <c r="BZ297" s="12">
        <v>3</v>
      </c>
      <c r="CA297" s="12"/>
      <c r="CB297" s="12"/>
      <c r="CC297" s="13">
        <f t="shared" si="175"/>
        <v>42</v>
      </c>
      <c r="CD297" s="22">
        <f t="shared" si="176"/>
        <v>0.9285714285714286</v>
      </c>
      <c r="CE297" s="1"/>
      <c r="CF297" s="12">
        <v>45</v>
      </c>
      <c r="CG297" s="12">
        <v>7</v>
      </c>
      <c r="CH297" s="12"/>
      <c r="CI297" s="12"/>
      <c r="CJ297" s="13">
        <f t="shared" si="177"/>
        <v>52</v>
      </c>
      <c r="CK297" s="23">
        <f t="shared" si="178"/>
        <v>0.86538461538461542</v>
      </c>
      <c r="CL297" s="1"/>
      <c r="CM297" s="12">
        <f t="shared" si="182"/>
        <v>198</v>
      </c>
      <c r="CN297" s="12">
        <f t="shared" si="182"/>
        <v>31</v>
      </c>
      <c r="CO297" s="12">
        <f t="shared" si="182"/>
        <v>0</v>
      </c>
      <c r="CP297" s="12">
        <f t="shared" si="182"/>
        <v>0</v>
      </c>
      <c r="CQ297" s="13">
        <f t="shared" si="155"/>
        <v>229</v>
      </c>
      <c r="CR297" s="14">
        <f t="shared" si="150"/>
        <v>0.86462882096069871</v>
      </c>
      <c r="CS297" s="1"/>
      <c r="CT297" s="12">
        <f t="shared" si="183"/>
        <v>22</v>
      </c>
      <c r="CU297" s="12">
        <f t="shared" si="183"/>
        <v>3.4444444444444446</v>
      </c>
      <c r="CV297" s="12">
        <f t="shared" si="183"/>
        <v>0</v>
      </c>
      <c r="CW297" s="12">
        <f t="shared" si="183"/>
        <v>0</v>
      </c>
      <c r="CX297" s="13">
        <f t="shared" si="151"/>
        <v>25.444444444444443</v>
      </c>
      <c r="CY297" s="14">
        <f t="shared" si="170"/>
        <v>0.86462882096069871</v>
      </c>
    </row>
    <row r="298" spans="1:105" s="15" customFormat="1" ht="14.45" hidden="1" customHeight="1" x14ac:dyDescent="0.25">
      <c r="A298" s="17">
        <v>1624</v>
      </c>
      <c r="B298" s="18" t="s">
        <v>272</v>
      </c>
      <c r="C298" s="18" t="s">
        <v>123</v>
      </c>
      <c r="D298" s="19" t="s">
        <v>280</v>
      </c>
      <c r="E298" s="20" t="s">
        <v>1060</v>
      </c>
      <c r="F298" s="11"/>
      <c r="G298" s="11" t="s">
        <v>1061</v>
      </c>
      <c r="H298" s="11"/>
      <c r="I298" s="11"/>
      <c r="J298" s="11"/>
      <c r="K298" s="11"/>
      <c r="L298" s="21" t="s">
        <v>1062</v>
      </c>
      <c r="M298" s="2"/>
      <c r="N298" s="12"/>
      <c r="O298" s="12"/>
      <c r="P298" s="12"/>
      <c r="Q298" s="12"/>
      <c r="R298" s="13">
        <f t="shared" si="181"/>
        <v>0</v>
      </c>
      <c r="S298" s="14" t="str">
        <f t="shared" si="157"/>
        <v>-</v>
      </c>
      <c r="T298" s="7"/>
      <c r="U298" s="12"/>
      <c r="V298" s="12"/>
      <c r="W298" s="12">
        <v>4</v>
      </c>
      <c r="X298" s="12"/>
      <c r="Y298" s="13">
        <f t="shared" si="158"/>
        <v>4</v>
      </c>
      <c r="Z298" s="14">
        <f t="shared" si="159"/>
        <v>0</v>
      </c>
      <c r="AA298" s="1"/>
      <c r="AB298" s="12"/>
      <c r="AC298" s="12"/>
      <c r="AD298" s="12">
        <v>12</v>
      </c>
      <c r="AE298" s="12"/>
      <c r="AF298" s="13">
        <f t="shared" si="160"/>
        <v>12</v>
      </c>
      <c r="AG298" s="14">
        <f t="shared" si="161"/>
        <v>0</v>
      </c>
      <c r="AH298" s="1"/>
      <c r="AI298" s="12">
        <v>4</v>
      </c>
      <c r="AJ298" s="12"/>
      <c r="AK298" s="12">
        <v>6</v>
      </c>
      <c r="AL298" s="12"/>
      <c r="AM298" s="13">
        <f t="shared" si="162"/>
        <v>10</v>
      </c>
      <c r="AN298" s="22">
        <f t="shared" si="163"/>
        <v>0.4</v>
      </c>
      <c r="AO298" s="1"/>
      <c r="AP298" s="12">
        <v>4</v>
      </c>
      <c r="AQ298" s="12"/>
      <c r="AR298" s="12">
        <v>88</v>
      </c>
      <c r="AS298" s="12"/>
      <c r="AT298" s="13">
        <f t="shared" si="164"/>
        <v>92</v>
      </c>
      <c r="AU298" s="22">
        <f t="shared" si="165"/>
        <v>4.3478260869565216E-2</v>
      </c>
      <c r="AV298" s="1"/>
      <c r="AW298" s="12">
        <v>14</v>
      </c>
      <c r="AX298" s="12"/>
      <c r="AY298" s="12">
        <v>43</v>
      </c>
      <c r="AZ298" s="12"/>
      <c r="BA298" s="13">
        <f t="shared" si="166"/>
        <v>57</v>
      </c>
      <c r="BB298" s="22">
        <f t="shared" si="167"/>
        <v>0.24561403508771928</v>
      </c>
      <c r="BC298" s="1"/>
      <c r="BD298" s="12">
        <v>50</v>
      </c>
      <c r="BE298" s="12"/>
      <c r="BF298" s="12">
        <v>51</v>
      </c>
      <c r="BG298" s="12"/>
      <c r="BH298" s="13">
        <f t="shared" si="168"/>
        <v>101</v>
      </c>
      <c r="BI298" s="22">
        <f t="shared" si="169"/>
        <v>0.49504950495049505</v>
      </c>
      <c r="BJ298" s="1"/>
      <c r="BK298" s="12">
        <v>39</v>
      </c>
      <c r="BL298" s="12">
        <v>4</v>
      </c>
      <c r="BM298" s="12">
        <v>14</v>
      </c>
      <c r="BN298" s="12"/>
      <c r="BO298" s="13">
        <f t="shared" si="171"/>
        <v>57</v>
      </c>
      <c r="BP298" s="22">
        <f t="shared" si="172"/>
        <v>0.68421052631578949</v>
      </c>
      <c r="BQ298" s="1"/>
      <c r="BR298" s="12">
        <v>72</v>
      </c>
      <c r="BS298" s="12">
        <v>-2</v>
      </c>
      <c r="BT298" s="12">
        <v>-4</v>
      </c>
      <c r="BU298" s="12"/>
      <c r="BV298" s="13">
        <f t="shared" si="173"/>
        <v>66</v>
      </c>
      <c r="BW298" s="22">
        <f t="shared" si="174"/>
        <v>1.0909090909090908</v>
      </c>
      <c r="BX298" s="1"/>
      <c r="BY298" s="12">
        <v>32</v>
      </c>
      <c r="BZ298" s="12">
        <v>4</v>
      </c>
      <c r="CA298" s="12"/>
      <c r="CB298" s="12"/>
      <c r="CC298" s="13">
        <f t="shared" si="175"/>
        <v>36</v>
      </c>
      <c r="CD298" s="22">
        <f t="shared" si="176"/>
        <v>0.88888888888888884</v>
      </c>
      <c r="CE298" s="1"/>
      <c r="CF298" s="12">
        <v>40</v>
      </c>
      <c r="CG298" s="12">
        <v>4</v>
      </c>
      <c r="CH298" s="12">
        <v>8</v>
      </c>
      <c r="CI298" s="12"/>
      <c r="CJ298" s="13">
        <f t="shared" si="177"/>
        <v>52</v>
      </c>
      <c r="CK298" s="23">
        <f t="shared" si="178"/>
        <v>0.76923076923076927</v>
      </c>
      <c r="CL298" s="1"/>
      <c r="CM298" s="12">
        <f t="shared" si="182"/>
        <v>183</v>
      </c>
      <c r="CN298" s="12">
        <f t="shared" si="182"/>
        <v>2</v>
      </c>
      <c r="CO298" s="12">
        <f t="shared" si="182"/>
        <v>214</v>
      </c>
      <c r="CP298" s="12">
        <f t="shared" si="182"/>
        <v>0</v>
      </c>
      <c r="CQ298" s="13">
        <f t="shared" si="155"/>
        <v>399</v>
      </c>
      <c r="CR298" s="14">
        <f t="shared" si="150"/>
        <v>0.45864661654135336</v>
      </c>
      <c r="CS298" s="1"/>
      <c r="CT298" s="12">
        <f t="shared" si="183"/>
        <v>20.333333333333332</v>
      </c>
      <c r="CU298" s="12">
        <f t="shared" si="183"/>
        <v>0.22222222222222221</v>
      </c>
      <c r="CV298" s="12">
        <f t="shared" si="183"/>
        <v>23.777777777777779</v>
      </c>
      <c r="CW298" s="12">
        <f t="shared" si="183"/>
        <v>0</v>
      </c>
      <c r="CX298" s="13">
        <f t="shared" si="151"/>
        <v>44.333333333333329</v>
      </c>
      <c r="CY298" s="14">
        <f t="shared" si="170"/>
        <v>0.45864661654135341</v>
      </c>
    </row>
    <row r="299" spans="1:105" s="15" customFormat="1" ht="14.45" hidden="1" customHeight="1" x14ac:dyDescent="0.25">
      <c r="A299" s="17">
        <v>2139</v>
      </c>
      <c r="B299" s="18" t="s">
        <v>174</v>
      </c>
      <c r="C299" s="18" t="s">
        <v>123</v>
      </c>
      <c r="D299" s="19" t="s">
        <v>181</v>
      </c>
      <c r="E299" s="20" t="s">
        <v>1063</v>
      </c>
      <c r="F299" s="11"/>
      <c r="G299" s="11" t="s">
        <v>1064</v>
      </c>
      <c r="H299" s="16"/>
      <c r="I299" s="11" t="s">
        <v>196</v>
      </c>
      <c r="J299" s="11" t="s">
        <v>135</v>
      </c>
      <c r="K299" s="16" t="s">
        <v>128</v>
      </c>
      <c r="L299" s="21" t="s">
        <v>1065</v>
      </c>
      <c r="M299" s="2"/>
      <c r="N299" s="12">
        <v>108</v>
      </c>
      <c r="O299" s="12"/>
      <c r="P299" s="12"/>
      <c r="Q299" s="12"/>
      <c r="R299" s="13">
        <f t="shared" si="181"/>
        <v>108</v>
      </c>
      <c r="S299" s="14">
        <f t="shared" si="157"/>
        <v>1</v>
      </c>
      <c r="T299" s="7"/>
      <c r="U299" s="12">
        <v>121</v>
      </c>
      <c r="V299" s="12"/>
      <c r="W299" s="12"/>
      <c r="X299" s="12"/>
      <c r="Y299" s="13">
        <f t="shared" si="158"/>
        <v>121</v>
      </c>
      <c r="Z299" s="14">
        <f t="shared" si="159"/>
        <v>1</v>
      </c>
      <c r="AA299" s="1"/>
      <c r="AB299" s="12">
        <v>148</v>
      </c>
      <c r="AC299" s="12"/>
      <c r="AD299" s="12"/>
      <c r="AE299" s="12"/>
      <c r="AF299" s="13">
        <f t="shared" si="160"/>
        <v>148</v>
      </c>
      <c r="AG299" s="14">
        <f t="shared" si="161"/>
        <v>1</v>
      </c>
      <c r="AH299" s="1"/>
      <c r="AI299" s="12">
        <v>124</v>
      </c>
      <c r="AJ299" s="12"/>
      <c r="AK299" s="12">
        <v>4</v>
      </c>
      <c r="AL299" s="12"/>
      <c r="AM299" s="13">
        <f t="shared" si="162"/>
        <v>128</v>
      </c>
      <c r="AN299" s="22">
        <f t="shared" si="163"/>
        <v>0.96875</v>
      </c>
      <c r="AO299" s="1"/>
      <c r="AP299" s="12">
        <v>96</v>
      </c>
      <c r="AQ299" s="12"/>
      <c r="AR299" s="12">
        <v>4</v>
      </c>
      <c r="AS299" s="12"/>
      <c r="AT299" s="13">
        <f t="shared" si="164"/>
        <v>100</v>
      </c>
      <c r="AU299" s="22">
        <f t="shared" si="165"/>
        <v>0.96</v>
      </c>
      <c r="AV299" s="1"/>
      <c r="AW299" s="12">
        <v>236</v>
      </c>
      <c r="AX299" s="12"/>
      <c r="AY299" s="12"/>
      <c r="AZ299" s="12"/>
      <c r="BA299" s="13">
        <f t="shared" si="166"/>
        <v>236</v>
      </c>
      <c r="BB299" s="22">
        <f t="shared" si="167"/>
        <v>1</v>
      </c>
      <c r="BC299" s="1"/>
      <c r="BD299" s="12">
        <v>-68</v>
      </c>
      <c r="BE299" s="12"/>
      <c r="BF299" s="12"/>
      <c r="BG299" s="12"/>
      <c r="BH299" s="13">
        <f t="shared" si="168"/>
        <v>-68</v>
      </c>
      <c r="BI299" s="22">
        <f t="shared" si="169"/>
        <v>1</v>
      </c>
      <c r="BJ299" s="1"/>
      <c r="BK299" s="12">
        <v>116</v>
      </c>
      <c r="BL299" s="12"/>
      <c r="BM299" s="12">
        <v>8</v>
      </c>
      <c r="BN299" s="12"/>
      <c r="BO299" s="13">
        <f t="shared" si="171"/>
        <v>124</v>
      </c>
      <c r="BP299" s="22">
        <f t="shared" si="172"/>
        <v>0.93548387096774188</v>
      </c>
      <c r="BQ299" s="1"/>
      <c r="BR299" s="12">
        <v>83</v>
      </c>
      <c r="BS299" s="12"/>
      <c r="BT299" s="12">
        <v>1</v>
      </c>
      <c r="BU299" s="12"/>
      <c r="BV299" s="13">
        <f t="shared" si="173"/>
        <v>84</v>
      </c>
      <c r="BW299" s="22">
        <f t="shared" si="174"/>
        <v>0.98809523809523814</v>
      </c>
      <c r="BX299" s="1"/>
      <c r="BY299" s="12">
        <v>52</v>
      </c>
      <c r="BZ299" s="12"/>
      <c r="CA299" s="12"/>
      <c r="CB299" s="12"/>
      <c r="CC299" s="13">
        <f t="shared" si="175"/>
        <v>52</v>
      </c>
      <c r="CD299" s="22">
        <f t="shared" si="176"/>
        <v>1</v>
      </c>
      <c r="CE299" s="1"/>
      <c r="CF299" s="12">
        <v>52</v>
      </c>
      <c r="CG299" s="12"/>
      <c r="CH299" s="12"/>
      <c r="CI299" s="12"/>
      <c r="CJ299" s="13">
        <f t="shared" si="177"/>
        <v>52</v>
      </c>
      <c r="CK299" s="22">
        <f t="shared" si="178"/>
        <v>1</v>
      </c>
      <c r="CL299" s="1"/>
      <c r="CM299" s="12">
        <f t="shared" si="182"/>
        <v>964</v>
      </c>
      <c r="CN299" s="12">
        <f t="shared" si="182"/>
        <v>0</v>
      </c>
      <c r="CO299" s="12">
        <f t="shared" si="182"/>
        <v>17</v>
      </c>
      <c r="CP299" s="12">
        <f t="shared" si="182"/>
        <v>0</v>
      </c>
      <c r="CQ299" s="13">
        <f t="shared" si="155"/>
        <v>981</v>
      </c>
      <c r="CR299" s="14">
        <f t="shared" si="150"/>
        <v>0.98267074413863409</v>
      </c>
      <c r="CS299" s="1"/>
      <c r="CT299" s="12">
        <f t="shared" si="183"/>
        <v>107.11111111111111</v>
      </c>
      <c r="CU299" s="12">
        <f t="shared" si="183"/>
        <v>0</v>
      </c>
      <c r="CV299" s="12">
        <f t="shared" si="183"/>
        <v>1.8888888888888888</v>
      </c>
      <c r="CW299" s="12">
        <f t="shared" si="183"/>
        <v>0</v>
      </c>
      <c r="CX299" s="13">
        <f t="shared" si="151"/>
        <v>109</v>
      </c>
      <c r="CY299" s="14">
        <f t="shared" si="170"/>
        <v>0.98267074413863409</v>
      </c>
    </row>
    <row r="300" spans="1:105" ht="14.45" customHeight="1" x14ac:dyDescent="0.25">
      <c r="A300">
        <v>3062</v>
      </c>
      <c r="B300" t="s">
        <v>218</v>
      </c>
      <c r="C300" t="s">
        <v>123</v>
      </c>
      <c r="D300" t="s">
        <v>219</v>
      </c>
      <c r="E300" t="s">
        <v>1066</v>
      </c>
      <c r="F300" s="11"/>
      <c r="G300" s="11"/>
      <c r="H300" s="16"/>
      <c r="I300" s="11" t="s">
        <v>246</v>
      </c>
      <c r="J300" s="11" t="s">
        <v>135</v>
      </c>
      <c r="K300" s="16" t="s">
        <v>128</v>
      </c>
      <c r="L300" t="s">
        <v>1067</v>
      </c>
      <c r="N300">
        <v>18</v>
      </c>
      <c r="R300">
        <f t="shared" si="181"/>
        <v>18</v>
      </c>
      <c r="S300">
        <f t="shared" si="157"/>
        <v>1</v>
      </c>
      <c r="U300">
        <v>16</v>
      </c>
      <c r="Y300">
        <f t="shared" si="158"/>
        <v>16</v>
      </c>
      <c r="Z300">
        <f t="shared" si="159"/>
        <v>1</v>
      </c>
      <c r="AB300">
        <v>39</v>
      </c>
      <c r="AF300">
        <f t="shared" si="160"/>
        <v>39</v>
      </c>
      <c r="AG300">
        <f t="shared" si="161"/>
        <v>1</v>
      </c>
      <c r="AI300">
        <v>22</v>
      </c>
      <c r="AM300">
        <f t="shared" si="162"/>
        <v>22</v>
      </c>
      <c r="AN300">
        <f t="shared" si="163"/>
        <v>1</v>
      </c>
      <c r="AP300">
        <v>10</v>
      </c>
      <c r="AT300">
        <f t="shared" si="164"/>
        <v>10</v>
      </c>
      <c r="AU300">
        <f t="shared" si="165"/>
        <v>1</v>
      </c>
      <c r="AW300">
        <v>15</v>
      </c>
      <c r="BA300">
        <f t="shared" si="166"/>
        <v>15</v>
      </c>
      <c r="BB300">
        <f t="shared" si="167"/>
        <v>1</v>
      </c>
      <c r="BD300">
        <v>46</v>
      </c>
      <c r="BH300">
        <f t="shared" si="168"/>
        <v>46</v>
      </c>
      <c r="BI300">
        <f t="shared" si="169"/>
        <v>1</v>
      </c>
      <c r="BK300">
        <v>42</v>
      </c>
      <c r="BO300">
        <f t="shared" si="171"/>
        <v>42</v>
      </c>
      <c r="BP300">
        <f t="shared" si="172"/>
        <v>1</v>
      </c>
      <c r="BR300">
        <v>45</v>
      </c>
      <c r="BV300">
        <f t="shared" si="173"/>
        <v>45</v>
      </c>
      <c r="BW300">
        <f t="shared" si="174"/>
        <v>1</v>
      </c>
      <c r="BY300">
        <v>38</v>
      </c>
      <c r="CC300">
        <f t="shared" si="175"/>
        <v>38</v>
      </c>
      <c r="CD300">
        <f t="shared" si="176"/>
        <v>1</v>
      </c>
      <c r="CF300">
        <v>52</v>
      </c>
      <c r="CJ300">
        <f t="shared" si="177"/>
        <v>52</v>
      </c>
      <c r="CK300">
        <f t="shared" si="178"/>
        <v>1</v>
      </c>
      <c r="CL300" s="1"/>
      <c r="CM300" s="12">
        <f t="shared" si="182"/>
        <v>253</v>
      </c>
      <c r="CN300" s="12">
        <f t="shared" si="182"/>
        <v>0</v>
      </c>
      <c r="CO300" s="12">
        <f t="shared" si="182"/>
        <v>0</v>
      </c>
      <c r="CP300" s="12">
        <f t="shared" si="182"/>
        <v>0</v>
      </c>
      <c r="CQ300" s="13">
        <f t="shared" si="155"/>
        <v>253</v>
      </c>
      <c r="CR300" s="14">
        <f t="shared" si="150"/>
        <v>1</v>
      </c>
      <c r="CS300" s="1"/>
      <c r="CT300" s="12">
        <f t="shared" si="183"/>
        <v>28.111111111111111</v>
      </c>
      <c r="CU300" s="12">
        <f t="shared" si="183"/>
        <v>0</v>
      </c>
      <c r="CV300" s="12">
        <f t="shared" si="183"/>
        <v>0</v>
      </c>
      <c r="CW300" s="12">
        <f t="shared" si="183"/>
        <v>0</v>
      </c>
      <c r="CX300" s="13">
        <f t="shared" si="151"/>
        <v>28.111111111111111</v>
      </c>
      <c r="CY300" s="14">
        <f t="shared" si="170"/>
        <v>1</v>
      </c>
      <c r="CZ300" s="15"/>
      <c r="DA300" s="15"/>
    </row>
    <row r="301" spans="1:105" s="15" customFormat="1" ht="14.45" hidden="1" customHeight="1" x14ac:dyDescent="0.25">
      <c r="A301" s="17">
        <v>529</v>
      </c>
      <c r="B301" s="18" t="s">
        <v>174</v>
      </c>
      <c r="C301" s="18" t="s">
        <v>123</v>
      </c>
      <c r="D301" s="19" t="s">
        <v>181</v>
      </c>
      <c r="E301" s="20" t="s">
        <v>1068</v>
      </c>
      <c r="F301" s="11" t="s">
        <v>1069</v>
      </c>
      <c r="G301" s="11"/>
      <c r="H301" s="11"/>
      <c r="I301" s="11" t="s">
        <v>196</v>
      </c>
      <c r="J301" s="11" t="s">
        <v>135</v>
      </c>
      <c r="K301" s="11" t="s">
        <v>128</v>
      </c>
      <c r="L301" s="21" t="s">
        <v>1070</v>
      </c>
      <c r="M301" s="2"/>
      <c r="N301" s="12"/>
      <c r="O301" s="12">
        <v>20</v>
      </c>
      <c r="P301" s="12"/>
      <c r="Q301" s="12"/>
      <c r="R301" s="13">
        <f t="shared" si="181"/>
        <v>20</v>
      </c>
      <c r="S301" s="14">
        <f t="shared" si="157"/>
        <v>0</v>
      </c>
      <c r="T301" s="7"/>
      <c r="U301" s="12"/>
      <c r="V301" s="12">
        <v>16</v>
      </c>
      <c r="W301" s="12"/>
      <c r="X301" s="12"/>
      <c r="Y301" s="13">
        <f t="shared" si="158"/>
        <v>16</v>
      </c>
      <c r="Z301" s="14">
        <f t="shared" si="159"/>
        <v>0</v>
      </c>
      <c r="AA301" s="1"/>
      <c r="AB301" s="12"/>
      <c r="AC301" s="12">
        <v>22</v>
      </c>
      <c r="AD301" s="12"/>
      <c r="AE301" s="12"/>
      <c r="AF301" s="13">
        <f t="shared" si="160"/>
        <v>22</v>
      </c>
      <c r="AG301" s="14">
        <f t="shared" si="161"/>
        <v>0</v>
      </c>
      <c r="AH301" s="1"/>
      <c r="AI301" s="12"/>
      <c r="AJ301" s="12"/>
      <c r="AK301" s="12"/>
      <c r="AL301" s="12"/>
      <c r="AM301" s="13">
        <f t="shared" si="162"/>
        <v>0</v>
      </c>
      <c r="AN301" s="22" t="str">
        <f t="shared" si="163"/>
        <v>-</v>
      </c>
      <c r="AO301" s="1"/>
      <c r="AP301" s="12"/>
      <c r="AQ301" s="12">
        <v>32</v>
      </c>
      <c r="AR301" s="12"/>
      <c r="AS301" s="12"/>
      <c r="AT301" s="13">
        <f t="shared" si="164"/>
        <v>32</v>
      </c>
      <c r="AU301" s="22">
        <f t="shared" si="165"/>
        <v>0</v>
      </c>
      <c r="AV301" s="1"/>
      <c r="AW301" s="12"/>
      <c r="AX301" s="12">
        <v>13</v>
      </c>
      <c r="AY301" s="12"/>
      <c r="AZ301" s="12"/>
      <c r="BA301" s="13">
        <f t="shared" si="166"/>
        <v>13</v>
      </c>
      <c r="BB301" s="22">
        <f t="shared" si="167"/>
        <v>0</v>
      </c>
      <c r="BC301" s="1"/>
      <c r="BD301" s="12"/>
      <c r="BE301" s="12">
        <v>24</v>
      </c>
      <c r="BF301" s="12"/>
      <c r="BG301" s="12"/>
      <c r="BH301" s="13">
        <f t="shared" si="168"/>
        <v>24</v>
      </c>
      <c r="BI301" s="22">
        <f t="shared" si="169"/>
        <v>0</v>
      </c>
      <c r="BJ301" s="1"/>
      <c r="BK301" s="12"/>
      <c r="BL301" s="12">
        <v>11</v>
      </c>
      <c r="BM301" s="12"/>
      <c r="BN301" s="12"/>
      <c r="BO301" s="13">
        <f t="shared" si="171"/>
        <v>11</v>
      </c>
      <c r="BP301" s="22">
        <f t="shared" si="172"/>
        <v>0</v>
      </c>
      <c r="BQ301" s="1"/>
      <c r="BR301" s="12"/>
      <c r="BS301" s="12">
        <v>3</v>
      </c>
      <c r="BT301" s="12"/>
      <c r="BU301" s="12"/>
      <c r="BV301" s="13">
        <f t="shared" si="173"/>
        <v>3</v>
      </c>
      <c r="BW301" s="22">
        <f t="shared" si="174"/>
        <v>0</v>
      </c>
      <c r="BX301" s="1"/>
      <c r="BY301" s="12"/>
      <c r="BZ301" s="12">
        <v>59</v>
      </c>
      <c r="CA301" s="12"/>
      <c r="CB301" s="12"/>
      <c r="CC301" s="13">
        <f t="shared" si="175"/>
        <v>59</v>
      </c>
      <c r="CD301" s="22">
        <f t="shared" si="176"/>
        <v>0</v>
      </c>
      <c r="CE301" s="1"/>
      <c r="CF301" s="12"/>
      <c r="CG301" s="12">
        <v>51</v>
      </c>
      <c r="CH301" s="12"/>
      <c r="CI301" s="12"/>
      <c r="CJ301" s="13">
        <f t="shared" si="177"/>
        <v>51</v>
      </c>
      <c r="CK301" s="22">
        <f t="shared" si="178"/>
        <v>0</v>
      </c>
      <c r="CL301" s="1"/>
      <c r="CM301" s="12">
        <f t="shared" si="182"/>
        <v>0</v>
      </c>
      <c r="CN301" s="12">
        <f t="shared" si="182"/>
        <v>141</v>
      </c>
      <c r="CO301" s="12">
        <f t="shared" si="182"/>
        <v>0</v>
      </c>
      <c r="CP301" s="12">
        <f t="shared" si="182"/>
        <v>0</v>
      </c>
      <c r="CQ301" s="13">
        <f t="shared" si="155"/>
        <v>141</v>
      </c>
      <c r="CR301" s="14">
        <f t="shared" si="150"/>
        <v>0</v>
      </c>
      <c r="CS301" s="1"/>
      <c r="CT301" s="12">
        <f t="shared" si="183"/>
        <v>0</v>
      </c>
      <c r="CU301" s="12">
        <f t="shared" si="183"/>
        <v>15.666666666666666</v>
      </c>
      <c r="CV301" s="12">
        <f t="shared" si="183"/>
        <v>0</v>
      </c>
      <c r="CW301" s="12">
        <f t="shared" si="183"/>
        <v>0</v>
      </c>
      <c r="CX301" s="13">
        <f t="shared" si="151"/>
        <v>15.666666666666666</v>
      </c>
      <c r="CY301" s="14">
        <f t="shared" si="170"/>
        <v>0</v>
      </c>
    </row>
    <row r="302" spans="1:105" s="15" customFormat="1" ht="14.45" hidden="1" customHeight="1" x14ac:dyDescent="0.25">
      <c r="A302" s="17">
        <v>2167</v>
      </c>
      <c r="B302" s="18" t="s">
        <v>122</v>
      </c>
      <c r="C302" s="18" t="s">
        <v>123</v>
      </c>
      <c r="D302" s="19" t="s">
        <v>405</v>
      </c>
      <c r="E302" s="20" t="s">
        <v>1071</v>
      </c>
      <c r="F302" s="11"/>
      <c r="G302" s="11" t="s">
        <v>1072</v>
      </c>
      <c r="H302" s="16"/>
      <c r="I302" s="11" t="s">
        <v>196</v>
      </c>
      <c r="J302" s="11" t="s">
        <v>127</v>
      </c>
      <c r="K302" s="16" t="s">
        <v>128</v>
      </c>
      <c r="L302" s="21" t="s">
        <v>1073</v>
      </c>
      <c r="M302" s="2"/>
      <c r="N302" s="12">
        <v>217</v>
      </c>
      <c r="O302" s="12"/>
      <c r="P302" s="12">
        <v>66</v>
      </c>
      <c r="Q302" s="12"/>
      <c r="R302" s="13">
        <f>SUM(N302:Q302)</f>
        <v>283</v>
      </c>
      <c r="S302" s="14">
        <f>IFERROR(N302/R302,"-")</f>
        <v>0.7667844522968198</v>
      </c>
      <c r="T302" s="7"/>
      <c r="U302" s="12">
        <v>304</v>
      </c>
      <c r="V302" s="12"/>
      <c r="W302" s="12">
        <v>31</v>
      </c>
      <c r="X302" s="12"/>
      <c r="Y302" s="13">
        <f>SUM(U302:X302)</f>
        <v>335</v>
      </c>
      <c r="Z302" s="14">
        <f>IFERROR(U302/Y302,"-")</f>
        <v>0.90746268656716422</v>
      </c>
      <c r="AA302" s="1"/>
      <c r="AB302" s="12">
        <v>246</v>
      </c>
      <c r="AC302" s="12"/>
      <c r="AD302" s="12">
        <v>27</v>
      </c>
      <c r="AE302" s="12"/>
      <c r="AF302" s="13">
        <f>SUM(AB302:AE302)</f>
        <v>273</v>
      </c>
      <c r="AG302" s="14">
        <f>IFERROR(AB302/AF302,"-")</f>
        <v>0.90109890109890112</v>
      </c>
      <c r="AH302" s="1"/>
      <c r="AI302" s="12">
        <v>242</v>
      </c>
      <c r="AJ302" s="12"/>
      <c r="AK302" s="12">
        <v>1</v>
      </c>
      <c r="AL302" s="12"/>
      <c r="AM302" s="13">
        <f>SUM(AI302:AL302)</f>
        <v>243</v>
      </c>
      <c r="AN302" s="22">
        <f>IFERROR(AI302/AM302,"-")</f>
        <v>0.99588477366255146</v>
      </c>
      <c r="AO302" s="1"/>
      <c r="AP302" s="12">
        <v>212</v>
      </c>
      <c r="AQ302" s="12"/>
      <c r="AR302" s="12">
        <v>8</v>
      </c>
      <c r="AS302" s="12"/>
      <c r="AT302" s="13">
        <f>SUM(AP302:AS302)</f>
        <v>220</v>
      </c>
      <c r="AU302" s="22">
        <f>IFERROR(AP302/AT302,"-")</f>
        <v>0.96363636363636362</v>
      </c>
      <c r="AV302" s="1"/>
      <c r="AW302" s="12">
        <v>305</v>
      </c>
      <c r="AX302" s="12"/>
      <c r="AY302" s="12">
        <v>10</v>
      </c>
      <c r="AZ302" s="12"/>
      <c r="BA302" s="13">
        <f>SUM(AW302:AZ302)</f>
        <v>315</v>
      </c>
      <c r="BB302" s="22">
        <f>IFERROR(AW302/BA302,"-")</f>
        <v>0.96825396825396826</v>
      </c>
      <c r="BC302" s="1"/>
      <c r="BD302" s="12">
        <v>147</v>
      </c>
      <c r="BE302" s="12"/>
      <c r="BF302" s="12">
        <v>-3</v>
      </c>
      <c r="BG302" s="12"/>
      <c r="BH302" s="13">
        <f>SUM(BD302:BG302)</f>
        <v>144</v>
      </c>
      <c r="BI302" s="22">
        <f>IFERROR(BD302/BH302,"-")</f>
        <v>1.0208333333333333</v>
      </c>
      <c r="BJ302" s="1"/>
      <c r="BK302" s="12">
        <v>247</v>
      </c>
      <c r="BL302" s="12"/>
      <c r="BM302" s="12">
        <v>-4</v>
      </c>
      <c r="BN302" s="12"/>
      <c r="BO302" s="13">
        <f t="shared" si="171"/>
        <v>243</v>
      </c>
      <c r="BP302" s="22">
        <f t="shared" si="172"/>
        <v>1.0164609053497942</v>
      </c>
      <c r="BQ302" s="1"/>
      <c r="BR302" s="12">
        <v>215</v>
      </c>
      <c r="BS302" s="12"/>
      <c r="BT302" s="12">
        <v>4</v>
      </c>
      <c r="BU302" s="12"/>
      <c r="BV302" s="13">
        <f t="shared" si="173"/>
        <v>219</v>
      </c>
      <c r="BW302" s="22">
        <f t="shared" si="174"/>
        <v>0.9817351598173516</v>
      </c>
      <c r="BX302" s="1"/>
      <c r="BY302" s="12">
        <v>36</v>
      </c>
      <c r="BZ302" s="12"/>
      <c r="CA302" s="12"/>
      <c r="CB302" s="12"/>
      <c r="CC302" s="13">
        <f t="shared" si="175"/>
        <v>36</v>
      </c>
      <c r="CD302" s="22">
        <f t="shared" si="176"/>
        <v>1</v>
      </c>
      <c r="CE302" s="1"/>
      <c r="CF302" s="12">
        <v>47</v>
      </c>
      <c r="CG302" s="12"/>
      <c r="CH302" s="12">
        <v>4</v>
      </c>
      <c r="CI302" s="12"/>
      <c r="CJ302" s="13">
        <f t="shared" si="177"/>
        <v>51</v>
      </c>
      <c r="CK302" s="23">
        <f t="shared" si="178"/>
        <v>0.92156862745098034</v>
      </c>
      <c r="CL302" s="1"/>
      <c r="CM302" s="12">
        <f t="shared" si="182"/>
        <v>2135</v>
      </c>
      <c r="CN302" s="12">
        <f t="shared" si="182"/>
        <v>0</v>
      </c>
      <c r="CO302" s="12">
        <f t="shared" si="182"/>
        <v>140</v>
      </c>
      <c r="CP302" s="12">
        <f t="shared" si="182"/>
        <v>0</v>
      </c>
      <c r="CQ302" s="13">
        <f t="shared" si="155"/>
        <v>2275</v>
      </c>
      <c r="CR302" s="14">
        <f t="shared" si="150"/>
        <v>0.93846153846153846</v>
      </c>
      <c r="CS302" s="1"/>
      <c r="CT302" s="12">
        <f t="shared" si="183"/>
        <v>237.22222222222223</v>
      </c>
      <c r="CU302" s="12">
        <f t="shared" si="183"/>
        <v>0</v>
      </c>
      <c r="CV302" s="12">
        <f t="shared" si="183"/>
        <v>15.555555555555555</v>
      </c>
      <c r="CW302" s="12">
        <f t="shared" si="183"/>
        <v>0</v>
      </c>
      <c r="CX302" s="13">
        <f t="shared" si="151"/>
        <v>252.77777777777777</v>
      </c>
      <c r="CY302" s="14">
        <f>IFERROR(CT302/CX302,"-")</f>
        <v>0.93846153846153846</v>
      </c>
    </row>
    <row r="303" spans="1:105" s="15" customFormat="1" ht="14.45" hidden="1" customHeight="1" x14ac:dyDescent="0.25">
      <c r="A303" s="17">
        <v>3041</v>
      </c>
      <c r="B303" s="18" t="s">
        <v>174</v>
      </c>
      <c r="C303" s="18" t="s">
        <v>123</v>
      </c>
      <c r="D303" s="19" t="s">
        <v>124</v>
      </c>
      <c r="E303" s="20" t="s">
        <v>1074</v>
      </c>
      <c r="F303" s="11" t="s">
        <v>1075</v>
      </c>
      <c r="G303" s="11" t="s">
        <v>1076</v>
      </c>
      <c r="H303" s="11"/>
      <c r="I303" s="11" t="s">
        <v>246</v>
      </c>
      <c r="J303" s="11" t="s">
        <v>135</v>
      </c>
      <c r="K303" s="11" t="s">
        <v>128</v>
      </c>
      <c r="L303" s="21" t="s">
        <v>1077</v>
      </c>
      <c r="M303" s="2"/>
      <c r="N303" s="12"/>
      <c r="O303" s="12"/>
      <c r="P303" s="12">
        <v>40</v>
      </c>
      <c r="Q303" s="12"/>
      <c r="R303" s="13">
        <f>SUM(N303:Q303)</f>
        <v>40</v>
      </c>
      <c r="S303" s="14">
        <f>IFERROR(N303/R303,"-")</f>
        <v>0</v>
      </c>
      <c r="T303" s="7"/>
      <c r="U303" s="12"/>
      <c r="V303" s="12">
        <v>8</v>
      </c>
      <c r="W303" s="12">
        <v>57</v>
      </c>
      <c r="X303" s="12"/>
      <c r="Y303" s="13">
        <f>SUM(U303:X303)</f>
        <v>65</v>
      </c>
      <c r="Z303" s="14">
        <f>IFERROR(U303/Y303,"-")</f>
        <v>0</v>
      </c>
      <c r="AA303" s="1"/>
      <c r="AB303" s="12"/>
      <c r="AC303" s="12">
        <v>20</v>
      </c>
      <c r="AD303" s="12">
        <v>5</v>
      </c>
      <c r="AE303" s="12"/>
      <c r="AF303" s="13">
        <f>SUM(AB303:AE303)</f>
        <v>25</v>
      </c>
      <c r="AG303" s="14">
        <f>IFERROR(AB303/AF303,"-")</f>
        <v>0</v>
      </c>
      <c r="AH303" s="1"/>
      <c r="AI303" s="12"/>
      <c r="AJ303" s="12">
        <v>9</v>
      </c>
      <c r="AK303" s="12">
        <v>75</v>
      </c>
      <c r="AL303" s="12"/>
      <c r="AM303" s="13">
        <f>SUM(AI303:AL303)</f>
        <v>84</v>
      </c>
      <c r="AN303" s="22">
        <f>IFERROR(AI303/AM303,"-")</f>
        <v>0</v>
      </c>
      <c r="AO303" s="1"/>
      <c r="AP303" s="12"/>
      <c r="AQ303" s="12"/>
      <c r="AR303" s="12">
        <v>16</v>
      </c>
      <c r="AS303" s="12"/>
      <c r="AT303" s="13">
        <f>SUM(AP303:AS303)</f>
        <v>16</v>
      </c>
      <c r="AU303" s="22">
        <f>IFERROR(AP303/AT303,"-")</f>
        <v>0</v>
      </c>
      <c r="AV303" s="1"/>
      <c r="AW303" s="12"/>
      <c r="AX303" s="12"/>
      <c r="AY303" s="12">
        <v>34</v>
      </c>
      <c r="AZ303" s="12"/>
      <c r="BA303" s="13">
        <f>SUM(AW303:AZ303)</f>
        <v>34</v>
      </c>
      <c r="BB303" s="22">
        <f>IFERROR(AW303/BA303,"-")</f>
        <v>0</v>
      </c>
      <c r="BC303" s="1"/>
      <c r="BD303" s="12"/>
      <c r="BE303" s="12">
        <v>1</v>
      </c>
      <c r="BF303" s="12">
        <v>74</v>
      </c>
      <c r="BG303" s="12"/>
      <c r="BH303" s="13">
        <f>SUM(BD303:BG303)</f>
        <v>75</v>
      </c>
      <c r="BI303" s="22">
        <f>IFERROR(BD303/BH303,"-")</f>
        <v>0</v>
      </c>
      <c r="BJ303" s="1"/>
      <c r="BK303" s="12"/>
      <c r="BL303" s="12"/>
      <c r="BM303" s="12">
        <v>12</v>
      </c>
      <c r="BN303" s="12"/>
      <c r="BO303" s="13">
        <f t="shared" si="171"/>
        <v>12</v>
      </c>
      <c r="BP303" s="22">
        <f t="shared" si="172"/>
        <v>0</v>
      </c>
      <c r="BQ303" s="1"/>
      <c r="BR303" s="12"/>
      <c r="BS303" s="12"/>
      <c r="BT303" s="12">
        <v>22</v>
      </c>
      <c r="BU303" s="12"/>
      <c r="BV303" s="13">
        <f t="shared" si="173"/>
        <v>22</v>
      </c>
      <c r="BW303" s="22">
        <f t="shared" si="174"/>
        <v>0</v>
      </c>
      <c r="BX303" s="1"/>
      <c r="BY303" s="12"/>
      <c r="BZ303" s="12">
        <v>12</v>
      </c>
      <c r="CA303" s="12">
        <v>49</v>
      </c>
      <c r="CB303" s="12"/>
      <c r="CC303" s="13">
        <f t="shared" si="175"/>
        <v>61</v>
      </c>
      <c r="CD303" s="22">
        <f t="shared" si="176"/>
        <v>0</v>
      </c>
      <c r="CE303" s="1"/>
      <c r="CF303" s="12"/>
      <c r="CG303" s="12">
        <v>2</v>
      </c>
      <c r="CH303" s="12">
        <v>49</v>
      </c>
      <c r="CI303" s="12"/>
      <c r="CJ303" s="13">
        <f t="shared" si="177"/>
        <v>51</v>
      </c>
      <c r="CK303" s="22">
        <f t="shared" si="178"/>
        <v>0</v>
      </c>
      <c r="CL303" s="1"/>
      <c r="CM303" s="12">
        <f t="shared" ref="CM303:CP322" si="184">N303+U303+AB303+AI303+AP303+AW303+BD303+BK303+BR303</f>
        <v>0</v>
      </c>
      <c r="CN303" s="12">
        <f t="shared" si="184"/>
        <v>38</v>
      </c>
      <c r="CO303" s="12">
        <f t="shared" si="184"/>
        <v>335</v>
      </c>
      <c r="CP303" s="12">
        <f t="shared" si="184"/>
        <v>0</v>
      </c>
      <c r="CQ303" s="13">
        <f t="shared" si="155"/>
        <v>373</v>
      </c>
      <c r="CR303" s="14">
        <f t="shared" si="150"/>
        <v>0</v>
      </c>
      <c r="CS303" s="1"/>
      <c r="CT303" s="12">
        <f t="shared" ref="CT303:CW322" si="185">CM303/9</f>
        <v>0</v>
      </c>
      <c r="CU303" s="12">
        <f t="shared" si="185"/>
        <v>4.2222222222222223</v>
      </c>
      <c r="CV303" s="12">
        <f t="shared" si="185"/>
        <v>37.222222222222221</v>
      </c>
      <c r="CW303" s="12">
        <f t="shared" si="185"/>
        <v>0</v>
      </c>
      <c r="CX303" s="13">
        <f t="shared" si="151"/>
        <v>41.444444444444443</v>
      </c>
      <c r="CY303" s="14">
        <f>IFERROR(CT303/CX303,"-")</f>
        <v>0</v>
      </c>
    </row>
    <row r="304" spans="1:105" s="15" customFormat="1" ht="14.45" hidden="1" customHeight="1" x14ac:dyDescent="0.25">
      <c r="A304" s="17">
        <v>472</v>
      </c>
      <c r="B304" s="18" t="s">
        <v>174</v>
      </c>
      <c r="C304" s="18" t="s">
        <v>123</v>
      </c>
      <c r="D304" s="19" t="s">
        <v>391</v>
      </c>
      <c r="E304" s="20" t="s">
        <v>1078</v>
      </c>
      <c r="F304" s="11" t="s">
        <v>1079</v>
      </c>
      <c r="G304" s="11"/>
      <c r="H304" s="16"/>
      <c r="I304" s="11" t="s">
        <v>246</v>
      </c>
      <c r="J304" s="11" t="s">
        <v>135</v>
      </c>
      <c r="K304" s="16" t="s">
        <v>128</v>
      </c>
      <c r="L304" s="21" t="s">
        <v>1080</v>
      </c>
      <c r="M304" s="2"/>
      <c r="N304" s="12"/>
      <c r="O304" s="12">
        <v>18</v>
      </c>
      <c r="P304" s="12"/>
      <c r="Q304" s="12"/>
      <c r="R304" s="13">
        <f t="shared" ref="R304:R310" si="186">SUM(N304:Q304)</f>
        <v>18</v>
      </c>
      <c r="S304" s="14">
        <f t="shared" ref="S304:S367" si="187">IFERROR(N304/R304,"-")</f>
        <v>0</v>
      </c>
      <c r="T304" s="7"/>
      <c r="U304" s="12"/>
      <c r="V304" s="12">
        <v>5</v>
      </c>
      <c r="W304" s="12"/>
      <c r="X304" s="12"/>
      <c r="Y304" s="13">
        <f t="shared" ref="Y304:Y367" si="188">SUM(U304:X304)</f>
        <v>5</v>
      </c>
      <c r="Z304" s="14">
        <f t="shared" ref="Z304:Z367" si="189">IFERROR(U304/Y304,"-")</f>
        <v>0</v>
      </c>
      <c r="AA304" s="1"/>
      <c r="AB304" s="12"/>
      <c r="AC304" s="12">
        <v>8</v>
      </c>
      <c r="AD304" s="12"/>
      <c r="AE304" s="12"/>
      <c r="AF304" s="13">
        <f t="shared" ref="AF304:AF367" si="190">SUM(AB304:AE304)</f>
        <v>8</v>
      </c>
      <c r="AG304" s="14">
        <f t="shared" ref="AG304:AG367" si="191">IFERROR(AB304/AF304,"-")</f>
        <v>0</v>
      </c>
      <c r="AH304" s="1"/>
      <c r="AI304" s="12"/>
      <c r="AJ304" s="12">
        <v>28</v>
      </c>
      <c r="AK304" s="12"/>
      <c r="AL304" s="12"/>
      <c r="AM304" s="13">
        <f t="shared" ref="AM304:AM367" si="192">SUM(AI304:AL304)</f>
        <v>28</v>
      </c>
      <c r="AN304" s="22">
        <f t="shared" ref="AN304:AN367" si="193">IFERROR(AI304/AM304,"-")</f>
        <v>0</v>
      </c>
      <c r="AO304" s="1"/>
      <c r="AP304" s="12"/>
      <c r="AQ304" s="12">
        <v>22</v>
      </c>
      <c r="AR304" s="12"/>
      <c r="AS304" s="12"/>
      <c r="AT304" s="13">
        <f t="shared" ref="AT304:AT367" si="194">SUM(AP304:AS304)</f>
        <v>22</v>
      </c>
      <c r="AU304" s="22">
        <f t="shared" ref="AU304:AU367" si="195">IFERROR(AP304/AT304,"-")</f>
        <v>0</v>
      </c>
      <c r="AV304" s="1"/>
      <c r="AW304" s="12"/>
      <c r="AX304" s="12">
        <v>21</v>
      </c>
      <c r="AY304" s="12"/>
      <c r="AZ304" s="12"/>
      <c r="BA304" s="13">
        <f t="shared" ref="BA304:BA367" si="196">SUM(AW304:AZ304)</f>
        <v>21</v>
      </c>
      <c r="BB304" s="22">
        <f t="shared" ref="BB304:BB367" si="197">IFERROR(AW304/BA304,"-")</f>
        <v>0</v>
      </c>
      <c r="BC304" s="1"/>
      <c r="BD304" s="12"/>
      <c r="BE304" s="12">
        <v>2</v>
      </c>
      <c r="BF304" s="12"/>
      <c r="BG304" s="12"/>
      <c r="BH304" s="13">
        <f t="shared" ref="BH304:BH367" si="198">SUM(BD304:BG304)</f>
        <v>2</v>
      </c>
      <c r="BI304" s="22">
        <f t="shared" ref="BI304:BI367" si="199">IFERROR(BD304/BH304,"-")</f>
        <v>0</v>
      </c>
      <c r="BJ304" s="1"/>
      <c r="BK304" s="12"/>
      <c r="BL304" s="12">
        <v>2</v>
      </c>
      <c r="BM304" s="12"/>
      <c r="BN304" s="12"/>
      <c r="BO304" s="13">
        <f t="shared" si="171"/>
        <v>2</v>
      </c>
      <c r="BP304" s="22">
        <f t="shared" si="172"/>
        <v>0</v>
      </c>
      <c r="BQ304" s="1"/>
      <c r="BR304" s="12"/>
      <c r="BS304" s="12">
        <v>16</v>
      </c>
      <c r="BT304" s="12"/>
      <c r="BU304" s="12"/>
      <c r="BV304" s="13">
        <f t="shared" si="173"/>
        <v>16</v>
      </c>
      <c r="BW304" s="22">
        <f t="shared" si="174"/>
        <v>0</v>
      </c>
      <c r="BX304" s="1"/>
      <c r="BY304" s="12"/>
      <c r="BZ304" s="12">
        <v>40</v>
      </c>
      <c r="CA304" s="12"/>
      <c r="CB304" s="12"/>
      <c r="CC304" s="13">
        <f t="shared" si="175"/>
        <v>40</v>
      </c>
      <c r="CD304" s="22">
        <f t="shared" si="176"/>
        <v>0</v>
      </c>
      <c r="CE304" s="1"/>
      <c r="CF304" s="12"/>
      <c r="CG304" s="12">
        <v>50</v>
      </c>
      <c r="CH304" s="12"/>
      <c r="CI304" s="12"/>
      <c r="CJ304" s="13">
        <f t="shared" si="177"/>
        <v>50</v>
      </c>
      <c r="CK304" s="22">
        <f t="shared" si="178"/>
        <v>0</v>
      </c>
      <c r="CL304" s="1"/>
      <c r="CM304" s="12">
        <f t="shared" si="184"/>
        <v>0</v>
      </c>
      <c r="CN304" s="12">
        <f t="shared" si="184"/>
        <v>122</v>
      </c>
      <c r="CO304" s="12">
        <f t="shared" si="184"/>
        <v>0</v>
      </c>
      <c r="CP304" s="12">
        <f t="shared" si="184"/>
        <v>0</v>
      </c>
      <c r="CQ304" s="13">
        <f t="shared" si="155"/>
        <v>122</v>
      </c>
      <c r="CR304" s="14">
        <f t="shared" si="150"/>
        <v>0</v>
      </c>
      <c r="CS304" s="1"/>
      <c r="CT304" s="12">
        <f t="shared" si="185"/>
        <v>0</v>
      </c>
      <c r="CU304" s="12">
        <f t="shared" si="185"/>
        <v>13.555555555555555</v>
      </c>
      <c r="CV304" s="12">
        <f t="shared" si="185"/>
        <v>0</v>
      </c>
      <c r="CW304" s="12">
        <f t="shared" si="185"/>
        <v>0</v>
      </c>
      <c r="CX304" s="13">
        <f t="shared" si="151"/>
        <v>13.555555555555555</v>
      </c>
      <c r="CY304" s="14">
        <f t="shared" ref="CY304:CY367" si="200">IFERROR(CT304/CX304,"-")</f>
        <v>0</v>
      </c>
    </row>
    <row r="305" spans="1:105" s="15" customFormat="1" ht="14.45" hidden="1" customHeight="1" x14ac:dyDescent="0.25">
      <c r="A305" s="17">
        <v>1303</v>
      </c>
      <c r="B305" s="18" t="s">
        <v>151</v>
      </c>
      <c r="C305" s="18" t="s">
        <v>123</v>
      </c>
      <c r="D305" s="19" t="s">
        <v>124</v>
      </c>
      <c r="E305" s="20" t="s">
        <v>1081</v>
      </c>
      <c r="F305" s="11" t="s">
        <v>1082</v>
      </c>
      <c r="G305" s="11" t="s">
        <v>1083</v>
      </c>
      <c r="H305" s="16"/>
      <c r="I305" s="11" t="s">
        <v>246</v>
      </c>
      <c r="J305" s="11" t="s">
        <v>135</v>
      </c>
      <c r="K305" s="16" t="s">
        <v>128</v>
      </c>
      <c r="L305" s="21" t="s">
        <v>1084</v>
      </c>
      <c r="M305" s="2"/>
      <c r="N305" s="12"/>
      <c r="O305" s="12">
        <v>44</v>
      </c>
      <c r="P305" s="12"/>
      <c r="Q305" s="12"/>
      <c r="R305" s="13">
        <f t="shared" si="186"/>
        <v>44</v>
      </c>
      <c r="S305" s="14">
        <f t="shared" si="187"/>
        <v>0</v>
      </c>
      <c r="T305" s="7"/>
      <c r="U305" s="12">
        <v>2</v>
      </c>
      <c r="V305" s="12"/>
      <c r="W305" s="12">
        <v>6</v>
      </c>
      <c r="X305" s="12"/>
      <c r="Y305" s="13">
        <f t="shared" si="188"/>
        <v>8</v>
      </c>
      <c r="Z305" s="14">
        <f t="shared" si="189"/>
        <v>0.25</v>
      </c>
      <c r="AA305" s="1"/>
      <c r="AB305" s="12">
        <v>68</v>
      </c>
      <c r="AC305" s="12">
        <v>18</v>
      </c>
      <c r="AD305" s="12">
        <v>7</v>
      </c>
      <c r="AE305" s="12"/>
      <c r="AF305" s="13">
        <f t="shared" si="190"/>
        <v>93</v>
      </c>
      <c r="AG305" s="14">
        <f t="shared" si="191"/>
        <v>0.73118279569892475</v>
      </c>
      <c r="AH305" s="1"/>
      <c r="AI305" s="12">
        <v>19</v>
      </c>
      <c r="AJ305" s="12">
        <v>13</v>
      </c>
      <c r="AK305" s="12">
        <v>8</v>
      </c>
      <c r="AL305" s="12"/>
      <c r="AM305" s="13">
        <f t="shared" si="192"/>
        <v>40</v>
      </c>
      <c r="AN305" s="22">
        <f t="shared" si="193"/>
        <v>0.47499999999999998</v>
      </c>
      <c r="AO305" s="1"/>
      <c r="AP305" s="12">
        <v>47</v>
      </c>
      <c r="AQ305" s="12">
        <v>1</v>
      </c>
      <c r="AR305" s="12">
        <v>33</v>
      </c>
      <c r="AS305" s="12"/>
      <c r="AT305" s="13">
        <f t="shared" si="194"/>
        <v>81</v>
      </c>
      <c r="AU305" s="22">
        <f t="shared" si="195"/>
        <v>0.58024691358024694</v>
      </c>
      <c r="AV305" s="1"/>
      <c r="AW305" s="12">
        <v>62</v>
      </c>
      <c r="AX305" s="12">
        <v>-4</v>
      </c>
      <c r="AY305" s="12">
        <v>181</v>
      </c>
      <c r="AZ305" s="12"/>
      <c r="BA305" s="13">
        <f t="shared" si="196"/>
        <v>239</v>
      </c>
      <c r="BB305" s="22">
        <f t="shared" si="197"/>
        <v>0.2594142259414226</v>
      </c>
      <c r="BC305" s="1"/>
      <c r="BD305" s="12">
        <v>20</v>
      </c>
      <c r="BE305" s="12">
        <v>8</v>
      </c>
      <c r="BF305" s="12">
        <v>-80</v>
      </c>
      <c r="BG305" s="12"/>
      <c r="BH305" s="13">
        <f t="shared" si="198"/>
        <v>-52</v>
      </c>
      <c r="BI305" s="22">
        <f t="shared" si="199"/>
        <v>-0.38461538461538464</v>
      </c>
      <c r="BJ305" s="1"/>
      <c r="BK305" s="12">
        <v>23</v>
      </c>
      <c r="BL305" s="12">
        <v>22</v>
      </c>
      <c r="BM305" s="12">
        <v>24</v>
      </c>
      <c r="BN305" s="12"/>
      <c r="BO305" s="13">
        <f t="shared" si="171"/>
        <v>69</v>
      </c>
      <c r="BP305" s="22">
        <f t="shared" si="172"/>
        <v>0.33333333333333331</v>
      </c>
      <c r="BQ305" s="1"/>
      <c r="BR305" s="12"/>
      <c r="BS305" s="12">
        <v>-6</v>
      </c>
      <c r="BT305" s="12">
        <v>21</v>
      </c>
      <c r="BU305" s="12"/>
      <c r="BV305" s="13">
        <f t="shared" si="173"/>
        <v>15</v>
      </c>
      <c r="BW305" s="22">
        <f t="shared" si="174"/>
        <v>0</v>
      </c>
      <c r="BX305" s="1"/>
      <c r="BY305" s="12">
        <v>16</v>
      </c>
      <c r="BZ305" s="12">
        <v>2</v>
      </c>
      <c r="CA305" s="12">
        <v>31</v>
      </c>
      <c r="CB305" s="12"/>
      <c r="CC305" s="13">
        <f t="shared" si="175"/>
        <v>49</v>
      </c>
      <c r="CD305" s="22">
        <f t="shared" si="176"/>
        <v>0.32653061224489793</v>
      </c>
      <c r="CE305" s="1"/>
      <c r="CF305" s="12">
        <v>16</v>
      </c>
      <c r="CG305" s="12">
        <v>2</v>
      </c>
      <c r="CH305" s="12">
        <v>32</v>
      </c>
      <c r="CI305" s="12"/>
      <c r="CJ305" s="13">
        <f t="shared" si="177"/>
        <v>50</v>
      </c>
      <c r="CK305" s="23">
        <f t="shared" si="178"/>
        <v>0.32</v>
      </c>
      <c r="CL305" s="1"/>
      <c r="CM305" s="12">
        <f t="shared" si="184"/>
        <v>241</v>
      </c>
      <c r="CN305" s="12">
        <f t="shared" si="184"/>
        <v>96</v>
      </c>
      <c r="CO305" s="12">
        <f t="shared" si="184"/>
        <v>200</v>
      </c>
      <c r="CP305" s="12">
        <f t="shared" si="184"/>
        <v>0</v>
      </c>
      <c r="CQ305" s="13">
        <f t="shared" si="155"/>
        <v>537</v>
      </c>
      <c r="CR305" s="14">
        <f t="shared" si="150"/>
        <v>0.44878957169459965</v>
      </c>
      <c r="CS305" s="1"/>
      <c r="CT305" s="12">
        <f t="shared" si="185"/>
        <v>26.777777777777779</v>
      </c>
      <c r="CU305" s="12">
        <f t="shared" si="185"/>
        <v>10.666666666666666</v>
      </c>
      <c r="CV305" s="12">
        <f t="shared" si="185"/>
        <v>22.222222222222221</v>
      </c>
      <c r="CW305" s="12">
        <f t="shared" si="185"/>
        <v>0</v>
      </c>
      <c r="CX305" s="13">
        <f t="shared" si="151"/>
        <v>59.666666666666664</v>
      </c>
      <c r="CY305" s="14">
        <f t="shared" si="200"/>
        <v>0.44878957169459965</v>
      </c>
    </row>
    <row r="306" spans="1:105" s="15" customFormat="1" ht="14.45" hidden="1" customHeight="1" x14ac:dyDescent="0.25">
      <c r="A306" s="17">
        <v>1340</v>
      </c>
      <c r="B306" s="18" t="s">
        <v>151</v>
      </c>
      <c r="C306" s="18" t="s">
        <v>123</v>
      </c>
      <c r="D306" s="19" t="s">
        <v>124</v>
      </c>
      <c r="E306" s="20" t="s">
        <v>1085</v>
      </c>
      <c r="F306" s="11" t="s">
        <v>1086</v>
      </c>
      <c r="G306" s="11" t="s">
        <v>1087</v>
      </c>
      <c r="H306" s="11"/>
      <c r="I306" s="11" t="s">
        <v>196</v>
      </c>
      <c r="J306" s="11" t="s">
        <v>135</v>
      </c>
      <c r="K306" s="11" t="s">
        <v>128</v>
      </c>
      <c r="L306" s="21" t="s">
        <v>1088</v>
      </c>
      <c r="M306" s="2"/>
      <c r="N306" s="12">
        <v>98</v>
      </c>
      <c r="O306" s="12">
        <v>4</v>
      </c>
      <c r="P306" s="12">
        <v>38</v>
      </c>
      <c r="Q306" s="12"/>
      <c r="R306" s="13">
        <f t="shared" si="186"/>
        <v>140</v>
      </c>
      <c r="S306" s="14">
        <f t="shared" si="187"/>
        <v>0.7</v>
      </c>
      <c r="T306" s="7"/>
      <c r="U306" s="12">
        <v>34</v>
      </c>
      <c r="V306" s="12">
        <v>20</v>
      </c>
      <c r="W306" s="12">
        <v>10</v>
      </c>
      <c r="X306" s="12"/>
      <c r="Y306" s="13">
        <f t="shared" si="188"/>
        <v>64</v>
      </c>
      <c r="Z306" s="14">
        <f t="shared" si="189"/>
        <v>0.53125</v>
      </c>
      <c r="AA306" s="1"/>
      <c r="AB306" s="12">
        <v>36</v>
      </c>
      <c r="AC306" s="12">
        <v>6</v>
      </c>
      <c r="AD306" s="12">
        <v>190</v>
      </c>
      <c r="AE306" s="12"/>
      <c r="AF306" s="13">
        <f t="shared" si="190"/>
        <v>232</v>
      </c>
      <c r="AG306" s="14">
        <f t="shared" si="191"/>
        <v>0.15517241379310345</v>
      </c>
      <c r="AH306" s="1"/>
      <c r="AI306" s="12"/>
      <c r="AJ306" s="12">
        <v>6</v>
      </c>
      <c r="AK306" s="12"/>
      <c r="AL306" s="12"/>
      <c r="AM306" s="13">
        <f t="shared" si="192"/>
        <v>6</v>
      </c>
      <c r="AN306" s="22">
        <f t="shared" si="193"/>
        <v>0</v>
      </c>
      <c r="AO306" s="1"/>
      <c r="AP306" s="12">
        <v>19</v>
      </c>
      <c r="AQ306" s="12"/>
      <c r="AR306" s="12">
        <v>22</v>
      </c>
      <c r="AS306" s="12"/>
      <c r="AT306" s="13">
        <f t="shared" si="194"/>
        <v>41</v>
      </c>
      <c r="AU306" s="22">
        <f t="shared" si="195"/>
        <v>0.46341463414634149</v>
      </c>
      <c r="AV306" s="1"/>
      <c r="AW306" s="12">
        <v>10</v>
      </c>
      <c r="AX306" s="12">
        <v>25</v>
      </c>
      <c r="AY306" s="12">
        <v>19</v>
      </c>
      <c r="AZ306" s="12"/>
      <c r="BA306" s="13">
        <f t="shared" si="196"/>
        <v>54</v>
      </c>
      <c r="BB306" s="22">
        <f t="shared" si="197"/>
        <v>0.18518518518518517</v>
      </c>
      <c r="BC306" s="1"/>
      <c r="BD306" s="12"/>
      <c r="BE306" s="12">
        <v>5</v>
      </c>
      <c r="BF306" s="12">
        <v>144</v>
      </c>
      <c r="BG306" s="12"/>
      <c r="BH306" s="13">
        <f t="shared" si="198"/>
        <v>149</v>
      </c>
      <c r="BI306" s="22">
        <f t="shared" si="199"/>
        <v>0</v>
      </c>
      <c r="BJ306" s="1"/>
      <c r="BK306" s="12">
        <v>12</v>
      </c>
      <c r="BL306" s="12">
        <v>38</v>
      </c>
      <c r="BM306" s="12">
        <v>13</v>
      </c>
      <c r="BN306" s="12"/>
      <c r="BO306" s="13">
        <f t="shared" si="171"/>
        <v>63</v>
      </c>
      <c r="BP306" s="22">
        <f t="shared" si="172"/>
        <v>0.19047619047619047</v>
      </c>
      <c r="BQ306" s="1"/>
      <c r="BR306" s="12">
        <v>16</v>
      </c>
      <c r="BS306" s="12">
        <v>18</v>
      </c>
      <c r="BT306" s="12">
        <v>25</v>
      </c>
      <c r="BU306" s="12"/>
      <c r="BV306" s="13">
        <f t="shared" si="173"/>
        <v>59</v>
      </c>
      <c r="BW306" s="22">
        <f t="shared" si="174"/>
        <v>0.2711864406779661</v>
      </c>
      <c r="BX306" s="1"/>
      <c r="BY306" s="12"/>
      <c r="BZ306" s="12">
        <v>6</v>
      </c>
      <c r="CA306" s="12">
        <v>43</v>
      </c>
      <c r="CB306" s="12"/>
      <c r="CC306" s="13">
        <f t="shared" si="175"/>
        <v>49</v>
      </c>
      <c r="CD306" s="22">
        <f t="shared" si="176"/>
        <v>0</v>
      </c>
      <c r="CE306" s="1"/>
      <c r="CF306" s="12"/>
      <c r="CG306" s="12">
        <v>6</v>
      </c>
      <c r="CH306" s="12">
        <v>44</v>
      </c>
      <c r="CI306" s="12"/>
      <c r="CJ306" s="13">
        <f t="shared" si="177"/>
        <v>50</v>
      </c>
      <c r="CK306" s="22">
        <f t="shared" si="178"/>
        <v>0</v>
      </c>
      <c r="CL306" s="1"/>
      <c r="CM306" s="12">
        <f t="shared" si="184"/>
        <v>225</v>
      </c>
      <c r="CN306" s="12">
        <f t="shared" si="184"/>
        <v>122</v>
      </c>
      <c r="CO306" s="12">
        <f t="shared" si="184"/>
        <v>461</v>
      </c>
      <c r="CP306" s="12">
        <f t="shared" si="184"/>
        <v>0</v>
      </c>
      <c r="CQ306" s="13">
        <f t="shared" si="155"/>
        <v>808</v>
      </c>
      <c r="CR306" s="14">
        <f t="shared" si="150"/>
        <v>0.27846534653465349</v>
      </c>
      <c r="CS306" s="1"/>
      <c r="CT306" s="12">
        <f t="shared" si="185"/>
        <v>25</v>
      </c>
      <c r="CU306" s="12">
        <f t="shared" si="185"/>
        <v>13.555555555555555</v>
      </c>
      <c r="CV306" s="12">
        <f t="shared" si="185"/>
        <v>51.222222222222221</v>
      </c>
      <c r="CW306" s="12">
        <f t="shared" si="185"/>
        <v>0</v>
      </c>
      <c r="CX306" s="13">
        <f t="shared" si="151"/>
        <v>89.777777777777771</v>
      </c>
      <c r="CY306" s="14">
        <f t="shared" si="200"/>
        <v>0.27846534653465349</v>
      </c>
    </row>
    <row r="307" spans="1:105" s="15" customFormat="1" ht="14.45" hidden="1" customHeight="1" x14ac:dyDescent="0.25">
      <c r="A307" s="17">
        <v>2163</v>
      </c>
      <c r="B307" s="18" t="s">
        <v>130</v>
      </c>
      <c r="C307" s="18" t="s">
        <v>123</v>
      </c>
      <c r="D307" s="19" t="s">
        <v>280</v>
      </c>
      <c r="E307" s="20"/>
      <c r="F307" s="11" t="s">
        <v>1089</v>
      </c>
      <c r="G307" s="11" t="s">
        <v>1090</v>
      </c>
      <c r="H307" s="11"/>
      <c r="I307" s="11" t="s">
        <v>196</v>
      </c>
      <c r="J307" s="11" t="s">
        <v>135</v>
      </c>
      <c r="K307" s="11" t="s">
        <v>145</v>
      </c>
      <c r="L307" s="21" t="s">
        <v>1091</v>
      </c>
      <c r="M307" s="2"/>
      <c r="N307" s="12"/>
      <c r="O307" s="12">
        <v>16</v>
      </c>
      <c r="P307" s="12">
        <v>108</v>
      </c>
      <c r="Q307" s="12"/>
      <c r="R307" s="13">
        <f t="shared" si="186"/>
        <v>124</v>
      </c>
      <c r="S307" s="14">
        <f t="shared" si="187"/>
        <v>0</v>
      </c>
      <c r="T307" s="7"/>
      <c r="U307" s="12"/>
      <c r="V307" s="12">
        <v>2</v>
      </c>
      <c r="W307" s="12">
        <v>80</v>
      </c>
      <c r="X307" s="12"/>
      <c r="Y307" s="13">
        <f t="shared" si="188"/>
        <v>82</v>
      </c>
      <c r="Z307" s="14">
        <f t="shared" si="189"/>
        <v>0</v>
      </c>
      <c r="AA307" s="1"/>
      <c r="AB307" s="12"/>
      <c r="AC307" s="12">
        <v>2</v>
      </c>
      <c r="AD307" s="12">
        <v>93</v>
      </c>
      <c r="AE307" s="12"/>
      <c r="AF307" s="13">
        <f t="shared" si="190"/>
        <v>95</v>
      </c>
      <c r="AG307" s="14">
        <f t="shared" si="191"/>
        <v>0</v>
      </c>
      <c r="AH307" s="1"/>
      <c r="AI307" s="12"/>
      <c r="AJ307" s="12"/>
      <c r="AK307" s="12">
        <v>47</v>
      </c>
      <c r="AL307" s="12"/>
      <c r="AM307" s="13">
        <f t="shared" si="192"/>
        <v>47</v>
      </c>
      <c r="AN307" s="22">
        <f t="shared" si="193"/>
        <v>0</v>
      </c>
      <c r="AO307" s="1"/>
      <c r="AP307" s="12"/>
      <c r="AQ307" s="12"/>
      <c r="AR307" s="12">
        <v>43</v>
      </c>
      <c r="AS307" s="12"/>
      <c r="AT307" s="13">
        <f t="shared" si="194"/>
        <v>43</v>
      </c>
      <c r="AU307" s="22">
        <f t="shared" si="195"/>
        <v>0</v>
      </c>
      <c r="AV307" s="1"/>
      <c r="AW307" s="12"/>
      <c r="AX307" s="12"/>
      <c r="AY307" s="12">
        <v>34</v>
      </c>
      <c r="AZ307" s="12"/>
      <c r="BA307" s="13">
        <f t="shared" si="196"/>
        <v>34</v>
      </c>
      <c r="BB307" s="22">
        <f t="shared" si="197"/>
        <v>0</v>
      </c>
      <c r="BC307" s="1"/>
      <c r="BD307" s="12"/>
      <c r="BE307" s="12"/>
      <c r="BF307" s="12">
        <v>83</v>
      </c>
      <c r="BG307" s="12"/>
      <c r="BH307" s="13">
        <f t="shared" si="198"/>
        <v>83</v>
      </c>
      <c r="BI307" s="22">
        <f t="shared" si="199"/>
        <v>0</v>
      </c>
      <c r="BJ307" s="1"/>
      <c r="BK307" s="12"/>
      <c r="BL307" s="12"/>
      <c r="BM307" s="12">
        <v>66</v>
      </c>
      <c r="BN307" s="12"/>
      <c r="BO307" s="13">
        <f t="shared" si="171"/>
        <v>66</v>
      </c>
      <c r="BP307" s="22">
        <f t="shared" si="172"/>
        <v>0</v>
      </c>
      <c r="BQ307" s="1"/>
      <c r="BR307" s="12"/>
      <c r="BS307" s="12"/>
      <c r="BT307" s="12">
        <v>46</v>
      </c>
      <c r="BU307" s="12"/>
      <c r="BV307" s="13">
        <f t="shared" si="173"/>
        <v>46</v>
      </c>
      <c r="BW307" s="22">
        <f t="shared" si="174"/>
        <v>0</v>
      </c>
      <c r="BX307" s="1"/>
      <c r="BY307" s="12"/>
      <c r="BZ307" s="12"/>
      <c r="CA307" s="12">
        <v>54</v>
      </c>
      <c r="CB307" s="12"/>
      <c r="CC307" s="13">
        <f t="shared" si="175"/>
        <v>54</v>
      </c>
      <c r="CD307" s="22">
        <f t="shared" si="176"/>
        <v>0</v>
      </c>
      <c r="CE307" s="1"/>
      <c r="CF307" s="12"/>
      <c r="CG307" s="12"/>
      <c r="CH307" s="12">
        <v>50</v>
      </c>
      <c r="CI307" s="12"/>
      <c r="CJ307" s="13">
        <f t="shared" si="177"/>
        <v>50</v>
      </c>
      <c r="CK307" s="22">
        <f t="shared" si="178"/>
        <v>0</v>
      </c>
      <c r="CL307" s="1"/>
      <c r="CM307" s="12">
        <f t="shared" si="184"/>
        <v>0</v>
      </c>
      <c r="CN307" s="12">
        <f t="shared" si="184"/>
        <v>20</v>
      </c>
      <c r="CO307" s="12">
        <f t="shared" si="184"/>
        <v>600</v>
      </c>
      <c r="CP307" s="12">
        <f t="shared" si="184"/>
        <v>0</v>
      </c>
      <c r="CQ307" s="13">
        <f t="shared" si="155"/>
        <v>620</v>
      </c>
      <c r="CR307" s="14">
        <f t="shared" si="150"/>
        <v>0</v>
      </c>
      <c r="CS307" s="1"/>
      <c r="CT307" s="12">
        <f t="shared" si="185"/>
        <v>0</v>
      </c>
      <c r="CU307" s="12">
        <f t="shared" si="185"/>
        <v>2.2222222222222223</v>
      </c>
      <c r="CV307" s="12">
        <f t="shared" si="185"/>
        <v>66.666666666666671</v>
      </c>
      <c r="CW307" s="12">
        <f t="shared" si="185"/>
        <v>0</v>
      </c>
      <c r="CX307" s="13">
        <f t="shared" si="151"/>
        <v>68.8888888888889</v>
      </c>
      <c r="CY307" s="14">
        <f t="shared" si="200"/>
        <v>0</v>
      </c>
    </row>
    <row r="308" spans="1:105" s="15" customFormat="1" ht="14.45" hidden="1" customHeight="1" x14ac:dyDescent="0.25">
      <c r="A308" s="17">
        <v>2556</v>
      </c>
      <c r="B308" s="18" t="s">
        <v>151</v>
      </c>
      <c r="C308" s="18" t="s">
        <v>123</v>
      </c>
      <c r="D308" s="19" t="s">
        <v>124</v>
      </c>
      <c r="E308" s="20" t="s">
        <v>1092</v>
      </c>
      <c r="F308" s="11" t="s">
        <v>1093</v>
      </c>
      <c r="G308" s="11" t="s">
        <v>1094</v>
      </c>
      <c r="H308" s="11"/>
      <c r="I308" s="11" t="s">
        <v>246</v>
      </c>
      <c r="J308" s="11" t="s">
        <v>135</v>
      </c>
      <c r="K308" s="11" t="s">
        <v>128</v>
      </c>
      <c r="L308" s="21" t="s">
        <v>1095</v>
      </c>
      <c r="M308" s="2"/>
      <c r="N308" s="12"/>
      <c r="O308" s="12">
        <v>17</v>
      </c>
      <c r="P308" s="12">
        <v>16</v>
      </c>
      <c r="Q308" s="12"/>
      <c r="R308" s="13">
        <f t="shared" si="186"/>
        <v>33</v>
      </c>
      <c r="S308" s="14">
        <f t="shared" si="187"/>
        <v>0</v>
      </c>
      <c r="T308" s="7"/>
      <c r="U308" s="12"/>
      <c r="V308" s="12">
        <v>9</v>
      </c>
      <c r="W308" s="12"/>
      <c r="X308" s="12"/>
      <c r="Y308" s="13">
        <f t="shared" si="188"/>
        <v>9</v>
      </c>
      <c r="Z308" s="14">
        <f t="shared" si="189"/>
        <v>0</v>
      </c>
      <c r="AA308" s="1"/>
      <c r="AB308" s="12"/>
      <c r="AC308" s="12">
        <v>12</v>
      </c>
      <c r="AD308" s="12"/>
      <c r="AE308" s="12"/>
      <c r="AF308" s="13">
        <f t="shared" si="190"/>
        <v>12</v>
      </c>
      <c r="AG308" s="14">
        <f t="shared" si="191"/>
        <v>0</v>
      </c>
      <c r="AH308" s="1"/>
      <c r="AI308" s="12"/>
      <c r="AJ308" s="12">
        <v>15</v>
      </c>
      <c r="AK308" s="12">
        <v>19</v>
      </c>
      <c r="AL308" s="12"/>
      <c r="AM308" s="13">
        <f t="shared" si="192"/>
        <v>34</v>
      </c>
      <c r="AN308" s="22">
        <f t="shared" si="193"/>
        <v>0</v>
      </c>
      <c r="AO308" s="1"/>
      <c r="AP308" s="12"/>
      <c r="AQ308" s="12">
        <v>4</v>
      </c>
      <c r="AR308" s="12"/>
      <c r="AS308" s="12"/>
      <c r="AT308" s="13">
        <f t="shared" si="194"/>
        <v>4</v>
      </c>
      <c r="AU308" s="22">
        <f t="shared" si="195"/>
        <v>0</v>
      </c>
      <c r="AV308" s="1"/>
      <c r="AW308" s="12"/>
      <c r="AX308" s="12">
        <v>6</v>
      </c>
      <c r="AY308" s="12">
        <v>2</v>
      </c>
      <c r="AZ308" s="12"/>
      <c r="BA308" s="13">
        <f t="shared" si="196"/>
        <v>8</v>
      </c>
      <c r="BB308" s="22">
        <f t="shared" si="197"/>
        <v>0</v>
      </c>
      <c r="BC308" s="1"/>
      <c r="BD308" s="12"/>
      <c r="BE308" s="12">
        <v>14</v>
      </c>
      <c r="BF308" s="12"/>
      <c r="BG308" s="12"/>
      <c r="BH308" s="13">
        <f t="shared" si="198"/>
        <v>14</v>
      </c>
      <c r="BI308" s="22">
        <f t="shared" si="199"/>
        <v>0</v>
      </c>
      <c r="BJ308" s="1"/>
      <c r="BK308" s="12"/>
      <c r="BL308" s="12">
        <v>26</v>
      </c>
      <c r="BM308" s="12">
        <v>4</v>
      </c>
      <c r="BN308" s="12"/>
      <c r="BO308" s="13">
        <f t="shared" si="171"/>
        <v>30</v>
      </c>
      <c r="BP308" s="22">
        <f t="shared" si="172"/>
        <v>0</v>
      </c>
      <c r="BQ308" s="1"/>
      <c r="BR308" s="12"/>
      <c r="BS308" s="12">
        <v>6</v>
      </c>
      <c r="BT308" s="12"/>
      <c r="BU308" s="12"/>
      <c r="BV308" s="13">
        <f t="shared" si="173"/>
        <v>6</v>
      </c>
      <c r="BW308" s="22">
        <f t="shared" si="174"/>
        <v>0</v>
      </c>
      <c r="BX308" s="1"/>
      <c r="BY308" s="12"/>
      <c r="BZ308" s="12">
        <v>18</v>
      </c>
      <c r="CA308" s="12">
        <v>32</v>
      </c>
      <c r="CB308" s="12"/>
      <c r="CC308" s="13">
        <f t="shared" si="175"/>
        <v>50</v>
      </c>
      <c r="CD308" s="22">
        <f t="shared" si="176"/>
        <v>0</v>
      </c>
      <c r="CE308" s="1"/>
      <c r="CF308" s="12"/>
      <c r="CG308" s="12">
        <v>18</v>
      </c>
      <c r="CH308" s="12">
        <v>32</v>
      </c>
      <c r="CI308" s="12"/>
      <c r="CJ308" s="13">
        <f t="shared" si="177"/>
        <v>50</v>
      </c>
      <c r="CK308" s="22">
        <f t="shared" si="178"/>
        <v>0</v>
      </c>
      <c r="CL308" s="1"/>
      <c r="CM308" s="12">
        <f t="shared" si="184"/>
        <v>0</v>
      </c>
      <c r="CN308" s="12">
        <f t="shared" si="184"/>
        <v>109</v>
      </c>
      <c r="CO308" s="12">
        <f t="shared" si="184"/>
        <v>41</v>
      </c>
      <c r="CP308" s="12">
        <f t="shared" si="184"/>
        <v>0</v>
      </c>
      <c r="CQ308" s="13">
        <f t="shared" si="155"/>
        <v>150</v>
      </c>
      <c r="CR308" s="14">
        <f t="shared" si="150"/>
        <v>0</v>
      </c>
      <c r="CS308" s="1"/>
      <c r="CT308" s="12">
        <f t="shared" si="185"/>
        <v>0</v>
      </c>
      <c r="CU308" s="12">
        <f t="shared" si="185"/>
        <v>12.111111111111111</v>
      </c>
      <c r="CV308" s="12">
        <f t="shared" si="185"/>
        <v>4.5555555555555554</v>
      </c>
      <c r="CW308" s="12">
        <f t="shared" si="185"/>
        <v>0</v>
      </c>
      <c r="CX308" s="13">
        <f t="shared" ref="CX308:CX371" si="201">SUM(CT308:CW308)</f>
        <v>16.666666666666664</v>
      </c>
      <c r="CY308" s="14">
        <f t="shared" si="200"/>
        <v>0</v>
      </c>
    </row>
    <row r="309" spans="1:105" s="15" customFormat="1" ht="14.45" hidden="1" customHeight="1" x14ac:dyDescent="0.25">
      <c r="A309" s="17">
        <v>2734</v>
      </c>
      <c r="B309" s="18" t="s">
        <v>174</v>
      </c>
      <c r="C309" s="18" t="s">
        <v>123</v>
      </c>
      <c r="D309" s="19" t="s">
        <v>124</v>
      </c>
      <c r="E309" s="20" t="s">
        <v>1096</v>
      </c>
      <c r="F309" s="11" t="s">
        <v>1097</v>
      </c>
      <c r="G309" s="11" t="s">
        <v>1098</v>
      </c>
      <c r="H309" s="11"/>
      <c r="I309" s="11" t="s">
        <v>246</v>
      </c>
      <c r="J309" s="11" t="s">
        <v>135</v>
      </c>
      <c r="K309" s="11" t="s">
        <v>145</v>
      </c>
      <c r="L309" s="21" t="s">
        <v>1099</v>
      </c>
      <c r="M309" s="2"/>
      <c r="N309" s="12">
        <v>-4</v>
      </c>
      <c r="O309" s="12">
        <v>14</v>
      </c>
      <c r="P309" s="12"/>
      <c r="Q309" s="12"/>
      <c r="R309" s="13">
        <f t="shared" si="186"/>
        <v>10</v>
      </c>
      <c r="S309" s="14">
        <f t="shared" si="187"/>
        <v>-0.4</v>
      </c>
      <c r="T309" s="7"/>
      <c r="U309" s="12">
        <v>10</v>
      </c>
      <c r="V309" s="12">
        <v>9</v>
      </c>
      <c r="W309" s="12"/>
      <c r="X309" s="12"/>
      <c r="Y309" s="13">
        <f t="shared" si="188"/>
        <v>19</v>
      </c>
      <c r="Z309" s="14">
        <f t="shared" si="189"/>
        <v>0.52631578947368418</v>
      </c>
      <c r="AA309" s="1"/>
      <c r="AB309" s="12"/>
      <c r="AC309" s="12">
        <v>30</v>
      </c>
      <c r="AD309" s="12"/>
      <c r="AE309" s="12"/>
      <c r="AF309" s="13">
        <f t="shared" si="190"/>
        <v>30</v>
      </c>
      <c r="AG309" s="14">
        <f t="shared" si="191"/>
        <v>0</v>
      </c>
      <c r="AH309" s="1"/>
      <c r="AI309" s="12">
        <v>16</v>
      </c>
      <c r="AJ309" s="12">
        <v>27</v>
      </c>
      <c r="AK309" s="12"/>
      <c r="AL309" s="12"/>
      <c r="AM309" s="13">
        <f t="shared" si="192"/>
        <v>43</v>
      </c>
      <c r="AN309" s="22">
        <f t="shared" si="193"/>
        <v>0.37209302325581395</v>
      </c>
      <c r="AO309" s="1"/>
      <c r="AP309" s="12"/>
      <c r="AQ309" s="12">
        <v>-7</v>
      </c>
      <c r="AR309" s="12"/>
      <c r="AS309" s="12"/>
      <c r="AT309" s="13">
        <f t="shared" si="194"/>
        <v>-7</v>
      </c>
      <c r="AU309" s="22">
        <f t="shared" si="195"/>
        <v>0</v>
      </c>
      <c r="AV309" s="1"/>
      <c r="AW309" s="12"/>
      <c r="AX309" s="12">
        <v>13</v>
      </c>
      <c r="AY309" s="12"/>
      <c r="AZ309" s="12"/>
      <c r="BA309" s="13">
        <f t="shared" si="196"/>
        <v>13</v>
      </c>
      <c r="BB309" s="22">
        <f t="shared" si="197"/>
        <v>0</v>
      </c>
      <c r="BC309" s="1"/>
      <c r="BD309" s="12"/>
      <c r="BE309" s="12">
        <v>12</v>
      </c>
      <c r="BF309" s="12"/>
      <c r="BG309" s="12"/>
      <c r="BH309" s="13">
        <f t="shared" si="198"/>
        <v>12</v>
      </c>
      <c r="BI309" s="22">
        <f t="shared" si="199"/>
        <v>0</v>
      </c>
      <c r="BJ309" s="1"/>
      <c r="BK309" s="12">
        <v>20</v>
      </c>
      <c r="BL309" s="12">
        <v>8</v>
      </c>
      <c r="BM309" s="12"/>
      <c r="BN309" s="12"/>
      <c r="BO309" s="13">
        <f t="shared" si="171"/>
        <v>28</v>
      </c>
      <c r="BP309" s="22">
        <f t="shared" si="172"/>
        <v>0.7142857142857143</v>
      </c>
      <c r="BQ309" s="1"/>
      <c r="BR309" s="12">
        <v>-20</v>
      </c>
      <c r="BS309" s="12">
        <v>17</v>
      </c>
      <c r="BT309" s="12"/>
      <c r="BU309" s="12"/>
      <c r="BV309" s="13">
        <f t="shared" ref="BV309:BV327" si="202">SUM(BR309:BU309)</f>
        <v>-3</v>
      </c>
      <c r="BW309" s="22">
        <f t="shared" si="174"/>
        <v>6.666666666666667</v>
      </c>
      <c r="BX309" s="1"/>
      <c r="BY309" s="12">
        <v>4</v>
      </c>
      <c r="BZ309" s="12">
        <v>32</v>
      </c>
      <c r="CA309" s="12"/>
      <c r="CB309" s="12"/>
      <c r="CC309" s="13">
        <f t="shared" si="175"/>
        <v>36</v>
      </c>
      <c r="CD309" s="22">
        <f t="shared" si="176"/>
        <v>0.1111111111111111</v>
      </c>
      <c r="CE309" s="1"/>
      <c r="CF309" s="12">
        <v>18</v>
      </c>
      <c r="CG309" s="12">
        <v>32</v>
      </c>
      <c r="CH309" s="12"/>
      <c r="CI309" s="12"/>
      <c r="CJ309" s="13">
        <f t="shared" si="177"/>
        <v>50</v>
      </c>
      <c r="CK309" s="22">
        <f t="shared" si="178"/>
        <v>0.36</v>
      </c>
      <c r="CL309" s="1"/>
      <c r="CM309" s="12">
        <f t="shared" si="184"/>
        <v>22</v>
      </c>
      <c r="CN309" s="12">
        <f t="shared" si="184"/>
        <v>123</v>
      </c>
      <c r="CO309" s="12">
        <f t="shared" si="184"/>
        <v>0</v>
      </c>
      <c r="CP309" s="12">
        <f t="shared" si="184"/>
        <v>0</v>
      </c>
      <c r="CQ309" s="13">
        <f t="shared" si="155"/>
        <v>145</v>
      </c>
      <c r="CR309" s="14">
        <f t="shared" si="150"/>
        <v>0.15172413793103448</v>
      </c>
      <c r="CS309" s="1"/>
      <c r="CT309" s="12">
        <f t="shared" si="185"/>
        <v>2.4444444444444446</v>
      </c>
      <c r="CU309" s="12">
        <f t="shared" si="185"/>
        <v>13.666666666666666</v>
      </c>
      <c r="CV309" s="12">
        <f t="shared" si="185"/>
        <v>0</v>
      </c>
      <c r="CW309" s="12">
        <f t="shared" si="185"/>
        <v>0</v>
      </c>
      <c r="CX309" s="13">
        <f t="shared" si="201"/>
        <v>16.111111111111111</v>
      </c>
      <c r="CY309" s="14">
        <f t="shared" si="200"/>
        <v>0.15172413793103451</v>
      </c>
    </row>
    <row r="310" spans="1:105" s="15" customFormat="1" ht="14.45" hidden="1" customHeight="1" x14ac:dyDescent="0.25">
      <c r="A310" s="17">
        <v>3165</v>
      </c>
      <c r="B310" s="18" t="s">
        <v>151</v>
      </c>
      <c r="C310" s="18" t="s">
        <v>123</v>
      </c>
      <c r="D310" s="19" t="s">
        <v>124</v>
      </c>
      <c r="E310" s="24" t="s">
        <v>1100</v>
      </c>
      <c r="F310" s="11" t="s">
        <v>1101</v>
      </c>
      <c r="G310" s="11" t="s">
        <v>1102</v>
      </c>
      <c r="H310" s="11"/>
      <c r="I310" s="11" t="s">
        <v>246</v>
      </c>
      <c r="J310" s="11" t="s">
        <v>135</v>
      </c>
      <c r="K310" s="11" t="s">
        <v>145</v>
      </c>
      <c r="L310" s="21" t="s">
        <v>1103</v>
      </c>
      <c r="M310" s="2"/>
      <c r="N310" s="12">
        <v>10</v>
      </c>
      <c r="O310" s="12"/>
      <c r="P310" s="12"/>
      <c r="Q310" s="12"/>
      <c r="R310" s="13">
        <f t="shared" si="186"/>
        <v>10</v>
      </c>
      <c r="S310" s="14">
        <f t="shared" si="187"/>
        <v>1</v>
      </c>
      <c r="T310" s="7"/>
      <c r="U310" s="12">
        <v>-2</v>
      </c>
      <c r="V310" s="12"/>
      <c r="W310" s="12"/>
      <c r="X310" s="12"/>
      <c r="Y310" s="13">
        <f t="shared" si="188"/>
        <v>-2</v>
      </c>
      <c r="Z310" s="14">
        <f t="shared" si="189"/>
        <v>1</v>
      </c>
      <c r="AA310" s="1"/>
      <c r="AB310" s="12">
        <v>8</v>
      </c>
      <c r="AC310" s="12"/>
      <c r="AD310" s="12"/>
      <c r="AE310" s="12"/>
      <c r="AF310" s="13">
        <f t="shared" si="190"/>
        <v>8</v>
      </c>
      <c r="AG310" s="14">
        <f t="shared" si="191"/>
        <v>1</v>
      </c>
      <c r="AH310" s="1"/>
      <c r="AI310" s="12">
        <v>8</v>
      </c>
      <c r="AJ310" s="12"/>
      <c r="AK310" s="12"/>
      <c r="AL310" s="12"/>
      <c r="AM310" s="13">
        <f t="shared" si="192"/>
        <v>8</v>
      </c>
      <c r="AN310" s="22">
        <f t="shared" si="193"/>
        <v>1</v>
      </c>
      <c r="AO310" s="1"/>
      <c r="AP310" s="12">
        <v>4</v>
      </c>
      <c r="AQ310" s="12"/>
      <c r="AR310" s="12"/>
      <c r="AS310" s="12"/>
      <c r="AT310" s="13">
        <f t="shared" si="194"/>
        <v>4</v>
      </c>
      <c r="AU310" s="22">
        <f t="shared" si="195"/>
        <v>1</v>
      </c>
      <c r="AV310" s="1"/>
      <c r="AW310" s="12">
        <v>2</v>
      </c>
      <c r="AX310" s="12"/>
      <c r="AY310" s="12">
        <v>6</v>
      </c>
      <c r="AZ310" s="12"/>
      <c r="BA310" s="13">
        <f t="shared" si="196"/>
        <v>8</v>
      </c>
      <c r="BB310" s="22">
        <f t="shared" si="197"/>
        <v>0.25</v>
      </c>
      <c r="BC310" s="1"/>
      <c r="BD310" s="12">
        <v>5</v>
      </c>
      <c r="BE310" s="12"/>
      <c r="BF310" s="12">
        <v>68</v>
      </c>
      <c r="BG310" s="12"/>
      <c r="BH310" s="13">
        <f t="shared" si="198"/>
        <v>73</v>
      </c>
      <c r="BI310" s="22">
        <f t="shared" si="199"/>
        <v>6.8493150684931503E-2</v>
      </c>
      <c r="BJ310" s="1"/>
      <c r="BK310" s="12">
        <v>-4</v>
      </c>
      <c r="BL310" s="12"/>
      <c r="BM310" s="12"/>
      <c r="BN310" s="12"/>
      <c r="BO310" s="13">
        <f t="shared" si="171"/>
        <v>-4</v>
      </c>
      <c r="BP310" s="22">
        <f t="shared" si="172"/>
        <v>1</v>
      </c>
      <c r="BQ310" s="1"/>
      <c r="BR310" s="12"/>
      <c r="BS310" s="12">
        <v>33</v>
      </c>
      <c r="BT310" s="12">
        <v>-8</v>
      </c>
      <c r="BU310" s="12"/>
      <c r="BV310" s="13">
        <f t="shared" si="202"/>
        <v>25</v>
      </c>
      <c r="BW310" s="22">
        <f t="shared" si="174"/>
        <v>0</v>
      </c>
      <c r="BX310" s="1"/>
      <c r="BY310" s="12"/>
      <c r="BZ310" s="12">
        <v>2</v>
      </c>
      <c r="CA310" s="12">
        <v>58</v>
      </c>
      <c r="CB310" s="12"/>
      <c r="CC310" s="13">
        <f t="shared" si="175"/>
        <v>60</v>
      </c>
      <c r="CD310" s="22">
        <f t="shared" si="176"/>
        <v>0</v>
      </c>
      <c r="CE310" s="1"/>
      <c r="CF310" s="12"/>
      <c r="CG310" s="12">
        <v>-6</v>
      </c>
      <c r="CH310" s="12">
        <v>56</v>
      </c>
      <c r="CI310" s="12"/>
      <c r="CJ310" s="13">
        <f t="shared" si="177"/>
        <v>50</v>
      </c>
      <c r="CK310" s="22">
        <f t="shared" si="178"/>
        <v>0</v>
      </c>
      <c r="CL310" s="1"/>
      <c r="CM310" s="12">
        <f t="shared" si="184"/>
        <v>31</v>
      </c>
      <c r="CN310" s="12">
        <f t="shared" si="184"/>
        <v>33</v>
      </c>
      <c r="CO310" s="12">
        <f t="shared" si="184"/>
        <v>66</v>
      </c>
      <c r="CP310" s="12">
        <f t="shared" si="184"/>
        <v>0</v>
      </c>
      <c r="CQ310" s="13">
        <f t="shared" si="155"/>
        <v>130</v>
      </c>
      <c r="CR310" s="14">
        <f t="shared" si="150"/>
        <v>0.23846153846153847</v>
      </c>
      <c r="CS310" s="1"/>
      <c r="CT310" s="12">
        <f t="shared" si="185"/>
        <v>3.4444444444444446</v>
      </c>
      <c r="CU310" s="12">
        <f t="shared" si="185"/>
        <v>3.6666666666666665</v>
      </c>
      <c r="CV310" s="12">
        <f t="shared" si="185"/>
        <v>7.333333333333333</v>
      </c>
      <c r="CW310" s="12">
        <f t="shared" si="185"/>
        <v>0</v>
      </c>
      <c r="CX310" s="13">
        <f t="shared" si="201"/>
        <v>14.444444444444443</v>
      </c>
      <c r="CY310" s="14">
        <f t="shared" si="200"/>
        <v>0.2384615384615385</v>
      </c>
    </row>
    <row r="311" spans="1:105" s="15" customFormat="1" ht="14.45" hidden="1" customHeight="1" x14ac:dyDescent="0.25">
      <c r="A311" s="17">
        <v>2134</v>
      </c>
      <c r="B311" s="18" t="s">
        <v>151</v>
      </c>
      <c r="C311" s="18" t="s">
        <v>123</v>
      </c>
      <c r="D311" s="19" t="s">
        <v>384</v>
      </c>
      <c r="E311" s="20"/>
      <c r="F311" s="11"/>
      <c r="G311" s="11" t="s">
        <v>1104</v>
      </c>
      <c r="H311" s="11"/>
      <c r="I311" s="11" t="s">
        <v>246</v>
      </c>
      <c r="J311" s="11" t="s">
        <v>135</v>
      </c>
      <c r="K311" s="11" t="s">
        <v>145</v>
      </c>
      <c r="L311" s="21" t="s">
        <v>1105</v>
      </c>
      <c r="M311" s="2"/>
      <c r="N311" s="12"/>
      <c r="O311" s="12"/>
      <c r="P311" s="12">
        <v>24</v>
      </c>
      <c r="Q311" s="12"/>
      <c r="R311" s="13">
        <f t="shared" ref="R311" si="203">SUM(N311:Q311)</f>
        <v>24</v>
      </c>
      <c r="S311" s="14">
        <f t="shared" si="187"/>
        <v>0</v>
      </c>
      <c r="T311" s="7"/>
      <c r="U311" s="12"/>
      <c r="V311" s="12"/>
      <c r="W311" s="12">
        <v>30</v>
      </c>
      <c r="X311" s="12"/>
      <c r="Y311" s="13">
        <f t="shared" si="188"/>
        <v>30</v>
      </c>
      <c r="Z311" s="14">
        <f t="shared" si="189"/>
        <v>0</v>
      </c>
      <c r="AA311" s="1"/>
      <c r="AB311" s="12"/>
      <c r="AC311" s="12"/>
      <c r="AD311" s="12">
        <v>23</v>
      </c>
      <c r="AE311" s="12"/>
      <c r="AF311" s="13">
        <f t="shared" si="190"/>
        <v>23</v>
      </c>
      <c r="AG311" s="14">
        <f t="shared" si="191"/>
        <v>0</v>
      </c>
      <c r="AH311" s="1"/>
      <c r="AI311" s="12"/>
      <c r="AJ311" s="12"/>
      <c r="AK311" s="12">
        <v>-14</v>
      </c>
      <c r="AL311" s="12"/>
      <c r="AM311" s="13">
        <f t="shared" si="192"/>
        <v>-14</v>
      </c>
      <c r="AN311" s="22">
        <f t="shared" si="193"/>
        <v>0</v>
      </c>
      <c r="AO311" s="1"/>
      <c r="AP311" s="12"/>
      <c r="AQ311" s="12"/>
      <c r="AR311" s="12">
        <v>69</v>
      </c>
      <c r="AS311" s="12"/>
      <c r="AT311" s="13">
        <f t="shared" si="194"/>
        <v>69</v>
      </c>
      <c r="AU311" s="22">
        <f t="shared" si="195"/>
        <v>0</v>
      </c>
      <c r="AV311" s="1"/>
      <c r="AW311" s="12"/>
      <c r="AX311" s="12"/>
      <c r="AY311" s="12">
        <v>42</v>
      </c>
      <c r="AZ311" s="12"/>
      <c r="BA311" s="13">
        <f t="shared" si="196"/>
        <v>42</v>
      </c>
      <c r="BB311" s="22">
        <f t="shared" si="197"/>
        <v>0</v>
      </c>
      <c r="BC311" s="1"/>
      <c r="BD311" s="12"/>
      <c r="BE311" s="12"/>
      <c r="BF311" s="12">
        <v>37</v>
      </c>
      <c r="BG311" s="12"/>
      <c r="BH311" s="13">
        <f t="shared" si="198"/>
        <v>37</v>
      </c>
      <c r="BI311" s="22">
        <f t="shared" si="199"/>
        <v>0</v>
      </c>
      <c r="BJ311" s="1"/>
      <c r="BK311" s="12"/>
      <c r="BL311" s="12"/>
      <c r="BM311" s="12">
        <v>62</v>
      </c>
      <c r="BN311" s="12"/>
      <c r="BO311" s="13">
        <f t="shared" si="171"/>
        <v>62</v>
      </c>
      <c r="BP311" s="22">
        <f t="shared" si="172"/>
        <v>0</v>
      </c>
      <c r="BQ311" s="1"/>
      <c r="BR311" s="12"/>
      <c r="BS311" s="12"/>
      <c r="BT311" s="12">
        <v>40</v>
      </c>
      <c r="BU311" s="12"/>
      <c r="BV311" s="13">
        <f t="shared" si="202"/>
        <v>40</v>
      </c>
      <c r="BW311" s="22">
        <f t="shared" si="174"/>
        <v>0</v>
      </c>
      <c r="BX311" s="1"/>
      <c r="BY311" s="12"/>
      <c r="BZ311" s="12"/>
      <c r="CA311" s="12">
        <v>35</v>
      </c>
      <c r="CB311" s="12"/>
      <c r="CC311" s="13">
        <f t="shared" si="175"/>
        <v>35</v>
      </c>
      <c r="CD311" s="22">
        <f t="shared" si="176"/>
        <v>0</v>
      </c>
      <c r="CE311" s="1"/>
      <c r="CF311" s="12"/>
      <c r="CG311" s="12"/>
      <c r="CH311" s="12">
        <v>49</v>
      </c>
      <c r="CI311" s="12"/>
      <c r="CJ311" s="13">
        <f t="shared" si="177"/>
        <v>49</v>
      </c>
      <c r="CK311" s="22">
        <f t="shared" si="178"/>
        <v>0</v>
      </c>
      <c r="CL311" s="1"/>
      <c r="CM311" s="12">
        <f t="shared" si="184"/>
        <v>0</v>
      </c>
      <c r="CN311" s="12">
        <f t="shared" si="184"/>
        <v>0</v>
      </c>
      <c r="CO311" s="12">
        <f t="shared" si="184"/>
        <v>313</v>
      </c>
      <c r="CP311" s="12">
        <f t="shared" si="184"/>
        <v>0</v>
      </c>
      <c r="CQ311" s="13">
        <f t="shared" si="155"/>
        <v>313</v>
      </c>
      <c r="CR311" s="14">
        <f t="shared" ref="CR311:CR374" si="204">IFERROR(CM311/CQ311,"-")</f>
        <v>0</v>
      </c>
      <c r="CS311" s="1"/>
      <c r="CT311" s="12">
        <f t="shared" si="185"/>
        <v>0</v>
      </c>
      <c r="CU311" s="12">
        <f t="shared" si="185"/>
        <v>0</v>
      </c>
      <c r="CV311" s="12">
        <f t="shared" si="185"/>
        <v>34.777777777777779</v>
      </c>
      <c r="CW311" s="12">
        <f t="shared" si="185"/>
        <v>0</v>
      </c>
      <c r="CX311" s="13">
        <f t="shared" si="201"/>
        <v>34.777777777777779</v>
      </c>
      <c r="CY311" s="14">
        <f t="shared" si="200"/>
        <v>0</v>
      </c>
    </row>
    <row r="312" spans="1:105" s="15" customFormat="1" ht="14.45" hidden="1" customHeight="1" x14ac:dyDescent="0.25">
      <c r="A312" s="17">
        <v>1766</v>
      </c>
      <c r="B312" s="18" t="s">
        <v>151</v>
      </c>
      <c r="C312" s="18" t="s">
        <v>123</v>
      </c>
      <c r="D312" s="19" t="s">
        <v>124</v>
      </c>
      <c r="E312" s="20" t="s">
        <v>1106</v>
      </c>
      <c r="F312" s="11" t="s">
        <v>1107</v>
      </c>
      <c r="G312" s="11"/>
      <c r="H312" s="11"/>
      <c r="I312" s="11" t="s">
        <v>196</v>
      </c>
      <c r="J312" s="11" t="s">
        <v>135</v>
      </c>
      <c r="K312" s="11" t="s">
        <v>128</v>
      </c>
      <c r="L312" s="21" t="s">
        <v>1108</v>
      </c>
      <c r="M312" s="2"/>
      <c r="N312" s="12"/>
      <c r="O312" s="12">
        <v>126</v>
      </c>
      <c r="P312" s="12"/>
      <c r="Q312" s="12"/>
      <c r="R312" s="13">
        <f t="shared" ref="R312:R333" si="205">SUM(N312:Q312)</f>
        <v>126</v>
      </c>
      <c r="S312" s="14">
        <f t="shared" si="187"/>
        <v>0</v>
      </c>
      <c r="T312" s="7"/>
      <c r="U312" s="12"/>
      <c r="V312" s="12">
        <v>51</v>
      </c>
      <c r="W312" s="12"/>
      <c r="X312" s="12"/>
      <c r="Y312" s="13">
        <f t="shared" si="188"/>
        <v>51</v>
      </c>
      <c r="Z312" s="14">
        <f t="shared" si="189"/>
        <v>0</v>
      </c>
      <c r="AA312" s="1"/>
      <c r="AB312" s="12"/>
      <c r="AC312" s="12">
        <v>40</v>
      </c>
      <c r="AD312" s="12"/>
      <c r="AE312" s="12"/>
      <c r="AF312" s="13">
        <f t="shared" si="190"/>
        <v>40</v>
      </c>
      <c r="AG312" s="14">
        <f t="shared" si="191"/>
        <v>0</v>
      </c>
      <c r="AH312" s="1"/>
      <c r="AI312" s="12"/>
      <c r="AJ312" s="12">
        <v>87</v>
      </c>
      <c r="AK312" s="12"/>
      <c r="AL312" s="12"/>
      <c r="AM312" s="13">
        <f t="shared" si="192"/>
        <v>87</v>
      </c>
      <c r="AN312" s="22">
        <f t="shared" si="193"/>
        <v>0</v>
      </c>
      <c r="AO312" s="1"/>
      <c r="AP312" s="12"/>
      <c r="AQ312" s="12">
        <v>10</v>
      </c>
      <c r="AR312" s="12"/>
      <c r="AS312" s="12"/>
      <c r="AT312" s="13">
        <f t="shared" si="194"/>
        <v>10</v>
      </c>
      <c r="AU312" s="22">
        <f t="shared" si="195"/>
        <v>0</v>
      </c>
      <c r="AV312" s="1"/>
      <c r="AW312" s="12"/>
      <c r="AX312" s="12">
        <v>14</v>
      </c>
      <c r="AY312" s="12"/>
      <c r="AZ312" s="12"/>
      <c r="BA312" s="13">
        <f t="shared" si="196"/>
        <v>14</v>
      </c>
      <c r="BB312" s="22">
        <f t="shared" si="197"/>
        <v>0</v>
      </c>
      <c r="BC312" s="1"/>
      <c r="BD312" s="12"/>
      <c r="BE312" s="12">
        <v>24</v>
      </c>
      <c r="BF312" s="12"/>
      <c r="BG312" s="12"/>
      <c r="BH312" s="13">
        <f t="shared" si="198"/>
        <v>24</v>
      </c>
      <c r="BI312" s="22">
        <f t="shared" si="199"/>
        <v>0</v>
      </c>
      <c r="BJ312" s="1"/>
      <c r="BK312" s="12"/>
      <c r="BL312" s="12">
        <v>40</v>
      </c>
      <c r="BM312" s="12"/>
      <c r="BN312" s="12"/>
      <c r="BO312" s="13">
        <f t="shared" si="171"/>
        <v>40</v>
      </c>
      <c r="BP312" s="22">
        <f t="shared" si="172"/>
        <v>0</v>
      </c>
      <c r="BQ312" s="1"/>
      <c r="BR312" s="12"/>
      <c r="BS312" s="12">
        <v>16</v>
      </c>
      <c r="BT312" s="12"/>
      <c r="BU312" s="12"/>
      <c r="BV312" s="13">
        <f t="shared" si="202"/>
        <v>16</v>
      </c>
      <c r="BW312" s="22">
        <f t="shared" si="174"/>
        <v>0</v>
      </c>
      <c r="BX312" s="1"/>
      <c r="BY312" s="12"/>
      <c r="BZ312" s="12">
        <v>26</v>
      </c>
      <c r="CA312" s="12"/>
      <c r="CB312" s="12"/>
      <c r="CC312" s="13">
        <f t="shared" si="175"/>
        <v>26</v>
      </c>
      <c r="CD312" s="22">
        <f t="shared" si="176"/>
        <v>0</v>
      </c>
      <c r="CE312" s="1"/>
      <c r="CF312" s="12"/>
      <c r="CG312" s="12">
        <v>48</v>
      </c>
      <c r="CH312" s="12"/>
      <c r="CI312" s="12"/>
      <c r="CJ312" s="13">
        <f t="shared" si="177"/>
        <v>48</v>
      </c>
      <c r="CK312" s="22">
        <f t="shared" si="178"/>
        <v>0</v>
      </c>
      <c r="CL312" s="1"/>
      <c r="CM312" s="12">
        <f t="shared" si="184"/>
        <v>0</v>
      </c>
      <c r="CN312" s="12">
        <f t="shared" si="184"/>
        <v>408</v>
      </c>
      <c r="CO312" s="12">
        <f t="shared" si="184"/>
        <v>0</v>
      </c>
      <c r="CP312" s="12">
        <f t="shared" si="184"/>
        <v>0</v>
      </c>
      <c r="CQ312" s="13">
        <f t="shared" si="155"/>
        <v>408</v>
      </c>
      <c r="CR312" s="14">
        <f t="shared" si="204"/>
        <v>0</v>
      </c>
      <c r="CS312" s="1"/>
      <c r="CT312" s="12">
        <f t="shared" si="185"/>
        <v>0</v>
      </c>
      <c r="CU312" s="12">
        <f t="shared" si="185"/>
        <v>45.333333333333336</v>
      </c>
      <c r="CV312" s="12">
        <f t="shared" si="185"/>
        <v>0</v>
      </c>
      <c r="CW312" s="12">
        <f t="shared" si="185"/>
        <v>0</v>
      </c>
      <c r="CX312" s="13">
        <f t="shared" si="201"/>
        <v>45.333333333333336</v>
      </c>
      <c r="CY312" s="14">
        <f t="shared" si="200"/>
        <v>0</v>
      </c>
    </row>
    <row r="313" spans="1:105" s="15" customFormat="1" ht="14.45" hidden="1" customHeight="1" x14ac:dyDescent="0.25">
      <c r="A313" s="17">
        <v>1936</v>
      </c>
      <c r="B313" s="18" t="s">
        <v>122</v>
      </c>
      <c r="C313" s="18" t="s">
        <v>123</v>
      </c>
      <c r="D313" s="19" t="s">
        <v>124</v>
      </c>
      <c r="E313" s="20" t="s">
        <v>1109</v>
      </c>
      <c r="F313" s="11" t="s">
        <v>1110</v>
      </c>
      <c r="G313" s="11"/>
      <c r="H313" s="11"/>
      <c r="I313" s="11" t="s">
        <v>246</v>
      </c>
      <c r="J313" s="11" t="s">
        <v>135</v>
      </c>
      <c r="K313" s="11" t="s">
        <v>128</v>
      </c>
      <c r="L313" s="21" t="s">
        <v>1111</v>
      </c>
      <c r="M313" s="2"/>
      <c r="N313" s="12">
        <v>16</v>
      </c>
      <c r="O313" s="12"/>
      <c r="P313" s="12"/>
      <c r="Q313" s="12"/>
      <c r="R313" s="13">
        <f t="shared" si="205"/>
        <v>16</v>
      </c>
      <c r="S313" s="14">
        <f t="shared" si="187"/>
        <v>1</v>
      </c>
      <c r="T313" s="7"/>
      <c r="U313" s="12">
        <v>37</v>
      </c>
      <c r="V313" s="12"/>
      <c r="W313" s="12"/>
      <c r="X313" s="12"/>
      <c r="Y313" s="13">
        <f t="shared" si="188"/>
        <v>37</v>
      </c>
      <c r="Z313" s="14">
        <f t="shared" si="189"/>
        <v>1</v>
      </c>
      <c r="AA313" s="1"/>
      <c r="AB313" s="12">
        <v>16</v>
      </c>
      <c r="AC313" s="12">
        <v>1</v>
      </c>
      <c r="AD313" s="12"/>
      <c r="AE313" s="12"/>
      <c r="AF313" s="13">
        <f t="shared" si="190"/>
        <v>17</v>
      </c>
      <c r="AG313" s="14">
        <f t="shared" si="191"/>
        <v>0.94117647058823528</v>
      </c>
      <c r="AH313" s="1"/>
      <c r="AI313" s="12">
        <v>68</v>
      </c>
      <c r="AJ313" s="12"/>
      <c r="AK313" s="12"/>
      <c r="AL313" s="12"/>
      <c r="AM313" s="13">
        <f t="shared" si="192"/>
        <v>68</v>
      </c>
      <c r="AN313" s="22">
        <f t="shared" si="193"/>
        <v>1</v>
      </c>
      <c r="AO313" s="1"/>
      <c r="AP313" s="12">
        <v>12</v>
      </c>
      <c r="AQ313" s="12"/>
      <c r="AR313" s="12"/>
      <c r="AS313" s="12"/>
      <c r="AT313" s="13">
        <f t="shared" si="194"/>
        <v>12</v>
      </c>
      <c r="AU313" s="22">
        <f t="shared" si="195"/>
        <v>1</v>
      </c>
      <c r="AV313" s="1"/>
      <c r="AW313" s="12">
        <v>4</v>
      </c>
      <c r="AX313" s="12"/>
      <c r="AY313" s="12"/>
      <c r="AZ313" s="12"/>
      <c r="BA313" s="13">
        <f t="shared" si="196"/>
        <v>4</v>
      </c>
      <c r="BB313" s="22">
        <f t="shared" si="197"/>
        <v>1</v>
      </c>
      <c r="BC313" s="1"/>
      <c r="BD313" s="12">
        <v>72</v>
      </c>
      <c r="BE313" s="12">
        <v>6</v>
      </c>
      <c r="BF313" s="12"/>
      <c r="BG313" s="12"/>
      <c r="BH313" s="13">
        <f t="shared" si="198"/>
        <v>78</v>
      </c>
      <c r="BI313" s="22">
        <f t="shared" si="199"/>
        <v>0.92307692307692313</v>
      </c>
      <c r="BJ313" s="1"/>
      <c r="BK313" s="12">
        <v>28</v>
      </c>
      <c r="BL313" s="12">
        <v>-4</v>
      </c>
      <c r="BM313" s="12"/>
      <c r="BN313" s="12"/>
      <c r="BO313" s="13">
        <f t="shared" si="171"/>
        <v>24</v>
      </c>
      <c r="BP313" s="22">
        <f t="shared" si="172"/>
        <v>1.1666666666666667</v>
      </c>
      <c r="BQ313" s="1"/>
      <c r="BR313" s="12">
        <v>28</v>
      </c>
      <c r="BS313" s="12"/>
      <c r="BT313" s="12"/>
      <c r="BU313" s="12"/>
      <c r="BV313" s="13">
        <f t="shared" si="202"/>
        <v>28</v>
      </c>
      <c r="BW313" s="22">
        <f t="shared" si="174"/>
        <v>1</v>
      </c>
      <c r="BX313" s="1"/>
      <c r="BY313" s="12">
        <v>39</v>
      </c>
      <c r="BZ313" s="12"/>
      <c r="CA313" s="12"/>
      <c r="CB313" s="12"/>
      <c r="CC313" s="13">
        <f t="shared" si="175"/>
        <v>39</v>
      </c>
      <c r="CD313" s="22">
        <f t="shared" si="176"/>
        <v>1</v>
      </c>
      <c r="CE313" s="1"/>
      <c r="CF313" s="12">
        <v>48</v>
      </c>
      <c r="CG313" s="12"/>
      <c r="CH313" s="12"/>
      <c r="CI313" s="12"/>
      <c r="CJ313" s="13">
        <f t="shared" si="177"/>
        <v>48</v>
      </c>
      <c r="CK313" s="22">
        <f t="shared" si="178"/>
        <v>1</v>
      </c>
      <c r="CL313" s="1"/>
      <c r="CM313" s="12">
        <f t="shared" si="184"/>
        <v>281</v>
      </c>
      <c r="CN313" s="12">
        <f t="shared" si="184"/>
        <v>3</v>
      </c>
      <c r="CO313" s="12">
        <f t="shared" si="184"/>
        <v>0</v>
      </c>
      <c r="CP313" s="12">
        <f t="shared" si="184"/>
        <v>0</v>
      </c>
      <c r="CQ313" s="13">
        <f t="shared" si="155"/>
        <v>284</v>
      </c>
      <c r="CR313" s="14">
        <f t="shared" si="204"/>
        <v>0.98943661971830987</v>
      </c>
      <c r="CS313" s="1"/>
      <c r="CT313" s="12">
        <f t="shared" si="185"/>
        <v>31.222222222222221</v>
      </c>
      <c r="CU313" s="12">
        <f t="shared" si="185"/>
        <v>0.33333333333333331</v>
      </c>
      <c r="CV313" s="12">
        <f t="shared" si="185"/>
        <v>0</v>
      </c>
      <c r="CW313" s="12">
        <f t="shared" si="185"/>
        <v>0</v>
      </c>
      <c r="CX313" s="13">
        <f t="shared" si="201"/>
        <v>31.555555555555554</v>
      </c>
      <c r="CY313" s="14">
        <f t="shared" si="200"/>
        <v>0.98943661971830987</v>
      </c>
    </row>
    <row r="314" spans="1:105" s="15" customFormat="1" ht="14.45" hidden="1" customHeight="1" x14ac:dyDescent="0.25">
      <c r="A314" s="17">
        <v>2179</v>
      </c>
      <c r="B314" s="18" t="s">
        <v>272</v>
      </c>
      <c r="C314" s="18" t="s">
        <v>123</v>
      </c>
      <c r="D314" s="19" t="s">
        <v>124</v>
      </c>
      <c r="E314" s="20" t="s">
        <v>1112</v>
      </c>
      <c r="F314" s="11" t="s">
        <v>1113</v>
      </c>
      <c r="G314" s="11" t="s">
        <v>1114</v>
      </c>
      <c r="H314" s="16"/>
      <c r="I314" s="11" t="s">
        <v>246</v>
      </c>
      <c r="J314" s="11" t="s">
        <v>135</v>
      </c>
      <c r="K314" s="16" t="s">
        <v>128</v>
      </c>
      <c r="L314" s="21" t="s">
        <v>1115</v>
      </c>
      <c r="M314" s="2"/>
      <c r="N314" s="12"/>
      <c r="O314" s="12">
        <v>4</v>
      </c>
      <c r="P314" s="12"/>
      <c r="Q314" s="12"/>
      <c r="R314" s="13">
        <f t="shared" si="205"/>
        <v>4</v>
      </c>
      <c r="S314" s="14">
        <f t="shared" si="187"/>
        <v>0</v>
      </c>
      <c r="T314" s="7"/>
      <c r="U314" s="12">
        <v>4</v>
      </c>
      <c r="V314" s="12">
        <v>1</v>
      </c>
      <c r="W314" s="12"/>
      <c r="X314" s="12"/>
      <c r="Y314" s="13">
        <f t="shared" si="188"/>
        <v>5</v>
      </c>
      <c r="Z314" s="14">
        <f t="shared" si="189"/>
        <v>0.8</v>
      </c>
      <c r="AA314" s="1"/>
      <c r="AB314" s="12"/>
      <c r="AC314" s="12"/>
      <c r="AD314" s="12"/>
      <c r="AE314" s="12"/>
      <c r="AF314" s="13">
        <f t="shared" si="190"/>
        <v>0</v>
      </c>
      <c r="AG314" s="14" t="str">
        <f t="shared" si="191"/>
        <v>-</v>
      </c>
      <c r="AH314" s="1"/>
      <c r="AI314" s="12"/>
      <c r="AJ314" s="12">
        <v>12</v>
      </c>
      <c r="AK314" s="12"/>
      <c r="AL314" s="12"/>
      <c r="AM314" s="13">
        <f t="shared" si="192"/>
        <v>12</v>
      </c>
      <c r="AN314" s="22">
        <f t="shared" si="193"/>
        <v>0</v>
      </c>
      <c r="AO314" s="1"/>
      <c r="AP314" s="12"/>
      <c r="AQ314" s="12"/>
      <c r="AR314" s="12"/>
      <c r="AS314" s="12"/>
      <c r="AT314" s="13">
        <f t="shared" si="194"/>
        <v>0</v>
      </c>
      <c r="AU314" s="22" t="str">
        <f t="shared" si="195"/>
        <v>-</v>
      </c>
      <c r="AV314" s="1"/>
      <c r="AW314" s="12"/>
      <c r="AX314" s="12"/>
      <c r="AY314" s="12"/>
      <c r="AZ314" s="12"/>
      <c r="BA314" s="13">
        <f t="shared" si="196"/>
        <v>0</v>
      </c>
      <c r="BB314" s="22" t="str">
        <f t="shared" si="197"/>
        <v>-</v>
      </c>
      <c r="BC314" s="1"/>
      <c r="BD314" s="12"/>
      <c r="BE314" s="12"/>
      <c r="BF314" s="12"/>
      <c r="BG314" s="12"/>
      <c r="BH314" s="13">
        <f t="shared" si="198"/>
        <v>0</v>
      </c>
      <c r="BI314" s="22" t="str">
        <f t="shared" si="199"/>
        <v>-</v>
      </c>
      <c r="BJ314" s="1"/>
      <c r="BK314" s="12"/>
      <c r="BL314" s="12"/>
      <c r="BM314" s="12"/>
      <c r="BN314" s="12"/>
      <c r="BO314" s="13">
        <f t="shared" si="171"/>
        <v>0</v>
      </c>
      <c r="BP314" s="22" t="str">
        <f t="shared" si="172"/>
        <v>-</v>
      </c>
      <c r="BQ314" s="1"/>
      <c r="BR314" s="12">
        <v>1</v>
      </c>
      <c r="BS314" s="12"/>
      <c r="BT314" s="12"/>
      <c r="BU314" s="12"/>
      <c r="BV314" s="13">
        <f t="shared" si="202"/>
        <v>1</v>
      </c>
      <c r="BW314" s="22">
        <f t="shared" si="174"/>
        <v>1</v>
      </c>
      <c r="BX314" s="1"/>
      <c r="BY314" s="12">
        <v>16</v>
      </c>
      <c r="BZ314" s="12"/>
      <c r="CA314" s="12"/>
      <c r="CB314" s="12"/>
      <c r="CC314" s="13">
        <f t="shared" si="175"/>
        <v>16</v>
      </c>
      <c r="CD314" s="22">
        <f t="shared" si="176"/>
        <v>1</v>
      </c>
      <c r="CE314" s="1"/>
      <c r="CF314" s="12">
        <v>48</v>
      </c>
      <c r="CG314" s="12"/>
      <c r="CH314" s="12"/>
      <c r="CI314" s="12"/>
      <c r="CJ314" s="13">
        <f t="shared" si="177"/>
        <v>48</v>
      </c>
      <c r="CK314" s="22">
        <f t="shared" si="178"/>
        <v>1</v>
      </c>
      <c r="CL314" s="1"/>
      <c r="CM314" s="12">
        <f t="shared" si="184"/>
        <v>5</v>
      </c>
      <c r="CN314" s="12">
        <f t="shared" si="184"/>
        <v>17</v>
      </c>
      <c r="CO314" s="12">
        <f t="shared" si="184"/>
        <v>0</v>
      </c>
      <c r="CP314" s="12">
        <f t="shared" si="184"/>
        <v>0</v>
      </c>
      <c r="CQ314" s="13">
        <f t="shared" si="155"/>
        <v>22</v>
      </c>
      <c r="CR314" s="14">
        <f t="shared" si="204"/>
        <v>0.22727272727272727</v>
      </c>
      <c r="CS314" s="1"/>
      <c r="CT314" s="12">
        <f t="shared" si="185"/>
        <v>0.55555555555555558</v>
      </c>
      <c r="CU314" s="12">
        <f t="shared" si="185"/>
        <v>1.8888888888888888</v>
      </c>
      <c r="CV314" s="12">
        <f t="shared" si="185"/>
        <v>0</v>
      </c>
      <c r="CW314" s="12">
        <f t="shared" si="185"/>
        <v>0</v>
      </c>
      <c r="CX314" s="13">
        <f t="shared" si="201"/>
        <v>2.4444444444444446</v>
      </c>
      <c r="CY314" s="14">
        <f t="shared" si="200"/>
        <v>0.22727272727272727</v>
      </c>
    </row>
    <row r="315" spans="1:105" ht="14.45" customHeight="1" x14ac:dyDescent="0.25">
      <c r="A315">
        <v>3199</v>
      </c>
      <c r="B315" t="s">
        <v>218</v>
      </c>
      <c r="C315" t="s">
        <v>123</v>
      </c>
      <c r="D315" t="s">
        <v>696</v>
      </c>
      <c r="E315" t="s">
        <v>1116</v>
      </c>
      <c r="F315" s="11" t="s">
        <v>1117</v>
      </c>
      <c r="G315" s="11" t="s">
        <v>1118</v>
      </c>
      <c r="H315" s="11"/>
      <c r="I315" s="11" t="s">
        <v>246</v>
      </c>
      <c r="J315" s="11" t="s">
        <v>135</v>
      </c>
      <c r="K315" s="11" t="s">
        <v>145</v>
      </c>
      <c r="L315" t="s">
        <v>1119</v>
      </c>
      <c r="O315">
        <v>43</v>
      </c>
      <c r="R315">
        <f t="shared" si="205"/>
        <v>43</v>
      </c>
      <c r="S315">
        <f t="shared" si="187"/>
        <v>0</v>
      </c>
      <c r="V315">
        <v>32</v>
      </c>
      <c r="W315">
        <v>5</v>
      </c>
      <c r="Y315">
        <f t="shared" si="188"/>
        <v>37</v>
      </c>
      <c r="Z315">
        <f t="shared" si="189"/>
        <v>0</v>
      </c>
      <c r="AC315">
        <v>63</v>
      </c>
      <c r="AF315">
        <f t="shared" si="190"/>
        <v>63</v>
      </c>
      <c r="AG315">
        <f t="shared" si="191"/>
        <v>0</v>
      </c>
      <c r="AJ315">
        <v>254</v>
      </c>
      <c r="AK315">
        <v>2</v>
      </c>
      <c r="AM315">
        <f t="shared" si="192"/>
        <v>256</v>
      </c>
      <c r="AN315">
        <f t="shared" si="193"/>
        <v>0</v>
      </c>
      <c r="AQ315">
        <v>166</v>
      </c>
      <c r="AR315">
        <v>4</v>
      </c>
      <c r="AT315">
        <f t="shared" si="194"/>
        <v>170</v>
      </c>
      <c r="AU315">
        <f t="shared" si="195"/>
        <v>0</v>
      </c>
      <c r="AX315">
        <v>280</v>
      </c>
      <c r="BA315">
        <f t="shared" si="196"/>
        <v>280</v>
      </c>
      <c r="BB315">
        <f t="shared" si="197"/>
        <v>0</v>
      </c>
      <c r="BE315">
        <v>71</v>
      </c>
      <c r="BH315">
        <f t="shared" si="198"/>
        <v>71</v>
      </c>
      <c r="BI315">
        <f t="shared" si="199"/>
        <v>0</v>
      </c>
      <c r="BL315">
        <v>13</v>
      </c>
      <c r="BO315">
        <f t="shared" si="171"/>
        <v>13</v>
      </c>
      <c r="BP315">
        <f t="shared" si="172"/>
        <v>0</v>
      </c>
      <c r="BR315">
        <v>12</v>
      </c>
      <c r="BS315">
        <v>147</v>
      </c>
      <c r="BV315">
        <f t="shared" si="202"/>
        <v>159</v>
      </c>
      <c r="BW315">
        <f t="shared" si="174"/>
        <v>7.5471698113207544E-2</v>
      </c>
      <c r="CC315">
        <f t="shared" si="175"/>
        <v>0</v>
      </c>
      <c r="CD315" t="str">
        <f t="shared" si="176"/>
        <v>-</v>
      </c>
      <c r="CF315">
        <v>48</v>
      </c>
      <c r="CJ315">
        <f t="shared" si="177"/>
        <v>48</v>
      </c>
      <c r="CK315">
        <f t="shared" si="178"/>
        <v>1</v>
      </c>
      <c r="CL315" s="1"/>
      <c r="CM315" s="12">
        <f t="shared" si="184"/>
        <v>12</v>
      </c>
      <c r="CN315" s="12">
        <f t="shared" si="184"/>
        <v>1069</v>
      </c>
      <c r="CO315" s="12">
        <f t="shared" si="184"/>
        <v>11</v>
      </c>
      <c r="CP315" s="12">
        <f t="shared" si="184"/>
        <v>0</v>
      </c>
      <c r="CQ315" s="13">
        <f t="shared" si="155"/>
        <v>1092</v>
      </c>
      <c r="CR315" s="14">
        <f t="shared" si="204"/>
        <v>1.098901098901099E-2</v>
      </c>
      <c r="CS315" s="1"/>
      <c r="CT315" s="12">
        <f t="shared" si="185"/>
        <v>1.3333333333333333</v>
      </c>
      <c r="CU315" s="12">
        <f t="shared" si="185"/>
        <v>118.77777777777777</v>
      </c>
      <c r="CV315" s="12">
        <f t="shared" si="185"/>
        <v>1.2222222222222223</v>
      </c>
      <c r="CW315" s="12">
        <f t="shared" si="185"/>
        <v>0</v>
      </c>
      <c r="CX315" s="13">
        <f t="shared" si="201"/>
        <v>121.33333333333333</v>
      </c>
      <c r="CY315" s="14">
        <f t="shared" si="200"/>
        <v>1.0989010989010988E-2</v>
      </c>
      <c r="CZ315" s="15"/>
      <c r="DA315" s="15"/>
    </row>
    <row r="316" spans="1:105" s="15" customFormat="1" ht="14.45" hidden="1" customHeight="1" x14ac:dyDescent="0.25">
      <c r="A316" s="17">
        <v>3364</v>
      </c>
      <c r="B316" s="18" t="s">
        <v>174</v>
      </c>
      <c r="C316" s="18" t="s">
        <v>123</v>
      </c>
      <c r="D316" s="19" t="s">
        <v>124</v>
      </c>
      <c r="E316" s="24"/>
      <c r="F316" s="11" t="s">
        <v>1120</v>
      </c>
      <c r="G316" s="11"/>
      <c r="H316" s="11"/>
      <c r="I316" s="11" t="s">
        <v>246</v>
      </c>
      <c r="J316" s="11" t="s">
        <v>135</v>
      </c>
      <c r="K316" s="11" t="s">
        <v>145</v>
      </c>
      <c r="L316" s="21" t="s">
        <v>1121</v>
      </c>
      <c r="M316" s="2"/>
      <c r="N316" s="12"/>
      <c r="O316" s="12">
        <v>36</v>
      </c>
      <c r="P316" s="12"/>
      <c r="Q316" s="12"/>
      <c r="R316" s="13">
        <f t="shared" si="205"/>
        <v>36</v>
      </c>
      <c r="S316" s="14">
        <f t="shared" si="187"/>
        <v>0</v>
      </c>
      <c r="T316" s="7"/>
      <c r="U316" s="12"/>
      <c r="V316" s="12">
        <v>3</v>
      </c>
      <c r="W316" s="12"/>
      <c r="X316" s="12"/>
      <c r="Y316" s="13">
        <f t="shared" si="188"/>
        <v>3</v>
      </c>
      <c r="Z316" s="14">
        <f t="shared" si="189"/>
        <v>0</v>
      </c>
      <c r="AA316" s="1"/>
      <c r="AB316" s="12"/>
      <c r="AC316" s="12"/>
      <c r="AD316" s="12"/>
      <c r="AE316" s="12"/>
      <c r="AF316" s="13">
        <f t="shared" si="190"/>
        <v>0</v>
      </c>
      <c r="AG316" s="14" t="str">
        <f t="shared" si="191"/>
        <v>-</v>
      </c>
      <c r="AH316" s="1"/>
      <c r="AI316" s="12"/>
      <c r="AJ316" s="12">
        <v>41</v>
      </c>
      <c r="AK316" s="12"/>
      <c r="AL316" s="12"/>
      <c r="AM316" s="13">
        <f t="shared" si="192"/>
        <v>41</v>
      </c>
      <c r="AN316" s="22">
        <f t="shared" si="193"/>
        <v>0</v>
      </c>
      <c r="AO316" s="1"/>
      <c r="AP316" s="12"/>
      <c r="AQ316" s="12">
        <v>38</v>
      </c>
      <c r="AR316" s="12"/>
      <c r="AS316" s="12"/>
      <c r="AT316" s="13">
        <f t="shared" si="194"/>
        <v>38</v>
      </c>
      <c r="AU316" s="22">
        <f t="shared" si="195"/>
        <v>0</v>
      </c>
      <c r="AV316" s="1"/>
      <c r="AW316" s="12"/>
      <c r="AX316" s="12">
        <v>3</v>
      </c>
      <c r="AY316" s="12"/>
      <c r="AZ316" s="12"/>
      <c r="BA316" s="13">
        <f t="shared" si="196"/>
        <v>3</v>
      </c>
      <c r="BB316" s="22">
        <f t="shared" si="197"/>
        <v>0</v>
      </c>
      <c r="BC316" s="1"/>
      <c r="BD316" s="12"/>
      <c r="BE316" s="12">
        <v>48</v>
      </c>
      <c r="BF316" s="12"/>
      <c r="BG316" s="12"/>
      <c r="BH316" s="13">
        <f t="shared" si="198"/>
        <v>48</v>
      </c>
      <c r="BI316" s="22">
        <f t="shared" si="199"/>
        <v>0</v>
      </c>
      <c r="BJ316" s="1"/>
      <c r="BK316" s="12"/>
      <c r="BL316" s="12">
        <v>2</v>
      </c>
      <c r="BM316" s="12"/>
      <c r="BN316" s="12"/>
      <c r="BO316" s="13">
        <f t="shared" si="171"/>
        <v>2</v>
      </c>
      <c r="BP316" s="22">
        <f t="shared" si="172"/>
        <v>0</v>
      </c>
      <c r="BQ316" s="1"/>
      <c r="BR316" s="12"/>
      <c r="BS316" s="12">
        <v>44</v>
      </c>
      <c r="BT316" s="12">
        <v>14</v>
      </c>
      <c r="BU316" s="12"/>
      <c r="BV316" s="13">
        <f t="shared" si="202"/>
        <v>58</v>
      </c>
      <c r="BW316" s="22">
        <f t="shared" si="174"/>
        <v>0</v>
      </c>
      <c r="BX316" s="1"/>
      <c r="BY316" s="12"/>
      <c r="BZ316" s="12">
        <v>32</v>
      </c>
      <c r="CA316" s="12"/>
      <c r="CB316" s="12"/>
      <c r="CC316" s="13">
        <f t="shared" si="175"/>
        <v>32</v>
      </c>
      <c r="CD316" s="22">
        <f t="shared" si="176"/>
        <v>0</v>
      </c>
      <c r="CE316" s="1"/>
      <c r="CF316" s="12"/>
      <c r="CG316" s="12">
        <v>48</v>
      </c>
      <c r="CH316" s="12"/>
      <c r="CI316" s="12"/>
      <c r="CJ316" s="13">
        <f t="shared" si="177"/>
        <v>48</v>
      </c>
      <c r="CK316" s="22">
        <f t="shared" si="178"/>
        <v>0</v>
      </c>
      <c r="CL316" s="1"/>
      <c r="CM316" s="12">
        <f t="shared" si="184"/>
        <v>0</v>
      </c>
      <c r="CN316" s="12">
        <f t="shared" si="184"/>
        <v>215</v>
      </c>
      <c r="CO316" s="12">
        <f t="shared" si="184"/>
        <v>14</v>
      </c>
      <c r="CP316" s="12">
        <f t="shared" si="184"/>
        <v>0</v>
      </c>
      <c r="CQ316" s="13">
        <f t="shared" si="155"/>
        <v>229</v>
      </c>
      <c r="CR316" s="14">
        <f t="shared" si="204"/>
        <v>0</v>
      </c>
      <c r="CS316" s="1"/>
      <c r="CT316" s="12">
        <f t="shared" si="185"/>
        <v>0</v>
      </c>
      <c r="CU316" s="12">
        <f t="shared" si="185"/>
        <v>23.888888888888889</v>
      </c>
      <c r="CV316" s="12">
        <f t="shared" si="185"/>
        <v>1.5555555555555556</v>
      </c>
      <c r="CW316" s="12">
        <f t="shared" si="185"/>
        <v>0</v>
      </c>
      <c r="CX316" s="13">
        <f t="shared" si="201"/>
        <v>25.444444444444446</v>
      </c>
      <c r="CY316" s="14">
        <f t="shared" si="200"/>
        <v>0</v>
      </c>
    </row>
    <row r="317" spans="1:105" s="15" customFormat="1" ht="14.45" hidden="1" customHeight="1" x14ac:dyDescent="0.25">
      <c r="A317" s="17">
        <v>144</v>
      </c>
      <c r="B317" s="18" t="s">
        <v>214</v>
      </c>
      <c r="C317" s="18" t="s">
        <v>123</v>
      </c>
      <c r="D317" s="19" t="s">
        <v>215</v>
      </c>
      <c r="E317" s="24" t="s">
        <v>1122</v>
      </c>
      <c r="F317" s="11" t="s">
        <v>1123</v>
      </c>
      <c r="G317" s="11" t="s">
        <v>1124</v>
      </c>
      <c r="H317" s="11"/>
      <c r="I317" s="11" t="s">
        <v>196</v>
      </c>
      <c r="J317" s="11" t="s">
        <v>135</v>
      </c>
      <c r="K317" s="11" t="s">
        <v>128</v>
      </c>
      <c r="L317" s="21" t="s">
        <v>1125</v>
      </c>
      <c r="M317" s="2"/>
      <c r="N317" s="12">
        <v>36</v>
      </c>
      <c r="O317" s="12"/>
      <c r="P317" s="12">
        <v>7</v>
      </c>
      <c r="Q317" s="12"/>
      <c r="R317" s="13">
        <f t="shared" si="205"/>
        <v>43</v>
      </c>
      <c r="S317" s="14">
        <f t="shared" si="187"/>
        <v>0.83720930232558144</v>
      </c>
      <c r="T317" s="7"/>
      <c r="U317" s="12">
        <v>35</v>
      </c>
      <c r="V317" s="12"/>
      <c r="W317" s="12">
        <v>7</v>
      </c>
      <c r="X317" s="12"/>
      <c r="Y317" s="13">
        <f t="shared" si="188"/>
        <v>42</v>
      </c>
      <c r="Z317" s="14">
        <f t="shared" si="189"/>
        <v>0.83333333333333337</v>
      </c>
      <c r="AA317" s="1"/>
      <c r="AB317" s="12">
        <v>51</v>
      </c>
      <c r="AC317" s="12"/>
      <c r="AD317" s="12">
        <v>14</v>
      </c>
      <c r="AE317" s="12"/>
      <c r="AF317" s="13">
        <f t="shared" si="190"/>
        <v>65</v>
      </c>
      <c r="AG317" s="14">
        <f t="shared" si="191"/>
        <v>0.7846153846153846</v>
      </c>
      <c r="AH317" s="1"/>
      <c r="AI317" s="12">
        <v>20</v>
      </c>
      <c r="AJ317" s="12"/>
      <c r="AK317" s="12">
        <v>14</v>
      </c>
      <c r="AL317" s="12"/>
      <c r="AM317" s="13">
        <f t="shared" si="192"/>
        <v>34</v>
      </c>
      <c r="AN317" s="22">
        <f t="shared" si="193"/>
        <v>0.58823529411764708</v>
      </c>
      <c r="AO317" s="1"/>
      <c r="AP317" s="12">
        <v>26</v>
      </c>
      <c r="AQ317" s="12">
        <v>4</v>
      </c>
      <c r="AR317" s="12">
        <v>6</v>
      </c>
      <c r="AS317" s="12"/>
      <c r="AT317" s="13">
        <f t="shared" si="194"/>
        <v>36</v>
      </c>
      <c r="AU317" s="22">
        <f t="shared" si="195"/>
        <v>0.72222222222222221</v>
      </c>
      <c r="AV317" s="1"/>
      <c r="AW317" s="12">
        <v>21</v>
      </c>
      <c r="AX317" s="12">
        <v>6</v>
      </c>
      <c r="AY317" s="12">
        <v>37</v>
      </c>
      <c r="AZ317" s="12"/>
      <c r="BA317" s="13">
        <f t="shared" si="196"/>
        <v>64</v>
      </c>
      <c r="BB317" s="22">
        <f t="shared" si="197"/>
        <v>0.328125</v>
      </c>
      <c r="BC317" s="1"/>
      <c r="BD317" s="12">
        <v>42</v>
      </c>
      <c r="BE317" s="12"/>
      <c r="BF317" s="12">
        <v>36</v>
      </c>
      <c r="BG317" s="12"/>
      <c r="BH317" s="13">
        <f t="shared" si="198"/>
        <v>78</v>
      </c>
      <c r="BI317" s="22">
        <f t="shared" si="199"/>
        <v>0.53846153846153844</v>
      </c>
      <c r="BJ317" s="1"/>
      <c r="BK317" s="12">
        <v>60</v>
      </c>
      <c r="BL317" s="12">
        <v>23</v>
      </c>
      <c r="BM317" s="12">
        <v>12</v>
      </c>
      <c r="BN317" s="12"/>
      <c r="BO317" s="13">
        <f t="shared" si="171"/>
        <v>95</v>
      </c>
      <c r="BP317" s="22">
        <f t="shared" si="172"/>
        <v>0.63157894736842102</v>
      </c>
      <c r="BQ317" s="1"/>
      <c r="BR317" s="12">
        <v>17</v>
      </c>
      <c r="BS317" s="12">
        <v>4</v>
      </c>
      <c r="BT317" s="12">
        <v>8</v>
      </c>
      <c r="BU317" s="12"/>
      <c r="BV317" s="13">
        <f t="shared" si="202"/>
        <v>29</v>
      </c>
      <c r="BW317" s="22">
        <f t="shared" si="174"/>
        <v>0.58620689655172409</v>
      </c>
      <c r="BX317" s="1"/>
      <c r="BY317" s="12">
        <v>8</v>
      </c>
      <c r="BZ317" s="12">
        <v>17</v>
      </c>
      <c r="CA317" s="12">
        <v>10</v>
      </c>
      <c r="CB317" s="12"/>
      <c r="CC317" s="13">
        <f t="shared" si="175"/>
        <v>35</v>
      </c>
      <c r="CD317" s="22">
        <f t="shared" si="176"/>
        <v>0.22857142857142856</v>
      </c>
      <c r="CE317" s="1"/>
      <c r="CF317" s="12">
        <v>8</v>
      </c>
      <c r="CG317" s="12">
        <v>25</v>
      </c>
      <c r="CH317" s="12">
        <v>14</v>
      </c>
      <c r="CI317" s="12"/>
      <c r="CJ317" s="13">
        <f t="shared" si="177"/>
        <v>47</v>
      </c>
      <c r="CK317" s="23">
        <f t="shared" si="178"/>
        <v>0.1702127659574468</v>
      </c>
      <c r="CL317" s="1"/>
      <c r="CM317" s="12">
        <f t="shared" si="184"/>
        <v>308</v>
      </c>
      <c r="CN317" s="12">
        <f t="shared" si="184"/>
        <v>37</v>
      </c>
      <c r="CO317" s="12">
        <f t="shared" si="184"/>
        <v>141</v>
      </c>
      <c r="CP317" s="12">
        <f t="shared" si="184"/>
        <v>0</v>
      </c>
      <c r="CQ317" s="13">
        <f t="shared" ref="CQ317:CQ364" si="206">SUM(CM317:CP317)</f>
        <v>486</v>
      </c>
      <c r="CR317" s="14">
        <f t="shared" si="204"/>
        <v>0.63374485596707819</v>
      </c>
      <c r="CS317" s="1"/>
      <c r="CT317" s="12">
        <f t="shared" si="185"/>
        <v>34.222222222222221</v>
      </c>
      <c r="CU317" s="12">
        <f t="shared" si="185"/>
        <v>4.1111111111111107</v>
      </c>
      <c r="CV317" s="12">
        <f t="shared" si="185"/>
        <v>15.666666666666666</v>
      </c>
      <c r="CW317" s="12">
        <f t="shared" si="185"/>
        <v>0</v>
      </c>
      <c r="CX317" s="13">
        <f t="shared" si="201"/>
        <v>53.999999999999993</v>
      </c>
      <c r="CY317" s="14">
        <f t="shared" si="200"/>
        <v>0.6337448559670783</v>
      </c>
    </row>
    <row r="318" spans="1:105" s="15" customFormat="1" ht="14.45" hidden="1" customHeight="1" x14ac:dyDescent="0.25">
      <c r="A318" s="17">
        <v>1009</v>
      </c>
      <c r="B318" s="18" t="s">
        <v>151</v>
      </c>
      <c r="C318" s="18" t="s">
        <v>123</v>
      </c>
      <c r="D318" s="19" t="s">
        <v>181</v>
      </c>
      <c r="E318" s="20" t="s">
        <v>1126</v>
      </c>
      <c r="F318" s="11"/>
      <c r="G318" s="11"/>
      <c r="H318" s="11"/>
      <c r="I318" s="11" t="s">
        <v>246</v>
      </c>
      <c r="J318" s="11" t="s">
        <v>135</v>
      </c>
      <c r="K318" s="11" t="s">
        <v>128</v>
      </c>
      <c r="L318" s="21" t="s">
        <v>1127</v>
      </c>
      <c r="M318" s="2"/>
      <c r="N318" s="12">
        <v>58</v>
      </c>
      <c r="O318" s="12"/>
      <c r="P318" s="12"/>
      <c r="Q318" s="12"/>
      <c r="R318" s="13">
        <f t="shared" si="205"/>
        <v>58</v>
      </c>
      <c r="S318" s="14">
        <f t="shared" si="187"/>
        <v>1</v>
      </c>
      <c r="T318" s="7"/>
      <c r="U318" s="12">
        <v>18</v>
      </c>
      <c r="V318" s="12"/>
      <c r="W318" s="12"/>
      <c r="X318" s="12"/>
      <c r="Y318" s="13">
        <f t="shared" si="188"/>
        <v>18</v>
      </c>
      <c r="Z318" s="14">
        <f t="shared" si="189"/>
        <v>1</v>
      </c>
      <c r="AA318" s="1"/>
      <c r="AB318" s="12">
        <v>12</v>
      </c>
      <c r="AC318" s="12"/>
      <c r="AD318" s="12"/>
      <c r="AE318" s="12"/>
      <c r="AF318" s="13">
        <f t="shared" si="190"/>
        <v>12</v>
      </c>
      <c r="AG318" s="14">
        <f t="shared" si="191"/>
        <v>1</v>
      </c>
      <c r="AH318" s="1"/>
      <c r="AI318" s="12">
        <v>31</v>
      </c>
      <c r="AJ318" s="12"/>
      <c r="AK318" s="12"/>
      <c r="AL318" s="12"/>
      <c r="AM318" s="13">
        <f t="shared" si="192"/>
        <v>31</v>
      </c>
      <c r="AN318" s="22">
        <f t="shared" si="193"/>
        <v>1</v>
      </c>
      <c r="AO318" s="1"/>
      <c r="AP318" s="12">
        <v>47</v>
      </c>
      <c r="AQ318" s="12"/>
      <c r="AR318" s="12"/>
      <c r="AS318" s="12"/>
      <c r="AT318" s="13">
        <f t="shared" si="194"/>
        <v>47</v>
      </c>
      <c r="AU318" s="22">
        <f t="shared" si="195"/>
        <v>1</v>
      </c>
      <c r="AV318" s="1"/>
      <c r="AW318" s="12">
        <v>43</v>
      </c>
      <c r="AX318" s="12"/>
      <c r="AY318" s="12"/>
      <c r="AZ318" s="12"/>
      <c r="BA318" s="13">
        <f t="shared" si="196"/>
        <v>43</v>
      </c>
      <c r="BB318" s="22">
        <f t="shared" si="197"/>
        <v>1</v>
      </c>
      <c r="BC318" s="1"/>
      <c r="BD318" s="12">
        <v>18</v>
      </c>
      <c r="BE318" s="12"/>
      <c r="BF318" s="12"/>
      <c r="BG318" s="12"/>
      <c r="BH318" s="13">
        <f t="shared" si="198"/>
        <v>18</v>
      </c>
      <c r="BI318" s="22">
        <f t="shared" si="199"/>
        <v>1</v>
      </c>
      <c r="BJ318" s="1"/>
      <c r="BK318" s="12">
        <v>22</v>
      </c>
      <c r="BL318" s="12"/>
      <c r="BM318" s="12"/>
      <c r="BN318" s="12"/>
      <c r="BO318" s="13">
        <f t="shared" si="171"/>
        <v>22</v>
      </c>
      <c r="BP318" s="22">
        <f t="shared" si="172"/>
        <v>1</v>
      </c>
      <c r="BQ318" s="1"/>
      <c r="BR318" s="12">
        <v>16</v>
      </c>
      <c r="BS318" s="12"/>
      <c r="BT318" s="12"/>
      <c r="BU318" s="12"/>
      <c r="BV318" s="13">
        <f t="shared" si="202"/>
        <v>16</v>
      </c>
      <c r="BW318" s="22">
        <f t="shared" si="174"/>
        <v>1</v>
      </c>
      <c r="BX318" s="1"/>
      <c r="BY318" s="12">
        <v>47</v>
      </c>
      <c r="BZ318" s="12"/>
      <c r="CA318" s="12"/>
      <c r="CB318" s="12"/>
      <c r="CC318" s="13">
        <f t="shared" si="175"/>
        <v>47</v>
      </c>
      <c r="CD318" s="22">
        <f t="shared" si="176"/>
        <v>1</v>
      </c>
      <c r="CE318" s="1"/>
      <c r="CF318" s="12">
        <v>47</v>
      </c>
      <c r="CG318" s="12"/>
      <c r="CH318" s="12"/>
      <c r="CI318" s="12"/>
      <c r="CJ318" s="13">
        <f t="shared" si="177"/>
        <v>47</v>
      </c>
      <c r="CK318" s="22">
        <f t="shared" si="178"/>
        <v>1</v>
      </c>
      <c r="CL318" s="1"/>
      <c r="CM318" s="12">
        <f t="shared" si="184"/>
        <v>265</v>
      </c>
      <c r="CN318" s="12">
        <f t="shared" si="184"/>
        <v>0</v>
      </c>
      <c r="CO318" s="12">
        <f t="shared" si="184"/>
        <v>0</v>
      </c>
      <c r="CP318" s="12">
        <f t="shared" si="184"/>
        <v>0</v>
      </c>
      <c r="CQ318" s="13">
        <f t="shared" si="206"/>
        <v>265</v>
      </c>
      <c r="CR318" s="14">
        <f t="shared" si="204"/>
        <v>1</v>
      </c>
      <c r="CS318" s="1"/>
      <c r="CT318" s="12">
        <f t="shared" si="185"/>
        <v>29.444444444444443</v>
      </c>
      <c r="CU318" s="12">
        <f t="shared" si="185"/>
        <v>0</v>
      </c>
      <c r="CV318" s="12">
        <f t="shared" si="185"/>
        <v>0</v>
      </c>
      <c r="CW318" s="12">
        <f t="shared" si="185"/>
        <v>0</v>
      </c>
      <c r="CX318" s="13">
        <f t="shared" si="201"/>
        <v>29.444444444444443</v>
      </c>
      <c r="CY318" s="14">
        <f t="shared" si="200"/>
        <v>1</v>
      </c>
    </row>
    <row r="319" spans="1:105" s="15" customFormat="1" ht="14.45" hidden="1" customHeight="1" x14ac:dyDescent="0.25">
      <c r="A319" s="17">
        <v>89</v>
      </c>
      <c r="B319" s="18" t="s">
        <v>122</v>
      </c>
      <c r="C319" s="18" t="s">
        <v>123</v>
      </c>
      <c r="D319" s="19" t="s">
        <v>124</v>
      </c>
      <c r="E319" s="24" t="s">
        <v>1128</v>
      </c>
      <c r="F319" s="11"/>
      <c r="G319" s="11" t="s">
        <v>1129</v>
      </c>
      <c r="H319" s="11"/>
      <c r="I319" s="11" t="s">
        <v>196</v>
      </c>
      <c r="J319" s="11" t="s">
        <v>135</v>
      </c>
      <c r="K319" s="11" t="s">
        <v>128</v>
      </c>
      <c r="L319" s="21" t="s">
        <v>1130</v>
      </c>
      <c r="M319" s="2"/>
      <c r="N319" s="12"/>
      <c r="O319" s="12"/>
      <c r="P319" s="12">
        <v>63</v>
      </c>
      <c r="Q319" s="12"/>
      <c r="R319" s="13">
        <f t="shared" si="205"/>
        <v>63</v>
      </c>
      <c r="S319" s="14">
        <f t="shared" si="187"/>
        <v>0</v>
      </c>
      <c r="T319" s="7"/>
      <c r="U319" s="12"/>
      <c r="V319" s="12"/>
      <c r="W319" s="12">
        <v>45</v>
      </c>
      <c r="X319" s="12"/>
      <c r="Y319" s="13">
        <f t="shared" si="188"/>
        <v>45</v>
      </c>
      <c r="Z319" s="14">
        <f t="shared" si="189"/>
        <v>0</v>
      </c>
      <c r="AA319" s="1"/>
      <c r="AB319" s="12"/>
      <c r="AC319" s="12"/>
      <c r="AD319" s="12">
        <v>124</v>
      </c>
      <c r="AE319" s="12"/>
      <c r="AF319" s="13">
        <f t="shared" si="190"/>
        <v>124</v>
      </c>
      <c r="AG319" s="14">
        <f t="shared" si="191"/>
        <v>0</v>
      </c>
      <c r="AH319" s="1"/>
      <c r="AI319" s="12"/>
      <c r="AJ319" s="12"/>
      <c r="AK319" s="12">
        <v>83</v>
      </c>
      <c r="AL319" s="12"/>
      <c r="AM319" s="13">
        <f t="shared" si="192"/>
        <v>83</v>
      </c>
      <c r="AN319" s="22">
        <f t="shared" si="193"/>
        <v>0</v>
      </c>
      <c r="AO319" s="1"/>
      <c r="AP319" s="12"/>
      <c r="AQ319" s="12"/>
      <c r="AR319" s="12">
        <v>46</v>
      </c>
      <c r="AS319" s="12"/>
      <c r="AT319" s="13">
        <f t="shared" si="194"/>
        <v>46</v>
      </c>
      <c r="AU319" s="22">
        <f t="shared" si="195"/>
        <v>0</v>
      </c>
      <c r="AV319" s="1"/>
      <c r="AW319" s="12"/>
      <c r="AX319" s="12"/>
      <c r="AY319" s="12">
        <v>48</v>
      </c>
      <c r="AZ319" s="12"/>
      <c r="BA319" s="13">
        <f t="shared" si="196"/>
        <v>48</v>
      </c>
      <c r="BB319" s="22">
        <f t="shared" si="197"/>
        <v>0</v>
      </c>
      <c r="BC319" s="1"/>
      <c r="BD319" s="12"/>
      <c r="BE319" s="12"/>
      <c r="BF319" s="12">
        <v>69</v>
      </c>
      <c r="BG319" s="12"/>
      <c r="BH319" s="13">
        <f t="shared" si="198"/>
        <v>69</v>
      </c>
      <c r="BI319" s="22">
        <f t="shared" si="199"/>
        <v>0</v>
      </c>
      <c r="BJ319" s="1"/>
      <c r="BK319" s="12"/>
      <c r="BL319" s="12"/>
      <c r="BM319" s="12">
        <v>83</v>
      </c>
      <c r="BN319" s="12"/>
      <c r="BO319" s="13">
        <f t="shared" si="171"/>
        <v>83</v>
      </c>
      <c r="BP319" s="22">
        <f t="shared" si="172"/>
        <v>0</v>
      </c>
      <c r="BQ319" s="1"/>
      <c r="BR319" s="12"/>
      <c r="BS319" s="12"/>
      <c r="BT319" s="12">
        <v>60</v>
      </c>
      <c r="BU319" s="12"/>
      <c r="BV319" s="13">
        <f t="shared" si="202"/>
        <v>60</v>
      </c>
      <c r="BW319" s="22">
        <f t="shared" si="174"/>
        <v>0</v>
      </c>
      <c r="BX319" s="1"/>
      <c r="BY319" s="12"/>
      <c r="BZ319" s="12"/>
      <c r="CA319" s="12">
        <v>36</v>
      </c>
      <c r="CB319" s="12"/>
      <c r="CC319" s="13">
        <f t="shared" si="175"/>
        <v>36</v>
      </c>
      <c r="CD319" s="22">
        <f t="shared" si="176"/>
        <v>0</v>
      </c>
      <c r="CE319" s="1"/>
      <c r="CF319" s="12"/>
      <c r="CG319" s="12"/>
      <c r="CH319" s="12">
        <v>46</v>
      </c>
      <c r="CI319" s="12"/>
      <c r="CJ319" s="13">
        <f t="shared" si="177"/>
        <v>46</v>
      </c>
      <c r="CK319" s="22">
        <f t="shared" si="178"/>
        <v>0</v>
      </c>
      <c r="CL319" s="1"/>
      <c r="CM319" s="12">
        <f t="shared" si="184"/>
        <v>0</v>
      </c>
      <c r="CN319" s="12">
        <f t="shared" si="184"/>
        <v>0</v>
      </c>
      <c r="CO319" s="12">
        <f t="shared" si="184"/>
        <v>621</v>
      </c>
      <c r="CP319" s="12">
        <f t="shared" si="184"/>
        <v>0</v>
      </c>
      <c r="CQ319" s="13">
        <f t="shared" si="206"/>
        <v>621</v>
      </c>
      <c r="CR319" s="14">
        <f t="shared" si="204"/>
        <v>0</v>
      </c>
      <c r="CS319" s="1"/>
      <c r="CT319" s="12">
        <f t="shared" si="185"/>
        <v>0</v>
      </c>
      <c r="CU319" s="12">
        <f t="shared" si="185"/>
        <v>0</v>
      </c>
      <c r="CV319" s="12">
        <f t="shared" si="185"/>
        <v>69</v>
      </c>
      <c r="CW319" s="12">
        <f t="shared" si="185"/>
        <v>0</v>
      </c>
      <c r="CX319" s="13">
        <f t="shared" si="201"/>
        <v>69</v>
      </c>
      <c r="CY319" s="14">
        <f t="shared" si="200"/>
        <v>0</v>
      </c>
    </row>
    <row r="320" spans="1:105" s="15" customFormat="1" ht="14.45" hidden="1" customHeight="1" x14ac:dyDescent="0.25">
      <c r="A320" s="17">
        <v>289</v>
      </c>
      <c r="B320" s="18" t="s">
        <v>240</v>
      </c>
      <c r="C320" s="18" t="s">
        <v>123</v>
      </c>
      <c r="D320" s="19" t="s">
        <v>124</v>
      </c>
      <c r="E320" s="24"/>
      <c r="F320" s="11" t="s">
        <v>1131</v>
      </c>
      <c r="G320" s="11"/>
      <c r="H320" s="11"/>
      <c r="I320" s="11" t="s">
        <v>134</v>
      </c>
      <c r="J320" s="11" t="s">
        <v>135</v>
      </c>
      <c r="K320" s="11" t="s">
        <v>136</v>
      </c>
      <c r="L320" s="21" t="s">
        <v>1132</v>
      </c>
      <c r="M320" s="2"/>
      <c r="N320" s="12"/>
      <c r="O320" s="12">
        <v>127</v>
      </c>
      <c r="P320" s="12"/>
      <c r="Q320" s="12"/>
      <c r="R320" s="13">
        <f t="shared" si="205"/>
        <v>127</v>
      </c>
      <c r="S320" s="14">
        <f t="shared" si="187"/>
        <v>0</v>
      </c>
      <c r="T320" s="7"/>
      <c r="U320" s="12"/>
      <c r="V320" s="12">
        <v>202</v>
      </c>
      <c r="W320" s="12"/>
      <c r="X320" s="12"/>
      <c r="Y320" s="13">
        <f t="shared" si="188"/>
        <v>202</v>
      </c>
      <c r="Z320" s="14">
        <f t="shared" si="189"/>
        <v>0</v>
      </c>
      <c r="AA320" s="1"/>
      <c r="AB320" s="12"/>
      <c r="AC320" s="12">
        <v>178</v>
      </c>
      <c r="AD320" s="12"/>
      <c r="AE320" s="12"/>
      <c r="AF320" s="13">
        <f t="shared" si="190"/>
        <v>178</v>
      </c>
      <c r="AG320" s="14">
        <f t="shared" si="191"/>
        <v>0</v>
      </c>
      <c r="AH320" s="1"/>
      <c r="AI320" s="12"/>
      <c r="AJ320" s="12">
        <v>201</v>
      </c>
      <c r="AK320" s="12"/>
      <c r="AL320" s="12"/>
      <c r="AM320" s="13">
        <f t="shared" si="192"/>
        <v>201</v>
      </c>
      <c r="AN320" s="22">
        <f t="shared" si="193"/>
        <v>0</v>
      </c>
      <c r="AO320" s="1"/>
      <c r="AP320" s="12"/>
      <c r="AQ320" s="12">
        <v>166</v>
      </c>
      <c r="AR320" s="12"/>
      <c r="AS320" s="12"/>
      <c r="AT320" s="13">
        <f t="shared" si="194"/>
        <v>166</v>
      </c>
      <c r="AU320" s="22">
        <f t="shared" si="195"/>
        <v>0</v>
      </c>
      <c r="AV320" s="1"/>
      <c r="AW320" s="12"/>
      <c r="AX320" s="12">
        <v>91</v>
      </c>
      <c r="AY320" s="12"/>
      <c r="AZ320" s="12"/>
      <c r="BA320" s="13">
        <f t="shared" si="196"/>
        <v>91</v>
      </c>
      <c r="BB320" s="22">
        <f t="shared" si="197"/>
        <v>0</v>
      </c>
      <c r="BC320" s="1"/>
      <c r="BD320" s="12"/>
      <c r="BE320" s="12">
        <v>198</v>
      </c>
      <c r="BF320" s="12"/>
      <c r="BG320" s="12"/>
      <c r="BH320" s="13">
        <f t="shared" si="198"/>
        <v>198</v>
      </c>
      <c r="BI320" s="22">
        <f t="shared" si="199"/>
        <v>0</v>
      </c>
      <c r="BJ320" s="1"/>
      <c r="BK320" s="12"/>
      <c r="BL320" s="12">
        <v>311</v>
      </c>
      <c r="BM320" s="12"/>
      <c r="BN320" s="12"/>
      <c r="BO320" s="13">
        <f t="shared" si="171"/>
        <v>311</v>
      </c>
      <c r="BP320" s="22">
        <f t="shared" si="172"/>
        <v>0</v>
      </c>
      <c r="BQ320" s="1"/>
      <c r="BR320" s="12"/>
      <c r="BS320" s="12">
        <v>404</v>
      </c>
      <c r="BT320" s="12"/>
      <c r="BU320" s="12"/>
      <c r="BV320" s="13">
        <f t="shared" si="202"/>
        <v>404</v>
      </c>
      <c r="BW320" s="22">
        <f t="shared" si="174"/>
        <v>0</v>
      </c>
      <c r="BX320" s="1"/>
      <c r="BY320" s="12"/>
      <c r="BZ320" s="12">
        <v>33</v>
      </c>
      <c r="CA320" s="12"/>
      <c r="CB320" s="12"/>
      <c r="CC320" s="13">
        <f t="shared" si="175"/>
        <v>33</v>
      </c>
      <c r="CD320" s="22">
        <f t="shared" si="176"/>
        <v>0</v>
      </c>
      <c r="CE320" s="1"/>
      <c r="CF320" s="12"/>
      <c r="CG320" s="12">
        <v>46</v>
      </c>
      <c r="CH320" s="12"/>
      <c r="CI320" s="12"/>
      <c r="CJ320" s="13">
        <f t="shared" si="177"/>
        <v>46</v>
      </c>
      <c r="CK320" s="22">
        <f t="shared" si="178"/>
        <v>0</v>
      </c>
      <c r="CL320" s="1"/>
      <c r="CM320" s="12">
        <f t="shared" si="184"/>
        <v>0</v>
      </c>
      <c r="CN320" s="12">
        <f t="shared" si="184"/>
        <v>1878</v>
      </c>
      <c r="CO320" s="12">
        <f t="shared" si="184"/>
        <v>0</v>
      </c>
      <c r="CP320" s="12">
        <f t="shared" si="184"/>
        <v>0</v>
      </c>
      <c r="CQ320" s="13">
        <f t="shared" si="206"/>
        <v>1878</v>
      </c>
      <c r="CR320" s="14">
        <f t="shared" si="204"/>
        <v>0</v>
      </c>
      <c r="CS320" s="1"/>
      <c r="CT320" s="12">
        <f t="shared" si="185"/>
        <v>0</v>
      </c>
      <c r="CU320" s="12">
        <f t="shared" si="185"/>
        <v>208.66666666666666</v>
      </c>
      <c r="CV320" s="12">
        <f t="shared" si="185"/>
        <v>0</v>
      </c>
      <c r="CW320" s="12">
        <f t="shared" si="185"/>
        <v>0</v>
      </c>
      <c r="CX320" s="13">
        <f t="shared" si="201"/>
        <v>208.66666666666666</v>
      </c>
      <c r="CY320" s="14">
        <f t="shared" si="200"/>
        <v>0</v>
      </c>
    </row>
    <row r="321" spans="1:105" s="15" customFormat="1" ht="14.45" hidden="1" customHeight="1" x14ac:dyDescent="0.25">
      <c r="A321" s="17">
        <v>537</v>
      </c>
      <c r="B321" s="18" t="s">
        <v>151</v>
      </c>
      <c r="C321" s="18" t="s">
        <v>123</v>
      </c>
      <c r="D321" s="19" t="s">
        <v>124</v>
      </c>
      <c r="E321" s="20" t="s">
        <v>1133</v>
      </c>
      <c r="F321" s="11"/>
      <c r="G321" s="11" t="s">
        <v>1134</v>
      </c>
      <c r="H321" s="11"/>
      <c r="I321" s="11" t="s">
        <v>246</v>
      </c>
      <c r="J321" s="11" t="s">
        <v>135</v>
      </c>
      <c r="K321" s="11" t="s">
        <v>128</v>
      </c>
      <c r="L321" s="21" t="s">
        <v>1135</v>
      </c>
      <c r="M321" s="2"/>
      <c r="N321" s="12">
        <v>56</v>
      </c>
      <c r="O321" s="12"/>
      <c r="P321" s="12">
        <v>2</v>
      </c>
      <c r="Q321" s="12"/>
      <c r="R321" s="13">
        <f t="shared" si="205"/>
        <v>58</v>
      </c>
      <c r="S321" s="14">
        <f t="shared" si="187"/>
        <v>0.96551724137931039</v>
      </c>
      <c r="T321" s="7"/>
      <c r="U321" s="12">
        <v>38</v>
      </c>
      <c r="V321" s="12"/>
      <c r="W321" s="12">
        <v>6</v>
      </c>
      <c r="X321" s="12"/>
      <c r="Y321" s="13">
        <f t="shared" si="188"/>
        <v>44</v>
      </c>
      <c r="Z321" s="14">
        <f t="shared" si="189"/>
        <v>0.86363636363636365</v>
      </c>
      <c r="AA321" s="1"/>
      <c r="AB321" s="12">
        <v>37</v>
      </c>
      <c r="AC321" s="12"/>
      <c r="AD321" s="12">
        <v>2</v>
      </c>
      <c r="AE321" s="12"/>
      <c r="AF321" s="13">
        <f t="shared" si="190"/>
        <v>39</v>
      </c>
      <c r="AG321" s="14">
        <f t="shared" si="191"/>
        <v>0.94871794871794868</v>
      </c>
      <c r="AH321" s="1"/>
      <c r="AI321" s="12">
        <v>76</v>
      </c>
      <c r="AJ321" s="12"/>
      <c r="AK321" s="12"/>
      <c r="AL321" s="12"/>
      <c r="AM321" s="13">
        <f t="shared" si="192"/>
        <v>76</v>
      </c>
      <c r="AN321" s="22">
        <f t="shared" si="193"/>
        <v>1</v>
      </c>
      <c r="AO321" s="1"/>
      <c r="AP321" s="12">
        <v>44</v>
      </c>
      <c r="AQ321" s="12"/>
      <c r="AR321" s="12"/>
      <c r="AS321" s="12"/>
      <c r="AT321" s="13">
        <f t="shared" si="194"/>
        <v>44</v>
      </c>
      <c r="AU321" s="22">
        <f t="shared" si="195"/>
        <v>1</v>
      </c>
      <c r="AV321" s="1"/>
      <c r="AW321" s="12">
        <v>16</v>
      </c>
      <c r="AX321" s="12"/>
      <c r="AY321" s="12"/>
      <c r="AZ321" s="12"/>
      <c r="BA321" s="13">
        <f t="shared" si="196"/>
        <v>16</v>
      </c>
      <c r="BB321" s="22">
        <f t="shared" si="197"/>
        <v>1</v>
      </c>
      <c r="BC321" s="1"/>
      <c r="BD321" s="12">
        <v>48</v>
      </c>
      <c r="BE321" s="12"/>
      <c r="BF321" s="12"/>
      <c r="BG321" s="12"/>
      <c r="BH321" s="13">
        <f t="shared" si="198"/>
        <v>48</v>
      </c>
      <c r="BI321" s="22">
        <f t="shared" si="199"/>
        <v>1</v>
      </c>
      <c r="BJ321" s="1"/>
      <c r="BK321" s="12">
        <v>7</v>
      </c>
      <c r="BL321" s="12"/>
      <c r="BM321" s="12"/>
      <c r="BN321" s="12"/>
      <c r="BO321" s="13">
        <f t="shared" si="171"/>
        <v>7</v>
      </c>
      <c r="BP321" s="22">
        <f t="shared" si="172"/>
        <v>1</v>
      </c>
      <c r="BQ321" s="1"/>
      <c r="BR321" s="12">
        <v>36</v>
      </c>
      <c r="BS321" s="12"/>
      <c r="BT321" s="12"/>
      <c r="BU321" s="12"/>
      <c r="BV321" s="13">
        <f t="shared" si="202"/>
        <v>36</v>
      </c>
      <c r="BW321" s="22">
        <f t="shared" si="174"/>
        <v>1</v>
      </c>
      <c r="BX321" s="1"/>
      <c r="BY321" s="12">
        <v>32</v>
      </c>
      <c r="BZ321" s="12"/>
      <c r="CA321" s="12"/>
      <c r="CB321" s="12"/>
      <c r="CC321" s="13">
        <f t="shared" si="175"/>
        <v>32</v>
      </c>
      <c r="CD321" s="22">
        <f t="shared" si="176"/>
        <v>1</v>
      </c>
      <c r="CE321" s="1"/>
      <c r="CF321" s="12">
        <v>46</v>
      </c>
      <c r="CG321" s="12"/>
      <c r="CH321" s="12"/>
      <c r="CI321" s="12"/>
      <c r="CJ321" s="13">
        <f t="shared" si="177"/>
        <v>46</v>
      </c>
      <c r="CK321" s="22">
        <f t="shared" si="178"/>
        <v>1</v>
      </c>
      <c r="CL321" s="1"/>
      <c r="CM321" s="12">
        <f t="shared" si="184"/>
        <v>358</v>
      </c>
      <c r="CN321" s="12">
        <f t="shared" si="184"/>
        <v>0</v>
      </c>
      <c r="CO321" s="12">
        <f t="shared" si="184"/>
        <v>10</v>
      </c>
      <c r="CP321" s="12">
        <f t="shared" si="184"/>
        <v>0</v>
      </c>
      <c r="CQ321" s="13">
        <f t="shared" si="206"/>
        <v>368</v>
      </c>
      <c r="CR321" s="14">
        <f t="shared" si="204"/>
        <v>0.97282608695652173</v>
      </c>
      <c r="CS321" s="1"/>
      <c r="CT321" s="12">
        <f t="shared" si="185"/>
        <v>39.777777777777779</v>
      </c>
      <c r="CU321" s="12">
        <f t="shared" si="185"/>
        <v>0</v>
      </c>
      <c r="CV321" s="12">
        <f t="shared" si="185"/>
        <v>1.1111111111111112</v>
      </c>
      <c r="CW321" s="12">
        <f t="shared" si="185"/>
        <v>0</v>
      </c>
      <c r="CX321" s="13">
        <f t="shared" si="201"/>
        <v>40.888888888888893</v>
      </c>
      <c r="CY321" s="14">
        <f t="shared" si="200"/>
        <v>0.97282608695652162</v>
      </c>
    </row>
    <row r="322" spans="1:105" s="15" customFormat="1" ht="14.45" hidden="1" customHeight="1" x14ac:dyDescent="0.25">
      <c r="A322" s="17">
        <v>1714</v>
      </c>
      <c r="B322" s="18" t="s">
        <v>240</v>
      </c>
      <c r="C322" s="18" t="s">
        <v>123</v>
      </c>
      <c r="D322" s="19" t="s">
        <v>307</v>
      </c>
      <c r="E322" s="20" t="s">
        <v>1136</v>
      </c>
      <c r="F322" s="11" t="s">
        <v>1137</v>
      </c>
      <c r="G322" s="11" t="s">
        <v>1138</v>
      </c>
      <c r="H322" s="16"/>
      <c r="I322" s="11" t="s">
        <v>196</v>
      </c>
      <c r="J322" s="11" t="s">
        <v>135</v>
      </c>
      <c r="K322" s="16" t="s">
        <v>128</v>
      </c>
      <c r="L322" s="21" t="s">
        <v>1139</v>
      </c>
      <c r="M322" s="2"/>
      <c r="N322" s="12"/>
      <c r="O322" s="12">
        <v>83</v>
      </c>
      <c r="P322" s="12">
        <v>36</v>
      </c>
      <c r="Q322" s="12"/>
      <c r="R322" s="13">
        <f t="shared" si="205"/>
        <v>119</v>
      </c>
      <c r="S322" s="14">
        <f t="shared" si="187"/>
        <v>0</v>
      </c>
      <c r="T322" s="7"/>
      <c r="U322" s="12"/>
      <c r="V322" s="12">
        <v>28</v>
      </c>
      <c r="W322" s="12">
        <v>2</v>
      </c>
      <c r="X322" s="12"/>
      <c r="Y322" s="13">
        <f t="shared" si="188"/>
        <v>30</v>
      </c>
      <c r="Z322" s="14">
        <f t="shared" si="189"/>
        <v>0</v>
      </c>
      <c r="AA322" s="1"/>
      <c r="AB322" s="12"/>
      <c r="AC322" s="12">
        <v>67</v>
      </c>
      <c r="AD322" s="12">
        <v>3</v>
      </c>
      <c r="AE322" s="12"/>
      <c r="AF322" s="13">
        <f t="shared" si="190"/>
        <v>70</v>
      </c>
      <c r="AG322" s="14">
        <f t="shared" si="191"/>
        <v>0</v>
      </c>
      <c r="AH322" s="1"/>
      <c r="AI322" s="12"/>
      <c r="AJ322" s="12">
        <v>127</v>
      </c>
      <c r="AK322" s="12">
        <v>36</v>
      </c>
      <c r="AL322" s="12"/>
      <c r="AM322" s="13">
        <f t="shared" si="192"/>
        <v>163</v>
      </c>
      <c r="AN322" s="22">
        <f t="shared" si="193"/>
        <v>0</v>
      </c>
      <c r="AO322" s="1"/>
      <c r="AP322" s="12"/>
      <c r="AQ322" s="12">
        <v>28</v>
      </c>
      <c r="AR322" s="12"/>
      <c r="AS322" s="12"/>
      <c r="AT322" s="13">
        <f t="shared" si="194"/>
        <v>28</v>
      </c>
      <c r="AU322" s="22">
        <f t="shared" si="195"/>
        <v>0</v>
      </c>
      <c r="AV322" s="1"/>
      <c r="AW322" s="12"/>
      <c r="AX322" s="12">
        <v>15</v>
      </c>
      <c r="AY322" s="12">
        <v>6</v>
      </c>
      <c r="AZ322" s="12"/>
      <c r="BA322" s="13">
        <f t="shared" si="196"/>
        <v>21</v>
      </c>
      <c r="BB322" s="22">
        <f t="shared" si="197"/>
        <v>0</v>
      </c>
      <c r="BC322" s="1"/>
      <c r="BD322" s="12"/>
      <c r="BE322" s="12">
        <v>44</v>
      </c>
      <c r="BF322" s="12">
        <v>28</v>
      </c>
      <c r="BG322" s="12"/>
      <c r="BH322" s="13">
        <f t="shared" si="198"/>
        <v>72</v>
      </c>
      <c r="BI322" s="22">
        <f t="shared" si="199"/>
        <v>0</v>
      </c>
      <c r="BJ322" s="1"/>
      <c r="BK322" s="12">
        <v>18</v>
      </c>
      <c r="BL322" s="12">
        <v>125</v>
      </c>
      <c r="BM322" s="12">
        <v>-28</v>
      </c>
      <c r="BN322" s="12"/>
      <c r="BO322" s="13">
        <f t="shared" si="171"/>
        <v>115</v>
      </c>
      <c r="BP322" s="22">
        <f t="shared" si="172"/>
        <v>0.15652173913043479</v>
      </c>
      <c r="BQ322" s="1"/>
      <c r="BR322" s="12"/>
      <c r="BS322" s="12">
        <v>48</v>
      </c>
      <c r="BT322" s="12"/>
      <c r="BU322" s="12"/>
      <c r="BV322" s="13">
        <f t="shared" si="202"/>
        <v>48</v>
      </c>
      <c r="BW322" s="22">
        <f t="shared" si="174"/>
        <v>0</v>
      </c>
      <c r="BX322" s="1"/>
      <c r="BY322" s="12"/>
      <c r="BZ322" s="12">
        <v>38</v>
      </c>
      <c r="CA322" s="12"/>
      <c r="CB322" s="12"/>
      <c r="CC322" s="13">
        <f t="shared" si="175"/>
        <v>38</v>
      </c>
      <c r="CD322" s="22">
        <f t="shared" si="176"/>
        <v>0</v>
      </c>
      <c r="CE322" s="1"/>
      <c r="CF322" s="12"/>
      <c r="CG322" s="12">
        <v>46</v>
      </c>
      <c r="CH322" s="12"/>
      <c r="CI322" s="12"/>
      <c r="CJ322" s="13">
        <f t="shared" si="177"/>
        <v>46</v>
      </c>
      <c r="CK322" s="22">
        <f t="shared" si="178"/>
        <v>0</v>
      </c>
      <c r="CL322" s="1"/>
      <c r="CM322" s="12">
        <f t="shared" si="184"/>
        <v>18</v>
      </c>
      <c r="CN322" s="12">
        <f t="shared" si="184"/>
        <v>565</v>
      </c>
      <c r="CO322" s="12">
        <f t="shared" si="184"/>
        <v>83</v>
      </c>
      <c r="CP322" s="12">
        <f t="shared" si="184"/>
        <v>0</v>
      </c>
      <c r="CQ322" s="13">
        <f t="shared" si="206"/>
        <v>666</v>
      </c>
      <c r="CR322" s="14">
        <f t="shared" si="204"/>
        <v>2.7027027027027029E-2</v>
      </c>
      <c r="CS322" s="1"/>
      <c r="CT322" s="12">
        <f t="shared" si="185"/>
        <v>2</v>
      </c>
      <c r="CU322" s="12">
        <f t="shared" si="185"/>
        <v>62.777777777777779</v>
      </c>
      <c r="CV322" s="12">
        <f t="shared" si="185"/>
        <v>9.2222222222222214</v>
      </c>
      <c r="CW322" s="12">
        <f t="shared" si="185"/>
        <v>0</v>
      </c>
      <c r="CX322" s="13">
        <f t="shared" si="201"/>
        <v>74</v>
      </c>
      <c r="CY322" s="14">
        <f t="shared" si="200"/>
        <v>2.7027027027027029E-2</v>
      </c>
    </row>
    <row r="323" spans="1:105" s="15" customFormat="1" ht="14.45" hidden="1" customHeight="1" x14ac:dyDescent="0.25">
      <c r="A323" s="17">
        <v>2952</v>
      </c>
      <c r="B323" s="18" t="s">
        <v>174</v>
      </c>
      <c r="C323" s="18" t="s">
        <v>123</v>
      </c>
      <c r="D323" s="19" t="s">
        <v>124</v>
      </c>
      <c r="E323" s="20" t="s">
        <v>1140</v>
      </c>
      <c r="F323" s="11" t="s">
        <v>1141</v>
      </c>
      <c r="G323" s="11"/>
      <c r="H323" s="16"/>
      <c r="I323" s="11" t="s">
        <v>196</v>
      </c>
      <c r="J323" s="11" t="s">
        <v>135</v>
      </c>
      <c r="K323" s="16" t="s">
        <v>128</v>
      </c>
      <c r="L323" s="21" t="s">
        <v>1142</v>
      </c>
      <c r="M323" s="2"/>
      <c r="N323" s="12"/>
      <c r="O323" s="12">
        <v>109</v>
      </c>
      <c r="P323" s="12"/>
      <c r="Q323" s="12"/>
      <c r="R323" s="13">
        <f t="shared" si="205"/>
        <v>109</v>
      </c>
      <c r="S323" s="14">
        <f t="shared" si="187"/>
        <v>0</v>
      </c>
      <c r="T323" s="7"/>
      <c r="U323" s="12">
        <v>22</v>
      </c>
      <c r="V323" s="12">
        <v>58</v>
      </c>
      <c r="W323" s="12"/>
      <c r="X323" s="12"/>
      <c r="Y323" s="13">
        <f t="shared" si="188"/>
        <v>80</v>
      </c>
      <c r="Z323" s="14">
        <f t="shared" si="189"/>
        <v>0.27500000000000002</v>
      </c>
      <c r="AA323" s="1"/>
      <c r="AB323" s="12">
        <v>4</v>
      </c>
      <c r="AC323" s="12">
        <v>36</v>
      </c>
      <c r="AD323" s="12"/>
      <c r="AE323" s="12"/>
      <c r="AF323" s="13">
        <f t="shared" si="190"/>
        <v>40</v>
      </c>
      <c r="AG323" s="14">
        <f t="shared" si="191"/>
        <v>0.1</v>
      </c>
      <c r="AH323" s="1"/>
      <c r="AI323" s="12"/>
      <c r="AJ323" s="12">
        <v>-21</v>
      </c>
      <c r="AK323" s="12"/>
      <c r="AL323" s="12"/>
      <c r="AM323" s="13">
        <f t="shared" si="192"/>
        <v>-21</v>
      </c>
      <c r="AN323" s="22">
        <f t="shared" si="193"/>
        <v>0</v>
      </c>
      <c r="AO323" s="1"/>
      <c r="AP323" s="12">
        <v>4</v>
      </c>
      <c r="AQ323" s="12">
        <v>42</v>
      </c>
      <c r="AR323" s="12"/>
      <c r="AS323" s="12"/>
      <c r="AT323" s="13">
        <f t="shared" si="194"/>
        <v>46</v>
      </c>
      <c r="AU323" s="22">
        <f t="shared" si="195"/>
        <v>8.6956521739130432E-2</v>
      </c>
      <c r="AV323" s="1"/>
      <c r="AW323" s="12">
        <v>6</v>
      </c>
      <c r="AX323" s="12">
        <v>9</v>
      </c>
      <c r="AY323" s="12"/>
      <c r="AZ323" s="12"/>
      <c r="BA323" s="13">
        <f t="shared" si="196"/>
        <v>15</v>
      </c>
      <c r="BB323" s="22">
        <f t="shared" si="197"/>
        <v>0.4</v>
      </c>
      <c r="BC323" s="1"/>
      <c r="BD323" s="12">
        <v>-4</v>
      </c>
      <c r="BE323" s="12">
        <v>42</v>
      </c>
      <c r="BF323" s="12"/>
      <c r="BG323" s="12"/>
      <c r="BH323" s="13">
        <f t="shared" si="198"/>
        <v>38</v>
      </c>
      <c r="BI323" s="22">
        <f t="shared" si="199"/>
        <v>-0.10526315789473684</v>
      </c>
      <c r="BJ323" s="1"/>
      <c r="BK323" s="12">
        <v>49</v>
      </c>
      <c r="BL323" s="12">
        <v>36</v>
      </c>
      <c r="BM323" s="12"/>
      <c r="BN323" s="12"/>
      <c r="BO323" s="13">
        <f t="shared" si="171"/>
        <v>85</v>
      </c>
      <c r="BP323" s="22">
        <f t="shared" si="172"/>
        <v>0.57647058823529407</v>
      </c>
      <c r="BQ323" s="1"/>
      <c r="BR323" s="12">
        <v>37</v>
      </c>
      <c r="BS323" s="12">
        <v>45</v>
      </c>
      <c r="BT323" s="12"/>
      <c r="BU323" s="12"/>
      <c r="BV323" s="13">
        <f t="shared" si="202"/>
        <v>82</v>
      </c>
      <c r="BW323" s="22">
        <f t="shared" si="174"/>
        <v>0.45121951219512196</v>
      </c>
      <c r="BX323" s="1"/>
      <c r="BY323" s="12">
        <v>-1</v>
      </c>
      <c r="BZ323" s="12">
        <v>33</v>
      </c>
      <c r="CA323" s="12"/>
      <c r="CB323" s="12"/>
      <c r="CC323" s="13">
        <f t="shared" si="175"/>
        <v>32</v>
      </c>
      <c r="CD323" s="22">
        <f t="shared" si="176"/>
        <v>-3.125E-2</v>
      </c>
      <c r="CE323" s="1"/>
      <c r="CF323" s="12">
        <v>1</v>
      </c>
      <c r="CG323" s="12">
        <v>45</v>
      </c>
      <c r="CH323" s="12"/>
      <c r="CI323" s="12"/>
      <c r="CJ323" s="13">
        <f t="shared" si="177"/>
        <v>46</v>
      </c>
      <c r="CK323" s="22">
        <f t="shared" si="178"/>
        <v>2.1739130434782608E-2</v>
      </c>
      <c r="CL323" s="1"/>
      <c r="CM323" s="12">
        <f t="shared" ref="CM323:CP341" si="207">N323+U323+AB323+AI323+AP323+AW323+BD323+BK323+BR323</f>
        <v>118</v>
      </c>
      <c r="CN323" s="12">
        <f t="shared" si="207"/>
        <v>356</v>
      </c>
      <c r="CO323" s="12">
        <f t="shared" si="207"/>
        <v>0</v>
      </c>
      <c r="CP323" s="12">
        <f t="shared" si="207"/>
        <v>0</v>
      </c>
      <c r="CQ323" s="13">
        <f t="shared" si="206"/>
        <v>474</v>
      </c>
      <c r="CR323" s="14">
        <f t="shared" si="204"/>
        <v>0.24894514767932491</v>
      </c>
      <c r="CS323" s="1"/>
      <c r="CT323" s="12">
        <f t="shared" ref="CT323:CW341" si="208">CM323/9</f>
        <v>13.111111111111111</v>
      </c>
      <c r="CU323" s="12">
        <f t="shared" si="208"/>
        <v>39.555555555555557</v>
      </c>
      <c r="CV323" s="12">
        <f t="shared" si="208"/>
        <v>0</v>
      </c>
      <c r="CW323" s="12">
        <f t="shared" si="208"/>
        <v>0</v>
      </c>
      <c r="CX323" s="13">
        <f t="shared" si="201"/>
        <v>52.666666666666671</v>
      </c>
      <c r="CY323" s="14">
        <f t="shared" si="200"/>
        <v>0.24894514767932485</v>
      </c>
    </row>
    <row r="324" spans="1:105" s="15" customFormat="1" ht="14.45" hidden="1" customHeight="1" x14ac:dyDescent="0.25">
      <c r="A324" s="17">
        <v>3423</v>
      </c>
      <c r="B324" s="18" t="s">
        <v>151</v>
      </c>
      <c r="C324" s="18" t="s">
        <v>123</v>
      </c>
      <c r="D324" s="19" t="s">
        <v>124</v>
      </c>
      <c r="E324" s="24" t="s">
        <v>1143</v>
      </c>
      <c r="F324" s="11" t="s">
        <v>1144</v>
      </c>
      <c r="G324" s="11"/>
      <c r="H324" s="11"/>
      <c r="I324" s="11" t="s">
        <v>196</v>
      </c>
      <c r="J324" s="11" t="s">
        <v>135</v>
      </c>
      <c r="K324" s="11" t="s">
        <v>128</v>
      </c>
      <c r="L324" s="21" t="s">
        <v>1145</v>
      </c>
      <c r="M324" s="2"/>
      <c r="N324" s="12"/>
      <c r="O324" s="12">
        <v>48</v>
      </c>
      <c r="P324" s="12"/>
      <c r="Q324" s="12"/>
      <c r="R324" s="13">
        <f t="shared" si="205"/>
        <v>48</v>
      </c>
      <c r="S324" s="14">
        <f t="shared" si="187"/>
        <v>0</v>
      </c>
      <c r="T324" s="7"/>
      <c r="U324" s="12"/>
      <c r="V324" s="12">
        <v>4</v>
      </c>
      <c r="W324" s="12"/>
      <c r="X324" s="12"/>
      <c r="Y324" s="13">
        <f t="shared" si="188"/>
        <v>4</v>
      </c>
      <c r="Z324" s="14">
        <f t="shared" si="189"/>
        <v>0</v>
      </c>
      <c r="AA324" s="1"/>
      <c r="AB324" s="12"/>
      <c r="AC324" s="12">
        <v>27</v>
      </c>
      <c r="AD324" s="12"/>
      <c r="AE324" s="12"/>
      <c r="AF324" s="13">
        <f t="shared" si="190"/>
        <v>27</v>
      </c>
      <c r="AG324" s="14">
        <f t="shared" si="191"/>
        <v>0</v>
      </c>
      <c r="AH324" s="1"/>
      <c r="AI324" s="12"/>
      <c r="AJ324" s="12">
        <v>14</v>
      </c>
      <c r="AK324" s="12"/>
      <c r="AL324" s="12"/>
      <c r="AM324" s="13">
        <f t="shared" si="192"/>
        <v>14</v>
      </c>
      <c r="AN324" s="22">
        <f t="shared" si="193"/>
        <v>0</v>
      </c>
      <c r="AO324" s="1"/>
      <c r="AP324" s="12"/>
      <c r="AQ324" s="12">
        <v>53</v>
      </c>
      <c r="AR324" s="12"/>
      <c r="AS324" s="12"/>
      <c r="AT324" s="13">
        <f t="shared" si="194"/>
        <v>53</v>
      </c>
      <c r="AU324" s="22">
        <f t="shared" si="195"/>
        <v>0</v>
      </c>
      <c r="AV324" s="1"/>
      <c r="AW324" s="12"/>
      <c r="AX324" s="12">
        <v>57</v>
      </c>
      <c r="AY324" s="12"/>
      <c r="AZ324" s="12"/>
      <c r="BA324" s="13">
        <f t="shared" si="196"/>
        <v>57</v>
      </c>
      <c r="BB324" s="22">
        <f t="shared" si="197"/>
        <v>0</v>
      </c>
      <c r="BC324" s="1"/>
      <c r="BD324" s="12"/>
      <c r="BE324" s="12">
        <v>28</v>
      </c>
      <c r="BF324" s="12"/>
      <c r="BG324" s="12"/>
      <c r="BH324" s="13">
        <f t="shared" si="198"/>
        <v>28</v>
      </c>
      <c r="BI324" s="22">
        <f t="shared" si="199"/>
        <v>0</v>
      </c>
      <c r="BJ324" s="1"/>
      <c r="BK324" s="12"/>
      <c r="BL324" s="12">
        <v>25</v>
      </c>
      <c r="BM324" s="12"/>
      <c r="BN324" s="12"/>
      <c r="BO324" s="13">
        <f t="shared" ref="BO324:BO387" si="209">SUM(BK324:BN324)</f>
        <v>25</v>
      </c>
      <c r="BP324" s="22">
        <f t="shared" ref="BP324:BP387" si="210">IFERROR(BK324/BO324,"-")</f>
        <v>0</v>
      </c>
      <c r="BQ324" s="1"/>
      <c r="BR324" s="12"/>
      <c r="BS324" s="12">
        <v>70</v>
      </c>
      <c r="BT324" s="12"/>
      <c r="BU324" s="12"/>
      <c r="BV324" s="13">
        <f t="shared" si="202"/>
        <v>70</v>
      </c>
      <c r="BW324" s="22">
        <f t="shared" ref="BW324:BW387" si="211">IFERROR(BR324/BV324,"-")</f>
        <v>0</v>
      </c>
      <c r="BX324" s="1"/>
      <c r="BY324" s="12"/>
      <c r="BZ324" s="12">
        <v>25</v>
      </c>
      <c r="CA324" s="12"/>
      <c r="CB324" s="12"/>
      <c r="CC324" s="13">
        <f t="shared" ref="CC324:CC387" si="212">SUM(BY324:CB324)</f>
        <v>25</v>
      </c>
      <c r="CD324" s="22">
        <f t="shared" ref="CD324:CD387" si="213">IFERROR(BY324/CC324,"-")</f>
        <v>0</v>
      </c>
      <c r="CE324" s="1"/>
      <c r="CF324" s="12"/>
      <c r="CG324" s="12">
        <v>46</v>
      </c>
      <c r="CH324" s="12"/>
      <c r="CI324" s="12"/>
      <c r="CJ324" s="13">
        <f t="shared" ref="CJ324:CJ387" si="214">SUM(CF324:CI324)</f>
        <v>46</v>
      </c>
      <c r="CK324" s="22">
        <f t="shared" ref="CK324:CK387" si="215">IFERROR(CF324/CJ324,"-")</f>
        <v>0</v>
      </c>
      <c r="CL324" s="1"/>
      <c r="CM324" s="12">
        <f t="shared" si="207"/>
        <v>0</v>
      </c>
      <c r="CN324" s="12">
        <f t="shared" si="207"/>
        <v>326</v>
      </c>
      <c r="CO324" s="12">
        <f t="shared" si="207"/>
        <v>0</v>
      </c>
      <c r="CP324" s="12">
        <f t="shared" si="207"/>
        <v>0</v>
      </c>
      <c r="CQ324" s="13">
        <f t="shared" si="206"/>
        <v>326</v>
      </c>
      <c r="CR324" s="14">
        <f t="shared" si="204"/>
        <v>0</v>
      </c>
      <c r="CS324" s="1"/>
      <c r="CT324" s="12">
        <f t="shared" si="208"/>
        <v>0</v>
      </c>
      <c r="CU324" s="12">
        <f t="shared" si="208"/>
        <v>36.222222222222221</v>
      </c>
      <c r="CV324" s="12">
        <f t="shared" si="208"/>
        <v>0</v>
      </c>
      <c r="CW324" s="12">
        <f t="shared" si="208"/>
        <v>0</v>
      </c>
      <c r="CX324" s="13">
        <f t="shared" si="201"/>
        <v>36.222222222222221</v>
      </c>
      <c r="CY324" s="14">
        <f t="shared" si="200"/>
        <v>0</v>
      </c>
    </row>
    <row r="325" spans="1:105" s="15" customFormat="1" ht="14.45" hidden="1" customHeight="1" x14ac:dyDescent="0.25">
      <c r="A325" s="17">
        <v>107</v>
      </c>
      <c r="B325" s="18" t="s">
        <v>272</v>
      </c>
      <c r="C325" s="18" t="s">
        <v>123</v>
      </c>
      <c r="D325" s="19" t="s">
        <v>124</v>
      </c>
      <c r="E325" s="24" t="s">
        <v>1146</v>
      </c>
      <c r="F325" s="11" t="s">
        <v>1147</v>
      </c>
      <c r="G325" s="11"/>
      <c r="H325" s="11"/>
      <c r="I325" s="11" t="s">
        <v>246</v>
      </c>
      <c r="J325" s="11" t="s">
        <v>135</v>
      </c>
      <c r="K325" s="11" t="s">
        <v>128</v>
      </c>
      <c r="L325" s="21" t="s">
        <v>1148</v>
      </c>
      <c r="M325" s="2"/>
      <c r="N325" s="12"/>
      <c r="O325" s="12">
        <v>36</v>
      </c>
      <c r="P325" s="12"/>
      <c r="Q325" s="12"/>
      <c r="R325" s="13">
        <f t="shared" si="205"/>
        <v>36</v>
      </c>
      <c r="S325" s="14">
        <f t="shared" si="187"/>
        <v>0</v>
      </c>
      <c r="T325" s="7"/>
      <c r="U325" s="12"/>
      <c r="V325" s="12">
        <v>48</v>
      </c>
      <c r="W325" s="12"/>
      <c r="X325" s="12"/>
      <c r="Y325" s="13">
        <f t="shared" si="188"/>
        <v>48</v>
      </c>
      <c r="Z325" s="14">
        <f t="shared" si="189"/>
        <v>0</v>
      </c>
      <c r="AA325" s="1"/>
      <c r="AB325" s="12"/>
      <c r="AC325" s="12">
        <v>-20</v>
      </c>
      <c r="AD325" s="12"/>
      <c r="AE325" s="12"/>
      <c r="AF325" s="13">
        <f t="shared" si="190"/>
        <v>-20</v>
      </c>
      <c r="AG325" s="14">
        <f t="shared" si="191"/>
        <v>0</v>
      </c>
      <c r="AH325" s="1"/>
      <c r="AI325" s="12"/>
      <c r="AJ325" s="12">
        <v>89</v>
      </c>
      <c r="AK325" s="12"/>
      <c r="AL325" s="12"/>
      <c r="AM325" s="13">
        <f t="shared" si="192"/>
        <v>89</v>
      </c>
      <c r="AN325" s="22">
        <f t="shared" si="193"/>
        <v>0</v>
      </c>
      <c r="AO325" s="1"/>
      <c r="AP325" s="12"/>
      <c r="AQ325" s="12">
        <v>63</v>
      </c>
      <c r="AR325" s="12"/>
      <c r="AS325" s="12"/>
      <c r="AT325" s="13">
        <f t="shared" si="194"/>
        <v>63</v>
      </c>
      <c r="AU325" s="22">
        <f t="shared" si="195"/>
        <v>0</v>
      </c>
      <c r="AV325" s="1"/>
      <c r="AW325" s="12"/>
      <c r="AX325" s="12">
        <v>-14</v>
      </c>
      <c r="AY325" s="12"/>
      <c r="AZ325" s="12"/>
      <c r="BA325" s="13">
        <f t="shared" si="196"/>
        <v>-14</v>
      </c>
      <c r="BB325" s="22">
        <f t="shared" si="197"/>
        <v>0</v>
      </c>
      <c r="BC325" s="1"/>
      <c r="BD325" s="12"/>
      <c r="BE325" s="12">
        <v>31</v>
      </c>
      <c r="BF325" s="12"/>
      <c r="BG325" s="12"/>
      <c r="BH325" s="13">
        <f t="shared" si="198"/>
        <v>31</v>
      </c>
      <c r="BI325" s="22">
        <f t="shared" si="199"/>
        <v>0</v>
      </c>
      <c r="BJ325" s="1"/>
      <c r="BK325" s="12">
        <v>6</v>
      </c>
      <c r="BL325" s="12">
        <v>4</v>
      </c>
      <c r="BM325" s="12"/>
      <c r="BN325" s="12"/>
      <c r="BO325" s="13">
        <f t="shared" si="209"/>
        <v>10</v>
      </c>
      <c r="BP325" s="22">
        <f t="shared" si="210"/>
        <v>0.6</v>
      </c>
      <c r="BQ325" s="1"/>
      <c r="BR325" s="12"/>
      <c r="BS325" s="12">
        <v>-2</v>
      </c>
      <c r="BT325" s="12"/>
      <c r="BU325" s="12"/>
      <c r="BV325" s="13">
        <f t="shared" si="202"/>
        <v>-2</v>
      </c>
      <c r="BW325" s="22">
        <f t="shared" si="211"/>
        <v>0</v>
      </c>
      <c r="BX325" s="1"/>
      <c r="BY325" s="12">
        <v>26</v>
      </c>
      <c r="BZ325" s="12">
        <v>17</v>
      </c>
      <c r="CA325" s="12"/>
      <c r="CB325" s="12"/>
      <c r="CC325" s="13">
        <f t="shared" si="212"/>
        <v>43</v>
      </c>
      <c r="CD325" s="22">
        <f t="shared" si="213"/>
        <v>0.60465116279069764</v>
      </c>
      <c r="CE325" s="1"/>
      <c r="CF325" s="12">
        <v>26</v>
      </c>
      <c r="CG325" s="12">
        <v>19</v>
      </c>
      <c r="CH325" s="12"/>
      <c r="CI325" s="12"/>
      <c r="CJ325" s="13">
        <f t="shared" si="214"/>
        <v>45</v>
      </c>
      <c r="CK325" s="23">
        <f t="shared" si="215"/>
        <v>0.57777777777777772</v>
      </c>
      <c r="CL325" s="1"/>
      <c r="CM325" s="12">
        <f t="shared" si="207"/>
        <v>6</v>
      </c>
      <c r="CN325" s="12">
        <f t="shared" si="207"/>
        <v>235</v>
      </c>
      <c r="CO325" s="12">
        <f t="shared" si="207"/>
        <v>0</v>
      </c>
      <c r="CP325" s="12">
        <f t="shared" si="207"/>
        <v>0</v>
      </c>
      <c r="CQ325" s="13">
        <f t="shared" si="206"/>
        <v>241</v>
      </c>
      <c r="CR325" s="14">
        <f t="shared" si="204"/>
        <v>2.4896265560165973E-2</v>
      </c>
      <c r="CS325" s="1"/>
      <c r="CT325" s="12">
        <f t="shared" si="208"/>
        <v>0.66666666666666663</v>
      </c>
      <c r="CU325" s="12">
        <f t="shared" si="208"/>
        <v>26.111111111111111</v>
      </c>
      <c r="CV325" s="12">
        <f t="shared" si="208"/>
        <v>0</v>
      </c>
      <c r="CW325" s="12">
        <f t="shared" si="208"/>
        <v>0</v>
      </c>
      <c r="CX325" s="13">
        <f t="shared" si="201"/>
        <v>26.777777777777779</v>
      </c>
      <c r="CY325" s="14">
        <f t="shared" si="200"/>
        <v>2.4896265560165973E-2</v>
      </c>
    </row>
    <row r="326" spans="1:105" s="15" customFormat="1" ht="14.45" hidden="1" customHeight="1" x14ac:dyDescent="0.25">
      <c r="A326" s="17">
        <v>1045</v>
      </c>
      <c r="B326" s="18" t="s">
        <v>240</v>
      </c>
      <c r="C326" s="18" t="s">
        <v>123</v>
      </c>
      <c r="D326" s="19" t="s">
        <v>280</v>
      </c>
      <c r="E326" s="20"/>
      <c r="F326" s="11" t="s">
        <v>1149</v>
      </c>
      <c r="G326" s="11"/>
      <c r="H326" s="11"/>
      <c r="I326" s="11" t="s">
        <v>196</v>
      </c>
      <c r="J326" s="11" t="s">
        <v>135</v>
      </c>
      <c r="K326" s="11" t="s">
        <v>145</v>
      </c>
      <c r="L326" s="21" t="s">
        <v>1150</v>
      </c>
      <c r="M326" s="2"/>
      <c r="N326" s="12"/>
      <c r="O326" s="12">
        <v>75</v>
      </c>
      <c r="P326" s="12"/>
      <c r="Q326" s="12"/>
      <c r="R326" s="13">
        <f t="shared" si="205"/>
        <v>75</v>
      </c>
      <c r="S326" s="14">
        <f t="shared" si="187"/>
        <v>0</v>
      </c>
      <c r="T326" s="7"/>
      <c r="U326" s="12"/>
      <c r="V326" s="12">
        <v>65</v>
      </c>
      <c r="W326" s="12"/>
      <c r="X326" s="12"/>
      <c r="Y326" s="13">
        <f t="shared" si="188"/>
        <v>65</v>
      </c>
      <c r="Z326" s="14">
        <f t="shared" si="189"/>
        <v>0</v>
      </c>
      <c r="AA326" s="1"/>
      <c r="AB326" s="12"/>
      <c r="AC326" s="12">
        <v>53</v>
      </c>
      <c r="AD326" s="12"/>
      <c r="AE326" s="12"/>
      <c r="AF326" s="13">
        <f t="shared" si="190"/>
        <v>53</v>
      </c>
      <c r="AG326" s="14">
        <f t="shared" si="191"/>
        <v>0</v>
      </c>
      <c r="AH326" s="1"/>
      <c r="AI326" s="12"/>
      <c r="AJ326" s="12">
        <v>50</v>
      </c>
      <c r="AK326" s="12"/>
      <c r="AL326" s="12"/>
      <c r="AM326" s="13">
        <f t="shared" si="192"/>
        <v>50</v>
      </c>
      <c r="AN326" s="22">
        <f t="shared" si="193"/>
        <v>0</v>
      </c>
      <c r="AO326" s="1"/>
      <c r="AP326" s="12"/>
      <c r="AQ326" s="12">
        <v>77</v>
      </c>
      <c r="AR326" s="12"/>
      <c r="AS326" s="12"/>
      <c r="AT326" s="13">
        <f t="shared" si="194"/>
        <v>77</v>
      </c>
      <c r="AU326" s="22">
        <f t="shared" si="195"/>
        <v>0</v>
      </c>
      <c r="AV326" s="1"/>
      <c r="AW326" s="12"/>
      <c r="AX326" s="12">
        <v>48</v>
      </c>
      <c r="AY326" s="12"/>
      <c r="AZ326" s="12"/>
      <c r="BA326" s="13">
        <f t="shared" si="196"/>
        <v>48</v>
      </c>
      <c r="BB326" s="22">
        <f t="shared" si="197"/>
        <v>0</v>
      </c>
      <c r="BC326" s="1"/>
      <c r="BD326" s="12"/>
      <c r="BE326" s="12">
        <v>102</v>
      </c>
      <c r="BF326" s="12"/>
      <c r="BG326" s="12"/>
      <c r="BH326" s="13">
        <f t="shared" si="198"/>
        <v>102</v>
      </c>
      <c r="BI326" s="22">
        <f t="shared" si="199"/>
        <v>0</v>
      </c>
      <c r="BJ326" s="1"/>
      <c r="BK326" s="12"/>
      <c r="BL326" s="12">
        <v>117</v>
      </c>
      <c r="BM326" s="12"/>
      <c r="BN326" s="12"/>
      <c r="BO326" s="13">
        <f t="shared" si="209"/>
        <v>117</v>
      </c>
      <c r="BP326" s="22">
        <f t="shared" si="210"/>
        <v>0</v>
      </c>
      <c r="BQ326" s="1"/>
      <c r="BR326" s="12"/>
      <c r="BS326" s="12">
        <v>14</v>
      </c>
      <c r="BT326" s="12"/>
      <c r="BU326" s="12"/>
      <c r="BV326" s="13">
        <f t="shared" si="202"/>
        <v>14</v>
      </c>
      <c r="BW326" s="22">
        <f t="shared" si="211"/>
        <v>0</v>
      </c>
      <c r="BX326" s="1"/>
      <c r="BY326" s="12"/>
      <c r="BZ326" s="12">
        <v>43</v>
      </c>
      <c r="CA326" s="12"/>
      <c r="CB326" s="12"/>
      <c r="CC326" s="13">
        <f t="shared" si="212"/>
        <v>43</v>
      </c>
      <c r="CD326" s="22">
        <f t="shared" si="213"/>
        <v>0</v>
      </c>
      <c r="CE326" s="1"/>
      <c r="CF326" s="12"/>
      <c r="CG326" s="12">
        <v>45</v>
      </c>
      <c r="CH326" s="12"/>
      <c r="CI326" s="12"/>
      <c r="CJ326" s="13">
        <f t="shared" si="214"/>
        <v>45</v>
      </c>
      <c r="CK326" s="22">
        <f t="shared" si="215"/>
        <v>0</v>
      </c>
      <c r="CL326" s="1"/>
      <c r="CM326" s="12">
        <f t="shared" si="207"/>
        <v>0</v>
      </c>
      <c r="CN326" s="12">
        <f t="shared" si="207"/>
        <v>601</v>
      </c>
      <c r="CO326" s="12">
        <f t="shared" si="207"/>
        <v>0</v>
      </c>
      <c r="CP326" s="12">
        <f t="shared" si="207"/>
        <v>0</v>
      </c>
      <c r="CQ326" s="13">
        <f t="shared" si="206"/>
        <v>601</v>
      </c>
      <c r="CR326" s="14">
        <f t="shared" si="204"/>
        <v>0</v>
      </c>
      <c r="CS326" s="1"/>
      <c r="CT326" s="12">
        <f t="shared" si="208"/>
        <v>0</v>
      </c>
      <c r="CU326" s="12">
        <f t="shared" si="208"/>
        <v>66.777777777777771</v>
      </c>
      <c r="CV326" s="12">
        <f t="shared" si="208"/>
        <v>0</v>
      </c>
      <c r="CW326" s="12">
        <f t="shared" si="208"/>
        <v>0</v>
      </c>
      <c r="CX326" s="13">
        <f t="shared" si="201"/>
        <v>66.777777777777771</v>
      </c>
      <c r="CY326" s="14">
        <f t="shared" si="200"/>
        <v>0</v>
      </c>
    </row>
    <row r="327" spans="1:105" s="15" customFormat="1" ht="14.45" hidden="1" customHeight="1" x14ac:dyDescent="0.25">
      <c r="A327" s="17">
        <v>1151</v>
      </c>
      <c r="B327" s="18" t="s">
        <v>122</v>
      </c>
      <c r="C327" s="18" t="s">
        <v>123</v>
      </c>
      <c r="D327" s="19" t="s">
        <v>618</v>
      </c>
      <c r="E327" s="20" t="s">
        <v>1151</v>
      </c>
      <c r="F327" s="11"/>
      <c r="G327" s="11"/>
      <c r="H327" s="11"/>
      <c r="I327" s="11"/>
      <c r="J327" s="11"/>
      <c r="K327" s="11"/>
      <c r="L327" s="21" t="s">
        <v>1152</v>
      </c>
      <c r="M327" s="2"/>
      <c r="N327" s="12"/>
      <c r="O327" s="12"/>
      <c r="P327" s="12"/>
      <c r="Q327" s="12"/>
      <c r="R327" s="13">
        <f t="shared" si="205"/>
        <v>0</v>
      </c>
      <c r="S327" s="14" t="str">
        <f t="shared" si="187"/>
        <v>-</v>
      </c>
      <c r="T327" s="7"/>
      <c r="U327" s="12"/>
      <c r="V327" s="12"/>
      <c r="W327" s="12"/>
      <c r="X327" s="12"/>
      <c r="Y327" s="13">
        <f t="shared" si="188"/>
        <v>0</v>
      </c>
      <c r="Z327" s="14" t="str">
        <f t="shared" si="189"/>
        <v>-</v>
      </c>
      <c r="AA327" s="1"/>
      <c r="AB327" s="12">
        <v>85</v>
      </c>
      <c r="AC327" s="12"/>
      <c r="AD327" s="12"/>
      <c r="AE327" s="12"/>
      <c r="AF327" s="13">
        <f t="shared" si="190"/>
        <v>85</v>
      </c>
      <c r="AG327" s="14">
        <f t="shared" si="191"/>
        <v>1</v>
      </c>
      <c r="AH327" s="1"/>
      <c r="AI327" s="12">
        <v>16</v>
      </c>
      <c r="AJ327" s="12"/>
      <c r="AK327" s="12"/>
      <c r="AL327" s="12"/>
      <c r="AM327" s="13">
        <f t="shared" si="192"/>
        <v>16</v>
      </c>
      <c r="AN327" s="22">
        <f t="shared" si="193"/>
        <v>1</v>
      </c>
      <c r="AO327" s="1"/>
      <c r="AP327" s="12">
        <v>31</v>
      </c>
      <c r="AQ327" s="12"/>
      <c r="AR327" s="12"/>
      <c r="AS327" s="12"/>
      <c r="AT327" s="13">
        <f t="shared" si="194"/>
        <v>31</v>
      </c>
      <c r="AU327" s="22">
        <f t="shared" si="195"/>
        <v>1</v>
      </c>
      <c r="AV327" s="1"/>
      <c r="AW327" s="12">
        <v>22</v>
      </c>
      <c r="AX327" s="12"/>
      <c r="AY327" s="12"/>
      <c r="AZ327" s="12"/>
      <c r="BA327" s="13">
        <f t="shared" si="196"/>
        <v>22</v>
      </c>
      <c r="BB327" s="22">
        <f t="shared" si="197"/>
        <v>1</v>
      </c>
      <c r="BC327" s="1"/>
      <c r="BD327" s="12">
        <v>39</v>
      </c>
      <c r="BE327" s="12"/>
      <c r="BF327" s="12"/>
      <c r="BG327" s="12"/>
      <c r="BH327" s="13">
        <f t="shared" si="198"/>
        <v>39</v>
      </c>
      <c r="BI327" s="22">
        <f t="shared" si="199"/>
        <v>1</v>
      </c>
      <c r="BJ327" s="1"/>
      <c r="BK327" s="12">
        <v>75</v>
      </c>
      <c r="BL327" s="12"/>
      <c r="BM327" s="12"/>
      <c r="BN327" s="12"/>
      <c r="BO327" s="13">
        <f t="shared" si="209"/>
        <v>75</v>
      </c>
      <c r="BP327" s="22">
        <f t="shared" si="210"/>
        <v>1</v>
      </c>
      <c r="BQ327" s="1"/>
      <c r="BR327" s="12">
        <v>7</v>
      </c>
      <c r="BS327" s="12"/>
      <c r="BT327" s="12"/>
      <c r="BU327" s="12"/>
      <c r="BV327" s="13">
        <f t="shared" si="202"/>
        <v>7</v>
      </c>
      <c r="BW327" s="22">
        <f t="shared" si="211"/>
        <v>1</v>
      </c>
      <c r="BX327" s="1"/>
      <c r="BY327" s="12">
        <v>45</v>
      </c>
      <c r="BZ327" s="12"/>
      <c r="CA327" s="12"/>
      <c r="CB327" s="12"/>
      <c r="CC327" s="13">
        <f t="shared" si="212"/>
        <v>45</v>
      </c>
      <c r="CD327" s="22">
        <f t="shared" si="213"/>
        <v>1</v>
      </c>
      <c r="CE327" s="1"/>
      <c r="CF327" s="12">
        <v>45</v>
      </c>
      <c r="CG327" s="12"/>
      <c r="CH327" s="12"/>
      <c r="CI327" s="12"/>
      <c r="CJ327" s="13">
        <f t="shared" si="214"/>
        <v>45</v>
      </c>
      <c r="CK327" s="22">
        <f t="shared" si="215"/>
        <v>1</v>
      </c>
      <c r="CL327" s="1"/>
      <c r="CM327" s="12">
        <f t="shared" si="207"/>
        <v>275</v>
      </c>
      <c r="CN327" s="12">
        <f t="shared" si="207"/>
        <v>0</v>
      </c>
      <c r="CO327" s="12">
        <f t="shared" si="207"/>
        <v>0</v>
      </c>
      <c r="CP327" s="12">
        <f t="shared" si="207"/>
        <v>0</v>
      </c>
      <c r="CQ327" s="13">
        <f t="shared" si="206"/>
        <v>275</v>
      </c>
      <c r="CR327" s="14">
        <f t="shared" si="204"/>
        <v>1</v>
      </c>
      <c r="CS327" s="1"/>
      <c r="CT327" s="12">
        <f t="shared" si="208"/>
        <v>30.555555555555557</v>
      </c>
      <c r="CU327" s="12">
        <f t="shared" si="208"/>
        <v>0</v>
      </c>
      <c r="CV327" s="12">
        <f t="shared" si="208"/>
        <v>0</v>
      </c>
      <c r="CW327" s="12">
        <f t="shared" si="208"/>
        <v>0</v>
      </c>
      <c r="CX327" s="13">
        <f t="shared" si="201"/>
        <v>30.555555555555557</v>
      </c>
      <c r="CY327" s="14">
        <f t="shared" si="200"/>
        <v>1</v>
      </c>
    </row>
    <row r="328" spans="1:105" s="15" customFormat="1" ht="14.45" hidden="1" customHeight="1" x14ac:dyDescent="0.25">
      <c r="A328" s="17">
        <v>2357</v>
      </c>
      <c r="B328" s="18" t="s">
        <v>151</v>
      </c>
      <c r="C328" s="18" t="s">
        <v>123</v>
      </c>
      <c r="D328" s="19" t="s">
        <v>124</v>
      </c>
      <c r="E328" s="20" t="s">
        <v>1153</v>
      </c>
      <c r="F328" s="11" t="s">
        <v>1154</v>
      </c>
      <c r="G328" s="11" t="s">
        <v>1155</v>
      </c>
      <c r="H328" s="11"/>
      <c r="I328" s="11" t="s">
        <v>246</v>
      </c>
      <c r="J328" s="11" t="s">
        <v>135</v>
      </c>
      <c r="K328" s="11" t="s">
        <v>128</v>
      </c>
      <c r="L328" s="21" t="s">
        <v>1156</v>
      </c>
      <c r="M328" s="2"/>
      <c r="N328" s="12">
        <v>21</v>
      </c>
      <c r="O328" s="12"/>
      <c r="P328" s="12"/>
      <c r="Q328" s="12"/>
      <c r="R328" s="13">
        <f t="shared" si="205"/>
        <v>21</v>
      </c>
      <c r="S328" s="14">
        <f t="shared" si="187"/>
        <v>1</v>
      </c>
      <c r="T328" s="7"/>
      <c r="U328" s="12">
        <v>35</v>
      </c>
      <c r="V328" s="12"/>
      <c r="W328" s="12"/>
      <c r="X328" s="12"/>
      <c r="Y328" s="13">
        <f t="shared" si="188"/>
        <v>35</v>
      </c>
      <c r="Z328" s="14">
        <f t="shared" si="189"/>
        <v>1</v>
      </c>
      <c r="AA328" s="1"/>
      <c r="AB328" s="12">
        <v>100</v>
      </c>
      <c r="AC328" s="12"/>
      <c r="AD328" s="12">
        <v>18</v>
      </c>
      <c r="AE328" s="12"/>
      <c r="AF328" s="13">
        <f t="shared" si="190"/>
        <v>118</v>
      </c>
      <c r="AG328" s="14">
        <f t="shared" si="191"/>
        <v>0.84745762711864403</v>
      </c>
      <c r="AH328" s="1"/>
      <c r="AI328" s="12">
        <v>78</v>
      </c>
      <c r="AJ328" s="12"/>
      <c r="AK328" s="12"/>
      <c r="AL328" s="12"/>
      <c r="AM328" s="13">
        <f t="shared" si="192"/>
        <v>78</v>
      </c>
      <c r="AN328" s="22">
        <f t="shared" si="193"/>
        <v>1</v>
      </c>
      <c r="AO328" s="1"/>
      <c r="AP328" s="12">
        <v>38</v>
      </c>
      <c r="AQ328" s="12"/>
      <c r="AR328" s="12">
        <v>-3</v>
      </c>
      <c r="AS328" s="12"/>
      <c r="AT328" s="13">
        <f t="shared" si="194"/>
        <v>35</v>
      </c>
      <c r="AU328" s="22">
        <f t="shared" si="195"/>
        <v>1.0857142857142856</v>
      </c>
      <c r="AV328" s="1"/>
      <c r="AW328" s="12">
        <v>18</v>
      </c>
      <c r="AX328" s="12"/>
      <c r="AY328" s="12">
        <v>8</v>
      </c>
      <c r="AZ328" s="12"/>
      <c r="BA328" s="13">
        <f t="shared" si="196"/>
        <v>26</v>
      </c>
      <c r="BB328" s="22">
        <f t="shared" si="197"/>
        <v>0.69230769230769229</v>
      </c>
      <c r="BC328" s="1"/>
      <c r="BD328" s="12">
        <v>14</v>
      </c>
      <c r="BE328" s="12"/>
      <c r="BF328" s="12"/>
      <c r="BG328" s="12"/>
      <c r="BH328" s="13">
        <f t="shared" si="198"/>
        <v>14</v>
      </c>
      <c r="BI328" s="22">
        <f t="shared" si="199"/>
        <v>1</v>
      </c>
      <c r="BJ328" s="1"/>
      <c r="BK328" s="12">
        <v>2</v>
      </c>
      <c r="BL328" s="12"/>
      <c r="BM328" s="12"/>
      <c r="BN328" s="12"/>
      <c r="BO328" s="13">
        <f t="shared" si="209"/>
        <v>2</v>
      </c>
      <c r="BP328" s="22">
        <f t="shared" si="210"/>
        <v>1</v>
      </c>
      <c r="BQ328" s="1"/>
      <c r="BR328" s="12">
        <v>48</v>
      </c>
      <c r="BS328" s="12"/>
      <c r="BT328" s="12"/>
      <c r="BU328" s="12"/>
      <c r="BV328" s="13">
        <f t="shared" ref="BV328:BV391" si="216">SUM(BR328:BU328)</f>
        <v>48</v>
      </c>
      <c r="BW328" s="22">
        <f t="shared" si="211"/>
        <v>1</v>
      </c>
      <c r="BX328" s="1"/>
      <c r="BY328" s="12">
        <v>68</v>
      </c>
      <c r="BZ328" s="12"/>
      <c r="CA328" s="12"/>
      <c r="CB328" s="12"/>
      <c r="CC328" s="13">
        <f t="shared" si="212"/>
        <v>68</v>
      </c>
      <c r="CD328" s="22">
        <f t="shared" si="213"/>
        <v>1</v>
      </c>
      <c r="CE328" s="1"/>
      <c r="CF328" s="12">
        <v>45</v>
      </c>
      <c r="CG328" s="12"/>
      <c r="CH328" s="12"/>
      <c r="CI328" s="12"/>
      <c r="CJ328" s="13">
        <f t="shared" si="214"/>
        <v>45</v>
      </c>
      <c r="CK328" s="22">
        <f t="shared" si="215"/>
        <v>1</v>
      </c>
      <c r="CL328" s="1"/>
      <c r="CM328" s="12">
        <f t="shared" si="207"/>
        <v>354</v>
      </c>
      <c r="CN328" s="12">
        <f t="shared" si="207"/>
        <v>0</v>
      </c>
      <c r="CO328" s="12">
        <f t="shared" si="207"/>
        <v>23</v>
      </c>
      <c r="CP328" s="12">
        <f t="shared" si="207"/>
        <v>0</v>
      </c>
      <c r="CQ328" s="13">
        <f t="shared" si="206"/>
        <v>377</v>
      </c>
      <c r="CR328" s="14">
        <f t="shared" si="204"/>
        <v>0.93899204244031831</v>
      </c>
      <c r="CS328" s="1"/>
      <c r="CT328" s="12">
        <f t="shared" si="208"/>
        <v>39.333333333333336</v>
      </c>
      <c r="CU328" s="12">
        <f t="shared" si="208"/>
        <v>0</v>
      </c>
      <c r="CV328" s="12">
        <f t="shared" si="208"/>
        <v>2.5555555555555554</v>
      </c>
      <c r="CW328" s="12">
        <f t="shared" si="208"/>
        <v>0</v>
      </c>
      <c r="CX328" s="13">
        <f t="shared" si="201"/>
        <v>41.888888888888893</v>
      </c>
      <c r="CY328" s="14">
        <f t="shared" si="200"/>
        <v>0.93899204244031831</v>
      </c>
    </row>
    <row r="329" spans="1:105" s="15" customFormat="1" ht="14.45" hidden="1" customHeight="1" x14ac:dyDescent="0.25">
      <c r="A329" s="17">
        <v>2545</v>
      </c>
      <c r="B329" s="18" t="s">
        <v>122</v>
      </c>
      <c r="C329" s="18" t="s">
        <v>123</v>
      </c>
      <c r="D329" s="19" t="s">
        <v>181</v>
      </c>
      <c r="E329" s="20" t="s">
        <v>1157</v>
      </c>
      <c r="F329" s="11" t="s">
        <v>1158</v>
      </c>
      <c r="G329" s="11" t="s">
        <v>1159</v>
      </c>
      <c r="H329" s="11"/>
      <c r="I329" s="11" t="s">
        <v>246</v>
      </c>
      <c r="J329" s="11" t="s">
        <v>135</v>
      </c>
      <c r="K329" s="11" t="s">
        <v>128</v>
      </c>
      <c r="L329" s="21" t="s">
        <v>1160</v>
      </c>
      <c r="M329" s="2"/>
      <c r="N329" s="12"/>
      <c r="O329" s="12">
        <v>14</v>
      </c>
      <c r="P329" s="12"/>
      <c r="Q329" s="12"/>
      <c r="R329" s="13">
        <f t="shared" si="205"/>
        <v>14</v>
      </c>
      <c r="S329" s="14">
        <f t="shared" si="187"/>
        <v>0</v>
      </c>
      <c r="T329" s="7"/>
      <c r="U329" s="12"/>
      <c r="V329" s="12">
        <v>45</v>
      </c>
      <c r="W329" s="12"/>
      <c r="X329" s="12"/>
      <c r="Y329" s="13">
        <f t="shared" si="188"/>
        <v>45</v>
      </c>
      <c r="Z329" s="14">
        <f t="shared" si="189"/>
        <v>0</v>
      </c>
      <c r="AA329" s="1"/>
      <c r="AB329" s="12"/>
      <c r="AC329" s="12">
        <v>-9</v>
      </c>
      <c r="AD329" s="12"/>
      <c r="AE329" s="12"/>
      <c r="AF329" s="13">
        <f t="shared" si="190"/>
        <v>-9</v>
      </c>
      <c r="AG329" s="14">
        <f t="shared" si="191"/>
        <v>0</v>
      </c>
      <c r="AH329" s="1"/>
      <c r="AI329" s="12"/>
      <c r="AJ329" s="12">
        <v>29</v>
      </c>
      <c r="AK329" s="12"/>
      <c r="AL329" s="12"/>
      <c r="AM329" s="13">
        <f t="shared" si="192"/>
        <v>29</v>
      </c>
      <c r="AN329" s="22">
        <f t="shared" si="193"/>
        <v>0</v>
      </c>
      <c r="AO329" s="1"/>
      <c r="AP329" s="12"/>
      <c r="AQ329" s="12">
        <v>73</v>
      </c>
      <c r="AR329" s="12"/>
      <c r="AS329" s="12"/>
      <c r="AT329" s="13">
        <f t="shared" si="194"/>
        <v>73</v>
      </c>
      <c r="AU329" s="22">
        <f t="shared" si="195"/>
        <v>0</v>
      </c>
      <c r="AV329" s="1"/>
      <c r="AW329" s="12"/>
      <c r="AX329" s="12">
        <v>2</v>
      </c>
      <c r="AY329" s="12"/>
      <c r="AZ329" s="12"/>
      <c r="BA329" s="13">
        <f t="shared" si="196"/>
        <v>2</v>
      </c>
      <c r="BB329" s="22">
        <f t="shared" si="197"/>
        <v>0</v>
      </c>
      <c r="BC329" s="1"/>
      <c r="BD329" s="12"/>
      <c r="BE329" s="12">
        <v>22</v>
      </c>
      <c r="BF329" s="12"/>
      <c r="BG329" s="12"/>
      <c r="BH329" s="13">
        <f t="shared" si="198"/>
        <v>22</v>
      </c>
      <c r="BI329" s="22">
        <f t="shared" si="199"/>
        <v>0</v>
      </c>
      <c r="BJ329" s="1"/>
      <c r="BK329" s="12"/>
      <c r="BL329" s="12">
        <v>-10</v>
      </c>
      <c r="BM329" s="12"/>
      <c r="BN329" s="12"/>
      <c r="BO329" s="13">
        <f t="shared" si="209"/>
        <v>-10</v>
      </c>
      <c r="BP329" s="22">
        <f t="shared" si="210"/>
        <v>0</v>
      </c>
      <c r="BQ329" s="1"/>
      <c r="BR329" s="12"/>
      <c r="BS329" s="12">
        <v>19</v>
      </c>
      <c r="BT329" s="12"/>
      <c r="BU329" s="12"/>
      <c r="BV329" s="13">
        <f t="shared" si="216"/>
        <v>19</v>
      </c>
      <c r="BW329" s="22">
        <f t="shared" si="211"/>
        <v>0</v>
      </c>
      <c r="BX329" s="1"/>
      <c r="BY329" s="12"/>
      <c r="BZ329" s="12">
        <v>45</v>
      </c>
      <c r="CA329" s="12"/>
      <c r="CB329" s="12"/>
      <c r="CC329" s="13">
        <f t="shared" si="212"/>
        <v>45</v>
      </c>
      <c r="CD329" s="22">
        <f t="shared" si="213"/>
        <v>0</v>
      </c>
      <c r="CE329" s="1"/>
      <c r="CF329" s="12"/>
      <c r="CG329" s="12">
        <v>45</v>
      </c>
      <c r="CH329" s="12"/>
      <c r="CI329" s="12"/>
      <c r="CJ329" s="13">
        <f t="shared" si="214"/>
        <v>45</v>
      </c>
      <c r="CK329" s="22">
        <f t="shared" si="215"/>
        <v>0</v>
      </c>
      <c r="CL329" s="1"/>
      <c r="CM329" s="12">
        <f t="shared" si="207"/>
        <v>0</v>
      </c>
      <c r="CN329" s="12">
        <f t="shared" si="207"/>
        <v>185</v>
      </c>
      <c r="CO329" s="12">
        <f t="shared" si="207"/>
        <v>0</v>
      </c>
      <c r="CP329" s="12">
        <f t="shared" si="207"/>
        <v>0</v>
      </c>
      <c r="CQ329" s="13">
        <f t="shared" si="206"/>
        <v>185</v>
      </c>
      <c r="CR329" s="14">
        <f t="shared" si="204"/>
        <v>0</v>
      </c>
      <c r="CS329" s="1"/>
      <c r="CT329" s="12">
        <f t="shared" si="208"/>
        <v>0</v>
      </c>
      <c r="CU329" s="12">
        <f t="shared" si="208"/>
        <v>20.555555555555557</v>
      </c>
      <c r="CV329" s="12">
        <f t="shared" si="208"/>
        <v>0</v>
      </c>
      <c r="CW329" s="12">
        <f t="shared" si="208"/>
        <v>0</v>
      </c>
      <c r="CX329" s="13">
        <f t="shared" si="201"/>
        <v>20.555555555555557</v>
      </c>
      <c r="CY329" s="14">
        <f t="shared" si="200"/>
        <v>0</v>
      </c>
    </row>
    <row r="330" spans="1:105" s="15" customFormat="1" ht="14.45" hidden="1" customHeight="1" x14ac:dyDescent="0.25">
      <c r="A330" s="17">
        <v>105</v>
      </c>
      <c r="B330" s="18" t="s">
        <v>151</v>
      </c>
      <c r="C330" s="18" t="s">
        <v>123</v>
      </c>
      <c r="D330" s="19" t="s">
        <v>181</v>
      </c>
      <c r="E330" s="24" t="s">
        <v>1161</v>
      </c>
      <c r="F330" s="11" t="s">
        <v>1162</v>
      </c>
      <c r="G330" s="11" t="s">
        <v>1163</v>
      </c>
      <c r="H330" s="11"/>
      <c r="I330" s="11" t="s">
        <v>196</v>
      </c>
      <c r="J330" s="11" t="s">
        <v>135</v>
      </c>
      <c r="K330" s="11" t="s">
        <v>128</v>
      </c>
      <c r="L330" s="21" t="s">
        <v>1164</v>
      </c>
      <c r="M330" s="2"/>
      <c r="N330" s="12"/>
      <c r="O330" s="12">
        <v>66</v>
      </c>
      <c r="P330" s="12"/>
      <c r="Q330" s="12"/>
      <c r="R330" s="13">
        <f t="shared" si="205"/>
        <v>66</v>
      </c>
      <c r="S330" s="14">
        <f t="shared" si="187"/>
        <v>0</v>
      </c>
      <c r="T330" s="7"/>
      <c r="U330" s="12"/>
      <c r="V330" s="12">
        <v>48</v>
      </c>
      <c r="W330" s="12"/>
      <c r="X330" s="12"/>
      <c r="Y330" s="13">
        <f t="shared" si="188"/>
        <v>48</v>
      </c>
      <c r="Z330" s="14">
        <f t="shared" si="189"/>
        <v>0</v>
      </c>
      <c r="AA330" s="1"/>
      <c r="AB330" s="12"/>
      <c r="AC330" s="12">
        <v>88</v>
      </c>
      <c r="AD330" s="12"/>
      <c r="AE330" s="12"/>
      <c r="AF330" s="13">
        <f t="shared" si="190"/>
        <v>88</v>
      </c>
      <c r="AG330" s="14">
        <f t="shared" si="191"/>
        <v>0</v>
      </c>
      <c r="AH330" s="1"/>
      <c r="AI330" s="12"/>
      <c r="AJ330" s="12">
        <v>33</v>
      </c>
      <c r="AK330" s="12"/>
      <c r="AL330" s="12"/>
      <c r="AM330" s="13">
        <f t="shared" si="192"/>
        <v>33</v>
      </c>
      <c r="AN330" s="22">
        <f t="shared" si="193"/>
        <v>0</v>
      </c>
      <c r="AO330" s="1"/>
      <c r="AP330" s="12"/>
      <c r="AQ330" s="12">
        <v>49</v>
      </c>
      <c r="AR330" s="12"/>
      <c r="AS330" s="12"/>
      <c r="AT330" s="13">
        <f t="shared" si="194"/>
        <v>49</v>
      </c>
      <c r="AU330" s="22">
        <f t="shared" si="195"/>
        <v>0</v>
      </c>
      <c r="AV330" s="1"/>
      <c r="AW330" s="12"/>
      <c r="AX330" s="12">
        <v>68</v>
      </c>
      <c r="AY330" s="12"/>
      <c r="AZ330" s="12"/>
      <c r="BA330" s="13">
        <f t="shared" si="196"/>
        <v>68</v>
      </c>
      <c r="BB330" s="22">
        <f t="shared" si="197"/>
        <v>0</v>
      </c>
      <c r="BC330" s="1"/>
      <c r="BD330" s="12"/>
      <c r="BE330" s="12">
        <v>98</v>
      </c>
      <c r="BF330" s="12"/>
      <c r="BG330" s="12"/>
      <c r="BH330" s="13">
        <f t="shared" si="198"/>
        <v>98</v>
      </c>
      <c r="BI330" s="22">
        <f t="shared" si="199"/>
        <v>0</v>
      </c>
      <c r="BJ330" s="1"/>
      <c r="BK330" s="12"/>
      <c r="BL330" s="12">
        <v>2</v>
      </c>
      <c r="BM330" s="12"/>
      <c r="BN330" s="12"/>
      <c r="BO330" s="13">
        <f t="shared" si="209"/>
        <v>2</v>
      </c>
      <c r="BP330" s="22">
        <f t="shared" si="210"/>
        <v>0</v>
      </c>
      <c r="BQ330" s="1"/>
      <c r="BR330" s="12"/>
      <c r="BS330" s="12">
        <v>17</v>
      </c>
      <c r="BT330" s="12"/>
      <c r="BU330" s="12"/>
      <c r="BV330" s="13">
        <f t="shared" si="216"/>
        <v>17</v>
      </c>
      <c r="BW330" s="22">
        <f t="shared" si="211"/>
        <v>0</v>
      </c>
      <c r="BX330" s="1"/>
      <c r="BY330" s="12"/>
      <c r="BZ330" s="12">
        <v>34</v>
      </c>
      <c r="CA330" s="12"/>
      <c r="CB330" s="12"/>
      <c r="CC330" s="13">
        <f t="shared" si="212"/>
        <v>34</v>
      </c>
      <c r="CD330" s="22">
        <f t="shared" si="213"/>
        <v>0</v>
      </c>
      <c r="CE330" s="1"/>
      <c r="CF330" s="12"/>
      <c r="CG330" s="12">
        <v>44</v>
      </c>
      <c r="CH330" s="12"/>
      <c r="CI330" s="12"/>
      <c r="CJ330" s="13">
        <f t="shared" si="214"/>
        <v>44</v>
      </c>
      <c r="CK330" s="22">
        <f t="shared" si="215"/>
        <v>0</v>
      </c>
      <c r="CL330" s="1"/>
      <c r="CM330" s="12">
        <f t="shared" si="207"/>
        <v>0</v>
      </c>
      <c r="CN330" s="12">
        <f t="shared" si="207"/>
        <v>469</v>
      </c>
      <c r="CO330" s="12">
        <f t="shared" si="207"/>
        <v>0</v>
      </c>
      <c r="CP330" s="12">
        <f t="shared" si="207"/>
        <v>0</v>
      </c>
      <c r="CQ330" s="13">
        <f t="shared" si="206"/>
        <v>469</v>
      </c>
      <c r="CR330" s="14">
        <f t="shared" si="204"/>
        <v>0</v>
      </c>
      <c r="CS330" s="1"/>
      <c r="CT330" s="12">
        <f t="shared" si="208"/>
        <v>0</v>
      </c>
      <c r="CU330" s="12">
        <f t="shared" si="208"/>
        <v>52.111111111111114</v>
      </c>
      <c r="CV330" s="12">
        <f t="shared" si="208"/>
        <v>0</v>
      </c>
      <c r="CW330" s="12">
        <f t="shared" si="208"/>
        <v>0</v>
      </c>
      <c r="CX330" s="13">
        <f t="shared" si="201"/>
        <v>52.111111111111114</v>
      </c>
      <c r="CY330" s="14">
        <f t="shared" si="200"/>
        <v>0</v>
      </c>
    </row>
    <row r="331" spans="1:105" s="15" customFormat="1" ht="14.45" hidden="1" customHeight="1" x14ac:dyDescent="0.25">
      <c r="A331" s="17">
        <v>807</v>
      </c>
      <c r="B331" s="18" t="s">
        <v>1165</v>
      </c>
      <c r="C331" s="18" t="s">
        <v>123</v>
      </c>
      <c r="D331" s="19" t="s">
        <v>618</v>
      </c>
      <c r="E331" s="20"/>
      <c r="F331" s="11" t="s">
        <v>1166</v>
      </c>
      <c r="G331" s="11"/>
      <c r="H331" s="11"/>
      <c r="I331" s="11" t="s">
        <v>246</v>
      </c>
      <c r="J331" s="11" t="s">
        <v>135</v>
      </c>
      <c r="K331" s="11" t="s">
        <v>145</v>
      </c>
      <c r="L331" s="21" t="s">
        <v>1167</v>
      </c>
      <c r="M331" s="2"/>
      <c r="N331" s="12"/>
      <c r="O331" s="12">
        <v>-2</v>
      </c>
      <c r="P331" s="12"/>
      <c r="Q331" s="12"/>
      <c r="R331" s="13">
        <f t="shared" si="205"/>
        <v>-2</v>
      </c>
      <c r="S331" s="14">
        <f t="shared" si="187"/>
        <v>0</v>
      </c>
      <c r="T331" s="7"/>
      <c r="U331" s="12"/>
      <c r="V331" s="12">
        <v>-2</v>
      </c>
      <c r="W331" s="12"/>
      <c r="X331" s="12"/>
      <c r="Y331" s="13">
        <f t="shared" si="188"/>
        <v>-2</v>
      </c>
      <c r="Z331" s="14">
        <f t="shared" si="189"/>
        <v>0</v>
      </c>
      <c r="AA331" s="1"/>
      <c r="AB331" s="12"/>
      <c r="AC331" s="12"/>
      <c r="AD331" s="12"/>
      <c r="AE331" s="12"/>
      <c r="AF331" s="13">
        <f t="shared" si="190"/>
        <v>0</v>
      </c>
      <c r="AG331" s="14" t="str">
        <f t="shared" si="191"/>
        <v>-</v>
      </c>
      <c r="AH331" s="1"/>
      <c r="AI331" s="12"/>
      <c r="AJ331" s="12"/>
      <c r="AK331" s="12"/>
      <c r="AL331" s="12"/>
      <c r="AM331" s="13">
        <f t="shared" si="192"/>
        <v>0</v>
      </c>
      <c r="AN331" s="22" t="str">
        <f t="shared" si="193"/>
        <v>-</v>
      </c>
      <c r="AO331" s="1"/>
      <c r="AP331" s="12"/>
      <c r="AQ331" s="12"/>
      <c r="AR331" s="12"/>
      <c r="AS331" s="12"/>
      <c r="AT331" s="13">
        <f t="shared" si="194"/>
        <v>0</v>
      </c>
      <c r="AU331" s="22" t="str">
        <f t="shared" si="195"/>
        <v>-</v>
      </c>
      <c r="AV331" s="1"/>
      <c r="AW331" s="12"/>
      <c r="AX331" s="12"/>
      <c r="AY331" s="12"/>
      <c r="AZ331" s="12"/>
      <c r="BA331" s="13">
        <f t="shared" si="196"/>
        <v>0</v>
      </c>
      <c r="BB331" s="22" t="str">
        <f t="shared" si="197"/>
        <v>-</v>
      </c>
      <c r="BC331" s="1"/>
      <c r="BD331" s="12"/>
      <c r="BE331" s="12"/>
      <c r="BF331" s="12"/>
      <c r="BG331" s="12"/>
      <c r="BH331" s="13">
        <f t="shared" si="198"/>
        <v>0</v>
      </c>
      <c r="BI331" s="22" t="str">
        <f t="shared" si="199"/>
        <v>-</v>
      </c>
      <c r="BJ331" s="1"/>
      <c r="BK331" s="12"/>
      <c r="BL331" s="12"/>
      <c r="BM331" s="12"/>
      <c r="BN331" s="12"/>
      <c r="BO331" s="13">
        <f t="shared" si="209"/>
        <v>0</v>
      </c>
      <c r="BP331" s="22" t="str">
        <f t="shared" si="210"/>
        <v>-</v>
      </c>
      <c r="BQ331" s="1"/>
      <c r="BR331" s="12"/>
      <c r="BS331" s="12"/>
      <c r="BT331" s="12"/>
      <c r="BU331" s="12"/>
      <c r="BV331" s="13">
        <f t="shared" si="216"/>
        <v>0</v>
      </c>
      <c r="BW331" s="22" t="str">
        <f t="shared" si="211"/>
        <v>-</v>
      </c>
      <c r="BX331" s="1"/>
      <c r="BY331" s="12">
        <v>40</v>
      </c>
      <c r="BZ331" s="12"/>
      <c r="CA331" s="12"/>
      <c r="CB331" s="12"/>
      <c r="CC331" s="13">
        <f t="shared" si="212"/>
        <v>40</v>
      </c>
      <c r="CD331" s="22">
        <f t="shared" si="213"/>
        <v>1</v>
      </c>
      <c r="CE331" s="1"/>
      <c r="CF331" s="12">
        <v>44</v>
      </c>
      <c r="CG331" s="12"/>
      <c r="CH331" s="12"/>
      <c r="CI331" s="12"/>
      <c r="CJ331" s="13">
        <f t="shared" si="214"/>
        <v>44</v>
      </c>
      <c r="CK331" s="22">
        <f t="shared" si="215"/>
        <v>1</v>
      </c>
      <c r="CL331" s="1"/>
      <c r="CM331" s="12">
        <f t="shared" si="207"/>
        <v>0</v>
      </c>
      <c r="CN331" s="12">
        <f t="shared" si="207"/>
        <v>-4</v>
      </c>
      <c r="CO331" s="12">
        <f t="shared" si="207"/>
        <v>0</v>
      </c>
      <c r="CP331" s="12">
        <f t="shared" si="207"/>
        <v>0</v>
      </c>
      <c r="CQ331" s="13">
        <f t="shared" si="206"/>
        <v>-4</v>
      </c>
      <c r="CR331" s="14">
        <f t="shared" si="204"/>
        <v>0</v>
      </c>
      <c r="CS331" s="1"/>
      <c r="CT331" s="12">
        <f t="shared" si="208"/>
        <v>0</v>
      </c>
      <c r="CU331" s="12">
        <f t="shared" si="208"/>
        <v>-0.44444444444444442</v>
      </c>
      <c r="CV331" s="12">
        <f t="shared" si="208"/>
        <v>0</v>
      </c>
      <c r="CW331" s="12">
        <f t="shared" si="208"/>
        <v>0</v>
      </c>
      <c r="CX331" s="13">
        <f t="shared" si="201"/>
        <v>-0.44444444444444442</v>
      </c>
      <c r="CY331" s="14">
        <f t="shared" si="200"/>
        <v>0</v>
      </c>
    </row>
    <row r="332" spans="1:105" s="15" customFormat="1" ht="14.45" hidden="1" customHeight="1" x14ac:dyDescent="0.25">
      <c r="A332" s="17">
        <v>1098</v>
      </c>
      <c r="B332" s="18" t="s">
        <v>122</v>
      </c>
      <c r="C332" s="18" t="s">
        <v>123</v>
      </c>
      <c r="D332" s="19" t="s">
        <v>124</v>
      </c>
      <c r="E332" s="20" t="s">
        <v>1168</v>
      </c>
      <c r="F332" s="11" t="s">
        <v>1169</v>
      </c>
      <c r="G332" s="11"/>
      <c r="H332" s="16"/>
      <c r="I332" s="11" t="s">
        <v>196</v>
      </c>
      <c r="J332" s="11" t="s">
        <v>135</v>
      </c>
      <c r="K332" s="16" t="s">
        <v>128</v>
      </c>
      <c r="L332" s="21" t="s">
        <v>1170</v>
      </c>
      <c r="M332" s="2"/>
      <c r="N332" s="12">
        <v>32</v>
      </c>
      <c r="O332" s="12"/>
      <c r="P332" s="12"/>
      <c r="Q332" s="12"/>
      <c r="R332" s="13">
        <f t="shared" si="205"/>
        <v>32</v>
      </c>
      <c r="S332" s="14">
        <f t="shared" si="187"/>
        <v>1</v>
      </c>
      <c r="T332" s="7"/>
      <c r="U332" s="12">
        <v>50</v>
      </c>
      <c r="V332" s="12"/>
      <c r="W332" s="12"/>
      <c r="X332" s="12"/>
      <c r="Y332" s="13">
        <f t="shared" si="188"/>
        <v>50</v>
      </c>
      <c r="Z332" s="14">
        <f t="shared" si="189"/>
        <v>1</v>
      </c>
      <c r="AA332" s="1"/>
      <c r="AB332" s="12">
        <v>31</v>
      </c>
      <c r="AC332" s="12">
        <v>10</v>
      </c>
      <c r="AD332" s="12"/>
      <c r="AE332" s="12"/>
      <c r="AF332" s="13">
        <f t="shared" si="190"/>
        <v>41</v>
      </c>
      <c r="AG332" s="14">
        <f t="shared" si="191"/>
        <v>0.75609756097560976</v>
      </c>
      <c r="AH332" s="1"/>
      <c r="AI332" s="12">
        <v>52</v>
      </c>
      <c r="AJ332" s="12">
        <v>21</v>
      </c>
      <c r="AK332" s="12"/>
      <c r="AL332" s="12"/>
      <c r="AM332" s="13">
        <f t="shared" si="192"/>
        <v>73</v>
      </c>
      <c r="AN332" s="22">
        <f t="shared" si="193"/>
        <v>0.71232876712328763</v>
      </c>
      <c r="AO332" s="1"/>
      <c r="AP332" s="12">
        <v>67</v>
      </c>
      <c r="AQ332" s="12">
        <v>-10</v>
      </c>
      <c r="AR332" s="12"/>
      <c r="AS332" s="12"/>
      <c r="AT332" s="13">
        <f t="shared" si="194"/>
        <v>57</v>
      </c>
      <c r="AU332" s="22">
        <f t="shared" si="195"/>
        <v>1.1754385964912282</v>
      </c>
      <c r="AV332" s="1"/>
      <c r="AW332" s="12">
        <v>78</v>
      </c>
      <c r="AX332" s="12">
        <v>24</v>
      </c>
      <c r="AY332" s="12"/>
      <c r="AZ332" s="12"/>
      <c r="BA332" s="13">
        <f t="shared" si="196"/>
        <v>102</v>
      </c>
      <c r="BB332" s="22">
        <f t="shared" si="197"/>
        <v>0.76470588235294112</v>
      </c>
      <c r="BC332" s="1"/>
      <c r="BD332" s="12">
        <v>72</v>
      </c>
      <c r="BE332" s="12"/>
      <c r="BF332" s="12"/>
      <c r="BG332" s="12"/>
      <c r="BH332" s="13">
        <f t="shared" si="198"/>
        <v>72</v>
      </c>
      <c r="BI332" s="22">
        <f t="shared" si="199"/>
        <v>1</v>
      </c>
      <c r="BJ332" s="1"/>
      <c r="BK332" s="12">
        <v>44</v>
      </c>
      <c r="BL332" s="12"/>
      <c r="BM332" s="12"/>
      <c r="BN332" s="12"/>
      <c r="BO332" s="13">
        <f t="shared" si="209"/>
        <v>44</v>
      </c>
      <c r="BP332" s="22">
        <f t="shared" si="210"/>
        <v>1</v>
      </c>
      <c r="BQ332" s="1"/>
      <c r="BR332" s="12">
        <v>66</v>
      </c>
      <c r="BS332" s="12">
        <v>-4</v>
      </c>
      <c r="BT332" s="12">
        <v>12</v>
      </c>
      <c r="BU332" s="12"/>
      <c r="BV332" s="13">
        <f t="shared" si="216"/>
        <v>74</v>
      </c>
      <c r="BW332" s="22">
        <f t="shared" si="211"/>
        <v>0.89189189189189189</v>
      </c>
      <c r="BX332" s="1"/>
      <c r="BY332" s="12">
        <v>15</v>
      </c>
      <c r="BZ332" s="12">
        <v>2</v>
      </c>
      <c r="CA332" s="12">
        <v>-3</v>
      </c>
      <c r="CB332" s="12"/>
      <c r="CC332" s="13">
        <f t="shared" si="212"/>
        <v>14</v>
      </c>
      <c r="CD332" s="22">
        <f t="shared" si="213"/>
        <v>1.0714285714285714</v>
      </c>
      <c r="CE332" s="1"/>
      <c r="CF332" s="12">
        <v>45</v>
      </c>
      <c r="CG332" s="12">
        <v>2</v>
      </c>
      <c r="CH332" s="12">
        <v>-3</v>
      </c>
      <c r="CI332" s="12"/>
      <c r="CJ332" s="13">
        <f t="shared" si="214"/>
        <v>44</v>
      </c>
      <c r="CK332" s="23">
        <f t="shared" si="215"/>
        <v>1.0227272727272727</v>
      </c>
      <c r="CL332" s="1"/>
      <c r="CM332" s="12">
        <f t="shared" si="207"/>
        <v>492</v>
      </c>
      <c r="CN332" s="12">
        <f t="shared" si="207"/>
        <v>41</v>
      </c>
      <c r="CO332" s="12">
        <f t="shared" si="207"/>
        <v>12</v>
      </c>
      <c r="CP332" s="12">
        <f t="shared" si="207"/>
        <v>0</v>
      </c>
      <c r="CQ332" s="13">
        <f t="shared" si="206"/>
        <v>545</v>
      </c>
      <c r="CR332" s="14">
        <f t="shared" si="204"/>
        <v>0.9027522935779817</v>
      </c>
      <c r="CS332" s="1"/>
      <c r="CT332" s="12">
        <f t="shared" si="208"/>
        <v>54.666666666666664</v>
      </c>
      <c r="CU332" s="12">
        <f t="shared" si="208"/>
        <v>4.5555555555555554</v>
      </c>
      <c r="CV332" s="12">
        <f t="shared" si="208"/>
        <v>1.3333333333333333</v>
      </c>
      <c r="CW332" s="12">
        <f t="shared" si="208"/>
        <v>0</v>
      </c>
      <c r="CX332" s="13">
        <f t="shared" si="201"/>
        <v>60.555555555555557</v>
      </c>
      <c r="CY332" s="14">
        <f t="shared" si="200"/>
        <v>0.90275229357798159</v>
      </c>
    </row>
    <row r="333" spans="1:105" s="15" customFormat="1" ht="14.45" hidden="1" customHeight="1" x14ac:dyDescent="0.25">
      <c r="A333" s="17">
        <v>1729</v>
      </c>
      <c r="B333" s="18" t="s">
        <v>174</v>
      </c>
      <c r="C333" s="18" t="s">
        <v>123</v>
      </c>
      <c r="D333" s="19" t="s">
        <v>181</v>
      </c>
      <c r="E333" s="20" t="s">
        <v>1171</v>
      </c>
      <c r="F333" s="11"/>
      <c r="G333" s="11"/>
      <c r="H333" s="16"/>
      <c r="I333" s="11" t="s">
        <v>246</v>
      </c>
      <c r="J333" s="11" t="s">
        <v>135</v>
      </c>
      <c r="K333" s="16" t="s">
        <v>128</v>
      </c>
      <c r="L333" s="21" t="s">
        <v>1172</v>
      </c>
      <c r="M333" s="2"/>
      <c r="N333" s="12"/>
      <c r="O333" s="12"/>
      <c r="P333" s="12"/>
      <c r="Q333" s="12"/>
      <c r="R333" s="13">
        <f t="shared" si="205"/>
        <v>0</v>
      </c>
      <c r="S333" s="14" t="str">
        <f t="shared" si="187"/>
        <v>-</v>
      </c>
      <c r="T333" s="7"/>
      <c r="U333" s="12"/>
      <c r="V333" s="12"/>
      <c r="W333" s="12"/>
      <c r="X333" s="12"/>
      <c r="Y333" s="13">
        <f t="shared" si="188"/>
        <v>0</v>
      </c>
      <c r="Z333" s="14" t="str">
        <f t="shared" si="189"/>
        <v>-</v>
      </c>
      <c r="AA333" s="1"/>
      <c r="AB333" s="12">
        <v>30</v>
      </c>
      <c r="AC333" s="12"/>
      <c r="AD333" s="12"/>
      <c r="AE333" s="12"/>
      <c r="AF333" s="13">
        <f t="shared" si="190"/>
        <v>30</v>
      </c>
      <c r="AG333" s="14">
        <f t="shared" si="191"/>
        <v>1</v>
      </c>
      <c r="AH333" s="1"/>
      <c r="AI333" s="12">
        <v>36</v>
      </c>
      <c r="AJ333" s="12"/>
      <c r="AK333" s="12"/>
      <c r="AL333" s="12"/>
      <c r="AM333" s="13">
        <f t="shared" si="192"/>
        <v>36</v>
      </c>
      <c r="AN333" s="22">
        <f t="shared" si="193"/>
        <v>1</v>
      </c>
      <c r="AO333" s="1"/>
      <c r="AP333" s="12">
        <v>4</v>
      </c>
      <c r="AQ333" s="12"/>
      <c r="AR333" s="12"/>
      <c r="AS333" s="12"/>
      <c r="AT333" s="13">
        <f t="shared" si="194"/>
        <v>4</v>
      </c>
      <c r="AU333" s="22">
        <f t="shared" si="195"/>
        <v>1</v>
      </c>
      <c r="AV333" s="1"/>
      <c r="AW333" s="12">
        <v>16</v>
      </c>
      <c r="AX333" s="12"/>
      <c r="AY333" s="12"/>
      <c r="AZ333" s="12"/>
      <c r="BA333" s="13">
        <f t="shared" si="196"/>
        <v>16</v>
      </c>
      <c r="BB333" s="22">
        <f t="shared" si="197"/>
        <v>1</v>
      </c>
      <c r="BC333" s="1"/>
      <c r="BD333" s="12">
        <v>41</v>
      </c>
      <c r="BE333" s="12"/>
      <c r="BF333" s="12"/>
      <c r="BG333" s="12"/>
      <c r="BH333" s="13">
        <f t="shared" si="198"/>
        <v>41</v>
      </c>
      <c r="BI333" s="22">
        <f t="shared" si="199"/>
        <v>1</v>
      </c>
      <c r="BJ333" s="1"/>
      <c r="BK333" s="12">
        <v>37</v>
      </c>
      <c r="BL333" s="12"/>
      <c r="BM333" s="12"/>
      <c r="BN333" s="12"/>
      <c r="BO333" s="13">
        <f t="shared" si="209"/>
        <v>37</v>
      </c>
      <c r="BP333" s="22">
        <f t="shared" si="210"/>
        <v>1</v>
      </c>
      <c r="BQ333" s="1"/>
      <c r="BR333" s="12">
        <v>82</v>
      </c>
      <c r="BS333" s="12"/>
      <c r="BT333" s="12"/>
      <c r="BU333" s="12"/>
      <c r="BV333" s="13">
        <f t="shared" si="216"/>
        <v>82</v>
      </c>
      <c r="BW333" s="22">
        <f t="shared" si="211"/>
        <v>1</v>
      </c>
      <c r="BX333" s="1"/>
      <c r="BY333" s="12">
        <v>36</v>
      </c>
      <c r="BZ333" s="12"/>
      <c r="CA333" s="12"/>
      <c r="CB333" s="12"/>
      <c r="CC333" s="13">
        <f t="shared" si="212"/>
        <v>36</v>
      </c>
      <c r="CD333" s="22">
        <f t="shared" si="213"/>
        <v>1</v>
      </c>
      <c r="CE333" s="1"/>
      <c r="CF333" s="12">
        <v>44</v>
      </c>
      <c r="CG333" s="12"/>
      <c r="CH333" s="12"/>
      <c r="CI333" s="12"/>
      <c r="CJ333" s="13">
        <f t="shared" si="214"/>
        <v>44</v>
      </c>
      <c r="CK333" s="22">
        <f t="shared" si="215"/>
        <v>1</v>
      </c>
      <c r="CL333" s="1"/>
      <c r="CM333" s="12">
        <f t="shared" si="207"/>
        <v>246</v>
      </c>
      <c r="CN333" s="12">
        <f t="shared" si="207"/>
        <v>0</v>
      </c>
      <c r="CO333" s="12">
        <f t="shared" si="207"/>
        <v>0</v>
      </c>
      <c r="CP333" s="12">
        <f t="shared" si="207"/>
        <v>0</v>
      </c>
      <c r="CQ333" s="13">
        <f t="shared" si="206"/>
        <v>246</v>
      </c>
      <c r="CR333" s="14">
        <f t="shared" si="204"/>
        <v>1</v>
      </c>
      <c r="CS333" s="1"/>
      <c r="CT333" s="12">
        <f t="shared" si="208"/>
        <v>27.333333333333332</v>
      </c>
      <c r="CU333" s="12">
        <f t="shared" si="208"/>
        <v>0</v>
      </c>
      <c r="CV333" s="12">
        <f t="shared" si="208"/>
        <v>0</v>
      </c>
      <c r="CW333" s="12">
        <f t="shared" si="208"/>
        <v>0</v>
      </c>
      <c r="CX333" s="13">
        <f t="shared" si="201"/>
        <v>27.333333333333332</v>
      </c>
      <c r="CY333" s="14">
        <f t="shared" si="200"/>
        <v>1</v>
      </c>
    </row>
    <row r="334" spans="1:105" s="15" customFormat="1" ht="14.45" hidden="1" customHeight="1" x14ac:dyDescent="0.25">
      <c r="A334" s="17">
        <v>2229</v>
      </c>
      <c r="B334" s="18" t="s">
        <v>122</v>
      </c>
      <c r="C334" s="18" t="s">
        <v>123</v>
      </c>
      <c r="D334" s="19" t="s">
        <v>124</v>
      </c>
      <c r="E334" s="20" t="s">
        <v>1173</v>
      </c>
      <c r="F334" s="11" t="s">
        <v>1174</v>
      </c>
      <c r="G334" s="11"/>
      <c r="H334" s="16"/>
      <c r="I334" s="11" t="s">
        <v>246</v>
      </c>
      <c r="J334" s="11" t="s">
        <v>135</v>
      </c>
      <c r="K334" s="16" t="s">
        <v>128</v>
      </c>
      <c r="L334" s="21" t="s">
        <v>1175</v>
      </c>
      <c r="M334" s="2"/>
      <c r="N334" s="12"/>
      <c r="O334" s="12">
        <v>97</v>
      </c>
      <c r="P334" s="12"/>
      <c r="Q334" s="12"/>
      <c r="R334" s="13">
        <f t="shared" ref="R334:R350" si="217">SUM(N334:Q334)</f>
        <v>97</v>
      </c>
      <c r="S334" s="14">
        <f t="shared" si="187"/>
        <v>0</v>
      </c>
      <c r="T334" s="7"/>
      <c r="U334" s="12"/>
      <c r="V334" s="12">
        <v>47</v>
      </c>
      <c r="W334" s="12"/>
      <c r="X334" s="12"/>
      <c r="Y334" s="13">
        <f t="shared" si="188"/>
        <v>47</v>
      </c>
      <c r="Z334" s="14">
        <f t="shared" si="189"/>
        <v>0</v>
      </c>
      <c r="AA334" s="1"/>
      <c r="AB334" s="12"/>
      <c r="AC334" s="12">
        <v>70</v>
      </c>
      <c r="AD334" s="12"/>
      <c r="AE334" s="12"/>
      <c r="AF334" s="13">
        <f t="shared" si="190"/>
        <v>70</v>
      </c>
      <c r="AG334" s="14">
        <f t="shared" si="191"/>
        <v>0</v>
      </c>
      <c r="AH334" s="1"/>
      <c r="AI334" s="12"/>
      <c r="AJ334" s="12">
        <v>-6</v>
      </c>
      <c r="AK334" s="12"/>
      <c r="AL334" s="12"/>
      <c r="AM334" s="13">
        <f t="shared" si="192"/>
        <v>-6</v>
      </c>
      <c r="AN334" s="22">
        <f t="shared" si="193"/>
        <v>0</v>
      </c>
      <c r="AO334" s="1"/>
      <c r="AP334" s="12"/>
      <c r="AQ334" s="12">
        <v>-11</v>
      </c>
      <c r="AR334" s="12"/>
      <c r="AS334" s="12"/>
      <c r="AT334" s="13">
        <f t="shared" si="194"/>
        <v>-11</v>
      </c>
      <c r="AU334" s="22">
        <f t="shared" si="195"/>
        <v>0</v>
      </c>
      <c r="AV334" s="1"/>
      <c r="AW334" s="12"/>
      <c r="AX334" s="12">
        <v>20</v>
      </c>
      <c r="AY334" s="12"/>
      <c r="AZ334" s="12"/>
      <c r="BA334" s="13">
        <f t="shared" si="196"/>
        <v>20</v>
      </c>
      <c r="BB334" s="22">
        <f t="shared" si="197"/>
        <v>0</v>
      </c>
      <c r="BC334" s="1"/>
      <c r="BD334" s="12"/>
      <c r="BE334" s="12">
        <v>14</v>
      </c>
      <c r="BF334" s="12"/>
      <c r="BG334" s="12"/>
      <c r="BH334" s="13">
        <f t="shared" si="198"/>
        <v>14</v>
      </c>
      <c r="BI334" s="22">
        <f t="shared" si="199"/>
        <v>0</v>
      </c>
      <c r="BJ334" s="1"/>
      <c r="BK334" s="12"/>
      <c r="BL334" s="12">
        <v>30</v>
      </c>
      <c r="BM334" s="12"/>
      <c r="BN334" s="12"/>
      <c r="BO334" s="13">
        <f t="shared" si="209"/>
        <v>30</v>
      </c>
      <c r="BP334" s="22">
        <f t="shared" si="210"/>
        <v>0</v>
      </c>
      <c r="BQ334" s="1"/>
      <c r="BR334" s="12"/>
      <c r="BS334" s="12">
        <v>29</v>
      </c>
      <c r="BT334" s="12"/>
      <c r="BU334" s="12"/>
      <c r="BV334" s="13">
        <f t="shared" si="216"/>
        <v>29</v>
      </c>
      <c r="BW334" s="22">
        <f t="shared" si="211"/>
        <v>0</v>
      </c>
      <c r="BX334" s="1"/>
      <c r="BY334" s="12"/>
      <c r="BZ334" s="12">
        <v>47</v>
      </c>
      <c r="CA334" s="12"/>
      <c r="CB334" s="12"/>
      <c r="CC334" s="13">
        <f t="shared" si="212"/>
        <v>47</v>
      </c>
      <c r="CD334" s="22">
        <f t="shared" si="213"/>
        <v>0</v>
      </c>
      <c r="CE334" s="1"/>
      <c r="CF334" s="12"/>
      <c r="CG334" s="12">
        <v>44</v>
      </c>
      <c r="CH334" s="12"/>
      <c r="CI334" s="12"/>
      <c r="CJ334" s="13">
        <f t="shared" si="214"/>
        <v>44</v>
      </c>
      <c r="CK334" s="22">
        <f t="shared" si="215"/>
        <v>0</v>
      </c>
      <c r="CL334" s="1"/>
      <c r="CM334" s="12">
        <f t="shared" si="207"/>
        <v>0</v>
      </c>
      <c r="CN334" s="12">
        <f t="shared" si="207"/>
        <v>290</v>
      </c>
      <c r="CO334" s="12">
        <f t="shared" si="207"/>
        <v>0</v>
      </c>
      <c r="CP334" s="12">
        <f t="shared" si="207"/>
        <v>0</v>
      </c>
      <c r="CQ334" s="13">
        <f t="shared" si="206"/>
        <v>290</v>
      </c>
      <c r="CR334" s="14">
        <f t="shared" si="204"/>
        <v>0</v>
      </c>
      <c r="CS334" s="1"/>
      <c r="CT334" s="12">
        <f t="shared" si="208"/>
        <v>0</v>
      </c>
      <c r="CU334" s="12">
        <f t="shared" si="208"/>
        <v>32.222222222222221</v>
      </c>
      <c r="CV334" s="12">
        <f t="shared" si="208"/>
        <v>0</v>
      </c>
      <c r="CW334" s="12">
        <f t="shared" si="208"/>
        <v>0</v>
      </c>
      <c r="CX334" s="13">
        <f t="shared" si="201"/>
        <v>32.222222222222221</v>
      </c>
      <c r="CY334" s="14">
        <f t="shared" si="200"/>
        <v>0</v>
      </c>
    </row>
    <row r="335" spans="1:105" ht="14.45" customHeight="1" x14ac:dyDescent="0.25">
      <c r="A335">
        <v>2331</v>
      </c>
      <c r="B335" t="s">
        <v>218</v>
      </c>
      <c r="C335" t="s">
        <v>123</v>
      </c>
      <c r="D335" t="s">
        <v>219</v>
      </c>
      <c r="E335" t="s">
        <v>1176</v>
      </c>
      <c r="F335" s="11" t="s">
        <v>1177</v>
      </c>
      <c r="G335" s="11" t="s">
        <v>1178</v>
      </c>
      <c r="H335" s="16"/>
      <c r="I335" s="11" t="s">
        <v>246</v>
      </c>
      <c r="J335" s="11" t="s">
        <v>135</v>
      </c>
      <c r="K335" s="16" t="s">
        <v>128</v>
      </c>
      <c r="L335" t="s">
        <v>1179</v>
      </c>
      <c r="N335">
        <v>16</v>
      </c>
      <c r="O335">
        <v>4</v>
      </c>
      <c r="R335">
        <f t="shared" si="217"/>
        <v>20</v>
      </c>
      <c r="S335">
        <f t="shared" si="187"/>
        <v>0.8</v>
      </c>
      <c r="U335">
        <v>18</v>
      </c>
      <c r="Y335">
        <f t="shared" si="188"/>
        <v>18</v>
      </c>
      <c r="Z335">
        <f t="shared" si="189"/>
        <v>1</v>
      </c>
      <c r="AB335">
        <v>14</v>
      </c>
      <c r="AC335">
        <v>4</v>
      </c>
      <c r="AF335">
        <f t="shared" si="190"/>
        <v>18</v>
      </c>
      <c r="AG335">
        <f t="shared" si="191"/>
        <v>0.77777777777777779</v>
      </c>
      <c r="AI335">
        <v>24</v>
      </c>
      <c r="AJ335">
        <v>-4</v>
      </c>
      <c r="AM335">
        <f t="shared" si="192"/>
        <v>20</v>
      </c>
      <c r="AN335">
        <f t="shared" si="193"/>
        <v>1.2</v>
      </c>
      <c r="AP335">
        <v>20</v>
      </c>
      <c r="AT335">
        <f t="shared" si="194"/>
        <v>20</v>
      </c>
      <c r="AU335">
        <f t="shared" si="195"/>
        <v>1</v>
      </c>
      <c r="AW335">
        <v>271</v>
      </c>
      <c r="AX335">
        <v>4</v>
      </c>
      <c r="BA335">
        <f t="shared" si="196"/>
        <v>275</v>
      </c>
      <c r="BB335">
        <f t="shared" si="197"/>
        <v>0.98545454545454547</v>
      </c>
      <c r="BE335">
        <v>2</v>
      </c>
      <c r="BH335">
        <f t="shared" si="198"/>
        <v>2</v>
      </c>
      <c r="BI335">
        <f t="shared" si="199"/>
        <v>0</v>
      </c>
      <c r="BK335">
        <v>25</v>
      </c>
      <c r="BL335">
        <v>1</v>
      </c>
      <c r="BO335">
        <f t="shared" si="209"/>
        <v>26</v>
      </c>
      <c r="BP335">
        <f t="shared" si="210"/>
        <v>0.96153846153846156</v>
      </c>
      <c r="BR335">
        <v>14</v>
      </c>
      <c r="BV335">
        <f t="shared" si="216"/>
        <v>14</v>
      </c>
      <c r="BW335">
        <f t="shared" si="211"/>
        <v>1</v>
      </c>
      <c r="BY335">
        <v>40</v>
      </c>
      <c r="CC335">
        <f t="shared" si="212"/>
        <v>40</v>
      </c>
      <c r="CD335">
        <f t="shared" si="213"/>
        <v>1</v>
      </c>
      <c r="CF335">
        <v>44</v>
      </c>
      <c r="CJ335">
        <f t="shared" si="214"/>
        <v>44</v>
      </c>
      <c r="CK335">
        <f t="shared" si="215"/>
        <v>1</v>
      </c>
      <c r="CL335" s="1"/>
      <c r="CM335" s="12">
        <f t="shared" si="207"/>
        <v>402</v>
      </c>
      <c r="CN335" s="12">
        <f t="shared" si="207"/>
        <v>11</v>
      </c>
      <c r="CO335" s="12">
        <f t="shared" si="207"/>
        <v>0</v>
      </c>
      <c r="CP335" s="12">
        <f t="shared" si="207"/>
        <v>0</v>
      </c>
      <c r="CQ335" s="13">
        <f t="shared" si="206"/>
        <v>413</v>
      </c>
      <c r="CR335" s="14">
        <f t="shared" si="204"/>
        <v>0.9733656174334141</v>
      </c>
      <c r="CS335" s="1"/>
      <c r="CT335" s="12">
        <f t="shared" si="208"/>
        <v>44.666666666666664</v>
      </c>
      <c r="CU335" s="12">
        <f t="shared" si="208"/>
        <v>1.2222222222222223</v>
      </c>
      <c r="CV335" s="12">
        <f t="shared" si="208"/>
        <v>0</v>
      </c>
      <c r="CW335" s="12">
        <f t="shared" si="208"/>
        <v>0</v>
      </c>
      <c r="CX335" s="13">
        <f t="shared" si="201"/>
        <v>45.888888888888886</v>
      </c>
      <c r="CY335" s="14">
        <f t="shared" si="200"/>
        <v>0.9733656174334141</v>
      </c>
      <c r="CZ335" s="15"/>
      <c r="DA335" s="15"/>
    </row>
    <row r="336" spans="1:105" s="15" customFormat="1" ht="14.45" hidden="1" customHeight="1" x14ac:dyDescent="0.25">
      <c r="A336" s="17">
        <v>2445</v>
      </c>
      <c r="B336" s="18" t="s">
        <v>272</v>
      </c>
      <c r="C336" s="18" t="s">
        <v>123</v>
      </c>
      <c r="D336" s="19" t="s">
        <v>301</v>
      </c>
      <c r="E336" s="20" t="s">
        <v>1180</v>
      </c>
      <c r="F336" s="11" t="s">
        <v>1181</v>
      </c>
      <c r="G336" s="11"/>
      <c r="H336" s="11"/>
      <c r="I336" s="11" t="s">
        <v>246</v>
      </c>
      <c r="J336" s="11" t="s">
        <v>135</v>
      </c>
      <c r="K336" s="11" t="s">
        <v>128</v>
      </c>
      <c r="L336" s="21" t="s">
        <v>1182</v>
      </c>
      <c r="M336" s="2"/>
      <c r="N336" s="12"/>
      <c r="O336" s="12">
        <v>-4</v>
      </c>
      <c r="P336" s="12"/>
      <c r="Q336" s="12"/>
      <c r="R336" s="13">
        <f t="shared" si="217"/>
        <v>-4</v>
      </c>
      <c r="S336" s="14">
        <f t="shared" si="187"/>
        <v>0</v>
      </c>
      <c r="T336" s="7"/>
      <c r="U336" s="12"/>
      <c r="V336" s="12">
        <v>30</v>
      </c>
      <c r="W336" s="12"/>
      <c r="X336" s="12"/>
      <c r="Y336" s="13">
        <f t="shared" si="188"/>
        <v>30</v>
      </c>
      <c r="Z336" s="14">
        <f t="shared" si="189"/>
        <v>0</v>
      </c>
      <c r="AA336" s="1"/>
      <c r="AB336" s="12"/>
      <c r="AC336" s="12">
        <v>19</v>
      </c>
      <c r="AD336" s="12"/>
      <c r="AE336" s="12"/>
      <c r="AF336" s="13">
        <f t="shared" si="190"/>
        <v>19</v>
      </c>
      <c r="AG336" s="14">
        <f t="shared" si="191"/>
        <v>0</v>
      </c>
      <c r="AH336" s="1"/>
      <c r="AI336" s="12"/>
      <c r="AJ336" s="12">
        <v>8</v>
      </c>
      <c r="AK336" s="12"/>
      <c r="AL336" s="12"/>
      <c r="AM336" s="13">
        <f t="shared" si="192"/>
        <v>8</v>
      </c>
      <c r="AN336" s="22">
        <f t="shared" si="193"/>
        <v>0</v>
      </c>
      <c r="AO336" s="1"/>
      <c r="AP336" s="12">
        <v>12</v>
      </c>
      <c r="AQ336" s="12">
        <v>4</v>
      </c>
      <c r="AR336" s="12"/>
      <c r="AS336" s="12"/>
      <c r="AT336" s="13">
        <f t="shared" si="194"/>
        <v>16</v>
      </c>
      <c r="AU336" s="22">
        <f t="shared" si="195"/>
        <v>0.75</v>
      </c>
      <c r="AV336" s="1"/>
      <c r="AW336" s="12">
        <v>10</v>
      </c>
      <c r="AX336" s="12">
        <v>14</v>
      </c>
      <c r="AY336" s="12"/>
      <c r="AZ336" s="12"/>
      <c r="BA336" s="13">
        <f t="shared" si="196"/>
        <v>24</v>
      </c>
      <c r="BB336" s="22">
        <f t="shared" si="197"/>
        <v>0.41666666666666669</v>
      </c>
      <c r="BC336" s="1"/>
      <c r="BD336" s="12">
        <v>10</v>
      </c>
      <c r="BE336" s="12">
        <v>-2</v>
      </c>
      <c r="BF336" s="12"/>
      <c r="BG336" s="12"/>
      <c r="BH336" s="13">
        <f t="shared" si="198"/>
        <v>8</v>
      </c>
      <c r="BI336" s="22">
        <f t="shared" si="199"/>
        <v>1.25</v>
      </c>
      <c r="BJ336" s="1"/>
      <c r="BK336" s="12">
        <v>18</v>
      </c>
      <c r="BL336" s="12">
        <v>18</v>
      </c>
      <c r="BM336" s="12"/>
      <c r="BN336" s="12"/>
      <c r="BO336" s="13">
        <f t="shared" si="209"/>
        <v>36</v>
      </c>
      <c r="BP336" s="22">
        <f t="shared" si="210"/>
        <v>0.5</v>
      </c>
      <c r="BQ336" s="1"/>
      <c r="BR336" s="12">
        <v>1</v>
      </c>
      <c r="BS336" s="12">
        <v>5</v>
      </c>
      <c r="BT336" s="12"/>
      <c r="BU336" s="12"/>
      <c r="BV336" s="13">
        <f t="shared" si="216"/>
        <v>6</v>
      </c>
      <c r="BW336" s="22">
        <f t="shared" si="211"/>
        <v>0.16666666666666666</v>
      </c>
      <c r="BX336" s="1"/>
      <c r="BY336" s="12">
        <v>8</v>
      </c>
      <c r="BZ336" s="12">
        <v>-4</v>
      </c>
      <c r="CA336" s="12"/>
      <c r="CB336" s="12"/>
      <c r="CC336" s="13">
        <f t="shared" si="212"/>
        <v>4</v>
      </c>
      <c r="CD336" s="22">
        <f t="shared" si="213"/>
        <v>2</v>
      </c>
      <c r="CE336" s="1"/>
      <c r="CF336" s="12">
        <v>12</v>
      </c>
      <c r="CG336" s="12">
        <v>32</v>
      </c>
      <c r="CH336" s="12"/>
      <c r="CI336" s="12"/>
      <c r="CJ336" s="13">
        <f t="shared" si="214"/>
        <v>44</v>
      </c>
      <c r="CK336" s="23">
        <f t="shared" si="215"/>
        <v>0.27272727272727271</v>
      </c>
      <c r="CL336" s="1"/>
      <c r="CM336" s="12">
        <f t="shared" si="207"/>
        <v>51</v>
      </c>
      <c r="CN336" s="12">
        <f t="shared" si="207"/>
        <v>92</v>
      </c>
      <c r="CO336" s="12">
        <f t="shared" si="207"/>
        <v>0</v>
      </c>
      <c r="CP336" s="12">
        <f t="shared" si="207"/>
        <v>0</v>
      </c>
      <c r="CQ336" s="13">
        <f t="shared" si="206"/>
        <v>143</v>
      </c>
      <c r="CR336" s="14">
        <f t="shared" si="204"/>
        <v>0.35664335664335667</v>
      </c>
      <c r="CS336" s="1"/>
      <c r="CT336" s="12">
        <f t="shared" si="208"/>
        <v>5.666666666666667</v>
      </c>
      <c r="CU336" s="12">
        <f t="shared" si="208"/>
        <v>10.222222222222221</v>
      </c>
      <c r="CV336" s="12">
        <f t="shared" si="208"/>
        <v>0</v>
      </c>
      <c r="CW336" s="12">
        <f t="shared" si="208"/>
        <v>0</v>
      </c>
      <c r="CX336" s="13">
        <f t="shared" si="201"/>
        <v>15.888888888888889</v>
      </c>
      <c r="CY336" s="14">
        <f t="shared" si="200"/>
        <v>0.35664335664335667</v>
      </c>
    </row>
    <row r="337" spans="1:105" s="15" customFormat="1" ht="14.45" hidden="1" customHeight="1" x14ac:dyDescent="0.25">
      <c r="A337" s="17">
        <v>2862</v>
      </c>
      <c r="B337" s="18" t="s">
        <v>151</v>
      </c>
      <c r="C337" s="18" t="s">
        <v>123</v>
      </c>
      <c r="D337" s="19" t="s">
        <v>124</v>
      </c>
      <c r="E337" s="20" t="s">
        <v>1183</v>
      </c>
      <c r="F337" s="11" t="s">
        <v>1184</v>
      </c>
      <c r="G337" s="11"/>
      <c r="H337" s="11"/>
      <c r="I337" s="11" t="s">
        <v>196</v>
      </c>
      <c r="J337" s="11" t="s">
        <v>135</v>
      </c>
      <c r="K337" s="11" t="s">
        <v>145</v>
      </c>
      <c r="L337" s="21" t="s">
        <v>1185</v>
      </c>
      <c r="M337" s="2"/>
      <c r="N337" s="12"/>
      <c r="O337" s="12">
        <v>74</v>
      </c>
      <c r="P337" s="12"/>
      <c r="Q337" s="12"/>
      <c r="R337" s="13">
        <f t="shared" si="217"/>
        <v>74</v>
      </c>
      <c r="S337" s="14">
        <f t="shared" si="187"/>
        <v>0</v>
      </c>
      <c r="T337" s="7"/>
      <c r="U337" s="12"/>
      <c r="V337" s="12">
        <v>44</v>
      </c>
      <c r="W337" s="12"/>
      <c r="X337" s="12"/>
      <c r="Y337" s="13">
        <f t="shared" si="188"/>
        <v>44</v>
      </c>
      <c r="Z337" s="14">
        <f t="shared" si="189"/>
        <v>0</v>
      </c>
      <c r="AA337" s="1"/>
      <c r="AB337" s="12"/>
      <c r="AC337" s="12">
        <v>106</v>
      </c>
      <c r="AD337" s="12"/>
      <c r="AE337" s="12"/>
      <c r="AF337" s="13">
        <f t="shared" si="190"/>
        <v>106</v>
      </c>
      <c r="AG337" s="14">
        <f t="shared" si="191"/>
        <v>0</v>
      </c>
      <c r="AH337" s="1"/>
      <c r="AI337" s="12"/>
      <c r="AJ337" s="12">
        <v>47</v>
      </c>
      <c r="AK337" s="12"/>
      <c r="AL337" s="12"/>
      <c r="AM337" s="13">
        <f t="shared" si="192"/>
        <v>47</v>
      </c>
      <c r="AN337" s="22">
        <f t="shared" si="193"/>
        <v>0</v>
      </c>
      <c r="AO337" s="1"/>
      <c r="AP337" s="12"/>
      <c r="AQ337" s="12">
        <v>109</v>
      </c>
      <c r="AR337" s="12"/>
      <c r="AS337" s="12"/>
      <c r="AT337" s="13">
        <f t="shared" si="194"/>
        <v>109</v>
      </c>
      <c r="AU337" s="22">
        <f t="shared" si="195"/>
        <v>0</v>
      </c>
      <c r="AV337" s="1"/>
      <c r="AW337" s="12"/>
      <c r="AX337" s="12">
        <v>77</v>
      </c>
      <c r="AY337" s="12"/>
      <c r="AZ337" s="12"/>
      <c r="BA337" s="13">
        <f t="shared" si="196"/>
        <v>77</v>
      </c>
      <c r="BB337" s="22">
        <f t="shared" si="197"/>
        <v>0</v>
      </c>
      <c r="BC337" s="1"/>
      <c r="BD337" s="12"/>
      <c r="BE337" s="12">
        <v>45</v>
      </c>
      <c r="BF337" s="12"/>
      <c r="BG337" s="12"/>
      <c r="BH337" s="13">
        <f t="shared" si="198"/>
        <v>45</v>
      </c>
      <c r="BI337" s="22">
        <f t="shared" si="199"/>
        <v>0</v>
      </c>
      <c r="BJ337" s="1"/>
      <c r="BK337" s="12"/>
      <c r="BL337" s="12"/>
      <c r="BM337" s="12"/>
      <c r="BN337" s="12"/>
      <c r="BO337" s="13">
        <f t="shared" si="209"/>
        <v>0</v>
      </c>
      <c r="BP337" s="22" t="str">
        <f t="shared" si="210"/>
        <v>-</v>
      </c>
      <c r="BQ337" s="1"/>
      <c r="BR337" s="12"/>
      <c r="BS337" s="12">
        <v>30</v>
      </c>
      <c r="BT337" s="12"/>
      <c r="BU337" s="12"/>
      <c r="BV337" s="13">
        <f t="shared" si="216"/>
        <v>30</v>
      </c>
      <c r="BW337" s="22">
        <f t="shared" si="211"/>
        <v>0</v>
      </c>
      <c r="BX337" s="1"/>
      <c r="BY337" s="12"/>
      <c r="BZ337" s="12">
        <v>26</v>
      </c>
      <c r="CA337" s="12"/>
      <c r="CB337" s="12"/>
      <c r="CC337" s="13">
        <f t="shared" si="212"/>
        <v>26</v>
      </c>
      <c r="CD337" s="22">
        <f t="shared" si="213"/>
        <v>0</v>
      </c>
      <c r="CE337" s="1"/>
      <c r="CF337" s="12"/>
      <c r="CG337" s="12">
        <v>44</v>
      </c>
      <c r="CH337" s="12"/>
      <c r="CI337" s="12"/>
      <c r="CJ337" s="13">
        <f t="shared" si="214"/>
        <v>44</v>
      </c>
      <c r="CK337" s="22">
        <f t="shared" si="215"/>
        <v>0</v>
      </c>
      <c r="CL337" s="1"/>
      <c r="CM337" s="12">
        <f t="shared" si="207"/>
        <v>0</v>
      </c>
      <c r="CN337" s="12">
        <f t="shared" si="207"/>
        <v>532</v>
      </c>
      <c r="CO337" s="12">
        <f t="shared" si="207"/>
        <v>0</v>
      </c>
      <c r="CP337" s="12">
        <f t="shared" si="207"/>
        <v>0</v>
      </c>
      <c r="CQ337" s="13">
        <f t="shared" si="206"/>
        <v>532</v>
      </c>
      <c r="CR337" s="14">
        <f t="shared" si="204"/>
        <v>0</v>
      </c>
      <c r="CS337" s="1"/>
      <c r="CT337" s="12">
        <f t="shared" si="208"/>
        <v>0</v>
      </c>
      <c r="CU337" s="12">
        <f t="shared" si="208"/>
        <v>59.111111111111114</v>
      </c>
      <c r="CV337" s="12">
        <f t="shared" si="208"/>
        <v>0</v>
      </c>
      <c r="CW337" s="12">
        <f t="shared" si="208"/>
        <v>0</v>
      </c>
      <c r="CX337" s="13">
        <f t="shared" si="201"/>
        <v>59.111111111111114</v>
      </c>
      <c r="CY337" s="14">
        <f t="shared" si="200"/>
        <v>0</v>
      </c>
    </row>
    <row r="338" spans="1:105" s="15" customFormat="1" ht="14.45" hidden="1" customHeight="1" x14ac:dyDescent="0.25">
      <c r="A338" s="17">
        <v>3520</v>
      </c>
      <c r="B338" s="18" t="s">
        <v>240</v>
      </c>
      <c r="C338" s="18" t="s">
        <v>123</v>
      </c>
      <c r="D338" s="19" t="s">
        <v>181</v>
      </c>
      <c r="E338" s="24" t="s">
        <v>1186</v>
      </c>
      <c r="F338" s="11"/>
      <c r="G338" s="11"/>
      <c r="H338" s="11"/>
      <c r="I338" s="28" t="s">
        <v>246</v>
      </c>
      <c r="J338" s="11" t="s">
        <v>135</v>
      </c>
      <c r="K338" s="11" t="s">
        <v>145</v>
      </c>
      <c r="L338" s="21" t="s">
        <v>1187</v>
      </c>
      <c r="M338" s="2"/>
      <c r="N338" s="12">
        <v>24</v>
      </c>
      <c r="O338" s="12"/>
      <c r="P338" s="12"/>
      <c r="Q338" s="12"/>
      <c r="R338" s="13">
        <f t="shared" si="217"/>
        <v>24</v>
      </c>
      <c r="S338" s="14">
        <f t="shared" si="187"/>
        <v>1</v>
      </c>
      <c r="T338" s="7"/>
      <c r="U338" s="12">
        <v>5</v>
      </c>
      <c r="V338" s="12"/>
      <c r="W338" s="12"/>
      <c r="X338" s="12"/>
      <c r="Y338" s="13">
        <f t="shared" si="188"/>
        <v>5</v>
      </c>
      <c r="Z338" s="14">
        <f t="shared" si="189"/>
        <v>1</v>
      </c>
      <c r="AA338" s="1"/>
      <c r="AB338" s="12">
        <v>18</v>
      </c>
      <c r="AC338" s="12"/>
      <c r="AD338" s="12"/>
      <c r="AE338" s="12"/>
      <c r="AF338" s="13">
        <f t="shared" si="190"/>
        <v>18</v>
      </c>
      <c r="AG338" s="14">
        <f t="shared" si="191"/>
        <v>1</v>
      </c>
      <c r="AH338" s="1"/>
      <c r="AI338" s="12">
        <v>16</v>
      </c>
      <c r="AJ338" s="12"/>
      <c r="AK338" s="12"/>
      <c r="AL338" s="12"/>
      <c r="AM338" s="13">
        <f t="shared" si="192"/>
        <v>16</v>
      </c>
      <c r="AN338" s="22">
        <f t="shared" si="193"/>
        <v>1</v>
      </c>
      <c r="AO338" s="1"/>
      <c r="AP338" s="12">
        <v>65</v>
      </c>
      <c r="AQ338" s="12"/>
      <c r="AR338" s="12"/>
      <c r="AS338" s="12"/>
      <c r="AT338" s="13">
        <f t="shared" si="194"/>
        <v>65</v>
      </c>
      <c r="AU338" s="22">
        <f t="shared" si="195"/>
        <v>1</v>
      </c>
      <c r="AV338" s="1"/>
      <c r="AW338" s="12">
        <v>119</v>
      </c>
      <c r="AX338" s="12"/>
      <c r="AY338" s="12"/>
      <c r="AZ338" s="12"/>
      <c r="BA338" s="13">
        <f t="shared" si="196"/>
        <v>119</v>
      </c>
      <c r="BB338" s="22">
        <f t="shared" si="197"/>
        <v>1</v>
      </c>
      <c r="BC338" s="1"/>
      <c r="BD338" s="12">
        <v>120</v>
      </c>
      <c r="BE338" s="12"/>
      <c r="BF338" s="12"/>
      <c r="BG338" s="12"/>
      <c r="BH338" s="13">
        <f t="shared" si="198"/>
        <v>120</v>
      </c>
      <c r="BI338" s="22">
        <f t="shared" si="199"/>
        <v>1</v>
      </c>
      <c r="BJ338" s="1"/>
      <c r="BK338" s="12">
        <v>7</v>
      </c>
      <c r="BL338" s="12"/>
      <c r="BM338" s="12"/>
      <c r="BN338" s="12"/>
      <c r="BO338" s="13">
        <f t="shared" si="209"/>
        <v>7</v>
      </c>
      <c r="BP338" s="22">
        <f t="shared" si="210"/>
        <v>1</v>
      </c>
      <c r="BQ338" s="1"/>
      <c r="BR338" s="12">
        <v>16</v>
      </c>
      <c r="BS338" s="12"/>
      <c r="BT338" s="12"/>
      <c r="BU338" s="12"/>
      <c r="BV338" s="13">
        <f t="shared" si="216"/>
        <v>16</v>
      </c>
      <c r="BW338" s="22">
        <f t="shared" si="211"/>
        <v>1</v>
      </c>
      <c r="BX338" s="1"/>
      <c r="BY338" s="12">
        <v>40</v>
      </c>
      <c r="BZ338" s="12"/>
      <c r="CA338" s="12"/>
      <c r="CB338" s="12"/>
      <c r="CC338" s="13">
        <f t="shared" si="212"/>
        <v>40</v>
      </c>
      <c r="CD338" s="22">
        <f t="shared" si="213"/>
        <v>1</v>
      </c>
      <c r="CE338" s="1"/>
      <c r="CF338" s="12">
        <v>44</v>
      </c>
      <c r="CG338" s="12"/>
      <c r="CH338" s="12"/>
      <c r="CI338" s="12"/>
      <c r="CJ338" s="13">
        <f t="shared" si="214"/>
        <v>44</v>
      </c>
      <c r="CK338" s="22">
        <f t="shared" si="215"/>
        <v>1</v>
      </c>
      <c r="CL338" s="1"/>
      <c r="CM338" s="12">
        <f t="shared" si="207"/>
        <v>390</v>
      </c>
      <c r="CN338" s="12">
        <f t="shared" si="207"/>
        <v>0</v>
      </c>
      <c r="CO338" s="12">
        <f t="shared" si="207"/>
        <v>0</v>
      </c>
      <c r="CP338" s="12">
        <f t="shared" si="207"/>
        <v>0</v>
      </c>
      <c r="CQ338" s="13">
        <f t="shared" si="206"/>
        <v>390</v>
      </c>
      <c r="CR338" s="14">
        <f t="shared" si="204"/>
        <v>1</v>
      </c>
      <c r="CS338" s="1"/>
      <c r="CT338" s="12">
        <f t="shared" si="208"/>
        <v>43.333333333333336</v>
      </c>
      <c r="CU338" s="12">
        <f t="shared" si="208"/>
        <v>0</v>
      </c>
      <c r="CV338" s="12">
        <f t="shared" si="208"/>
        <v>0</v>
      </c>
      <c r="CW338" s="12">
        <f t="shared" si="208"/>
        <v>0</v>
      </c>
      <c r="CX338" s="13">
        <f t="shared" si="201"/>
        <v>43.333333333333336</v>
      </c>
      <c r="CY338" s="14">
        <f t="shared" si="200"/>
        <v>1</v>
      </c>
    </row>
    <row r="339" spans="1:105" ht="14.45" customHeight="1" x14ac:dyDescent="0.25">
      <c r="A339">
        <v>927</v>
      </c>
      <c r="B339" t="s">
        <v>218</v>
      </c>
      <c r="C339" t="s">
        <v>123</v>
      </c>
      <c r="D339" t="s">
        <v>219</v>
      </c>
      <c r="F339" s="11" t="s">
        <v>1188</v>
      </c>
      <c r="G339" s="11"/>
      <c r="H339" s="11"/>
      <c r="I339" s="11" t="s">
        <v>246</v>
      </c>
      <c r="J339" s="11" t="s">
        <v>135</v>
      </c>
      <c r="K339" s="11" t="s">
        <v>145</v>
      </c>
      <c r="L339" t="s">
        <v>1189</v>
      </c>
      <c r="O339">
        <v>28</v>
      </c>
      <c r="R339">
        <f t="shared" si="217"/>
        <v>28</v>
      </c>
      <c r="S339">
        <f t="shared" si="187"/>
        <v>0</v>
      </c>
      <c r="V339">
        <v>8</v>
      </c>
      <c r="Y339">
        <f t="shared" si="188"/>
        <v>8</v>
      </c>
      <c r="Z339">
        <f t="shared" si="189"/>
        <v>0</v>
      </c>
      <c r="AC339">
        <v>15</v>
      </c>
      <c r="AF339">
        <f t="shared" si="190"/>
        <v>15</v>
      </c>
      <c r="AG339">
        <f t="shared" si="191"/>
        <v>0</v>
      </c>
      <c r="AJ339">
        <v>33</v>
      </c>
      <c r="AM339">
        <f t="shared" si="192"/>
        <v>33</v>
      </c>
      <c r="AN339">
        <f t="shared" si="193"/>
        <v>0</v>
      </c>
      <c r="AQ339">
        <v>11</v>
      </c>
      <c r="AT339">
        <f t="shared" si="194"/>
        <v>11</v>
      </c>
      <c r="AU339">
        <f t="shared" si="195"/>
        <v>0</v>
      </c>
      <c r="AX339">
        <v>43</v>
      </c>
      <c r="BA339">
        <f t="shared" si="196"/>
        <v>43</v>
      </c>
      <c r="BB339">
        <f t="shared" si="197"/>
        <v>0</v>
      </c>
      <c r="BE339">
        <v>3</v>
      </c>
      <c r="BH339">
        <f t="shared" si="198"/>
        <v>3</v>
      </c>
      <c r="BI339">
        <f t="shared" si="199"/>
        <v>0</v>
      </c>
      <c r="BL339">
        <v>40</v>
      </c>
      <c r="BO339">
        <f t="shared" si="209"/>
        <v>40</v>
      </c>
      <c r="BP339">
        <f t="shared" si="210"/>
        <v>0</v>
      </c>
      <c r="BS339">
        <v>14</v>
      </c>
      <c r="BV339">
        <f t="shared" si="216"/>
        <v>14</v>
      </c>
      <c r="BW339">
        <f t="shared" si="211"/>
        <v>0</v>
      </c>
      <c r="BZ339">
        <v>29</v>
      </c>
      <c r="CC339">
        <f t="shared" si="212"/>
        <v>29</v>
      </c>
      <c r="CD339">
        <f t="shared" si="213"/>
        <v>0</v>
      </c>
      <c r="CG339">
        <v>43</v>
      </c>
      <c r="CJ339">
        <f t="shared" si="214"/>
        <v>43</v>
      </c>
      <c r="CK339">
        <f t="shared" si="215"/>
        <v>0</v>
      </c>
      <c r="CL339" s="1"/>
      <c r="CM339" s="12">
        <f t="shared" si="207"/>
        <v>0</v>
      </c>
      <c r="CN339" s="12">
        <f t="shared" si="207"/>
        <v>195</v>
      </c>
      <c r="CO339" s="12">
        <f t="shared" si="207"/>
        <v>0</v>
      </c>
      <c r="CP339" s="12">
        <f t="shared" si="207"/>
        <v>0</v>
      </c>
      <c r="CQ339" s="13">
        <f t="shared" si="206"/>
        <v>195</v>
      </c>
      <c r="CR339" s="14">
        <f t="shared" si="204"/>
        <v>0</v>
      </c>
      <c r="CS339" s="1"/>
      <c r="CT339" s="12">
        <f t="shared" si="208"/>
        <v>0</v>
      </c>
      <c r="CU339" s="12">
        <f t="shared" si="208"/>
        <v>21.666666666666668</v>
      </c>
      <c r="CV339" s="12">
        <f t="shared" si="208"/>
        <v>0</v>
      </c>
      <c r="CW339" s="12">
        <f t="shared" si="208"/>
        <v>0</v>
      </c>
      <c r="CX339" s="13">
        <f t="shared" si="201"/>
        <v>21.666666666666668</v>
      </c>
      <c r="CY339" s="14">
        <f t="shared" si="200"/>
        <v>0</v>
      </c>
      <c r="CZ339" s="15"/>
      <c r="DA339" s="15"/>
    </row>
    <row r="340" spans="1:105" s="15" customFormat="1" ht="14.45" hidden="1" customHeight="1" x14ac:dyDescent="0.25">
      <c r="A340" s="17">
        <v>1587</v>
      </c>
      <c r="B340" s="18" t="s">
        <v>272</v>
      </c>
      <c r="C340" s="18" t="s">
        <v>123</v>
      </c>
      <c r="D340" s="19" t="s">
        <v>215</v>
      </c>
      <c r="E340" s="20" t="s">
        <v>1190</v>
      </c>
      <c r="F340" s="11"/>
      <c r="G340" s="11"/>
      <c r="H340" s="11"/>
      <c r="I340" s="11" t="s">
        <v>196</v>
      </c>
      <c r="J340" s="11" t="s">
        <v>135</v>
      </c>
      <c r="K340" s="11" t="s">
        <v>128</v>
      </c>
      <c r="L340" s="21" t="s">
        <v>1191</v>
      </c>
      <c r="M340" s="2"/>
      <c r="N340" s="12">
        <v>57</v>
      </c>
      <c r="O340" s="12"/>
      <c r="P340" s="12"/>
      <c r="Q340" s="12"/>
      <c r="R340" s="13">
        <f t="shared" si="217"/>
        <v>57</v>
      </c>
      <c r="S340" s="14">
        <f t="shared" si="187"/>
        <v>1</v>
      </c>
      <c r="T340" s="7"/>
      <c r="U340" s="12">
        <v>26</v>
      </c>
      <c r="V340" s="12"/>
      <c r="W340" s="12"/>
      <c r="X340" s="12"/>
      <c r="Y340" s="13">
        <f t="shared" si="188"/>
        <v>26</v>
      </c>
      <c r="Z340" s="14">
        <f t="shared" si="189"/>
        <v>1</v>
      </c>
      <c r="AA340" s="1"/>
      <c r="AB340" s="12">
        <v>127</v>
      </c>
      <c r="AC340" s="12"/>
      <c r="AD340" s="12"/>
      <c r="AE340" s="12"/>
      <c r="AF340" s="13">
        <f t="shared" si="190"/>
        <v>127</v>
      </c>
      <c r="AG340" s="14">
        <f t="shared" si="191"/>
        <v>1</v>
      </c>
      <c r="AH340" s="1"/>
      <c r="AI340" s="12">
        <v>46</v>
      </c>
      <c r="AJ340" s="12"/>
      <c r="AK340" s="12"/>
      <c r="AL340" s="12"/>
      <c r="AM340" s="13">
        <f t="shared" si="192"/>
        <v>46</v>
      </c>
      <c r="AN340" s="22">
        <f t="shared" si="193"/>
        <v>1</v>
      </c>
      <c r="AO340" s="1"/>
      <c r="AP340" s="12">
        <v>77</v>
      </c>
      <c r="AQ340" s="12"/>
      <c r="AR340" s="12"/>
      <c r="AS340" s="12"/>
      <c r="AT340" s="13">
        <f t="shared" si="194"/>
        <v>77</v>
      </c>
      <c r="AU340" s="22">
        <f t="shared" si="195"/>
        <v>1</v>
      </c>
      <c r="AV340" s="1"/>
      <c r="AW340" s="12">
        <v>104</v>
      </c>
      <c r="AX340" s="12"/>
      <c r="AY340" s="12"/>
      <c r="AZ340" s="12"/>
      <c r="BA340" s="13">
        <f t="shared" si="196"/>
        <v>104</v>
      </c>
      <c r="BB340" s="22">
        <f t="shared" si="197"/>
        <v>1</v>
      </c>
      <c r="BC340" s="1"/>
      <c r="BD340" s="12">
        <v>45</v>
      </c>
      <c r="BE340" s="12"/>
      <c r="BF340" s="12"/>
      <c r="BG340" s="12"/>
      <c r="BH340" s="13">
        <f t="shared" si="198"/>
        <v>45</v>
      </c>
      <c r="BI340" s="22">
        <f t="shared" si="199"/>
        <v>1</v>
      </c>
      <c r="BJ340" s="1"/>
      <c r="BK340" s="12">
        <v>46</v>
      </c>
      <c r="BL340" s="12"/>
      <c r="BM340" s="12"/>
      <c r="BN340" s="12"/>
      <c r="BO340" s="13">
        <f t="shared" si="209"/>
        <v>46</v>
      </c>
      <c r="BP340" s="22">
        <f t="shared" si="210"/>
        <v>1</v>
      </c>
      <c r="BQ340" s="1"/>
      <c r="BR340" s="12">
        <v>105</v>
      </c>
      <c r="BS340" s="12"/>
      <c r="BT340" s="12"/>
      <c r="BU340" s="12"/>
      <c r="BV340" s="13">
        <f t="shared" si="216"/>
        <v>105</v>
      </c>
      <c r="BW340" s="22">
        <f t="shared" si="211"/>
        <v>1</v>
      </c>
      <c r="BX340" s="1"/>
      <c r="BY340" s="12">
        <v>35</v>
      </c>
      <c r="BZ340" s="12"/>
      <c r="CA340" s="12"/>
      <c r="CB340" s="12"/>
      <c r="CC340" s="13">
        <f t="shared" si="212"/>
        <v>35</v>
      </c>
      <c r="CD340" s="22">
        <f t="shared" si="213"/>
        <v>1</v>
      </c>
      <c r="CE340" s="1"/>
      <c r="CF340" s="12">
        <v>43</v>
      </c>
      <c r="CG340" s="12"/>
      <c r="CH340" s="12"/>
      <c r="CI340" s="12"/>
      <c r="CJ340" s="13">
        <f t="shared" si="214"/>
        <v>43</v>
      </c>
      <c r="CK340" s="22">
        <f t="shared" si="215"/>
        <v>1</v>
      </c>
      <c r="CL340" s="1"/>
      <c r="CM340" s="12">
        <f t="shared" si="207"/>
        <v>633</v>
      </c>
      <c r="CN340" s="12">
        <f t="shared" si="207"/>
        <v>0</v>
      </c>
      <c r="CO340" s="12">
        <f t="shared" si="207"/>
        <v>0</v>
      </c>
      <c r="CP340" s="12">
        <f t="shared" si="207"/>
        <v>0</v>
      </c>
      <c r="CQ340" s="13">
        <f t="shared" si="206"/>
        <v>633</v>
      </c>
      <c r="CR340" s="14">
        <f t="shared" si="204"/>
        <v>1</v>
      </c>
      <c r="CS340" s="1"/>
      <c r="CT340" s="12">
        <f t="shared" si="208"/>
        <v>70.333333333333329</v>
      </c>
      <c r="CU340" s="12">
        <f t="shared" si="208"/>
        <v>0</v>
      </c>
      <c r="CV340" s="12">
        <f t="shared" si="208"/>
        <v>0</v>
      </c>
      <c r="CW340" s="12">
        <f t="shared" si="208"/>
        <v>0</v>
      </c>
      <c r="CX340" s="13">
        <f t="shared" si="201"/>
        <v>70.333333333333329</v>
      </c>
      <c r="CY340" s="14">
        <f t="shared" si="200"/>
        <v>1</v>
      </c>
    </row>
    <row r="341" spans="1:105" s="15" customFormat="1" ht="14.45" hidden="1" customHeight="1" x14ac:dyDescent="0.25">
      <c r="A341" s="17">
        <v>2576</v>
      </c>
      <c r="B341" s="18" t="s">
        <v>151</v>
      </c>
      <c r="C341" s="18" t="s">
        <v>123</v>
      </c>
      <c r="D341" s="19" t="s">
        <v>124</v>
      </c>
      <c r="E341" s="20" t="s">
        <v>1192</v>
      </c>
      <c r="F341" s="11"/>
      <c r="G341" s="11" t="s">
        <v>1193</v>
      </c>
      <c r="H341" s="11"/>
      <c r="I341" s="11" t="s">
        <v>196</v>
      </c>
      <c r="J341" s="11" t="s">
        <v>135</v>
      </c>
      <c r="K341" s="11" t="s">
        <v>128</v>
      </c>
      <c r="L341" s="21" t="s">
        <v>1194</v>
      </c>
      <c r="M341" s="2"/>
      <c r="N341" s="12">
        <v>140</v>
      </c>
      <c r="O341" s="12"/>
      <c r="P341" s="12"/>
      <c r="Q341" s="12"/>
      <c r="R341" s="13">
        <f t="shared" si="217"/>
        <v>140</v>
      </c>
      <c r="S341" s="14">
        <f t="shared" si="187"/>
        <v>1</v>
      </c>
      <c r="T341" s="7"/>
      <c r="U341" s="12">
        <v>71</v>
      </c>
      <c r="V341" s="12"/>
      <c r="W341" s="12"/>
      <c r="X341" s="12"/>
      <c r="Y341" s="13">
        <f t="shared" si="188"/>
        <v>71</v>
      </c>
      <c r="Z341" s="14">
        <f t="shared" si="189"/>
        <v>1</v>
      </c>
      <c r="AA341" s="1"/>
      <c r="AB341" s="12">
        <v>70</v>
      </c>
      <c r="AC341" s="12"/>
      <c r="AD341" s="12"/>
      <c r="AE341" s="12"/>
      <c r="AF341" s="13">
        <f t="shared" si="190"/>
        <v>70</v>
      </c>
      <c r="AG341" s="14">
        <f t="shared" si="191"/>
        <v>1</v>
      </c>
      <c r="AH341" s="1"/>
      <c r="AI341" s="12">
        <v>56</v>
      </c>
      <c r="AJ341" s="12"/>
      <c r="AK341" s="12"/>
      <c r="AL341" s="12"/>
      <c r="AM341" s="13">
        <f t="shared" si="192"/>
        <v>56</v>
      </c>
      <c r="AN341" s="22">
        <f t="shared" si="193"/>
        <v>1</v>
      </c>
      <c r="AO341" s="1"/>
      <c r="AP341" s="12">
        <v>138</v>
      </c>
      <c r="AQ341" s="12"/>
      <c r="AR341" s="12"/>
      <c r="AS341" s="12"/>
      <c r="AT341" s="13">
        <f t="shared" si="194"/>
        <v>138</v>
      </c>
      <c r="AU341" s="22">
        <f t="shared" si="195"/>
        <v>1</v>
      </c>
      <c r="AV341" s="1"/>
      <c r="AW341" s="12">
        <v>44</v>
      </c>
      <c r="AX341" s="12"/>
      <c r="AY341" s="12"/>
      <c r="AZ341" s="12"/>
      <c r="BA341" s="13">
        <f t="shared" si="196"/>
        <v>44</v>
      </c>
      <c r="BB341" s="22">
        <f t="shared" si="197"/>
        <v>1</v>
      </c>
      <c r="BC341" s="1"/>
      <c r="BD341" s="12">
        <v>44</v>
      </c>
      <c r="BE341" s="12"/>
      <c r="BF341" s="12"/>
      <c r="BG341" s="12"/>
      <c r="BH341" s="13">
        <f t="shared" si="198"/>
        <v>44</v>
      </c>
      <c r="BI341" s="22">
        <f t="shared" si="199"/>
        <v>1</v>
      </c>
      <c r="BJ341" s="1"/>
      <c r="BK341" s="12">
        <v>20</v>
      </c>
      <c r="BL341" s="12"/>
      <c r="BM341" s="12"/>
      <c r="BN341" s="12"/>
      <c r="BO341" s="13">
        <f t="shared" si="209"/>
        <v>20</v>
      </c>
      <c r="BP341" s="22">
        <f t="shared" si="210"/>
        <v>1</v>
      </c>
      <c r="BQ341" s="1"/>
      <c r="BR341" s="12">
        <v>132</v>
      </c>
      <c r="BS341" s="12"/>
      <c r="BT341" s="12"/>
      <c r="BU341" s="12"/>
      <c r="BV341" s="13">
        <f t="shared" si="216"/>
        <v>132</v>
      </c>
      <c r="BW341" s="22">
        <f t="shared" si="211"/>
        <v>1</v>
      </c>
      <c r="BX341" s="1"/>
      <c r="BY341" s="12">
        <v>-6</v>
      </c>
      <c r="BZ341" s="12"/>
      <c r="CA341" s="12"/>
      <c r="CB341" s="12"/>
      <c r="CC341" s="13">
        <f t="shared" si="212"/>
        <v>-6</v>
      </c>
      <c r="CD341" s="22">
        <f t="shared" si="213"/>
        <v>1</v>
      </c>
      <c r="CE341" s="1"/>
      <c r="CF341" s="12">
        <v>43</v>
      </c>
      <c r="CG341" s="12"/>
      <c r="CH341" s="12"/>
      <c r="CI341" s="12"/>
      <c r="CJ341" s="13">
        <f t="shared" si="214"/>
        <v>43</v>
      </c>
      <c r="CK341" s="22">
        <f t="shared" si="215"/>
        <v>1</v>
      </c>
      <c r="CL341" s="1"/>
      <c r="CM341" s="12">
        <f t="shared" si="207"/>
        <v>715</v>
      </c>
      <c r="CN341" s="12">
        <f t="shared" si="207"/>
        <v>0</v>
      </c>
      <c r="CO341" s="12">
        <f t="shared" si="207"/>
        <v>0</v>
      </c>
      <c r="CP341" s="12">
        <f t="shared" si="207"/>
        <v>0</v>
      </c>
      <c r="CQ341" s="13">
        <f t="shared" si="206"/>
        <v>715</v>
      </c>
      <c r="CR341" s="14">
        <f t="shared" si="204"/>
        <v>1</v>
      </c>
      <c r="CS341" s="1"/>
      <c r="CT341" s="12">
        <f t="shared" si="208"/>
        <v>79.444444444444443</v>
      </c>
      <c r="CU341" s="12">
        <f t="shared" si="208"/>
        <v>0</v>
      </c>
      <c r="CV341" s="12">
        <f t="shared" si="208"/>
        <v>0</v>
      </c>
      <c r="CW341" s="12">
        <f t="shared" si="208"/>
        <v>0</v>
      </c>
      <c r="CX341" s="13">
        <f t="shared" si="201"/>
        <v>79.444444444444443</v>
      </c>
      <c r="CY341" s="14">
        <f t="shared" si="200"/>
        <v>1</v>
      </c>
    </row>
    <row r="342" spans="1:105" s="15" customFormat="1" ht="14.45" hidden="1" customHeight="1" x14ac:dyDescent="0.25">
      <c r="A342" s="17">
        <v>1107</v>
      </c>
      <c r="B342" s="18" t="s">
        <v>122</v>
      </c>
      <c r="C342" s="18" t="s">
        <v>123</v>
      </c>
      <c r="D342" s="19" t="s">
        <v>124</v>
      </c>
      <c r="E342" s="20" t="s">
        <v>1195</v>
      </c>
      <c r="F342" s="11"/>
      <c r="G342" s="11"/>
      <c r="H342" s="11"/>
      <c r="I342" s="11"/>
      <c r="J342" s="11"/>
      <c r="K342" s="11"/>
      <c r="L342" s="21" t="s">
        <v>1196</v>
      </c>
      <c r="M342" s="2"/>
      <c r="N342" s="12"/>
      <c r="O342" s="12"/>
      <c r="P342" s="12"/>
      <c r="Q342" s="12"/>
      <c r="R342" s="13">
        <f t="shared" si="217"/>
        <v>0</v>
      </c>
      <c r="S342" s="14" t="str">
        <f t="shared" si="187"/>
        <v>-</v>
      </c>
      <c r="T342" s="7"/>
      <c r="U342" s="12"/>
      <c r="V342" s="12"/>
      <c r="W342" s="12"/>
      <c r="X342" s="12"/>
      <c r="Y342" s="13">
        <f t="shared" si="188"/>
        <v>0</v>
      </c>
      <c r="Z342" s="14" t="str">
        <f t="shared" si="189"/>
        <v>-</v>
      </c>
      <c r="AA342" s="1"/>
      <c r="AB342" s="12"/>
      <c r="AC342" s="12"/>
      <c r="AD342" s="12"/>
      <c r="AE342" s="12"/>
      <c r="AF342" s="13">
        <f t="shared" si="190"/>
        <v>0</v>
      </c>
      <c r="AG342" s="14" t="str">
        <f t="shared" si="191"/>
        <v>-</v>
      </c>
      <c r="AH342" s="1"/>
      <c r="AI342" s="12"/>
      <c r="AJ342" s="12"/>
      <c r="AK342" s="12"/>
      <c r="AL342" s="12"/>
      <c r="AM342" s="13">
        <f t="shared" si="192"/>
        <v>0</v>
      </c>
      <c r="AN342" s="22" t="str">
        <f t="shared" si="193"/>
        <v>-</v>
      </c>
      <c r="AO342" s="1"/>
      <c r="AP342" s="12"/>
      <c r="AQ342" s="12"/>
      <c r="AR342" s="12"/>
      <c r="AS342" s="12"/>
      <c r="AT342" s="13">
        <f t="shared" si="194"/>
        <v>0</v>
      </c>
      <c r="AU342" s="22" t="str">
        <f t="shared" si="195"/>
        <v>-</v>
      </c>
      <c r="AV342" s="1"/>
      <c r="AW342" s="12">
        <v>14</v>
      </c>
      <c r="AX342" s="12"/>
      <c r="AY342" s="12"/>
      <c r="AZ342" s="12"/>
      <c r="BA342" s="13">
        <f t="shared" si="196"/>
        <v>14</v>
      </c>
      <c r="BB342" s="22">
        <f t="shared" si="197"/>
        <v>1</v>
      </c>
      <c r="BC342" s="1"/>
      <c r="BD342" s="12">
        <v>7</v>
      </c>
      <c r="BE342" s="12"/>
      <c r="BF342" s="12"/>
      <c r="BG342" s="12"/>
      <c r="BH342" s="13">
        <f t="shared" si="198"/>
        <v>7</v>
      </c>
      <c r="BI342" s="22">
        <f t="shared" si="199"/>
        <v>1</v>
      </c>
      <c r="BJ342" s="1"/>
      <c r="BK342" s="12">
        <v>62</v>
      </c>
      <c r="BL342" s="12"/>
      <c r="BM342" s="12"/>
      <c r="BN342" s="12"/>
      <c r="BO342" s="13">
        <f t="shared" si="209"/>
        <v>62</v>
      </c>
      <c r="BP342" s="22">
        <f t="shared" si="210"/>
        <v>1</v>
      </c>
      <c r="BQ342" s="1"/>
      <c r="BR342" s="12">
        <v>11</v>
      </c>
      <c r="BS342" s="12"/>
      <c r="BT342" s="12"/>
      <c r="BU342" s="12"/>
      <c r="BV342" s="13">
        <f t="shared" si="216"/>
        <v>11</v>
      </c>
      <c r="BW342" s="22">
        <f t="shared" si="211"/>
        <v>1</v>
      </c>
      <c r="BX342" s="1"/>
      <c r="BY342" s="12">
        <v>36</v>
      </c>
      <c r="BZ342" s="12"/>
      <c r="CA342" s="12"/>
      <c r="CB342" s="12"/>
      <c r="CC342" s="13">
        <f t="shared" si="212"/>
        <v>36</v>
      </c>
      <c r="CD342" s="22">
        <f t="shared" si="213"/>
        <v>1</v>
      </c>
      <c r="CE342" s="1"/>
      <c r="CF342" s="12">
        <v>42</v>
      </c>
      <c r="CG342" s="12"/>
      <c r="CH342" s="12"/>
      <c r="CI342" s="12"/>
      <c r="CJ342" s="13">
        <f t="shared" si="214"/>
        <v>42</v>
      </c>
      <c r="CK342" s="22">
        <f t="shared" si="215"/>
        <v>1</v>
      </c>
      <c r="CL342" s="1"/>
      <c r="CM342" s="12">
        <f t="shared" ref="CM342:CP357" si="218">N342+U342+AB342+AI342+AP342+AW342+BD342+BK342+BR342</f>
        <v>94</v>
      </c>
      <c r="CN342" s="12">
        <f t="shared" si="218"/>
        <v>0</v>
      </c>
      <c r="CO342" s="12">
        <f t="shared" si="218"/>
        <v>0</v>
      </c>
      <c r="CP342" s="12">
        <f t="shared" si="218"/>
        <v>0</v>
      </c>
      <c r="CQ342" s="13">
        <f t="shared" si="206"/>
        <v>94</v>
      </c>
      <c r="CR342" s="14">
        <f t="shared" si="204"/>
        <v>1</v>
      </c>
      <c r="CS342" s="1"/>
      <c r="CT342" s="12">
        <f t="shared" ref="CT342:CW357" si="219">CM342/9</f>
        <v>10.444444444444445</v>
      </c>
      <c r="CU342" s="12">
        <f t="shared" si="219"/>
        <v>0</v>
      </c>
      <c r="CV342" s="12">
        <f t="shared" si="219"/>
        <v>0</v>
      </c>
      <c r="CW342" s="12">
        <f t="shared" si="219"/>
        <v>0</v>
      </c>
      <c r="CX342" s="13">
        <f t="shared" si="201"/>
        <v>10.444444444444445</v>
      </c>
      <c r="CY342" s="14">
        <f t="shared" si="200"/>
        <v>1</v>
      </c>
    </row>
    <row r="343" spans="1:105" s="15" customFormat="1" ht="14.45" hidden="1" customHeight="1" x14ac:dyDescent="0.25">
      <c r="A343" s="17">
        <v>1307</v>
      </c>
      <c r="B343" s="18" t="s">
        <v>151</v>
      </c>
      <c r="C343" s="18" t="s">
        <v>123</v>
      </c>
      <c r="D343" s="19" t="s">
        <v>124</v>
      </c>
      <c r="E343" s="20" t="s">
        <v>1197</v>
      </c>
      <c r="F343" s="11"/>
      <c r="G343" s="11" t="s">
        <v>1198</v>
      </c>
      <c r="H343" s="16"/>
      <c r="I343" s="11" t="s">
        <v>246</v>
      </c>
      <c r="J343" s="11" t="s">
        <v>135</v>
      </c>
      <c r="K343" s="16" t="s">
        <v>128</v>
      </c>
      <c r="L343" s="21" t="s">
        <v>1199</v>
      </c>
      <c r="M343" s="2"/>
      <c r="N343" s="12">
        <v>20</v>
      </c>
      <c r="O343" s="12"/>
      <c r="P343" s="12">
        <v>-4</v>
      </c>
      <c r="Q343" s="12"/>
      <c r="R343" s="13">
        <f t="shared" si="217"/>
        <v>16</v>
      </c>
      <c r="S343" s="14">
        <f t="shared" si="187"/>
        <v>1.25</v>
      </c>
      <c r="T343" s="7"/>
      <c r="U343" s="12">
        <v>-8</v>
      </c>
      <c r="V343" s="12"/>
      <c r="W343" s="12">
        <v>52</v>
      </c>
      <c r="X343" s="12"/>
      <c r="Y343" s="13">
        <f t="shared" si="188"/>
        <v>44</v>
      </c>
      <c r="Z343" s="14">
        <f t="shared" si="189"/>
        <v>-0.18181818181818182</v>
      </c>
      <c r="AA343" s="1"/>
      <c r="AB343" s="12">
        <v>32</v>
      </c>
      <c r="AC343" s="12"/>
      <c r="AD343" s="12">
        <v>36</v>
      </c>
      <c r="AE343" s="12"/>
      <c r="AF343" s="13">
        <f t="shared" si="190"/>
        <v>68</v>
      </c>
      <c r="AG343" s="14">
        <f t="shared" si="191"/>
        <v>0.47058823529411764</v>
      </c>
      <c r="AH343" s="1"/>
      <c r="AI343" s="12">
        <v>23</v>
      </c>
      <c r="AJ343" s="12"/>
      <c r="AK343" s="12">
        <v>15</v>
      </c>
      <c r="AL343" s="12"/>
      <c r="AM343" s="13">
        <f t="shared" si="192"/>
        <v>38</v>
      </c>
      <c r="AN343" s="22">
        <f t="shared" si="193"/>
        <v>0.60526315789473684</v>
      </c>
      <c r="AO343" s="1"/>
      <c r="AP343" s="12">
        <v>30</v>
      </c>
      <c r="AQ343" s="12"/>
      <c r="AR343" s="12">
        <v>31</v>
      </c>
      <c r="AS343" s="12"/>
      <c r="AT343" s="13">
        <f t="shared" si="194"/>
        <v>61</v>
      </c>
      <c r="AU343" s="22">
        <f t="shared" si="195"/>
        <v>0.49180327868852458</v>
      </c>
      <c r="AV343" s="1"/>
      <c r="AW343" s="12">
        <v>34</v>
      </c>
      <c r="AX343" s="12"/>
      <c r="AY343" s="12">
        <v>32</v>
      </c>
      <c r="AZ343" s="12"/>
      <c r="BA343" s="13">
        <f t="shared" si="196"/>
        <v>66</v>
      </c>
      <c r="BB343" s="22">
        <f t="shared" si="197"/>
        <v>0.51515151515151514</v>
      </c>
      <c r="BC343" s="1"/>
      <c r="BD343" s="12">
        <v>30</v>
      </c>
      <c r="BE343" s="12"/>
      <c r="BF343" s="12">
        <v>57</v>
      </c>
      <c r="BG343" s="12"/>
      <c r="BH343" s="13">
        <f t="shared" si="198"/>
        <v>87</v>
      </c>
      <c r="BI343" s="22">
        <f t="shared" si="199"/>
        <v>0.34482758620689657</v>
      </c>
      <c r="BJ343" s="1"/>
      <c r="BK343" s="12">
        <v>47</v>
      </c>
      <c r="BL343" s="12"/>
      <c r="BM343" s="12">
        <v>-31</v>
      </c>
      <c r="BN343" s="12"/>
      <c r="BO343" s="13">
        <f t="shared" si="209"/>
        <v>16</v>
      </c>
      <c r="BP343" s="22">
        <f t="shared" si="210"/>
        <v>2.9375</v>
      </c>
      <c r="BQ343" s="1"/>
      <c r="BR343" s="12">
        <v>38</v>
      </c>
      <c r="BS343" s="12"/>
      <c r="BT343" s="12">
        <v>2</v>
      </c>
      <c r="BU343" s="12"/>
      <c r="BV343" s="13">
        <f t="shared" si="216"/>
        <v>40</v>
      </c>
      <c r="BW343" s="22">
        <f t="shared" si="211"/>
        <v>0.95</v>
      </c>
      <c r="BX343" s="1"/>
      <c r="BY343" s="12">
        <v>34</v>
      </c>
      <c r="BZ343" s="12"/>
      <c r="CA343" s="12">
        <v>4</v>
      </c>
      <c r="CB343" s="12"/>
      <c r="CC343" s="13">
        <f t="shared" si="212"/>
        <v>38</v>
      </c>
      <c r="CD343" s="22">
        <f t="shared" si="213"/>
        <v>0.89473684210526316</v>
      </c>
      <c r="CE343" s="1"/>
      <c r="CF343" s="12">
        <v>38</v>
      </c>
      <c r="CG343" s="12"/>
      <c r="CH343" s="12">
        <v>4</v>
      </c>
      <c r="CI343" s="12"/>
      <c r="CJ343" s="13">
        <f t="shared" si="214"/>
        <v>42</v>
      </c>
      <c r="CK343" s="22">
        <f t="shared" si="215"/>
        <v>0.90476190476190477</v>
      </c>
      <c r="CL343" s="1"/>
      <c r="CM343" s="12">
        <f t="shared" si="218"/>
        <v>246</v>
      </c>
      <c r="CN343" s="12">
        <f t="shared" si="218"/>
        <v>0</v>
      </c>
      <c r="CO343" s="12">
        <f t="shared" si="218"/>
        <v>190</v>
      </c>
      <c r="CP343" s="12">
        <f t="shared" si="218"/>
        <v>0</v>
      </c>
      <c r="CQ343" s="13">
        <f t="shared" si="206"/>
        <v>436</v>
      </c>
      <c r="CR343" s="14">
        <f t="shared" si="204"/>
        <v>0.56422018348623848</v>
      </c>
      <c r="CS343" s="1"/>
      <c r="CT343" s="12">
        <f t="shared" si="219"/>
        <v>27.333333333333332</v>
      </c>
      <c r="CU343" s="12">
        <f t="shared" si="219"/>
        <v>0</v>
      </c>
      <c r="CV343" s="12">
        <f t="shared" si="219"/>
        <v>21.111111111111111</v>
      </c>
      <c r="CW343" s="12">
        <f t="shared" si="219"/>
        <v>0</v>
      </c>
      <c r="CX343" s="13">
        <f t="shared" si="201"/>
        <v>48.444444444444443</v>
      </c>
      <c r="CY343" s="14">
        <f t="shared" si="200"/>
        <v>0.56422018348623848</v>
      </c>
    </row>
    <row r="344" spans="1:105" s="15" customFormat="1" ht="14.45" hidden="1" customHeight="1" x14ac:dyDescent="0.25">
      <c r="A344" s="17">
        <v>302</v>
      </c>
      <c r="B344" s="18" t="s">
        <v>174</v>
      </c>
      <c r="C344" s="18" t="s">
        <v>123</v>
      </c>
      <c r="D344" s="19" t="s">
        <v>384</v>
      </c>
      <c r="E344" s="24"/>
      <c r="F344" s="11"/>
      <c r="G344" s="11" t="s">
        <v>1200</v>
      </c>
      <c r="H344" s="11"/>
      <c r="I344" s="11" t="s">
        <v>246</v>
      </c>
      <c r="J344" s="11" t="s">
        <v>135</v>
      </c>
      <c r="K344" s="11" t="s">
        <v>145</v>
      </c>
      <c r="L344" s="21" t="s">
        <v>1201</v>
      </c>
      <c r="M344" s="2"/>
      <c r="N344" s="12"/>
      <c r="O344" s="12"/>
      <c r="P344" s="12">
        <v>101</v>
      </c>
      <c r="Q344" s="12"/>
      <c r="R344" s="13">
        <f t="shared" si="217"/>
        <v>101</v>
      </c>
      <c r="S344" s="14">
        <f t="shared" si="187"/>
        <v>0</v>
      </c>
      <c r="T344" s="7"/>
      <c r="U344" s="12"/>
      <c r="V344" s="12"/>
      <c r="W344" s="12">
        <v>13</v>
      </c>
      <c r="X344" s="12"/>
      <c r="Y344" s="13">
        <f t="shared" si="188"/>
        <v>13</v>
      </c>
      <c r="Z344" s="14">
        <f t="shared" si="189"/>
        <v>0</v>
      </c>
      <c r="AA344" s="1"/>
      <c r="AB344" s="12"/>
      <c r="AC344" s="12"/>
      <c r="AD344" s="12">
        <v>-11</v>
      </c>
      <c r="AE344" s="12"/>
      <c r="AF344" s="13">
        <f t="shared" si="190"/>
        <v>-11</v>
      </c>
      <c r="AG344" s="14">
        <f t="shared" si="191"/>
        <v>0</v>
      </c>
      <c r="AH344" s="1"/>
      <c r="AI344" s="12"/>
      <c r="AJ344" s="12"/>
      <c r="AK344" s="12">
        <v>78</v>
      </c>
      <c r="AL344" s="12"/>
      <c r="AM344" s="13">
        <f t="shared" si="192"/>
        <v>78</v>
      </c>
      <c r="AN344" s="22">
        <f t="shared" si="193"/>
        <v>0</v>
      </c>
      <c r="AO344" s="1"/>
      <c r="AP344" s="12"/>
      <c r="AQ344" s="12"/>
      <c r="AR344" s="12">
        <v>5</v>
      </c>
      <c r="AS344" s="12"/>
      <c r="AT344" s="13">
        <f t="shared" si="194"/>
        <v>5</v>
      </c>
      <c r="AU344" s="22">
        <f t="shared" si="195"/>
        <v>0</v>
      </c>
      <c r="AV344" s="1"/>
      <c r="AW344" s="12"/>
      <c r="AX344" s="12"/>
      <c r="AY344" s="12">
        <v>21</v>
      </c>
      <c r="AZ344" s="12"/>
      <c r="BA344" s="13">
        <f t="shared" si="196"/>
        <v>21</v>
      </c>
      <c r="BB344" s="22">
        <f t="shared" si="197"/>
        <v>0</v>
      </c>
      <c r="BC344" s="1"/>
      <c r="BD344" s="12"/>
      <c r="BE344" s="12"/>
      <c r="BF344" s="12">
        <v>11</v>
      </c>
      <c r="BG344" s="12"/>
      <c r="BH344" s="13">
        <f t="shared" si="198"/>
        <v>11</v>
      </c>
      <c r="BI344" s="22">
        <f t="shared" si="199"/>
        <v>0</v>
      </c>
      <c r="BJ344" s="1"/>
      <c r="BK344" s="12"/>
      <c r="BL344" s="12"/>
      <c r="BM344" s="12">
        <v>38</v>
      </c>
      <c r="BN344" s="12"/>
      <c r="BO344" s="13">
        <f t="shared" si="209"/>
        <v>38</v>
      </c>
      <c r="BP344" s="22">
        <f t="shared" si="210"/>
        <v>0</v>
      </c>
      <c r="BQ344" s="1"/>
      <c r="BR344" s="12"/>
      <c r="BS344" s="12"/>
      <c r="BT344" s="12">
        <v>-6</v>
      </c>
      <c r="BU344" s="12"/>
      <c r="BV344" s="13">
        <f t="shared" si="216"/>
        <v>-6</v>
      </c>
      <c r="BW344" s="22">
        <f t="shared" si="211"/>
        <v>0</v>
      </c>
      <c r="BX344" s="1"/>
      <c r="BY344" s="12"/>
      <c r="BZ344" s="12"/>
      <c r="CA344" s="12">
        <v>31</v>
      </c>
      <c r="CB344" s="12"/>
      <c r="CC344" s="13">
        <f t="shared" si="212"/>
        <v>31</v>
      </c>
      <c r="CD344" s="22">
        <f t="shared" si="213"/>
        <v>0</v>
      </c>
      <c r="CE344" s="1"/>
      <c r="CF344" s="12"/>
      <c r="CG344" s="12"/>
      <c r="CH344" s="12">
        <v>41</v>
      </c>
      <c r="CI344" s="12"/>
      <c r="CJ344" s="13">
        <f t="shared" si="214"/>
        <v>41</v>
      </c>
      <c r="CK344" s="22">
        <f t="shared" si="215"/>
        <v>0</v>
      </c>
      <c r="CL344" s="1"/>
      <c r="CM344" s="12">
        <f t="shared" si="218"/>
        <v>0</v>
      </c>
      <c r="CN344" s="12">
        <f t="shared" si="218"/>
        <v>0</v>
      </c>
      <c r="CO344" s="12">
        <f t="shared" si="218"/>
        <v>250</v>
      </c>
      <c r="CP344" s="12">
        <f t="shared" si="218"/>
        <v>0</v>
      </c>
      <c r="CQ344" s="13">
        <f t="shared" si="206"/>
        <v>250</v>
      </c>
      <c r="CR344" s="14">
        <f t="shared" si="204"/>
        <v>0</v>
      </c>
      <c r="CS344" s="1"/>
      <c r="CT344" s="12">
        <f t="shared" si="219"/>
        <v>0</v>
      </c>
      <c r="CU344" s="12">
        <f t="shared" si="219"/>
        <v>0</v>
      </c>
      <c r="CV344" s="12">
        <f t="shared" si="219"/>
        <v>27.777777777777779</v>
      </c>
      <c r="CW344" s="12">
        <f t="shared" si="219"/>
        <v>0</v>
      </c>
      <c r="CX344" s="13">
        <f t="shared" si="201"/>
        <v>27.777777777777779</v>
      </c>
      <c r="CY344" s="14">
        <f t="shared" si="200"/>
        <v>0</v>
      </c>
    </row>
    <row r="345" spans="1:105" s="15" customFormat="1" ht="14.45" hidden="1" customHeight="1" x14ac:dyDescent="0.25">
      <c r="A345" s="17">
        <v>1959</v>
      </c>
      <c r="B345" s="18" t="s">
        <v>240</v>
      </c>
      <c r="C345" s="18" t="s">
        <v>123</v>
      </c>
      <c r="D345" s="19" t="s">
        <v>124</v>
      </c>
      <c r="E345" s="20"/>
      <c r="F345" s="11" t="s">
        <v>1202</v>
      </c>
      <c r="G345" s="11" t="s">
        <v>1203</v>
      </c>
      <c r="H345" s="11"/>
      <c r="I345" s="11" t="s">
        <v>246</v>
      </c>
      <c r="J345" s="11" t="s">
        <v>135</v>
      </c>
      <c r="K345" s="11" t="s">
        <v>145</v>
      </c>
      <c r="L345" s="21" t="s">
        <v>1204</v>
      </c>
      <c r="M345" s="2"/>
      <c r="N345" s="12"/>
      <c r="O345" s="12">
        <v>151</v>
      </c>
      <c r="P345" s="12"/>
      <c r="Q345" s="12"/>
      <c r="R345" s="13">
        <f t="shared" si="217"/>
        <v>151</v>
      </c>
      <c r="S345" s="14">
        <f t="shared" si="187"/>
        <v>0</v>
      </c>
      <c r="T345" s="7"/>
      <c r="U345" s="12"/>
      <c r="V345" s="12">
        <v>-10</v>
      </c>
      <c r="W345" s="12"/>
      <c r="X345" s="12"/>
      <c r="Y345" s="13">
        <f t="shared" si="188"/>
        <v>-10</v>
      </c>
      <c r="Z345" s="14">
        <f t="shared" si="189"/>
        <v>0</v>
      </c>
      <c r="AA345" s="1"/>
      <c r="AB345" s="12"/>
      <c r="AC345" s="12">
        <v>34</v>
      </c>
      <c r="AD345" s="12"/>
      <c r="AE345" s="12"/>
      <c r="AF345" s="13">
        <f t="shared" si="190"/>
        <v>34</v>
      </c>
      <c r="AG345" s="14">
        <f t="shared" si="191"/>
        <v>0</v>
      </c>
      <c r="AH345" s="1"/>
      <c r="AI345" s="12"/>
      <c r="AJ345" s="12">
        <v>88</v>
      </c>
      <c r="AK345" s="12"/>
      <c r="AL345" s="12"/>
      <c r="AM345" s="13">
        <f t="shared" si="192"/>
        <v>88</v>
      </c>
      <c r="AN345" s="22">
        <f t="shared" si="193"/>
        <v>0</v>
      </c>
      <c r="AO345" s="1"/>
      <c r="AP345" s="12"/>
      <c r="AQ345" s="12">
        <v>64</v>
      </c>
      <c r="AR345" s="12"/>
      <c r="AS345" s="12"/>
      <c r="AT345" s="13">
        <f t="shared" si="194"/>
        <v>64</v>
      </c>
      <c r="AU345" s="22">
        <f t="shared" si="195"/>
        <v>0</v>
      </c>
      <c r="AV345" s="1"/>
      <c r="AW345" s="12"/>
      <c r="AX345" s="12">
        <v>34</v>
      </c>
      <c r="AY345" s="12"/>
      <c r="AZ345" s="12"/>
      <c r="BA345" s="13">
        <f t="shared" si="196"/>
        <v>34</v>
      </c>
      <c r="BB345" s="22">
        <f t="shared" si="197"/>
        <v>0</v>
      </c>
      <c r="BC345" s="1"/>
      <c r="BD345" s="12"/>
      <c r="BE345" s="12">
        <v>6</v>
      </c>
      <c r="BF345" s="12"/>
      <c r="BG345" s="12"/>
      <c r="BH345" s="13">
        <f t="shared" si="198"/>
        <v>6</v>
      </c>
      <c r="BI345" s="22">
        <f t="shared" si="199"/>
        <v>0</v>
      </c>
      <c r="BJ345" s="1"/>
      <c r="BK345" s="12"/>
      <c r="BL345" s="12">
        <v>119</v>
      </c>
      <c r="BM345" s="12"/>
      <c r="BN345" s="12"/>
      <c r="BO345" s="13">
        <f t="shared" si="209"/>
        <v>119</v>
      </c>
      <c r="BP345" s="22">
        <f t="shared" si="210"/>
        <v>0</v>
      </c>
      <c r="BQ345" s="1"/>
      <c r="BR345" s="12"/>
      <c r="BS345" s="12">
        <v>2</v>
      </c>
      <c r="BT345" s="12"/>
      <c r="BU345" s="12"/>
      <c r="BV345" s="13">
        <f t="shared" si="216"/>
        <v>2</v>
      </c>
      <c r="BW345" s="22">
        <f t="shared" si="211"/>
        <v>0</v>
      </c>
      <c r="BX345" s="1"/>
      <c r="BY345" s="12"/>
      <c r="BZ345" s="12">
        <v>32</v>
      </c>
      <c r="CA345" s="12"/>
      <c r="CB345" s="12"/>
      <c r="CC345" s="13">
        <f t="shared" si="212"/>
        <v>32</v>
      </c>
      <c r="CD345" s="22">
        <f t="shared" si="213"/>
        <v>0</v>
      </c>
      <c r="CE345" s="1"/>
      <c r="CF345" s="12"/>
      <c r="CG345" s="12">
        <v>41</v>
      </c>
      <c r="CH345" s="12"/>
      <c r="CI345" s="12"/>
      <c r="CJ345" s="13">
        <f t="shared" si="214"/>
        <v>41</v>
      </c>
      <c r="CK345" s="22">
        <f t="shared" si="215"/>
        <v>0</v>
      </c>
      <c r="CL345" s="1"/>
      <c r="CM345" s="12">
        <f t="shared" si="218"/>
        <v>0</v>
      </c>
      <c r="CN345" s="12">
        <f t="shared" si="218"/>
        <v>488</v>
      </c>
      <c r="CO345" s="12">
        <f t="shared" si="218"/>
        <v>0</v>
      </c>
      <c r="CP345" s="12">
        <f t="shared" si="218"/>
        <v>0</v>
      </c>
      <c r="CQ345" s="13">
        <f t="shared" si="206"/>
        <v>488</v>
      </c>
      <c r="CR345" s="14">
        <f t="shared" si="204"/>
        <v>0</v>
      </c>
      <c r="CS345" s="1"/>
      <c r="CT345" s="12">
        <f t="shared" si="219"/>
        <v>0</v>
      </c>
      <c r="CU345" s="12">
        <f t="shared" si="219"/>
        <v>54.222222222222221</v>
      </c>
      <c r="CV345" s="12">
        <f t="shared" si="219"/>
        <v>0</v>
      </c>
      <c r="CW345" s="12">
        <f t="shared" si="219"/>
        <v>0</v>
      </c>
      <c r="CX345" s="13">
        <f t="shared" si="201"/>
        <v>54.222222222222221</v>
      </c>
      <c r="CY345" s="14">
        <f t="shared" si="200"/>
        <v>0</v>
      </c>
    </row>
    <row r="346" spans="1:105" ht="14.45" customHeight="1" x14ac:dyDescent="0.25">
      <c r="A346">
        <v>2517</v>
      </c>
      <c r="B346" t="s">
        <v>218</v>
      </c>
      <c r="C346" t="s">
        <v>123</v>
      </c>
      <c r="D346" t="s">
        <v>219</v>
      </c>
      <c r="E346" t="s">
        <v>1205</v>
      </c>
      <c r="F346" s="11"/>
      <c r="G346" s="11" t="s">
        <v>1206</v>
      </c>
      <c r="H346" s="16"/>
      <c r="I346" s="11" t="s">
        <v>246</v>
      </c>
      <c r="J346" s="11" t="s">
        <v>135</v>
      </c>
      <c r="K346" s="16" t="s">
        <v>128</v>
      </c>
      <c r="L346" t="s">
        <v>1207</v>
      </c>
      <c r="P346">
        <v>1</v>
      </c>
      <c r="R346">
        <f t="shared" si="217"/>
        <v>1</v>
      </c>
      <c r="S346">
        <f t="shared" si="187"/>
        <v>0</v>
      </c>
      <c r="W346">
        <v>2</v>
      </c>
      <c r="Y346">
        <f t="shared" si="188"/>
        <v>2</v>
      </c>
      <c r="Z346">
        <f t="shared" si="189"/>
        <v>0</v>
      </c>
      <c r="AD346">
        <v>24</v>
      </c>
      <c r="AF346">
        <f t="shared" si="190"/>
        <v>24</v>
      </c>
      <c r="AG346">
        <f t="shared" si="191"/>
        <v>0</v>
      </c>
      <c r="AK346">
        <v>24</v>
      </c>
      <c r="AM346">
        <f t="shared" si="192"/>
        <v>24</v>
      </c>
      <c r="AN346">
        <f t="shared" si="193"/>
        <v>0</v>
      </c>
      <c r="AT346">
        <f t="shared" si="194"/>
        <v>0</v>
      </c>
      <c r="AU346" t="str">
        <f t="shared" si="195"/>
        <v>-</v>
      </c>
      <c r="AY346">
        <v>152</v>
      </c>
      <c r="BA346">
        <f t="shared" si="196"/>
        <v>152</v>
      </c>
      <c r="BB346">
        <f t="shared" si="197"/>
        <v>0</v>
      </c>
      <c r="BF346">
        <v>58</v>
      </c>
      <c r="BH346">
        <f t="shared" si="198"/>
        <v>58</v>
      </c>
      <c r="BI346">
        <f t="shared" si="199"/>
        <v>0</v>
      </c>
      <c r="BM346">
        <v>-6</v>
      </c>
      <c r="BO346">
        <f t="shared" si="209"/>
        <v>-6</v>
      </c>
      <c r="BP346">
        <f t="shared" si="210"/>
        <v>0</v>
      </c>
      <c r="BT346">
        <v>4</v>
      </c>
      <c r="BV346">
        <f t="shared" si="216"/>
        <v>4</v>
      </c>
      <c r="BW346">
        <f t="shared" si="211"/>
        <v>0</v>
      </c>
      <c r="BY346">
        <v>16</v>
      </c>
      <c r="CA346">
        <v>8</v>
      </c>
      <c r="CC346">
        <f t="shared" si="212"/>
        <v>24</v>
      </c>
      <c r="CD346">
        <f t="shared" si="213"/>
        <v>0.66666666666666663</v>
      </c>
      <c r="CF346">
        <v>25</v>
      </c>
      <c r="CH346">
        <v>16</v>
      </c>
      <c r="CJ346">
        <f t="shared" si="214"/>
        <v>41</v>
      </c>
      <c r="CK346">
        <f t="shared" si="215"/>
        <v>0.6097560975609756</v>
      </c>
      <c r="CL346" s="1"/>
      <c r="CM346" s="12">
        <f t="shared" si="218"/>
        <v>0</v>
      </c>
      <c r="CN346" s="12">
        <f t="shared" si="218"/>
        <v>0</v>
      </c>
      <c r="CO346" s="12">
        <f t="shared" si="218"/>
        <v>259</v>
      </c>
      <c r="CP346" s="12">
        <f t="shared" si="218"/>
        <v>0</v>
      </c>
      <c r="CQ346" s="13">
        <f t="shared" si="206"/>
        <v>259</v>
      </c>
      <c r="CR346" s="14">
        <f t="shared" si="204"/>
        <v>0</v>
      </c>
      <c r="CS346" s="1"/>
      <c r="CT346" s="12">
        <f t="shared" si="219"/>
        <v>0</v>
      </c>
      <c r="CU346" s="12">
        <f t="shared" si="219"/>
        <v>0</v>
      </c>
      <c r="CV346" s="12">
        <f t="shared" si="219"/>
        <v>28.777777777777779</v>
      </c>
      <c r="CW346" s="12">
        <f t="shared" si="219"/>
        <v>0</v>
      </c>
      <c r="CX346" s="13">
        <f t="shared" si="201"/>
        <v>28.777777777777779</v>
      </c>
      <c r="CY346" s="14">
        <f t="shared" si="200"/>
        <v>0</v>
      </c>
      <c r="CZ346" s="15"/>
      <c r="DA346" s="15"/>
    </row>
    <row r="347" spans="1:105" ht="14.45" customHeight="1" x14ac:dyDescent="0.25">
      <c r="A347">
        <v>402</v>
      </c>
      <c r="B347" t="s">
        <v>218</v>
      </c>
      <c r="C347" t="s">
        <v>123</v>
      </c>
      <c r="D347" t="s">
        <v>219</v>
      </c>
      <c r="E347" t="s">
        <v>1208</v>
      </c>
      <c r="F347" s="11"/>
      <c r="G347" s="11" t="s">
        <v>1209</v>
      </c>
      <c r="H347" s="11"/>
      <c r="I347" s="11" t="s">
        <v>246</v>
      </c>
      <c r="J347" s="11" t="s">
        <v>135</v>
      </c>
      <c r="K347" s="11" t="s">
        <v>145</v>
      </c>
      <c r="L347" t="s">
        <v>1210</v>
      </c>
      <c r="N347">
        <v>44</v>
      </c>
      <c r="P347">
        <v>4</v>
      </c>
      <c r="R347">
        <f t="shared" si="217"/>
        <v>48</v>
      </c>
      <c r="S347">
        <f t="shared" si="187"/>
        <v>0.91666666666666663</v>
      </c>
      <c r="U347">
        <v>25</v>
      </c>
      <c r="W347">
        <v>10</v>
      </c>
      <c r="Y347">
        <f t="shared" si="188"/>
        <v>35</v>
      </c>
      <c r="Z347">
        <f t="shared" si="189"/>
        <v>0.7142857142857143</v>
      </c>
      <c r="AB347">
        <v>8</v>
      </c>
      <c r="AF347">
        <f t="shared" si="190"/>
        <v>8</v>
      </c>
      <c r="AG347">
        <f t="shared" si="191"/>
        <v>1</v>
      </c>
      <c r="AI347">
        <v>3</v>
      </c>
      <c r="AK347">
        <v>32</v>
      </c>
      <c r="AM347">
        <f t="shared" si="192"/>
        <v>35</v>
      </c>
      <c r="AN347">
        <f t="shared" si="193"/>
        <v>8.5714285714285715E-2</v>
      </c>
      <c r="AP347">
        <v>2</v>
      </c>
      <c r="AR347">
        <v>-2</v>
      </c>
      <c r="AT347">
        <f t="shared" si="194"/>
        <v>0</v>
      </c>
      <c r="AU347" t="str">
        <f t="shared" si="195"/>
        <v>-</v>
      </c>
      <c r="AW347">
        <v>26</v>
      </c>
      <c r="AY347">
        <v>88</v>
      </c>
      <c r="BA347">
        <f t="shared" si="196"/>
        <v>114</v>
      </c>
      <c r="BB347">
        <f t="shared" si="197"/>
        <v>0.22807017543859648</v>
      </c>
      <c r="BF347">
        <v>-85</v>
      </c>
      <c r="BH347">
        <f t="shared" si="198"/>
        <v>-85</v>
      </c>
      <c r="BI347">
        <f t="shared" si="199"/>
        <v>0</v>
      </c>
      <c r="BK347">
        <v>98</v>
      </c>
      <c r="BO347">
        <f t="shared" si="209"/>
        <v>98</v>
      </c>
      <c r="BP347">
        <f t="shared" si="210"/>
        <v>1</v>
      </c>
      <c r="BR347">
        <v>118</v>
      </c>
      <c r="BT347">
        <v>14</v>
      </c>
      <c r="BV347">
        <f t="shared" si="216"/>
        <v>132</v>
      </c>
      <c r="BW347">
        <f t="shared" si="211"/>
        <v>0.89393939393939392</v>
      </c>
      <c r="BY347">
        <v>30</v>
      </c>
      <c r="CA347">
        <v>10</v>
      </c>
      <c r="CC347">
        <f t="shared" si="212"/>
        <v>40</v>
      </c>
      <c r="CD347">
        <f t="shared" si="213"/>
        <v>0.75</v>
      </c>
      <c r="CF347">
        <v>30</v>
      </c>
      <c r="CH347">
        <v>10</v>
      </c>
      <c r="CJ347">
        <f t="shared" si="214"/>
        <v>40</v>
      </c>
      <c r="CK347">
        <f t="shared" si="215"/>
        <v>0.75</v>
      </c>
      <c r="CL347" s="1"/>
      <c r="CM347" s="12">
        <f t="shared" si="218"/>
        <v>324</v>
      </c>
      <c r="CN347" s="12">
        <f t="shared" si="218"/>
        <v>0</v>
      </c>
      <c r="CO347" s="12">
        <f t="shared" si="218"/>
        <v>61</v>
      </c>
      <c r="CP347" s="12">
        <f t="shared" si="218"/>
        <v>0</v>
      </c>
      <c r="CQ347" s="13">
        <f t="shared" si="206"/>
        <v>385</v>
      </c>
      <c r="CR347" s="14">
        <f t="shared" si="204"/>
        <v>0.84155844155844151</v>
      </c>
      <c r="CS347" s="1"/>
      <c r="CT347" s="12">
        <f t="shared" si="219"/>
        <v>36</v>
      </c>
      <c r="CU347" s="12">
        <f t="shared" si="219"/>
        <v>0</v>
      </c>
      <c r="CV347" s="12">
        <f t="shared" si="219"/>
        <v>6.7777777777777777</v>
      </c>
      <c r="CW347" s="12">
        <f t="shared" si="219"/>
        <v>0</v>
      </c>
      <c r="CX347" s="13">
        <f t="shared" si="201"/>
        <v>42.777777777777779</v>
      </c>
      <c r="CY347" s="14">
        <f t="shared" si="200"/>
        <v>0.84155844155844151</v>
      </c>
      <c r="CZ347" s="15"/>
      <c r="DA347" s="15"/>
    </row>
    <row r="348" spans="1:105" ht="14.45" customHeight="1" x14ac:dyDescent="0.25">
      <c r="A348">
        <v>1114</v>
      </c>
      <c r="B348" t="s">
        <v>218</v>
      </c>
      <c r="C348" t="s">
        <v>123</v>
      </c>
      <c r="D348" t="s">
        <v>219</v>
      </c>
      <c r="E348" t="s">
        <v>1211</v>
      </c>
      <c r="F348" s="11" t="s">
        <v>1212</v>
      </c>
      <c r="G348" s="11" t="s">
        <v>1213</v>
      </c>
      <c r="H348" s="16"/>
      <c r="I348" s="11" t="s">
        <v>196</v>
      </c>
      <c r="J348" s="11" t="s">
        <v>135</v>
      </c>
      <c r="K348" s="16" t="s">
        <v>128</v>
      </c>
      <c r="L348" t="s">
        <v>1214</v>
      </c>
      <c r="O348">
        <v>55</v>
      </c>
      <c r="P348">
        <v>16</v>
      </c>
      <c r="R348">
        <f t="shared" si="217"/>
        <v>71</v>
      </c>
      <c r="S348">
        <f t="shared" si="187"/>
        <v>0</v>
      </c>
      <c r="V348">
        <v>78</v>
      </c>
      <c r="W348">
        <v>18</v>
      </c>
      <c r="Y348">
        <f t="shared" si="188"/>
        <v>96</v>
      </c>
      <c r="Z348">
        <f t="shared" si="189"/>
        <v>0</v>
      </c>
      <c r="AC348">
        <v>23</v>
      </c>
      <c r="AD348">
        <v>24</v>
      </c>
      <c r="AF348">
        <f t="shared" si="190"/>
        <v>47</v>
      </c>
      <c r="AG348">
        <f t="shared" si="191"/>
        <v>0</v>
      </c>
      <c r="AJ348">
        <v>82</v>
      </c>
      <c r="AK348">
        <v>34</v>
      </c>
      <c r="AM348">
        <f t="shared" si="192"/>
        <v>116</v>
      </c>
      <c r="AN348">
        <f t="shared" si="193"/>
        <v>0</v>
      </c>
      <c r="AQ348">
        <v>68</v>
      </c>
      <c r="AR348">
        <v>-20</v>
      </c>
      <c r="AT348">
        <f t="shared" si="194"/>
        <v>48</v>
      </c>
      <c r="AU348">
        <f t="shared" si="195"/>
        <v>0</v>
      </c>
      <c r="AX348">
        <v>42</v>
      </c>
      <c r="AY348">
        <v>2</v>
      </c>
      <c r="BA348">
        <f t="shared" si="196"/>
        <v>44</v>
      </c>
      <c r="BB348">
        <f t="shared" si="197"/>
        <v>0</v>
      </c>
      <c r="BD348">
        <v>4</v>
      </c>
      <c r="BE348">
        <v>73</v>
      </c>
      <c r="BF348">
        <v>18</v>
      </c>
      <c r="BH348">
        <f t="shared" si="198"/>
        <v>95</v>
      </c>
      <c r="BI348">
        <f t="shared" si="199"/>
        <v>4.2105263157894736E-2</v>
      </c>
      <c r="BK348">
        <v>4</v>
      </c>
      <c r="BL348">
        <v>43</v>
      </c>
      <c r="BM348">
        <v>1</v>
      </c>
      <c r="BO348">
        <f t="shared" si="209"/>
        <v>48</v>
      </c>
      <c r="BP348">
        <f t="shared" si="210"/>
        <v>8.3333333333333329E-2</v>
      </c>
      <c r="BS348">
        <v>-1</v>
      </c>
      <c r="BT348">
        <v>6</v>
      </c>
      <c r="BV348">
        <f t="shared" si="216"/>
        <v>5</v>
      </c>
      <c r="BW348">
        <f t="shared" si="211"/>
        <v>0</v>
      </c>
      <c r="BZ348">
        <v>12</v>
      </c>
      <c r="CA348">
        <v>28</v>
      </c>
      <c r="CC348">
        <f t="shared" si="212"/>
        <v>40</v>
      </c>
      <c r="CD348">
        <f t="shared" si="213"/>
        <v>0</v>
      </c>
      <c r="CG348">
        <v>12</v>
      </c>
      <c r="CH348">
        <v>28</v>
      </c>
      <c r="CJ348">
        <f t="shared" si="214"/>
        <v>40</v>
      </c>
      <c r="CK348">
        <f t="shared" si="215"/>
        <v>0</v>
      </c>
      <c r="CL348" s="1"/>
      <c r="CM348" s="12">
        <f t="shared" si="218"/>
        <v>8</v>
      </c>
      <c r="CN348" s="12">
        <f t="shared" si="218"/>
        <v>463</v>
      </c>
      <c r="CO348" s="12">
        <f t="shared" si="218"/>
        <v>99</v>
      </c>
      <c r="CP348" s="12">
        <f t="shared" si="218"/>
        <v>0</v>
      </c>
      <c r="CQ348" s="13">
        <f t="shared" si="206"/>
        <v>570</v>
      </c>
      <c r="CR348" s="14">
        <f t="shared" si="204"/>
        <v>1.4035087719298246E-2</v>
      </c>
      <c r="CS348" s="1"/>
      <c r="CT348" s="12">
        <f t="shared" si="219"/>
        <v>0.88888888888888884</v>
      </c>
      <c r="CU348" s="12">
        <f t="shared" si="219"/>
        <v>51.444444444444443</v>
      </c>
      <c r="CV348" s="12">
        <f t="shared" si="219"/>
        <v>11</v>
      </c>
      <c r="CW348" s="12">
        <f t="shared" si="219"/>
        <v>0</v>
      </c>
      <c r="CX348" s="13">
        <f t="shared" si="201"/>
        <v>63.333333333333329</v>
      </c>
      <c r="CY348" s="14">
        <f t="shared" si="200"/>
        <v>1.4035087719298246E-2</v>
      </c>
      <c r="CZ348" s="15"/>
      <c r="DA348" s="15"/>
    </row>
    <row r="349" spans="1:105" s="15" customFormat="1" ht="14.45" hidden="1" customHeight="1" x14ac:dyDescent="0.25">
      <c r="A349" s="17">
        <v>1370</v>
      </c>
      <c r="B349" s="18" t="s">
        <v>122</v>
      </c>
      <c r="C349" s="18" t="s">
        <v>123</v>
      </c>
      <c r="D349" s="19" t="s">
        <v>307</v>
      </c>
      <c r="E349" s="20" t="s">
        <v>1215</v>
      </c>
      <c r="F349" s="11" t="s">
        <v>1216</v>
      </c>
      <c r="G349" s="11"/>
      <c r="H349" s="11"/>
      <c r="I349" s="11" t="s">
        <v>246</v>
      </c>
      <c r="J349" s="11" t="s">
        <v>135</v>
      </c>
      <c r="K349" s="11" t="s">
        <v>145</v>
      </c>
      <c r="L349" s="21" t="s">
        <v>1217</v>
      </c>
      <c r="M349" s="2"/>
      <c r="N349" s="12"/>
      <c r="O349" s="12">
        <v>51</v>
      </c>
      <c r="P349" s="12"/>
      <c r="Q349" s="12"/>
      <c r="R349" s="13">
        <f t="shared" si="217"/>
        <v>51</v>
      </c>
      <c r="S349" s="14">
        <f t="shared" si="187"/>
        <v>0</v>
      </c>
      <c r="T349" s="7"/>
      <c r="U349" s="12"/>
      <c r="V349" s="12">
        <v>15</v>
      </c>
      <c r="W349" s="12"/>
      <c r="X349" s="12"/>
      <c r="Y349" s="13">
        <f t="shared" si="188"/>
        <v>15</v>
      </c>
      <c r="Z349" s="14">
        <f t="shared" si="189"/>
        <v>0</v>
      </c>
      <c r="AA349" s="1"/>
      <c r="AB349" s="12"/>
      <c r="AC349" s="12">
        <v>5</v>
      </c>
      <c r="AD349" s="12"/>
      <c r="AE349" s="12"/>
      <c r="AF349" s="13">
        <f t="shared" si="190"/>
        <v>5</v>
      </c>
      <c r="AG349" s="14">
        <f t="shared" si="191"/>
        <v>0</v>
      </c>
      <c r="AH349" s="1"/>
      <c r="AI349" s="12"/>
      <c r="AJ349" s="12">
        <v>38</v>
      </c>
      <c r="AK349" s="12"/>
      <c r="AL349" s="12"/>
      <c r="AM349" s="13">
        <f t="shared" si="192"/>
        <v>38</v>
      </c>
      <c r="AN349" s="22">
        <f t="shared" si="193"/>
        <v>0</v>
      </c>
      <c r="AO349" s="1"/>
      <c r="AP349" s="12"/>
      <c r="AQ349" s="12">
        <v>28</v>
      </c>
      <c r="AR349" s="12"/>
      <c r="AS349" s="12"/>
      <c r="AT349" s="13">
        <f t="shared" si="194"/>
        <v>28</v>
      </c>
      <c r="AU349" s="22">
        <f t="shared" si="195"/>
        <v>0</v>
      </c>
      <c r="AV349" s="1"/>
      <c r="AW349" s="12"/>
      <c r="AX349" s="12">
        <v>92</v>
      </c>
      <c r="AY349" s="12"/>
      <c r="AZ349" s="12"/>
      <c r="BA349" s="13">
        <f t="shared" si="196"/>
        <v>92</v>
      </c>
      <c r="BB349" s="22">
        <f t="shared" si="197"/>
        <v>0</v>
      </c>
      <c r="BC349" s="1"/>
      <c r="BD349" s="12"/>
      <c r="BE349" s="12">
        <v>8</v>
      </c>
      <c r="BF349" s="12"/>
      <c r="BG349" s="12"/>
      <c r="BH349" s="13">
        <f t="shared" si="198"/>
        <v>8</v>
      </c>
      <c r="BI349" s="22">
        <f t="shared" si="199"/>
        <v>0</v>
      </c>
      <c r="BJ349" s="1"/>
      <c r="BK349" s="12"/>
      <c r="BL349" s="12">
        <v>32</v>
      </c>
      <c r="BM349" s="12"/>
      <c r="BN349" s="12"/>
      <c r="BO349" s="13">
        <f t="shared" si="209"/>
        <v>32</v>
      </c>
      <c r="BP349" s="22">
        <f t="shared" si="210"/>
        <v>0</v>
      </c>
      <c r="BQ349" s="1"/>
      <c r="BR349" s="12"/>
      <c r="BS349" s="12">
        <v>6</v>
      </c>
      <c r="BT349" s="12"/>
      <c r="BU349" s="12"/>
      <c r="BV349" s="13">
        <f t="shared" si="216"/>
        <v>6</v>
      </c>
      <c r="BW349" s="22">
        <f t="shared" si="211"/>
        <v>0</v>
      </c>
      <c r="BX349" s="1"/>
      <c r="BY349" s="12"/>
      <c r="BZ349" s="12">
        <v>24</v>
      </c>
      <c r="CA349" s="12"/>
      <c r="CB349" s="12"/>
      <c r="CC349" s="13">
        <f t="shared" si="212"/>
        <v>24</v>
      </c>
      <c r="CD349" s="22">
        <f t="shared" si="213"/>
        <v>0</v>
      </c>
      <c r="CE349" s="1"/>
      <c r="CF349" s="12"/>
      <c r="CG349" s="12">
        <v>40</v>
      </c>
      <c r="CH349" s="12"/>
      <c r="CI349" s="12"/>
      <c r="CJ349" s="13">
        <f t="shared" si="214"/>
        <v>40</v>
      </c>
      <c r="CK349" s="22">
        <f t="shared" si="215"/>
        <v>0</v>
      </c>
      <c r="CL349" s="1"/>
      <c r="CM349" s="12">
        <f t="shared" si="218"/>
        <v>0</v>
      </c>
      <c r="CN349" s="12">
        <f t="shared" si="218"/>
        <v>275</v>
      </c>
      <c r="CO349" s="12">
        <f t="shared" si="218"/>
        <v>0</v>
      </c>
      <c r="CP349" s="12">
        <f t="shared" si="218"/>
        <v>0</v>
      </c>
      <c r="CQ349" s="13">
        <f t="shared" si="206"/>
        <v>275</v>
      </c>
      <c r="CR349" s="14">
        <f t="shared" si="204"/>
        <v>0</v>
      </c>
      <c r="CS349" s="1"/>
      <c r="CT349" s="12">
        <f t="shared" si="219"/>
        <v>0</v>
      </c>
      <c r="CU349" s="12">
        <f t="shared" si="219"/>
        <v>30.555555555555557</v>
      </c>
      <c r="CV349" s="12">
        <f t="shared" si="219"/>
        <v>0</v>
      </c>
      <c r="CW349" s="12">
        <f t="shared" si="219"/>
        <v>0</v>
      </c>
      <c r="CX349" s="13">
        <f t="shared" si="201"/>
        <v>30.555555555555557</v>
      </c>
      <c r="CY349" s="14">
        <f t="shared" si="200"/>
        <v>0</v>
      </c>
    </row>
    <row r="350" spans="1:105" s="15" customFormat="1" ht="14.45" hidden="1" customHeight="1" x14ac:dyDescent="0.25">
      <c r="A350" s="17">
        <v>1413</v>
      </c>
      <c r="B350" s="18" t="s">
        <v>151</v>
      </c>
      <c r="C350" s="18" t="s">
        <v>123</v>
      </c>
      <c r="D350" s="19" t="s">
        <v>141</v>
      </c>
      <c r="E350" s="20"/>
      <c r="F350" s="11"/>
      <c r="G350" s="11" t="s">
        <v>1218</v>
      </c>
      <c r="H350" s="11"/>
      <c r="I350" s="11" t="s">
        <v>196</v>
      </c>
      <c r="J350" s="11" t="s">
        <v>135</v>
      </c>
      <c r="K350" s="11" t="s">
        <v>145</v>
      </c>
      <c r="L350" s="21" t="s">
        <v>1219</v>
      </c>
      <c r="M350" s="2"/>
      <c r="N350" s="12"/>
      <c r="O350" s="12"/>
      <c r="P350" s="12">
        <v>38</v>
      </c>
      <c r="Q350" s="12"/>
      <c r="R350" s="13">
        <f t="shared" si="217"/>
        <v>38</v>
      </c>
      <c r="S350" s="14">
        <f t="shared" si="187"/>
        <v>0</v>
      </c>
      <c r="T350" s="7"/>
      <c r="U350" s="12"/>
      <c r="V350" s="12"/>
      <c r="W350" s="12">
        <v>42</v>
      </c>
      <c r="X350" s="12"/>
      <c r="Y350" s="13">
        <f t="shared" si="188"/>
        <v>42</v>
      </c>
      <c r="Z350" s="14">
        <f t="shared" si="189"/>
        <v>0</v>
      </c>
      <c r="AA350" s="1"/>
      <c r="AB350" s="12"/>
      <c r="AC350" s="12"/>
      <c r="AD350" s="12">
        <v>5</v>
      </c>
      <c r="AE350" s="12"/>
      <c r="AF350" s="13">
        <f t="shared" si="190"/>
        <v>5</v>
      </c>
      <c r="AG350" s="14">
        <f t="shared" si="191"/>
        <v>0</v>
      </c>
      <c r="AH350" s="1"/>
      <c r="AI350" s="12"/>
      <c r="AJ350" s="12"/>
      <c r="AK350" s="12">
        <v>30</v>
      </c>
      <c r="AL350" s="12"/>
      <c r="AM350" s="13">
        <f t="shared" si="192"/>
        <v>30</v>
      </c>
      <c r="AN350" s="22">
        <f t="shared" si="193"/>
        <v>0</v>
      </c>
      <c r="AO350" s="1"/>
      <c r="AP350" s="12"/>
      <c r="AQ350" s="12"/>
      <c r="AR350" s="12">
        <v>12</v>
      </c>
      <c r="AS350" s="12"/>
      <c r="AT350" s="13">
        <f t="shared" si="194"/>
        <v>12</v>
      </c>
      <c r="AU350" s="22">
        <f t="shared" si="195"/>
        <v>0</v>
      </c>
      <c r="AV350" s="1"/>
      <c r="AW350" s="12"/>
      <c r="AX350" s="12"/>
      <c r="AY350" s="12">
        <v>16</v>
      </c>
      <c r="AZ350" s="12"/>
      <c r="BA350" s="13">
        <f t="shared" si="196"/>
        <v>16</v>
      </c>
      <c r="BB350" s="22">
        <f t="shared" si="197"/>
        <v>0</v>
      </c>
      <c r="BC350" s="1"/>
      <c r="BD350" s="12"/>
      <c r="BE350" s="12"/>
      <c r="BF350" s="12">
        <v>39</v>
      </c>
      <c r="BG350" s="12"/>
      <c r="BH350" s="13">
        <f t="shared" si="198"/>
        <v>39</v>
      </c>
      <c r="BI350" s="22">
        <f t="shared" si="199"/>
        <v>0</v>
      </c>
      <c r="BJ350" s="1"/>
      <c r="BK350" s="12"/>
      <c r="BL350" s="12"/>
      <c r="BM350" s="12">
        <v>10</v>
      </c>
      <c r="BN350" s="12"/>
      <c r="BO350" s="13">
        <f t="shared" si="209"/>
        <v>10</v>
      </c>
      <c r="BP350" s="22">
        <f t="shared" si="210"/>
        <v>0</v>
      </c>
      <c r="BQ350" s="1"/>
      <c r="BR350" s="12"/>
      <c r="BS350" s="12"/>
      <c r="BT350" s="12">
        <v>10</v>
      </c>
      <c r="BU350" s="12"/>
      <c r="BV350" s="13">
        <f t="shared" si="216"/>
        <v>10</v>
      </c>
      <c r="BW350" s="22">
        <f t="shared" si="211"/>
        <v>0</v>
      </c>
      <c r="BX350" s="1"/>
      <c r="BY350" s="12"/>
      <c r="BZ350" s="12"/>
      <c r="CA350" s="12">
        <v>46</v>
      </c>
      <c r="CB350" s="12"/>
      <c r="CC350" s="13">
        <f t="shared" si="212"/>
        <v>46</v>
      </c>
      <c r="CD350" s="22">
        <f t="shared" si="213"/>
        <v>0</v>
      </c>
      <c r="CE350" s="1"/>
      <c r="CF350" s="12"/>
      <c r="CG350" s="12"/>
      <c r="CH350" s="12">
        <v>40</v>
      </c>
      <c r="CI350" s="12"/>
      <c r="CJ350" s="13">
        <f t="shared" si="214"/>
        <v>40</v>
      </c>
      <c r="CK350" s="22">
        <f t="shared" si="215"/>
        <v>0</v>
      </c>
      <c r="CL350" s="1"/>
      <c r="CM350" s="12">
        <f t="shared" si="218"/>
        <v>0</v>
      </c>
      <c r="CN350" s="12">
        <f t="shared" si="218"/>
        <v>0</v>
      </c>
      <c r="CO350" s="12">
        <f t="shared" si="218"/>
        <v>202</v>
      </c>
      <c r="CP350" s="12">
        <f t="shared" si="218"/>
        <v>0</v>
      </c>
      <c r="CQ350" s="13">
        <f t="shared" si="206"/>
        <v>202</v>
      </c>
      <c r="CR350" s="14">
        <f t="shared" si="204"/>
        <v>0</v>
      </c>
      <c r="CS350" s="1"/>
      <c r="CT350" s="12">
        <f t="shared" si="219"/>
        <v>0</v>
      </c>
      <c r="CU350" s="12">
        <f t="shared" si="219"/>
        <v>0</v>
      </c>
      <c r="CV350" s="12">
        <f t="shared" si="219"/>
        <v>22.444444444444443</v>
      </c>
      <c r="CW350" s="12">
        <f t="shared" si="219"/>
        <v>0</v>
      </c>
      <c r="CX350" s="13">
        <f t="shared" si="201"/>
        <v>22.444444444444443</v>
      </c>
      <c r="CY350" s="14">
        <f t="shared" si="200"/>
        <v>0</v>
      </c>
    </row>
    <row r="351" spans="1:105" s="15" customFormat="1" ht="14.45" hidden="1" customHeight="1" x14ac:dyDescent="0.25">
      <c r="A351" s="17">
        <v>2443</v>
      </c>
      <c r="B351" s="18" t="s">
        <v>122</v>
      </c>
      <c r="C351" s="18" t="s">
        <v>123</v>
      </c>
      <c r="D351" s="19" t="s">
        <v>124</v>
      </c>
      <c r="E351" s="20"/>
      <c r="F351" s="11" t="s">
        <v>1220</v>
      </c>
      <c r="G351" s="11" t="s">
        <v>1221</v>
      </c>
      <c r="H351" s="11"/>
      <c r="I351" s="11" t="s">
        <v>183</v>
      </c>
      <c r="J351" s="11" t="s">
        <v>135</v>
      </c>
      <c r="K351" s="11" t="s">
        <v>145</v>
      </c>
      <c r="L351" s="21" t="s">
        <v>1222</v>
      </c>
      <c r="M351" s="2"/>
      <c r="N351" s="12"/>
      <c r="O351" s="12"/>
      <c r="P351" s="12">
        <v>329</v>
      </c>
      <c r="Q351" s="12"/>
      <c r="R351" s="13">
        <f t="shared" ref="R351:R377" si="220">SUM(N351:Q351)</f>
        <v>329</v>
      </c>
      <c r="S351" s="14">
        <f t="shared" si="187"/>
        <v>0</v>
      </c>
      <c r="T351" s="7"/>
      <c r="U351" s="12"/>
      <c r="V351" s="12">
        <v>-2</v>
      </c>
      <c r="W351" s="12">
        <v>177</v>
      </c>
      <c r="X351" s="12"/>
      <c r="Y351" s="13">
        <f t="shared" si="188"/>
        <v>175</v>
      </c>
      <c r="Z351" s="14">
        <f t="shared" si="189"/>
        <v>0</v>
      </c>
      <c r="AA351" s="1"/>
      <c r="AB351" s="12"/>
      <c r="AC351" s="12"/>
      <c r="AD351" s="12">
        <v>165</v>
      </c>
      <c r="AE351" s="12"/>
      <c r="AF351" s="13">
        <f t="shared" si="190"/>
        <v>165</v>
      </c>
      <c r="AG351" s="14">
        <f t="shared" si="191"/>
        <v>0</v>
      </c>
      <c r="AH351" s="1"/>
      <c r="AI351" s="12"/>
      <c r="AJ351" s="12"/>
      <c r="AK351" s="12">
        <v>-81</v>
      </c>
      <c r="AL351" s="12"/>
      <c r="AM351" s="13">
        <f t="shared" si="192"/>
        <v>-81</v>
      </c>
      <c r="AN351" s="22">
        <f t="shared" si="193"/>
        <v>0</v>
      </c>
      <c r="AO351" s="1"/>
      <c r="AP351" s="12"/>
      <c r="AQ351" s="12"/>
      <c r="AR351" s="12">
        <v>-83</v>
      </c>
      <c r="AS351" s="12"/>
      <c r="AT351" s="13">
        <f t="shared" si="194"/>
        <v>-83</v>
      </c>
      <c r="AU351" s="22">
        <f t="shared" si="195"/>
        <v>0</v>
      </c>
      <c r="AV351" s="1"/>
      <c r="AW351" s="12"/>
      <c r="AX351" s="12"/>
      <c r="AY351" s="12">
        <v>42</v>
      </c>
      <c r="AZ351" s="12"/>
      <c r="BA351" s="13">
        <f t="shared" si="196"/>
        <v>42</v>
      </c>
      <c r="BB351" s="22">
        <f t="shared" si="197"/>
        <v>0</v>
      </c>
      <c r="BC351" s="1"/>
      <c r="BD351" s="12"/>
      <c r="BE351" s="12"/>
      <c r="BF351" s="12">
        <v>25</v>
      </c>
      <c r="BG351" s="12"/>
      <c r="BH351" s="13">
        <f t="shared" si="198"/>
        <v>25</v>
      </c>
      <c r="BI351" s="22">
        <f t="shared" si="199"/>
        <v>0</v>
      </c>
      <c r="BJ351" s="1"/>
      <c r="BK351" s="12"/>
      <c r="BL351" s="12">
        <v>11</v>
      </c>
      <c r="BM351" s="12">
        <v>-2</v>
      </c>
      <c r="BN351" s="12"/>
      <c r="BO351" s="13">
        <f t="shared" si="209"/>
        <v>9</v>
      </c>
      <c r="BP351" s="22">
        <f t="shared" si="210"/>
        <v>0</v>
      </c>
      <c r="BQ351" s="1"/>
      <c r="BR351" s="12"/>
      <c r="BS351" s="12"/>
      <c r="BT351" s="12">
        <v>56</v>
      </c>
      <c r="BU351" s="12"/>
      <c r="BV351" s="13">
        <f t="shared" si="216"/>
        <v>56</v>
      </c>
      <c r="BW351" s="22">
        <f t="shared" si="211"/>
        <v>0</v>
      </c>
      <c r="BX351" s="1"/>
      <c r="BY351" s="12"/>
      <c r="BZ351" s="12">
        <v>-2</v>
      </c>
      <c r="CA351" s="12">
        <v>37</v>
      </c>
      <c r="CB351" s="12"/>
      <c r="CC351" s="13">
        <f t="shared" si="212"/>
        <v>35</v>
      </c>
      <c r="CD351" s="22">
        <f t="shared" si="213"/>
        <v>0</v>
      </c>
      <c r="CE351" s="1"/>
      <c r="CF351" s="12"/>
      <c r="CG351" s="12">
        <v>-2</v>
      </c>
      <c r="CH351" s="12">
        <v>42</v>
      </c>
      <c r="CI351" s="12"/>
      <c r="CJ351" s="13">
        <f t="shared" si="214"/>
        <v>40</v>
      </c>
      <c r="CK351" s="22">
        <f t="shared" si="215"/>
        <v>0</v>
      </c>
      <c r="CL351" s="1"/>
      <c r="CM351" s="12">
        <f t="shared" si="218"/>
        <v>0</v>
      </c>
      <c r="CN351" s="12">
        <f t="shared" si="218"/>
        <v>9</v>
      </c>
      <c r="CO351" s="12">
        <f t="shared" si="218"/>
        <v>628</v>
      </c>
      <c r="CP351" s="12">
        <f t="shared" si="218"/>
        <v>0</v>
      </c>
      <c r="CQ351" s="13">
        <f t="shared" si="206"/>
        <v>637</v>
      </c>
      <c r="CR351" s="14">
        <f t="shared" si="204"/>
        <v>0</v>
      </c>
      <c r="CS351" s="1"/>
      <c r="CT351" s="12">
        <f t="shared" si="219"/>
        <v>0</v>
      </c>
      <c r="CU351" s="12">
        <f t="shared" si="219"/>
        <v>1</v>
      </c>
      <c r="CV351" s="12">
        <f t="shared" si="219"/>
        <v>69.777777777777771</v>
      </c>
      <c r="CW351" s="12">
        <f t="shared" si="219"/>
        <v>0</v>
      </c>
      <c r="CX351" s="13">
        <f t="shared" si="201"/>
        <v>70.777777777777771</v>
      </c>
      <c r="CY351" s="14">
        <f t="shared" si="200"/>
        <v>0</v>
      </c>
    </row>
    <row r="352" spans="1:105" s="15" customFormat="1" ht="14.45" hidden="1" customHeight="1" x14ac:dyDescent="0.25">
      <c r="A352" s="17">
        <v>2623</v>
      </c>
      <c r="B352" s="18" t="s">
        <v>240</v>
      </c>
      <c r="C352" s="18" t="s">
        <v>123</v>
      </c>
      <c r="D352" s="19" t="s">
        <v>124</v>
      </c>
      <c r="E352" s="20" t="s">
        <v>1223</v>
      </c>
      <c r="F352" s="11" t="s">
        <v>1224</v>
      </c>
      <c r="G352" s="11"/>
      <c r="H352" s="11"/>
      <c r="I352" s="11" t="s">
        <v>246</v>
      </c>
      <c r="J352" s="11" t="s">
        <v>135</v>
      </c>
      <c r="K352" s="11" t="s">
        <v>145</v>
      </c>
      <c r="L352" s="21" t="s">
        <v>1225</v>
      </c>
      <c r="M352" s="2"/>
      <c r="N352" s="12">
        <v>64</v>
      </c>
      <c r="O352" s="12"/>
      <c r="P352" s="12"/>
      <c r="Q352" s="12"/>
      <c r="R352" s="13">
        <f t="shared" si="220"/>
        <v>64</v>
      </c>
      <c r="S352" s="14">
        <f t="shared" si="187"/>
        <v>1</v>
      </c>
      <c r="T352" s="7"/>
      <c r="U352" s="12">
        <v>45</v>
      </c>
      <c r="V352" s="12"/>
      <c r="W352" s="12"/>
      <c r="X352" s="12"/>
      <c r="Y352" s="13">
        <f t="shared" si="188"/>
        <v>45</v>
      </c>
      <c r="Z352" s="14">
        <f t="shared" si="189"/>
        <v>1</v>
      </c>
      <c r="AA352" s="1"/>
      <c r="AB352" s="12">
        <v>122</v>
      </c>
      <c r="AC352" s="12"/>
      <c r="AD352" s="12"/>
      <c r="AE352" s="12"/>
      <c r="AF352" s="13">
        <f t="shared" si="190"/>
        <v>122</v>
      </c>
      <c r="AG352" s="14">
        <f t="shared" si="191"/>
        <v>1</v>
      </c>
      <c r="AH352" s="1"/>
      <c r="AI352" s="12">
        <v>75</v>
      </c>
      <c r="AJ352" s="12"/>
      <c r="AK352" s="12"/>
      <c r="AL352" s="12"/>
      <c r="AM352" s="13">
        <f t="shared" si="192"/>
        <v>75</v>
      </c>
      <c r="AN352" s="22">
        <f t="shared" si="193"/>
        <v>1</v>
      </c>
      <c r="AO352" s="1"/>
      <c r="AP352" s="12">
        <v>53</v>
      </c>
      <c r="AQ352" s="12"/>
      <c r="AR352" s="12"/>
      <c r="AS352" s="12"/>
      <c r="AT352" s="13">
        <f t="shared" si="194"/>
        <v>53</v>
      </c>
      <c r="AU352" s="22">
        <f t="shared" si="195"/>
        <v>1</v>
      </c>
      <c r="AV352" s="1"/>
      <c r="AW352" s="12">
        <v>23</v>
      </c>
      <c r="AX352" s="12"/>
      <c r="AY352" s="12"/>
      <c r="AZ352" s="12"/>
      <c r="BA352" s="13">
        <f t="shared" si="196"/>
        <v>23</v>
      </c>
      <c r="BB352" s="22">
        <f t="shared" si="197"/>
        <v>1</v>
      </c>
      <c r="BC352" s="1"/>
      <c r="BD352" s="12">
        <v>9</v>
      </c>
      <c r="BE352" s="12"/>
      <c r="BF352" s="12"/>
      <c r="BG352" s="12"/>
      <c r="BH352" s="13">
        <f t="shared" si="198"/>
        <v>9</v>
      </c>
      <c r="BI352" s="22">
        <f t="shared" si="199"/>
        <v>1</v>
      </c>
      <c r="BJ352" s="1"/>
      <c r="BK352" s="12">
        <v>40</v>
      </c>
      <c r="BL352" s="12"/>
      <c r="BM352" s="12"/>
      <c r="BN352" s="12"/>
      <c r="BO352" s="13">
        <f t="shared" si="209"/>
        <v>40</v>
      </c>
      <c r="BP352" s="22">
        <f t="shared" si="210"/>
        <v>1</v>
      </c>
      <c r="BQ352" s="1"/>
      <c r="BR352" s="12">
        <v>67</v>
      </c>
      <c r="BS352" s="12"/>
      <c r="BT352" s="12"/>
      <c r="BU352" s="12"/>
      <c r="BV352" s="13">
        <f t="shared" si="216"/>
        <v>67</v>
      </c>
      <c r="BW352" s="22">
        <f t="shared" si="211"/>
        <v>1</v>
      </c>
      <c r="BX352" s="1"/>
      <c r="BY352" s="12">
        <v>36</v>
      </c>
      <c r="BZ352" s="12"/>
      <c r="CA352" s="12"/>
      <c r="CB352" s="12"/>
      <c r="CC352" s="13">
        <f t="shared" si="212"/>
        <v>36</v>
      </c>
      <c r="CD352" s="22">
        <f t="shared" si="213"/>
        <v>1</v>
      </c>
      <c r="CE352" s="1"/>
      <c r="CF352" s="12">
        <v>40</v>
      </c>
      <c r="CG352" s="12"/>
      <c r="CH352" s="12"/>
      <c r="CI352" s="12"/>
      <c r="CJ352" s="13">
        <f t="shared" si="214"/>
        <v>40</v>
      </c>
      <c r="CK352" s="22">
        <f t="shared" si="215"/>
        <v>1</v>
      </c>
      <c r="CL352" s="1"/>
      <c r="CM352" s="12">
        <f t="shared" si="218"/>
        <v>498</v>
      </c>
      <c r="CN352" s="12">
        <f t="shared" si="218"/>
        <v>0</v>
      </c>
      <c r="CO352" s="12">
        <f t="shared" si="218"/>
        <v>0</v>
      </c>
      <c r="CP352" s="12">
        <f t="shared" si="218"/>
        <v>0</v>
      </c>
      <c r="CQ352" s="13">
        <f t="shared" si="206"/>
        <v>498</v>
      </c>
      <c r="CR352" s="14">
        <f t="shared" si="204"/>
        <v>1</v>
      </c>
      <c r="CS352" s="1"/>
      <c r="CT352" s="12">
        <f t="shared" si="219"/>
        <v>55.333333333333336</v>
      </c>
      <c r="CU352" s="12">
        <f t="shared" si="219"/>
        <v>0</v>
      </c>
      <c r="CV352" s="12">
        <f t="shared" si="219"/>
        <v>0</v>
      </c>
      <c r="CW352" s="12">
        <f t="shared" si="219"/>
        <v>0</v>
      </c>
      <c r="CX352" s="13">
        <f t="shared" si="201"/>
        <v>55.333333333333336</v>
      </c>
      <c r="CY352" s="14">
        <f t="shared" si="200"/>
        <v>1</v>
      </c>
    </row>
    <row r="353" spans="1:105" ht="14.45" customHeight="1" x14ac:dyDescent="0.25">
      <c r="A353">
        <v>2637</v>
      </c>
      <c r="B353" t="s">
        <v>218</v>
      </c>
      <c r="C353" t="s">
        <v>123</v>
      </c>
      <c r="D353" t="s">
        <v>124</v>
      </c>
      <c r="E353" t="s">
        <v>1226</v>
      </c>
      <c r="F353" s="11"/>
      <c r="G353" s="11" t="s">
        <v>1227</v>
      </c>
      <c r="H353" s="11"/>
      <c r="I353" s="11" t="s">
        <v>246</v>
      </c>
      <c r="J353" s="11" t="s">
        <v>135</v>
      </c>
      <c r="K353" s="11" t="s">
        <v>128</v>
      </c>
      <c r="L353" t="s">
        <v>1228</v>
      </c>
      <c r="P353">
        <v>32</v>
      </c>
      <c r="R353">
        <f t="shared" si="220"/>
        <v>32</v>
      </c>
      <c r="S353">
        <f t="shared" si="187"/>
        <v>0</v>
      </c>
      <c r="W353">
        <v>10</v>
      </c>
      <c r="Y353">
        <f t="shared" si="188"/>
        <v>10</v>
      </c>
      <c r="Z353">
        <f t="shared" si="189"/>
        <v>0</v>
      </c>
      <c r="AD353">
        <v>56</v>
      </c>
      <c r="AF353">
        <f t="shared" si="190"/>
        <v>56</v>
      </c>
      <c r="AG353">
        <f t="shared" si="191"/>
        <v>0</v>
      </c>
      <c r="AK353">
        <v>27</v>
      </c>
      <c r="AM353">
        <f t="shared" si="192"/>
        <v>27</v>
      </c>
      <c r="AN353">
        <f t="shared" si="193"/>
        <v>0</v>
      </c>
      <c r="AR353">
        <v>18</v>
      </c>
      <c r="AT353">
        <f t="shared" si="194"/>
        <v>18</v>
      </c>
      <c r="AU353">
        <f t="shared" si="195"/>
        <v>0</v>
      </c>
      <c r="AY353">
        <v>19</v>
      </c>
      <c r="BA353">
        <f t="shared" si="196"/>
        <v>19</v>
      </c>
      <c r="BB353">
        <f t="shared" si="197"/>
        <v>0</v>
      </c>
      <c r="BF353">
        <v>50</v>
      </c>
      <c r="BH353">
        <f t="shared" si="198"/>
        <v>50</v>
      </c>
      <c r="BI353">
        <f t="shared" si="199"/>
        <v>0</v>
      </c>
      <c r="BM353">
        <v>44</v>
      </c>
      <c r="BO353">
        <f t="shared" si="209"/>
        <v>44</v>
      </c>
      <c r="BP353">
        <f t="shared" si="210"/>
        <v>0</v>
      </c>
      <c r="BT353">
        <v>-4</v>
      </c>
      <c r="BV353">
        <f t="shared" si="216"/>
        <v>-4</v>
      </c>
      <c r="BW353">
        <f t="shared" si="211"/>
        <v>0</v>
      </c>
      <c r="CA353">
        <v>40</v>
      </c>
      <c r="CC353">
        <f t="shared" si="212"/>
        <v>40</v>
      </c>
      <c r="CD353">
        <f t="shared" si="213"/>
        <v>0</v>
      </c>
      <c r="CH353">
        <v>40</v>
      </c>
      <c r="CJ353">
        <f t="shared" si="214"/>
        <v>40</v>
      </c>
      <c r="CK353">
        <f t="shared" si="215"/>
        <v>0</v>
      </c>
      <c r="CL353" s="1"/>
      <c r="CM353" s="12">
        <f t="shared" si="218"/>
        <v>0</v>
      </c>
      <c r="CN353" s="12">
        <f t="shared" si="218"/>
        <v>0</v>
      </c>
      <c r="CO353" s="12">
        <f t="shared" si="218"/>
        <v>252</v>
      </c>
      <c r="CP353" s="12">
        <f t="shared" si="218"/>
        <v>0</v>
      </c>
      <c r="CQ353" s="13">
        <f t="shared" si="206"/>
        <v>252</v>
      </c>
      <c r="CR353" s="14">
        <f t="shared" si="204"/>
        <v>0</v>
      </c>
      <c r="CS353" s="1"/>
      <c r="CT353" s="12">
        <f t="shared" si="219"/>
        <v>0</v>
      </c>
      <c r="CU353" s="12">
        <f t="shared" si="219"/>
        <v>0</v>
      </c>
      <c r="CV353" s="12">
        <f t="shared" si="219"/>
        <v>28</v>
      </c>
      <c r="CW353" s="12">
        <f t="shared" si="219"/>
        <v>0</v>
      </c>
      <c r="CX353" s="13">
        <f t="shared" si="201"/>
        <v>28</v>
      </c>
      <c r="CY353" s="14">
        <f t="shared" si="200"/>
        <v>0</v>
      </c>
      <c r="CZ353" s="15"/>
      <c r="DA353" s="15"/>
    </row>
    <row r="354" spans="1:105" s="15" customFormat="1" ht="14.45" hidden="1" customHeight="1" x14ac:dyDescent="0.25">
      <c r="A354" s="17">
        <v>2773</v>
      </c>
      <c r="B354" s="18" t="s">
        <v>174</v>
      </c>
      <c r="C354" s="18" t="s">
        <v>123</v>
      </c>
      <c r="D354" s="19" t="s">
        <v>391</v>
      </c>
      <c r="E354" s="20" t="s">
        <v>1229</v>
      </c>
      <c r="F354" s="11" t="s">
        <v>1230</v>
      </c>
      <c r="G354" s="11" t="s">
        <v>1231</v>
      </c>
      <c r="H354" s="11"/>
      <c r="I354" s="11" t="s">
        <v>246</v>
      </c>
      <c r="J354" s="11" t="s">
        <v>135</v>
      </c>
      <c r="K354" s="11" t="s">
        <v>128</v>
      </c>
      <c r="L354" s="21" t="s">
        <v>1232</v>
      </c>
      <c r="M354" s="2"/>
      <c r="N354" s="12"/>
      <c r="O354" s="12">
        <v>49</v>
      </c>
      <c r="P354" s="12"/>
      <c r="Q354" s="12"/>
      <c r="R354" s="13">
        <f t="shared" si="220"/>
        <v>49</v>
      </c>
      <c r="S354" s="14">
        <f t="shared" si="187"/>
        <v>0</v>
      </c>
      <c r="T354" s="7"/>
      <c r="U354" s="12"/>
      <c r="V354" s="12">
        <v>38</v>
      </c>
      <c r="W354" s="12"/>
      <c r="X354" s="12"/>
      <c r="Y354" s="13">
        <f t="shared" si="188"/>
        <v>38</v>
      </c>
      <c r="Z354" s="14">
        <f t="shared" si="189"/>
        <v>0</v>
      </c>
      <c r="AA354" s="1"/>
      <c r="AB354" s="12"/>
      <c r="AC354" s="12">
        <v>7</v>
      </c>
      <c r="AD354" s="12"/>
      <c r="AE354" s="12"/>
      <c r="AF354" s="13">
        <f t="shared" si="190"/>
        <v>7</v>
      </c>
      <c r="AG354" s="14">
        <f t="shared" si="191"/>
        <v>0</v>
      </c>
      <c r="AH354" s="1"/>
      <c r="AI354" s="12"/>
      <c r="AJ354" s="12">
        <v>33</v>
      </c>
      <c r="AK354" s="12"/>
      <c r="AL354" s="12"/>
      <c r="AM354" s="13">
        <f t="shared" si="192"/>
        <v>33</v>
      </c>
      <c r="AN354" s="22">
        <f t="shared" si="193"/>
        <v>0</v>
      </c>
      <c r="AO354" s="1"/>
      <c r="AP354" s="12"/>
      <c r="AQ354" s="12">
        <v>63</v>
      </c>
      <c r="AR354" s="12"/>
      <c r="AS354" s="12"/>
      <c r="AT354" s="13">
        <f t="shared" si="194"/>
        <v>63</v>
      </c>
      <c r="AU354" s="22">
        <f t="shared" si="195"/>
        <v>0</v>
      </c>
      <c r="AV354" s="1"/>
      <c r="AW354" s="12">
        <v>65</v>
      </c>
      <c r="AX354" s="12">
        <v>-3</v>
      </c>
      <c r="AY354" s="12"/>
      <c r="AZ354" s="12"/>
      <c r="BA354" s="13">
        <f t="shared" si="196"/>
        <v>62</v>
      </c>
      <c r="BB354" s="22">
        <f t="shared" si="197"/>
        <v>1.0483870967741935</v>
      </c>
      <c r="BC354" s="1"/>
      <c r="BD354" s="12">
        <v>30</v>
      </c>
      <c r="BE354" s="12">
        <v>142</v>
      </c>
      <c r="BF354" s="12"/>
      <c r="BG354" s="12"/>
      <c r="BH354" s="13">
        <f t="shared" si="198"/>
        <v>172</v>
      </c>
      <c r="BI354" s="22">
        <f t="shared" si="199"/>
        <v>0.1744186046511628</v>
      </c>
      <c r="BJ354" s="1"/>
      <c r="BK354" s="12">
        <v>29</v>
      </c>
      <c r="BL354" s="12">
        <v>23</v>
      </c>
      <c r="BM354" s="12"/>
      <c r="BN354" s="12"/>
      <c r="BO354" s="13">
        <f t="shared" si="209"/>
        <v>52</v>
      </c>
      <c r="BP354" s="22">
        <f t="shared" si="210"/>
        <v>0.55769230769230771</v>
      </c>
      <c r="BQ354" s="1"/>
      <c r="BR354" s="12"/>
      <c r="BS354" s="12">
        <v>-3</v>
      </c>
      <c r="BT354" s="12"/>
      <c r="BU354" s="12"/>
      <c r="BV354" s="13">
        <f t="shared" si="216"/>
        <v>-3</v>
      </c>
      <c r="BW354" s="22">
        <f t="shared" si="211"/>
        <v>0</v>
      </c>
      <c r="BX354" s="1"/>
      <c r="BY354" s="12"/>
      <c r="BZ354" s="12">
        <v>40</v>
      </c>
      <c r="CA354" s="12"/>
      <c r="CB354" s="12"/>
      <c r="CC354" s="13">
        <f t="shared" si="212"/>
        <v>40</v>
      </c>
      <c r="CD354" s="22">
        <f t="shared" si="213"/>
        <v>0</v>
      </c>
      <c r="CE354" s="1"/>
      <c r="CF354" s="12"/>
      <c r="CG354" s="12">
        <v>40</v>
      </c>
      <c r="CH354" s="12"/>
      <c r="CI354" s="12"/>
      <c r="CJ354" s="13">
        <f t="shared" si="214"/>
        <v>40</v>
      </c>
      <c r="CK354" s="22">
        <f t="shared" si="215"/>
        <v>0</v>
      </c>
      <c r="CL354" s="1"/>
      <c r="CM354" s="12">
        <f t="shared" si="218"/>
        <v>124</v>
      </c>
      <c r="CN354" s="12">
        <f t="shared" si="218"/>
        <v>349</v>
      </c>
      <c r="CO354" s="12">
        <f t="shared" si="218"/>
        <v>0</v>
      </c>
      <c r="CP354" s="12">
        <f t="shared" si="218"/>
        <v>0</v>
      </c>
      <c r="CQ354" s="13">
        <f t="shared" si="206"/>
        <v>473</v>
      </c>
      <c r="CR354" s="14">
        <f t="shared" si="204"/>
        <v>0.26215644820295986</v>
      </c>
      <c r="CS354" s="1"/>
      <c r="CT354" s="12">
        <f t="shared" si="219"/>
        <v>13.777777777777779</v>
      </c>
      <c r="CU354" s="12">
        <f t="shared" si="219"/>
        <v>38.777777777777779</v>
      </c>
      <c r="CV354" s="12">
        <f t="shared" si="219"/>
        <v>0</v>
      </c>
      <c r="CW354" s="12">
        <f t="shared" si="219"/>
        <v>0</v>
      </c>
      <c r="CX354" s="13">
        <f t="shared" si="201"/>
        <v>52.555555555555557</v>
      </c>
      <c r="CY354" s="14">
        <f t="shared" si="200"/>
        <v>0.26215644820295986</v>
      </c>
    </row>
    <row r="355" spans="1:105" s="15" customFormat="1" ht="14.45" hidden="1" customHeight="1" x14ac:dyDescent="0.25">
      <c r="A355" s="17">
        <v>3052</v>
      </c>
      <c r="B355" s="18" t="s">
        <v>240</v>
      </c>
      <c r="C355" s="18" t="s">
        <v>123</v>
      </c>
      <c r="D355" s="19" t="s">
        <v>124</v>
      </c>
      <c r="E355" s="20" t="s">
        <v>1233</v>
      </c>
      <c r="F355" s="11" t="s">
        <v>1234</v>
      </c>
      <c r="G355" s="11"/>
      <c r="H355" s="11"/>
      <c r="I355" s="28" t="s">
        <v>246</v>
      </c>
      <c r="J355" s="11" t="s">
        <v>135</v>
      </c>
      <c r="K355" s="11" t="s">
        <v>145</v>
      </c>
      <c r="L355" s="21" t="s">
        <v>1235</v>
      </c>
      <c r="M355" s="2"/>
      <c r="N355" s="12"/>
      <c r="O355" s="12">
        <v>22</v>
      </c>
      <c r="P355" s="12"/>
      <c r="Q355" s="12"/>
      <c r="R355" s="13">
        <f t="shared" si="220"/>
        <v>22</v>
      </c>
      <c r="S355" s="14">
        <f t="shared" si="187"/>
        <v>0</v>
      </c>
      <c r="T355" s="7"/>
      <c r="U355" s="12"/>
      <c r="V355" s="12">
        <v>22</v>
      </c>
      <c r="W355" s="12"/>
      <c r="X355" s="12"/>
      <c r="Y355" s="13">
        <f t="shared" si="188"/>
        <v>22</v>
      </c>
      <c r="Z355" s="14">
        <f t="shared" si="189"/>
        <v>0</v>
      </c>
      <c r="AA355" s="1"/>
      <c r="AB355" s="12"/>
      <c r="AC355" s="12">
        <v>9</v>
      </c>
      <c r="AD355" s="12"/>
      <c r="AE355" s="12"/>
      <c r="AF355" s="13">
        <f t="shared" si="190"/>
        <v>9</v>
      </c>
      <c r="AG355" s="14">
        <f t="shared" si="191"/>
        <v>0</v>
      </c>
      <c r="AH355" s="1"/>
      <c r="AI355" s="12"/>
      <c r="AJ355" s="12">
        <v>39</v>
      </c>
      <c r="AK355" s="12"/>
      <c r="AL355" s="12"/>
      <c r="AM355" s="13">
        <f t="shared" si="192"/>
        <v>39</v>
      </c>
      <c r="AN355" s="22">
        <f t="shared" si="193"/>
        <v>0</v>
      </c>
      <c r="AO355" s="1"/>
      <c r="AP355" s="12"/>
      <c r="AQ355" s="12">
        <v>9</v>
      </c>
      <c r="AR355" s="12"/>
      <c r="AS355" s="12"/>
      <c r="AT355" s="13">
        <f t="shared" si="194"/>
        <v>9</v>
      </c>
      <c r="AU355" s="22">
        <f t="shared" si="195"/>
        <v>0</v>
      </c>
      <c r="AV355" s="1"/>
      <c r="AW355" s="12">
        <v>4</v>
      </c>
      <c r="AX355" s="12">
        <v>19</v>
      </c>
      <c r="AY355" s="12"/>
      <c r="AZ355" s="12"/>
      <c r="BA355" s="13">
        <f t="shared" si="196"/>
        <v>23</v>
      </c>
      <c r="BB355" s="22">
        <f t="shared" si="197"/>
        <v>0.17391304347826086</v>
      </c>
      <c r="BC355" s="1"/>
      <c r="BD355" s="12"/>
      <c r="BE355" s="12">
        <v>23</v>
      </c>
      <c r="BF355" s="12"/>
      <c r="BG355" s="12"/>
      <c r="BH355" s="13">
        <f t="shared" si="198"/>
        <v>23</v>
      </c>
      <c r="BI355" s="22">
        <f t="shared" si="199"/>
        <v>0</v>
      </c>
      <c r="BJ355" s="1"/>
      <c r="BK355" s="12">
        <v>6</v>
      </c>
      <c r="BL355" s="12">
        <v>6</v>
      </c>
      <c r="BM355" s="12"/>
      <c r="BN355" s="12"/>
      <c r="BO355" s="13">
        <f t="shared" si="209"/>
        <v>12</v>
      </c>
      <c r="BP355" s="22">
        <f t="shared" si="210"/>
        <v>0.5</v>
      </c>
      <c r="BQ355" s="1"/>
      <c r="BR355" s="12"/>
      <c r="BS355" s="12">
        <v>3</v>
      </c>
      <c r="BT355" s="12"/>
      <c r="BU355" s="12"/>
      <c r="BV355" s="13">
        <f t="shared" si="216"/>
        <v>3</v>
      </c>
      <c r="BW355" s="22">
        <f t="shared" si="211"/>
        <v>0</v>
      </c>
      <c r="BX355" s="1"/>
      <c r="BY355" s="12">
        <v>24</v>
      </c>
      <c r="BZ355" s="12">
        <v>18</v>
      </c>
      <c r="CA355" s="12"/>
      <c r="CB355" s="12"/>
      <c r="CC355" s="13">
        <f t="shared" si="212"/>
        <v>42</v>
      </c>
      <c r="CD355" s="22">
        <f t="shared" si="213"/>
        <v>0.5714285714285714</v>
      </c>
      <c r="CE355" s="1"/>
      <c r="CF355" s="12">
        <v>24</v>
      </c>
      <c r="CG355" s="12">
        <v>16</v>
      </c>
      <c r="CH355" s="12"/>
      <c r="CI355" s="12"/>
      <c r="CJ355" s="13">
        <f t="shared" si="214"/>
        <v>40</v>
      </c>
      <c r="CK355" s="22">
        <f t="shared" si="215"/>
        <v>0.6</v>
      </c>
      <c r="CL355" s="1"/>
      <c r="CM355" s="12">
        <f t="shared" si="218"/>
        <v>10</v>
      </c>
      <c r="CN355" s="12">
        <f t="shared" si="218"/>
        <v>152</v>
      </c>
      <c r="CO355" s="12">
        <f t="shared" si="218"/>
        <v>0</v>
      </c>
      <c r="CP355" s="12">
        <f t="shared" si="218"/>
        <v>0</v>
      </c>
      <c r="CQ355" s="13">
        <f t="shared" si="206"/>
        <v>162</v>
      </c>
      <c r="CR355" s="14">
        <f t="shared" si="204"/>
        <v>6.1728395061728392E-2</v>
      </c>
      <c r="CS355" s="1"/>
      <c r="CT355" s="12">
        <f t="shared" si="219"/>
        <v>1.1111111111111112</v>
      </c>
      <c r="CU355" s="12">
        <f t="shared" si="219"/>
        <v>16.888888888888889</v>
      </c>
      <c r="CV355" s="12">
        <f t="shared" si="219"/>
        <v>0</v>
      </c>
      <c r="CW355" s="12">
        <f t="shared" si="219"/>
        <v>0</v>
      </c>
      <c r="CX355" s="13">
        <f t="shared" si="201"/>
        <v>18</v>
      </c>
      <c r="CY355" s="14">
        <f t="shared" si="200"/>
        <v>6.1728395061728399E-2</v>
      </c>
    </row>
    <row r="356" spans="1:105" s="15" customFormat="1" ht="14.45" hidden="1" customHeight="1" x14ac:dyDescent="0.25">
      <c r="A356" s="17">
        <v>1023</v>
      </c>
      <c r="B356" s="18" t="s">
        <v>240</v>
      </c>
      <c r="C356" s="18" t="s">
        <v>123</v>
      </c>
      <c r="D356" s="19" t="s">
        <v>307</v>
      </c>
      <c r="E356" s="20" t="s">
        <v>1236</v>
      </c>
      <c r="F356" s="11" t="s">
        <v>1237</v>
      </c>
      <c r="G356" s="11" t="s">
        <v>1238</v>
      </c>
      <c r="H356" s="11"/>
      <c r="I356" s="11" t="s">
        <v>246</v>
      </c>
      <c r="J356" s="11" t="s">
        <v>135</v>
      </c>
      <c r="K356" s="11" t="s">
        <v>128</v>
      </c>
      <c r="L356" s="21" t="s">
        <v>1239</v>
      </c>
      <c r="M356" s="2"/>
      <c r="N356" s="12"/>
      <c r="O356" s="12">
        <v>25</v>
      </c>
      <c r="P356" s="12"/>
      <c r="Q356" s="12"/>
      <c r="R356" s="13">
        <f t="shared" si="220"/>
        <v>25</v>
      </c>
      <c r="S356" s="14">
        <f t="shared" si="187"/>
        <v>0</v>
      </c>
      <c r="T356" s="7"/>
      <c r="U356" s="12"/>
      <c r="V356" s="12">
        <v>14</v>
      </c>
      <c r="W356" s="12"/>
      <c r="X356" s="12"/>
      <c r="Y356" s="13">
        <f t="shared" si="188"/>
        <v>14</v>
      </c>
      <c r="Z356" s="14">
        <f t="shared" si="189"/>
        <v>0</v>
      </c>
      <c r="AA356" s="1"/>
      <c r="AB356" s="12"/>
      <c r="AC356" s="12">
        <v>31</v>
      </c>
      <c r="AD356" s="12"/>
      <c r="AE356" s="12"/>
      <c r="AF356" s="13">
        <f t="shared" si="190"/>
        <v>31</v>
      </c>
      <c r="AG356" s="14">
        <f t="shared" si="191"/>
        <v>0</v>
      </c>
      <c r="AH356" s="1"/>
      <c r="AI356" s="12"/>
      <c r="AJ356" s="12">
        <v>50</v>
      </c>
      <c r="AK356" s="12"/>
      <c r="AL356" s="12"/>
      <c r="AM356" s="13">
        <f t="shared" si="192"/>
        <v>50</v>
      </c>
      <c r="AN356" s="22">
        <f t="shared" si="193"/>
        <v>0</v>
      </c>
      <c r="AO356" s="1"/>
      <c r="AP356" s="12"/>
      <c r="AQ356" s="12">
        <v>30</v>
      </c>
      <c r="AR356" s="12"/>
      <c r="AS356" s="12"/>
      <c r="AT356" s="13">
        <f t="shared" si="194"/>
        <v>30</v>
      </c>
      <c r="AU356" s="22">
        <f t="shared" si="195"/>
        <v>0</v>
      </c>
      <c r="AV356" s="1"/>
      <c r="AW356" s="12"/>
      <c r="AX356" s="12">
        <v>16</v>
      </c>
      <c r="AY356" s="12"/>
      <c r="AZ356" s="12"/>
      <c r="BA356" s="13">
        <f t="shared" si="196"/>
        <v>16</v>
      </c>
      <c r="BB356" s="22">
        <f t="shared" si="197"/>
        <v>0</v>
      </c>
      <c r="BC356" s="1"/>
      <c r="BD356" s="12"/>
      <c r="BE356" s="12">
        <v>41</v>
      </c>
      <c r="BF356" s="12"/>
      <c r="BG356" s="12"/>
      <c r="BH356" s="13">
        <f t="shared" si="198"/>
        <v>41</v>
      </c>
      <c r="BI356" s="22">
        <f t="shared" si="199"/>
        <v>0</v>
      </c>
      <c r="BJ356" s="1"/>
      <c r="BK356" s="12"/>
      <c r="BL356" s="12">
        <v>31</v>
      </c>
      <c r="BM356" s="12"/>
      <c r="BN356" s="12"/>
      <c r="BO356" s="13">
        <f t="shared" si="209"/>
        <v>31</v>
      </c>
      <c r="BP356" s="22">
        <f t="shared" si="210"/>
        <v>0</v>
      </c>
      <c r="BQ356" s="1"/>
      <c r="BR356" s="12"/>
      <c r="BS356" s="12">
        <v>30</v>
      </c>
      <c r="BT356" s="12"/>
      <c r="BU356" s="12"/>
      <c r="BV356" s="13">
        <f t="shared" si="216"/>
        <v>30</v>
      </c>
      <c r="BW356" s="22">
        <f t="shared" si="211"/>
        <v>0</v>
      </c>
      <c r="BX356" s="1"/>
      <c r="BY356" s="12"/>
      <c r="BZ356" s="12">
        <v>21</v>
      </c>
      <c r="CA356" s="12"/>
      <c r="CB356" s="12"/>
      <c r="CC356" s="13">
        <f t="shared" si="212"/>
        <v>21</v>
      </c>
      <c r="CD356" s="22">
        <f t="shared" si="213"/>
        <v>0</v>
      </c>
      <c r="CE356" s="1"/>
      <c r="CF356" s="12"/>
      <c r="CG356" s="12">
        <v>39</v>
      </c>
      <c r="CH356" s="12"/>
      <c r="CI356" s="12"/>
      <c r="CJ356" s="13">
        <f t="shared" si="214"/>
        <v>39</v>
      </c>
      <c r="CK356" s="22">
        <f t="shared" si="215"/>
        <v>0</v>
      </c>
      <c r="CL356" s="1"/>
      <c r="CM356" s="12">
        <f t="shared" si="218"/>
        <v>0</v>
      </c>
      <c r="CN356" s="12">
        <f t="shared" si="218"/>
        <v>268</v>
      </c>
      <c r="CO356" s="12">
        <f t="shared" si="218"/>
        <v>0</v>
      </c>
      <c r="CP356" s="12">
        <f t="shared" si="218"/>
        <v>0</v>
      </c>
      <c r="CQ356" s="13">
        <f t="shared" ref="CQ356:CQ419" si="221">SUM(CM356:CP356)</f>
        <v>268</v>
      </c>
      <c r="CR356" s="14">
        <f t="shared" si="204"/>
        <v>0</v>
      </c>
      <c r="CS356" s="1"/>
      <c r="CT356" s="12">
        <f t="shared" si="219"/>
        <v>0</v>
      </c>
      <c r="CU356" s="12">
        <f t="shared" si="219"/>
        <v>29.777777777777779</v>
      </c>
      <c r="CV356" s="12">
        <f t="shared" si="219"/>
        <v>0</v>
      </c>
      <c r="CW356" s="12">
        <f t="shared" si="219"/>
        <v>0</v>
      </c>
      <c r="CX356" s="13">
        <f t="shared" si="201"/>
        <v>29.777777777777779</v>
      </c>
      <c r="CY356" s="14">
        <f t="shared" si="200"/>
        <v>0</v>
      </c>
    </row>
    <row r="357" spans="1:105" s="15" customFormat="1" ht="14.45" hidden="1" customHeight="1" x14ac:dyDescent="0.25">
      <c r="A357" s="17">
        <v>1663</v>
      </c>
      <c r="B357" s="18" t="s">
        <v>240</v>
      </c>
      <c r="C357" s="18" t="s">
        <v>123</v>
      </c>
      <c r="D357" s="19" t="s">
        <v>181</v>
      </c>
      <c r="E357" s="20" t="s">
        <v>1240</v>
      </c>
      <c r="F357" s="11" t="s">
        <v>1241</v>
      </c>
      <c r="G357" s="11" t="s">
        <v>1242</v>
      </c>
      <c r="H357" s="11"/>
      <c r="I357" s="11" t="s">
        <v>196</v>
      </c>
      <c r="J357" s="11" t="s">
        <v>135</v>
      </c>
      <c r="K357" s="11" t="s">
        <v>128</v>
      </c>
      <c r="L357" s="21" t="s">
        <v>1243</v>
      </c>
      <c r="M357" s="2"/>
      <c r="N357" s="12">
        <v>43</v>
      </c>
      <c r="O357" s="12">
        <v>4</v>
      </c>
      <c r="P357" s="12">
        <v>1</v>
      </c>
      <c r="Q357" s="12"/>
      <c r="R357" s="13">
        <f t="shared" si="220"/>
        <v>48</v>
      </c>
      <c r="S357" s="14">
        <f t="shared" si="187"/>
        <v>0.89583333333333337</v>
      </c>
      <c r="T357" s="7"/>
      <c r="U357" s="12">
        <v>10</v>
      </c>
      <c r="V357" s="12"/>
      <c r="W357" s="12">
        <v>2</v>
      </c>
      <c r="X357" s="12"/>
      <c r="Y357" s="13">
        <f t="shared" si="188"/>
        <v>12</v>
      </c>
      <c r="Z357" s="14">
        <f t="shared" si="189"/>
        <v>0.83333333333333337</v>
      </c>
      <c r="AA357" s="1"/>
      <c r="AB357" s="12">
        <v>11</v>
      </c>
      <c r="AC357" s="12">
        <v>5</v>
      </c>
      <c r="AD357" s="12">
        <v>10</v>
      </c>
      <c r="AE357" s="12"/>
      <c r="AF357" s="13">
        <f t="shared" si="190"/>
        <v>26</v>
      </c>
      <c r="AG357" s="14">
        <f t="shared" si="191"/>
        <v>0.42307692307692307</v>
      </c>
      <c r="AH357" s="1"/>
      <c r="AI357" s="12">
        <v>61</v>
      </c>
      <c r="AJ357" s="12">
        <v>13</v>
      </c>
      <c r="AK357" s="12"/>
      <c r="AL357" s="12"/>
      <c r="AM357" s="13">
        <f t="shared" si="192"/>
        <v>74</v>
      </c>
      <c r="AN357" s="22">
        <f t="shared" si="193"/>
        <v>0.82432432432432434</v>
      </c>
      <c r="AO357" s="1"/>
      <c r="AP357" s="12">
        <v>38</v>
      </c>
      <c r="AQ357" s="12">
        <v>4</v>
      </c>
      <c r="AR357" s="12">
        <v>33</v>
      </c>
      <c r="AS357" s="12"/>
      <c r="AT357" s="13">
        <f t="shared" si="194"/>
        <v>75</v>
      </c>
      <c r="AU357" s="22">
        <f t="shared" si="195"/>
        <v>0.50666666666666671</v>
      </c>
      <c r="AV357" s="1"/>
      <c r="AW357" s="12">
        <v>65</v>
      </c>
      <c r="AX357" s="12"/>
      <c r="AY357" s="12">
        <v>24</v>
      </c>
      <c r="AZ357" s="12"/>
      <c r="BA357" s="13">
        <f t="shared" si="196"/>
        <v>89</v>
      </c>
      <c r="BB357" s="22">
        <f t="shared" si="197"/>
        <v>0.7303370786516854</v>
      </c>
      <c r="BC357" s="1"/>
      <c r="BD357" s="12">
        <v>56</v>
      </c>
      <c r="BE357" s="12"/>
      <c r="BF357" s="12">
        <v>32</v>
      </c>
      <c r="BG357" s="12"/>
      <c r="BH357" s="13">
        <f t="shared" si="198"/>
        <v>88</v>
      </c>
      <c r="BI357" s="22">
        <f t="shared" si="199"/>
        <v>0.63636363636363635</v>
      </c>
      <c r="BJ357" s="1"/>
      <c r="BK357" s="12">
        <v>50</v>
      </c>
      <c r="BL357" s="12"/>
      <c r="BM357" s="12">
        <v>40</v>
      </c>
      <c r="BN357" s="12"/>
      <c r="BO357" s="13">
        <f t="shared" si="209"/>
        <v>90</v>
      </c>
      <c r="BP357" s="22">
        <f t="shared" si="210"/>
        <v>0.55555555555555558</v>
      </c>
      <c r="BQ357" s="1"/>
      <c r="BR357" s="12">
        <v>28</v>
      </c>
      <c r="BS357" s="12">
        <v>4</v>
      </c>
      <c r="BT357" s="12">
        <v>28</v>
      </c>
      <c r="BU357" s="12"/>
      <c r="BV357" s="13">
        <f t="shared" si="216"/>
        <v>60</v>
      </c>
      <c r="BW357" s="22">
        <f t="shared" si="211"/>
        <v>0.46666666666666667</v>
      </c>
      <c r="BX357" s="1"/>
      <c r="BY357" s="12">
        <v>29</v>
      </c>
      <c r="BZ357" s="12">
        <v>16</v>
      </c>
      <c r="CA357" s="12">
        <v>2</v>
      </c>
      <c r="CB357" s="12"/>
      <c r="CC357" s="13">
        <f t="shared" si="212"/>
        <v>47</v>
      </c>
      <c r="CD357" s="22">
        <f t="shared" si="213"/>
        <v>0.61702127659574468</v>
      </c>
      <c r="CE357" s="1"/>
      <c r="CF357" s="12">
        <v>21</v>
      </c>
      <c r="CG357" s="12">
        <v>16</v>
      </c>
      <c r="CH357" s="12">
        <v>2</v>
      </c>
      <c r="CI357" s="12"/>
      <c r="CJ357" s="13">
        <f t="shared" si="214"/>
        <v>39</v>
      </c>
      <c r="CK357" s="23">
        <f t="shared" si="215"/>
        <v>0.53846153846153844</v>
      </c>
      <c r="CL357" s="1"/>
      <c r="CM357" s="12">
        <f t="shared" si="218"/>
        <v>362</v>
      </c>
      <c r="CN357" s="12">
        <f t="shared" si="218"/>
        <v>30</v>
      </c>
      <c r="CO357" s="12">
        <f t="shared" si="218"/>
        <v>170</v>
      </c>
      <c r="CP357" s="12">
        <f t="shared" si="218"/>
        <v>0</v>
      </c>
      <c r="CQ357" s="13">
        <f t="shared" si="221"/>
        <v>562</v>
      </c>
      <c r="CR357" s="14">
        <f t="shared" si="204"/>
        <v>0.64412811387900359</v>
      </c>
      <c r="CS357" s="1"/>
      <c r="CT357" s="12">
        <f t="shared" si="219"/>
        <v>40.222222222222221</v>
      </c>
      <c r="CU357" s="12">
        <f t="shared" si="219"/>
        <v>3.3333333333333335</v>
      </c>
      <c r="CV357" s="12">
        <f t="shared" si="219"/>
        <v>18.888888888888889</v>
      </c>
      <c r="CW357" s="12">
        <f t="shared" si="219"/>
        <v>0</v>
      </c>
      <c r="CX357" s="13">
        <f t="shared" si="201"/>
        <v>62.444444444444443</v>
      </c>
      <c r="CY357" s="14">
        <f t="shared" si="200"/>
        <v>0.64412811387900359</v>
      </c>
    </row>
    <row r="358" spans="1:105" s="15" customFormat="1" ht="14.45" hidden="1" customHeight="1" x14ac:dyDescent="0.25">
      <c r="A358" s="17">
        <v>1809</v>
      </c>
      <c r="B358" s="18" t="s">
        <v>198</v>
      </c>
      <c r="C358" s="18" t="s">
        <v>123</v>
      </c>
      <c r="D358" s="19" t="s">
        <v>1244</v>
      </c>
      <c r="E358" s="20"/>
      <c r="F358" s="11" t="s">
        <v>1245</v>
      </c>
      <c r="G358" s="11"/>
      <c r="H358" s="11"/>
      <c r="I358" s="11" t="s">
        <v>246</v>
      </c>
      <c r="J358" s="11" t="s">
        <v>135</v>
      </c>
      <c r="K358" s="11" t="s">
        <v>128</v>
      </c>
      <c r="L358" s="21" t="s">
        <v>1246</v>
      </c>
      <c r="M358" s="2"/>
      <c r="N358" s="12"/>
      <c r="O358" s="12">
        <v>16</v>
      </c>
      <c r="P358" s="12"/>
      <c r="Q358" s="12"/>
      <c r="R358" s="13">
        <f t="shared" si="220"/>
        <v>16</v>
      </c>
      <c r="S358" s="14">
        <f t="shared" si="187"/>
        <v>0</v>
      </c>
      <c r="T358" s="7"/>
      <c r="U358" s="12"/>
      <c r="V358" s="12">
        <v>2</v>
      </c>
      <c r="W358" s="12"/>
      <c r="X358" s="12"/>
      <c r="Y358" s="13">
        <f t="shared" si="188"/>
        <v>2</v>
      </c>
      <c r="Z358" s="14">
        <f t="shared" si="189"/>
        <v>0</v>
      </c>
      <c r="AA358" s="1"/>
      <c r="AB358" s="12"/>
      <c r="AC358" s="12">
        <v>74</v>
      </c>
      <c r="AD358" s="12"/>
      <c r="AE358" s="12"/>
      <c r="AF358" s="13">
        <f t="shared" si="190"/>
        <v>74</v>
      </c>
      <c r="AG358" s="14">
        <f t="shared" si="191"/>
        <v>0</v>
      </c>
      <c r="AH358" s="1"/>
      <c r="AI358" s="12"/>
      <c r="AJ358" s="12">
        <v>100</v>
      </c>
      <c r="AK358" s="12"/>
      <c r="AL358" s="12"/>
      <c r="AM358" s="13">
        <f t="shared" si="192"/>
        <v>100</v>
      </c>
      <c r="AN358" s="22">
        <f t="shared" si="193"/>
        <v>0</v>
      </c>
      <c r="AO358" s="1"/>
      <c r="AP358" s="12"/>
      <c r="AQ358" s="12">
        <v>50</v>
      </c>
      <c r="AR358" s="12"/>
      <c r="AS358" s="12"/>
      <c r="AT358" s="13">
        <f t="shared" si="194"/>
        <v>50</v>
      </c>
      <c r="AU358" s="22">
        <f t="shared" si="195"/>
        <v>0</v>
      </c>
      <c r="AV358" s="1"/>
      <c r="AW358" s="12"/>
      <c r="AX358" s="12">
        <v>45</v>
      </c>
      <c r="AY358" s="12"/>
      <c r="AZ358" s="12"/>
      <c r="BA358" s="13">
        <f t="shared" si="196"/>
        <v>45</v>
      </c>
      <c r="BB358" s="22">
        <f t="shared" si="197"/>
        <v>0</v>
      </c>
      <c r="BC358" s="1"/>
      <c r="BD358" s="12"/>
      <c r="BE358" s="12">
        <v>36</v>
      </c>
      <c r="BF358" s="12"/>
      <c r="BG358" s="12"/>
      <c r="BH358" s="13">
        <f t="shared" si="198"/>
        <v>36</v>
      </c>
      <c r="BI358" s="22">
        <f t="shared" si="199"/>
        <v>0</v>
      </c>
      <c r="BJ358" s="1"/>
      <c r="BK358" s="12"/>
      <c r="BL358" s="12">
        <v>23</v>
      </c>
      <c r="BM358" s="12"/>
      <c r="BN358" s="12"/>
      <c r="BO358" s="13">
        <f t="shared" si="209"/>
        <v>23</v>
      </c>
      <c r="BP358" s="22">
        <f t="shared" si="210"/>
        <v>0</v>
      </c>
      <c r="BQ358" s="1"/>
      <c r="BR358" s="12"/>
      <c r="BS358" s="12">
        <v>35</v>
      </c>
      <c r="BT358" s="12"/>
      <c r="BU358" s="12"/>
      <c r="BV358" s="13">
        <f t="shared" si="216"/>
        <v>35</v>
      </c>
      <c r="BW358" s="22">
        <f t="shared" si="211"/>
        <v>0</v>
      </c>
      <c r="BX358" s="1"/>
      <c r="BY358" s="12"/>
      <c r="BZ358" s="12">
        <v>15</v>
      </c>
      <c r="CA358" s="12"/>
      <c r="CB358" s="12"/>
      <c r="CC358" s="13">
        <f t="shared" si="212"/>
        <v>15</v>
      </c>
      <c r="CD358" s="22">
        <f t="shared" si="213"/>
        <v>0</v>
      </c>
      <c r="CE358" s="1"/>
      <c r="CF358" s="12"/>
      <c r="CG358" s="12">
        <v>39</v>
      </c>
      <c r="CH358" s="12"/>
      <c r="CI358" s="12"/>
      <c r="CJ358" s="13">
        <f t="shared" si="214"/>
        <v>39</v>
      </c>
      <c r="CK358" s="22">
        <f t="shared" si="215"/>
        <v>0</v>
      </c>
      <c r="CL358" s="1"/>
      <c r="CM358" s="12">
        <f t="shared" ref="CM358:CP374" si="222">N358+U358+AB358+AI358+AP358+AW358+BD358+BK358+BR358</f>
        <v>0</v>
      </c>
      <c r="CN358" s="12">
        <f t="shared" si="222"/>
        <v>381</v>
      </c>
      <c r="CO358" s="12">
        <f t="shared" si="222"/>
        <v>0</v>
      </c>
      <c r="CP358" s="12">
        <f t="shared" si="222"/>
        <v>0</v>
      </c>
      <c r="CQ358" s="13">
        <f t="shared" si="221"/>
        <v>381</v>
      </c>
      <c r="CR358" s="14">
        <f t="shared" si="204"/>
        <v>0</v>
      </c>
      <c r="CS358" s="1"/>
      <c r="CT358" s="12">
        <f t="shared" ref="CT358:CW374" si="223">CM358/9</f>
        <v>0</v>
      </c>
      <c r="CU358" s="12">
        <f t="shared" si="223"/>
        <v>42.333333333333336</v>
      </c>
      <c r="CV358" s="12">
        <f t="shared" si="223"/>
        <v>0</v>
      </c>
      <c r="CW358" s="12">
        <f t="shared" si="223"/>
        <v>0</v>
      </c>
      <c r="CX358" s="13">
        <f t="shared" si="201"/>
        <v>42.333333333333336</v>
      </c>
      <c r="CY358" s="14">
        <f t="shared" si="200"/>
        <v>0</v>
      </c>
    </row>
    <row r="359" spans="1:105" s="15" customFormat="1" ht="14.45" hidden="1" customHeight="1" x14ac:dyDescent="0.25">
      <c r="A359" s="17">
        <v>2321</v>
      </c>
      <c r="B359" s="18" t="s">
        <v>198</v>
      </c>
      <c r="C359" s="18" t="s">
        <v>123</v>
      </c>
      <c r="D359" s="19" t="s">
        <v>301</v>
      </c>
      <c r="E359" s="20"/>
      <c r="F359" s="11" t="s">
        <v>1247</v>
      </c>
      <c r="G359" s="11"/>
      <c r="H359" s="11"/>
      <c r="I359" s="11" t="s">
        <v>246</v>
      </c>
      <c r="J359" s="11" t="s">
        <v>135</v>
      </c>
      <c r="K359" s="11" t="s">
        <v>145</v>
      </c>
      <c r="L359" s="21" t="s">
        <v>1248</v>
      </c>
      <c r="M359" s="2"/>
      <c r="N359" s="12"/>
      <c r="O359" s="12"/>
      <c r="P359" s="12"/>
      <c r="Q359" s="12"/>
      <c r="R359" s="13">
        <f t="shared" si="220"/>
        <v>0</v>
      </c>
      <c r="S359" s="14" t="str">
        <f t="shared" si="187"/>
        <v>-</v>
      </c>
      <c r="T359" s="7"/>
      <c r="U359" s="12"/>
      <c r="V359" s="12">
        <v>10</v>
      </c>
      <c r="W359" s="12"/>
      <c r="X359" s="12"/>
      <c r="Y359" s="13">
        <f t="shared" si="188"/>
        <v>10</v>
      </c>
      <c r="Z359" s="14">
        <f t="shared" si="189"/>
        <v>0</v>
      </c>
      <c r="AA359" s="1"/>
      <c r="AB359" s="12"/>
      <c r="AC359" s="12">
        <v>10</v>
      </c>
      <c r="AD359" s="12"/>
      <c r="AE359" s="12"/>
      <c r="AF359" s="13">
        <f t="shared" si="190"/>
        <v>10</v>
      </c>
      <c r="AG359" s="14">
        <f t="shared" si="191"/>
        <v>0</v>
      </c>
      <c r="AH359" s="1"/>
      <c r="AI359" s="12"/>
      <c r="AJ359" s="12">
        <v>14</v>
      </c>
      <c r="AK359" s="12"/>
      <c r="AL359" s="12"/>
      <c r="AM359" s="13">
        <f t="shared" si="192"/>
        <v>14</v>
      </c>
      <c r="AN359" s="22">
        <f t="shared" si="193"/>
        <v>0</v>
      </c>
      <c r="AO359" s="1"/>
      <c r="AP359" s="12"/>
      <c r="AQ359" s="12">
        <v>16</v>
      </c>
      <c r="AR359" s="12"/>
      <c r="AS359" s="12"/>
      <c r="AT359" s="13">
        <f t="shared" si="194"/>
        <v>16</v>
      </c>
      <c r="AU359" s="22">
        <f t="shared" si="195"/>
        <v>0</v>
      </c>
      <c r="AV359" s="1"/>
      <c r="AW359" s="12"/>
      <c r="AX359" s="12">
        <v>12</v>
      </c>
      <c r="AY359" s="12"/>
      <c r="AZ359" s="12"/>
      <c r="BA359" s="13">
        <f t="shared" si="196"/>
        <v>12</v>
      </c>
      <c r="BB359" s="22">
        <f t="shared" si="197"/>
        <v>0</v>
      </c>
      <c r="BC359" s="1"/>
      <c r="BD359" s="12"/>
      <c r="BE359" s="12">
        <v>38</v>
      </c>
      <c r="BF359" s="12"/>
      <c r="BG359" s="12"/>
      <c r="BH359" s="13">
        <f t="shared" si="198"/>
        <v>38</v>
      </c>
      <c r="BI359" s="22">
        <f t="shared" si="199"/>
        <v>0</v>
      </c>
      <c r="BJ359" s="1"/>
      <c r="BK359" s="12"/>
      <c r="BL359" s="12">
        <v>27</v>
      </c>
      <c r="BM359" s="12"/>
      <c r="BN359" s="12"/>
      <c r="BO359" s="13">
        <f t="shared" si="209"/>
        <v>27</v>
      </c>
      <c r="BP359" s="22">
        <f t="shared" si="210"/>
        <v>0</v>
      </c>
      <c r="BQ359" s="1"/>
      <c r="BR359" s="12"/>
      <c r="BS359" s="12">
        <v>31</v>
      </c>
      <c r="BT359" s="12"/>
      <c r="BU359" s="12"/>
      <c r="BV359" s="13">
        <f t="shared" si="216"/>
        <v>31</v>
      </c>
      <c r="BW359" s="22">
        <f t="shared" si="211"/>
        <v>0</v>
      </c>
      <c r="BX359" s="1"/>
      <c r="BY359" s="12"/>
      <c r="BZ359" s="12">
        <v>35</v>
      </c>
      <c r="CA359" s="12"/>
      <c r="CB359" s="12"/>
      <c r="CC359" s="13">
        <f t="shared" si="212"/>
        <v>35</v>
      </c>
      <c r="CD359" s="22">
        <f t="shared" si="213"/>
        <v>0</v>
      </c>
      <c r="CE359" s="1"/>
      <c r="CF359" s="12"/>
      <c r="CG359" s="12">
        <v>39</v>
      </c>
      <c r="CH359" s="12"/>
      <c r="CI359" s="12"/>
      <c r="CJ359" s="13">
        <f t="shared" si="214"/>
        <v>39</v>
      </c>
      <c r="CK359" s="22">
        <f t="shared" si="215"/>
        <v>0</v>
      </c>
      <c r="CL359" s="1"/>
      <c r="CM359" s="12">
        <f t="shared" si="222"/>
        <v>0</v>
      </c>
      <c r="CN359" s="12">
        <f t="shared" si="222"/>
        <v>158</v>
      </c>
      <c r="CO359" s="12">
        <f t="shared" si="222"/>
        <v>0</v>
      </c>
      <c r="CP359" s="12">
        <f t="shared" si="222"/>
        <v>0</v>
      </c>
      <c r="CQ359" s="13">
        <f t="shared" si="221"/>
        <v>158</v>
      </c>
      <c r="CR359" s="14">
        <f t="shared" si="204"/>
        <v>0</v>
      </c>
      <c r="CS359" s="1"/>
      <c r="CT359" s="12">
        <f t="shared" si="223"/>
        <v>0</v>
      </c>
      <c r="CU359" s="12">
        <f t="shared" si="223"/>
        <v>17.555555555555557</v>
      </c>
      <c r="CV359" s="12">
        <f t="shared" si="223"/>
        <v>0</v>
      </c>
      <c r="CW359" s="12">
        <f t="shared" si="223"/>
        <v>0</v>
      </c>
      <c r="CX359" s="13">
        <f t="shared" si="201"/>
        <v>17.555555555555557</v>
      </c>
      <c r="CY359" s="14">
        <f t="shared" si="200"/>
        <v>0</v>
      </c>
    </row>
    <row r="360" spans="1:105" s="15" customFormat="1" ht="14.45" hidden="1" customHeight="1" x14ac:dyDescent="0.25">
      <c r="A360" s="17">
        <v>2743</v>
      </c>
      <c r="B360" s="18" t="s">
        <v>240</v>
      </c>
      <c r="C360" s="18" t="s">
        <v>123</v>
      </c>
      <c r="D360" s="19" t="s">
        <v>124</v>
      </c>
      <c r="E360" s="20" t="s">
        <v>1249</v>
      </c>
      <c r="F360" s="11" t="s">
        <v>1250</v>
      </c>
      <c r="G360" s="11" t="s">
        <v>1251</v>
      </c>
      <c r="H360" s="11"/>
      <c r="I360" s="11" t="s">
        <v>246</v>
      </c>
      <c r="J360" s="11" t="s">
        <v>135</v>
      </c>
      <c r="K360" s="11" t="s">
        <v>128</v>
      </c>
      <c r="L360" s="21" t="s">
        <v>1252</v>
      </c>
      <c r="M360" s="2"/>
      <c r="N360" s="12"/>
      <c r="O360" s="12">
        <v>23</v>
      </c>
      <c r="P360" s="12"/>
      <c r="Q360" s="12"/>
      <c r="R360" s="13">
        <f t="shared" si="220"/>
        <v>23</v>
      </c>
      <c r="S360" s="14">
        <f t="shared" si="187"/>
        <v>0</v>
      </c>
      <c r="T360" s="7"/>
      <c r="U360" s="12"/>
      <c r="V360" s="12">
        <v>8</v>
      </c>
      <c r="W360" s="12"/>
      <c r="X360" s="12"/>
      <c r="Y360" s="13">
        <f t="shared" si="188"/>
        <v>8</v>
      </c>
      <c r="Z360" s="14">
        <f t="shared" si="189"/>
        <v>0</v>
      </c>
      <c r="AA360" s="1"/>
      <c r="AB360" s="12"/>
      <c r="AC360" s="12">
        <v>2</v>
      </c>
      <c r="AD360" s="12"/>
      <c r="AE360" s="12"/>
      <c r="AF360" s="13">
        <f t="shared" si="190"/>
        <v>2</v>
      </c>
      <c r="AG360" s="14">
        <f t="shared" si="191"/>
        <v>0</v>
      </c>
      <c r="AH360" s="1"/>
      <c r="AI360" s="12"/>
      <c r="AJ360" s="12">
        <v>20</v>
      </c>
      <c r="AK360" s="12"/>
      <c r="AL360" s="12"/>
      <c r="AM360" s="13">
        <f t="shared" si="192"/>
        <v>20</v>
      </c>
      <c r="AN360" s="22">
        <f t="shared" si="193"/>
        <v>0</v>
      </c>
      <c r="AO360" s="1"/>
      <c r="AP360" s="12"/>
      <c r="AQ360" s="12">
        <v>28</v>
      </c>
      <c r="AR360" s="12"/>
      <c r="AS360" s="12"/>
      <c r="AT360" s="13">
        <f t="shared" si="194"/>
        <v>28</v>
      </c>
      <c r="AU360" s="22">
        <f t="shared" si="195"/>
        <v>0</v>
      </c>
      <c r="AV360" s="1"/>
      <c r="AW360" s="12"/>
      <c r="AX360" s="12">
        <v>19</v>
      </c>
      <c r="AY360" s="12"/>
      <c r="AZ360" s="12"/>
      <c r="BA360" s="13">
        <f t="shared" si="196"/>
        <v>19</v>
      </c>
      <c r="BB360" s="22">
        <f t="shared" si="197"/>
        <v>0</v>
      </c>
      <c r="BC360" s="1"/>
      <c r="BD360" s="12"/>
      <c r="BE360" s="12">
        <v>35</v>
      </c>
      <c r="BF360" s="12"/>
      <c r="BG360" s="12"/>
      <c r="BH360" s="13">
        <f t="shared" si="198"/>
        <v>35</v>
      </c>
      <c r="BI360" s="22">
        <f t="shared" si="199"/>
        <v>0</v>
      </c>
      <c r="BJ360" s="1"/>
      <c r="BK360" s="12"/>
      <c r="BL360" s="12">
        <v>-2</v>
      </c>
      <c r="BM360" s="12"/>
      <c r="BN360" s="12"/>
      <c r="BO360" s="13">
        <f t="shared" si="209"/>
        <v>-2</v>
      </c>
      <c r="BP360" s="22">
        <f t="shared" si="210"/>
        <v>0</v>
      </c>
      <c r="BQ360" s="1"/>
      <c r="BR360" s="12"/>
      <c r="BS360" s="12">
        <v>14</v>
      </c>
      <c r="BT360" s="12"/>
      <c r="BU360" s="12"/>
      <c r="BV360" s="13">
        <f t="shared" si="216"/>
        <v>14</v>
      </c>
      <c r="BW360" s="22">
        <f t="shared" si="211"/>
        <v>0</v>
      </c>
      <c r="BX360" s="1"/>
      <c r="BY360" s="12"/>
      <c r="BZ360" s="12">
        <v>47</v>
      </c>
      <c r="CA360" s="12"/>
      <c r="CB360" s="12"/>
      <c r="CC360" s="13">
        <f t="shared" si="212"/>
        <v>47</v>
      </c>
      <c r="CD360" s="22">
        <f t="shared" si="213"/>
        <v>0</v>
      </c>
      <c r="CE360" s="1"/>
      <c r="CF360" s="12"/>
      <c r="CG360" s="12">
        <v>39</v>
      </c>
      <c r="CH360" s="12"/>
      <c r="CI360" s="12"/>
      <c r="CJ360" s="13">
        <f t="shared" si="214"/>
        <v>39</v>
      </c>
      <c r="CK360" s="22">
        <f t="shared" si="215"/>
        <v>0</v>
      </c>
      <c r="CL360" s="1"/>
      <c r="CM360" s="12">
        <f t="shared" si="222"/>
        <v>0</v>
      </c>
      <c r="CN360" s="12">
        <f t="shared" si="222"/>
        <v>147</v>
      </c>
      <c r="CO360" s="12">
        <f t="shared" si="222"/>
        <v>0</v>
      </c>
      <c r="CP360" s="12">
        <f t="shared" si="222"/>
        <v>0</v>
      </c>
      <c r="CQ360" s="13">
        <f t="shared" si="221"/>
        <v>147</v>
      </c>
      <c r="CR360" s="14">
        <f t="shared" si="204"/>
        <v>0</v>
      </c>
      <c r="CS360" s="1"/>
      <c r="CT360" s="12">
        <f t="shared" si="223"/>
        <v>0</v>
      </c>
      <c r="CU360" s="12">
        <f t="shared" si="223"/>
        <v>16.333333333333332</v>
      </c>
      <c r="CV360" s="12">
        <f t="shared" si="223"/>
        <v>0</v>
      </c>
      <c r="CW360" s="12">
        <f t="shared" si="223"/>
        <v>0</v>
      </c>
      <c r="CX360" s="13">
        <f t="shared" si="201"/>
        <v>16.333333333333332</v>
      </c>
      <c r="CY360" s="14">
        <f t="shared" si="200"/>
        <v>0</v>
      </c>
    </row>
    <row r="361" spans="1:105" s="15" customFormat="1" ht="14.45" hidden="1" customHeight="1" x14ac:dyDescent="0.25">
      <c r="A361" s="17">
        <v>2236</v>
      </c>
      <c r="B361" s="18" t="s">
        <v>198</v>
      </c>
      <c r="C361" s="18" t="s">
        <v>123</v>
      </c>
      <c r="D361" s="19" t="s">
        <v>124</v>
      </c>
      <c r="E361" s="20"/>
      <c r="F361" s="11" t="s">
        <v>1253</v>
      </c>
      <c r="G361" s="11"/>
      <c r="H361" s="11"/>
      <c r="I361" s="11" t="s">
        <v>134</v>
      </c>
      <c r="J361" s="11" t="s">
        <v>135</v>
      </c>
      <c r="K361" s="11" t="s">
        <v>136</v>
      </c>
      <c r="L361" s="21" t="s">
        <v>1254</v>
      </c>
      <c r="M361" s="2"/>
      <c r="N361" s="12"/>
      <c r="O361" s="12">
        <v>76</v>
      </c>
      <c r="P361" s="12"/>
      <c r="Q361" s="12"/>
      <c r="R361" s="13">
        <f t="shared" si="220"/>
        <v>76</v>
      </c>
      <c r="S361" s="14">
        <f t="shared" si="187"/>
        <v>0</v>
      </c>
      <c r="T361" s="7"/>
      <c r="U361" s="12"/>
      <c r="V361" s="12">
        <v>132</v>
      </c>
      <c r="W361" s="12"/>
      <c r="X361" s="12"/>
      <c r="Y361" s="13">
        <f t="shared" si="188"/>
        <v>132</v>
      </c>
      <c r="Z361" s="14">
        <f t="shared" si="189"/>
        <v>0</v>
      </c>
      <c r="AA361" s="1"/>
      <c r="AB361" s="12"/>
      <c r="AC361" s="12">
        <v>322</v>
      </c>
      <c r="AD361" s="12"/>
      <c r="AE361" s="12"/>
      <c r="AF361" s="13">
        <f t="shared" si="190"/>
        <v>322</v>
      </c>
      <c r="AG361" s="14">
        <f t="shared" si="191"/>
        <v>0</v>
      </c>
      <c r="AH361" s="1"/>
      <c r="AI361" s="12"/>
      <c r="AJ361" s="12">
        <v>451</v>
      </c>
      <c r="AK361" s="12"/>
      <c r="AL361" s="12"/>
      <c r="AM361" s="13">
        <f t="shared" si="192"/>
        <v>451</v>
      </c>
      <c r="AN361" s="22">
        <f t="shared" si="193"/>
        <v>0</v>
      </c>
      <c r="AO361" s="1"/>
      <c r="AP361" s="12"/>
      <c r="AQ361" s="12">
        <v>88</v>
      </c>
      <c r="AR361" s="12"/>
      <c r="AS361" s="12"/>
      <c r="AT361" s="13">
        <f t="shared" si="194"/>
        <v>88</v>
      </c>
      <c r="AU361" s="22">
        <f t="shared" si="195"/>
        <v>0</v>
      </c>
      <c r="AV361" s="1"/>
      <c r="AW361" s="12"/>
      <c r="AX361" s="12">
        <v>77</v>
      </c>
      <c r="AY361" s="12"/>
      <c r="AZ361" s="12"/>
      <c r="BA361" s="13">
        <f t="shared" si="196"/>
        <v>77</v>
      </c>
      <c r="BB361" s="22">
        <f t="shared" si="197"/>
        <v>0</v>
      </c>
      <c r="BC361" s="1"/>
      <c r="BD361" s="12"/>
      <c r="BE361" s="12">
        <v>26</v>
      </c>
      <c r="BF361" s="12"/>
      <c r="BG361" s="12"/>
      <c r="BH361" s="13">
        <f t="shared" si="198"/>
        <v>26</v>
      </c>
      <c r="BI361" s="22">
        <f t="shared" si="199"/>
        <v>0</v>
      </c>
      <c r="BJ361" s="1"/>
      <c r="BK361" s="12"/>
      <c r="BL361" s="12">
        <v>19</v>
      </c>
      <c r="BM361" s="12"/>
      <c r="BN361" s="12"/>
      <c r="BO361" s="13">
        <f t="shared" si="209"/>
        <v>19</v>
      </c>
      <c r="BP361" s="22">
        <f t="shared" si="210"/>
        <v>0</v>
      </c>
      <c r="BQ361" s="1"/>
      <c r="BR361" s="12"/>
      <c r="BS361" s="12">
        <v>112</v>
      </c>
      <c r="BT361" s="12"/>
      <c r="BU361" s="12"/>
      <c r="BV361" s="13">
        <f t="shared" si="216"/>
        <v>112</v>
      </c>
      <c r="BW361" s="22">
        <f t="shared" si="211"/>
        <v>0</v>
      </c>
      <c r="BX361" s="1"/>
      <c r="BY361" s="12"/>
      <c r="BZ361" s="12">
        <v>31</v>
      </c>
      <c r="CA361" s="12"/>
      <c r="CB361" s="12"/>
      <c r="CC361" s="13">
        <f t="shared" si="212"/>
        <v>31</v>
      </c>
      <c r="CD361" s="22">
        <f t="shared" si="213"/>
        <v>0</v>
      </c>
      <c r="CE361" s="1"/>
      <c r="CF361" s="12"/>
      <c r="CG361" s="12">
        <v>38</v>
      </c>
      <c r="CH361" s="12"/>
      <c r="CI361" s="12"/>
      <c r="CJ361" s="13">
        <f t="shared" si="214"/>
        <v>38</v>
      </c>
      <c r="CK361" s="22">
        <f t="shared" si="215"/>
        <v>0</v>
      </c>
      <c r="CL361" s="1"/>
      <c r="CM361" s="12">
        <f t="shared" si="222"/>
        <v>0</v>
      </c>
      <c r="CN361" s="12">
        <f t="shared" si="222"/>
        <v>1303</v>
      </c>
      <c r="CO361" s="12">
        <f t="shared" si="222"/>
        <v>0</v>
      </c>
      <c r="CP361" s="12">
        <f t="shared" si="222"/>
        <v>0</v>
      </c>
      <c r="CQ361" s="13">
        <f t="shared" si="221"/>
        <v>1303</v>
      </c>
      <c r="CR361" s="14">
        <f t="shared" si="204"/>
        <v>0</v>
      </c>
      <c r="CS361" s="1"/>
      <c r="CT361" s="12">
        <f t="shared" si="223"/>
        <v>0</v>
      </c>
      <c r="CU361" s="12">
        <f t="shared" si="223"/>
        <v>144.77777777777777</v>
      </c>
      <c r="CV361" s="12">
        <f t="shared" si="223"/>
        <v>0</v>
      </c>
      <c r="CW361" s="12">
        <f t="shared" si="223"/>
        <v>0</v>
      </c>
      <c r="CX361" s="13">
        <f t="shared" si="201"/>
        <v>144.77777777777777</v>
      </c>
      <c r="CY361" s="14">
        <f t="shared" si="200"/>
        <v>0</v>
      </c>
    </row>
    <row r="362" spans="1:105" ht="14.45" customHeight="1" x14ac:dyDescent="0.25">
      <c r="A362">
        <v>2855</v>
      </c>
      <c r="B362" t="s">
        <v>218</v>
      </c>
      <c r="C362" t="s">
        <v>123</v>
      </c>
      <c r="D362" t="s">
        <v>219</v>
      </c>
      <c r="E362" t="s">
        <v>1255</v>
      </c>
      <c r="F362" s="11"/>
      <c r="G362" s="11"/>
      <c r="H362" s="11"/>
      <c r="I362" s="28"/>
      <c r="J362" s="11"/>
      <c r="K362" s="11"/>
      <c r="L362" t="s">
        <v>1256</v>
      </c>
      <c r="N362">
        <v>55</v>
      </c>
      <c r="R362">
        <f t="shared" si="220"/>
        <v>55</v>
      </c>
      <c r="S362">
        <f t="shared" si="187"/>
        <v>1</v>
      </c>
      <c r="U362">
        <v>10</v>
      </c>
      <c r="Y362">
        <f t="shared" si="188"/>
        <v>10</v>
      </c>
      <c r="Z362">
        <f t="shared" si="189"/>
        <v>1</v>
      </c>
      <c r="AF362">
        <f t="shared" si="190"/>
        <v>0</v>
      </c>
      <c r="AG362" t="str">
        <f t="shared" si="191"/>
        <v>-</v>
      </c>
      <c r="AM362">
        <f t="shared" si="192"/>
        <v>0</v>
      </c>
      <c r="AN362" t="str">
        <f t="shared" si="193"/>
        <v>-</v>
      </c>
      <c r="AP362">
        <v>-1</v>
      </c>
      <c r="AT362">
        <f t="shared" si="194"/>
        <v>-1</v>
      </c>
      <c r="AU362">
        <f t="shared" si="195"/>
        <v>1</v>
      </c>
      <c r="BA362">
        <f t="shared" si="196"/>
        <v>0</v>
      </c>
      <c r="BB362" t="str">
        <f t="shared" si="197"/>
        <v>-</v>
      </c>
      <c r="BD362">
        <v>52</v>
      </c>
      <c r="BH362">
        <f t="shared" si="198"/>
        <v>52</v>
      </c>
      <c r="BI362">
        <f t="shared" si="199"/>
        <v>1</v>
      </c>
      <c r="BK362">
        <v>34</v>
      </c>
      <c r="BO362">
        <f t="shared" si="209"/>
        <v>34</v>
      </c>
      <c r="BP362">
        <f t="shared" si="210"/>
        <v>1</v>
      </c>
      <c r="BV362">
        <f t="shared" si="216"/>
        <v>0</v>
      </c>
      <c r="BW362" t="str">
        <f t="shared" si="211"/>
        <v>-</v>
      </c>
      <c r="BY362">
        <v>34</v>
      </c>
      <c r="CC362">
        <f t="shared" si="212"/>
        <v>34</v>
      </c>
      <c r="CD362">
        <f t="shared" si="213"/>
        <v>1</v>
      </c>
      <c r="CF362">
        <v>38</v>
      </c>
      <c r="CJ362">
        <f t="shared" si="214"/>
        <v>38</v>
      </c>
      <c r="CK362">
        <f t="shared" si="215"/>
        <v>1</v>
      </c>
      <c r="CL362" s="1"/>
      <c r="CM362" s="12">
        <f t="shared" si="222"/>
        <v>150</v>
      </c>
      <c r="CN362" s="12">
        <f t="shared" si="222"/>
        <v>0</v>
      </c>
      <c r="CO362" s="12">
        <f t="shared" si="222"/>
        <v>0</v>
      </c>
      <c r="CP362" s="12">
        <f t="shared" si="222"/>
        <v>0</v>
      </c>
      <c r="CQ362" s="13">
        <f t="shared" si="221"/>
        <v>150</v>
      </c>
      <c r="CR362" s="14">
        <f t="shared" si="204"/>
        <v>1</v>
      </c>
      <c r="CS362" s="1"/>
      <c r="CT362" s="12">
        <f t="shared" si="223"/>
        <v>16.666666666666668</v>
      </c>
      <c r="CU362" s="12">
        <f t="shared" si="223"/>
        <v>0</v>
      </c>
      <c r="CV362" s="12">
        <f t="shared" si="223"/>
        <v>0</v>
      </c>
      <c r="CW362" s="12">
        <f t="shared" si="223"/>
        <v>0</v>
      </c>
      <c r="CX362" s="13">
        <f t="shared" si="201"/>
        <v>16.666666666666668</v>
      </c>
      <c r="CY362" s="14">
        <f t="shared" si="200"/>
        <v>1</v>
      </c>
      <c r="CZ362" s="15"/>
      <c r="DA362" s="15"/>
    </row>
    <row r="363" spans="1:105" s="15" customFormat="1" ht="14.45" hidden="1" customHeight="1" x14ac:dyDescent="0.25">
      <c r="A363" s="17">
        <v>3190</v>
      </c>
      <c r="B363" s="18" t="s">
        <v>151</v>
      </c>
      <c r="C363" s="18" t="s">
        <v>123</v>
      </c>
      <c r="D363" s="19" t="s">
        <v>280</v>
      </c>
      <c r="E363" s="24"/>
      <c r="F363" s="11" t="s">
        <v>1257</v>
      </c>
      <c r="G363" s="11" t="s">
        <v>1258</v>
      </c>
      <c r="H363" s="11"/>
      <c r="I363" s="11" t="s">
        <v>246</v>
      </c>
      <c r="J363" s="11" t="s">
        <v>135</v>
      </c>
      <c r="K363" s="11" t="s">
        <v>145</v>
      </c>
      <c r="L363" s="21" t="s">
        <v>1259</v>
      </c>
      <c r="M363" s="2"/>
      <c r="N363" s="12"/>
      <c r="O363" s="12">
        <v>33</v>
      </c>
      <c r="P363" s="12"/>
      <c r="Q363" s="12"/>
      <c r="R363" s="13">
        <f t="shared" si="220"/>
        <v>33</v>
      </c>
      <c r="S363" s="14">
        <f t="shared" si="187"/>
        <v>0</v>
      </c>
      <c r="T363" s="7"/>
      <c r="U363" s="12"/>
      <c r="V363" s="12">
        <v>14</v>
      </c>
      <c r="W363" s="12"/>
      <c r="X363" s="12"/>
      <c r="Y363" s="13">
        <f t="shared" si="188"/>
        <v>14</v>
      </c>
      <c r="Z363" s="14">
        <f t="shared" si="189"/>
        <v>0</v>
      </c>
      <c r="AA363" s="1"/>
      <c r="AB363" s="12"/>
      <c r="AC363" s="12">
        <v>-1</v>
      </c>
      <c r="AD363" s="12"/>
      <c r="AE363" s="12"/>
      <c r="AF363" s="13">
        <f t="shared" si="190"/>
        <v>-1</v>
      </c>
      <c r="AG363" s="14">
        <f t="shared" si="191"/>
        <v>0</v>
      </c>
      <c r="AH363" s="1"/>
      <c r="AI363" s="12"/>
      <c r="AJ363" s="12">
        <v>115</v>
      </c>
      <c r="AK363" s="12"/>
      <c r="AL363" s="12"/>
      <c r="AM363" s="13">
        <f t="shared" si="192"/>
        <v>115</v>
      </c>
      <c r="AN363" s="22">
        <f t="shared" si="193"/>
        <v>0</v>
      </c>
      <c r="AO363" s="1"/>
      <c r="AP363" s="12"/>
      <c r="AQ363" s="12">
        <v>35</v>
      </c>
      <c r="AR363" s="12"/>
      <c r="AS363" s="12"/>
      <c r="AT363" s="13">
        <f t="shared" si="194"/>
        <v>35</v>
      </c>
      <c r="AU363" s="22">
        <f t="shared" si="195"/>
        <v>0</v>
      </c>
      <c r="AV363" s="1"/>
      <c r="AW363" s="12"/>
      <c r="AX363" s="12">
        <v>29</v>
      </c>
      <c r="AY363" s="12"/>
      <c r="AZ363" s="12"/>
      <c r="BA363" s="13">
        <f t="shared" si="196"/>
        <v>29</v>
      </c>
      <c r="BB363" s="22">
        <f t="shared" si="197"/>
        <v>0</v>
      </c>
      <c r="BC363" s="1"/>
      <c r="BD363" s="12"/>
      <c r="BE363" s="12">
        <v>93</v>
      </c>
      <c r="BF363" s="12"/>
      <c r="BG363" s="12"/>
      <c r="BH363" s="13">
        <f t="shared" si="198"/>
        <v>93</v>
      </c>
      <c r="BI363" s="22">
        <f t="shared" si="199"/>
        <v>0</v>
      </c>
      <c r="BJ363" s="1"/>
      <c r="BK363" s="12"/>
      <c r="BL363" s="12">
        <v>11</v>
      </c>
      <c r="BM363" s="12"/>
      <c r="BN363" s="12"/>
      <c r="BO363" s="13">
        <f t="shared" si="209"/>
        <v>11</v>
      </c>
      <c r="BP363" s="22">
        <f t="shared" si="210"/>
        <v>0</v>
      </c>
      <c r="BQ363" s="1"/>
      <c r="BR363" s="12"/>
      <c r="BS363" s="12">
        <v>26</v>
      </c>
      <c r="BT363" s="12"/>
      <c r="BU363" s="12"/>
      <c r="BV363" s="13">
        <f t="shared" si="216"/>
        <v>26</v>
      </c>
      <c r="BW363" s="22">
        <f t="shared" si="211"/>
        <v>0</v>
      </c>
      <c r="BX363" s="1"/>
      <c r="BY363" s="12"/>
      <c r="BZ363" s="12">
        <v>16</v>
      </c>
      <c r="CA363" s="12"/>
      <c r="CB363" s="12"/>
      <c r="CC363" s="13">
        <f t="shared" si="212"/>
        <v>16</v>
      </c>
      <c r="CD363" s="22">
        <f t="shared" si="213"/>
        <v>0</v>
      </c>
      <c r="CE363" s="1"/>
      <c r="CF363" s="12"/>
      <c r="CG363" s="12">
        <v>38</v>
      </c>
      <c r="CH363" s="12"/>
      <c r="CI363" s="12"/>
      <c r="CJ363" s="13">
        <f t="shared" si="214"/>
        <v>38</v>
      </c>
      <c r="CK363" s="22">
        <f t="shared" si="215"/>
        <v>0</v>
      </c>
      <c r="CL363" s="1"/>
      <c r="CM363" s="12">
        <f t="shared" si="222"/>
        <v>0</v>
      </c>
      <c r="CN363" s="12">
        <f t="shared" si="222"/>
        <v>355</v>
      </c>
      <c r="CO363" s="12">
        <f t="shared" si="222"/>
        <v>0</v>
      </c>
      <c r="CP363" s="12">
        <f t="shared" si="222"/>
        <v>0</v>
      </c>
      <c r="CQ363" s="13">
        <f t="shared" si="221"/>
        <v>355</v>
      </c>
      <c r="CR363" s="14">
        <f t="shared" si="204"/>
        <v>0</v>
      </c>
      <c r="CS363" s="1"/>
      <c r="CT363" s="12">
        <f t="shared" si="223"/>
        <v>0</v>
      </c>
      <c r="CU363" s="12">
        <f t="shared" si="223"/>
        <v>39.444444444444443</v>
      </c>
      <c r="CV363" s="12">
        <f t="shared" si="223"/>
        <v>0</v>
      </c>
      <c r="CW363" s="12">
        <f t="shared" si="223"/>
        <v>0</v>
      </c>
      <c r="CX363" s="13">
        <f t="shared" si="201"/>
        <v>39.444444444444443</v>
      </c>
      <c r="CY363" s="14">
        <f t="shared" si="200"/>
        <v>0</v>
      </c>
    </row>
    <row r="364" spans="1:105" s="15" customFormat="1" ht="14.45" hidden="1" customHeight="1" x14ac:dyDescent="0.25">
      <c r="A364" s="17">
        <v>3478</v>
      </c>
      <c r="B364" s="18" t="s">
        <v>174</v>
      </c>
      <c r="C364" s="18" t="s">
        <v>123</v>
      </c>
      <c r="D364" s="19" t="s">
        <v>181</v>
      </c>
      <c r="E364" s="24" t="s">
        <v>1260</v>
      </c>
      <c r="F364" s="11" t="s">
        <v>1261</v>
      </c>
      <c r="G364" s="11" t="s">
        <v>1262</v>
      </c>
      <c r="H364" s="11"/>
      <c r="I364" s="11" t="s">
        <v>246</v>
      </c>
      <c r="J364" s="11" t="s">
        <v>135</v>
      </c>
      <c r="K364" s="11" t="s">
        <v>145</v>
      </c>
      <c r="L364" s="21" t="s">
        <v>1263</v>
      </c>
      <c r="M364" s="2"/>
      <c r="N364" s="12"/>
      <c r="O364" s="12">
        <v>-3</v>
      </c>
      <c r="P364" s="12"/>
      <c r="Q364" s="12"/>
      <c r="R364" s="13">
        <f t="shared" si="220"/>
        <v>-3</v>
      </c>
      <c r="S364" s="14">
        <f t="shared" si="187"/>
        <v>0</v>
      </c>
      <c r="T364" s="7"/>
      <c r="U364" s="12"/>
      <c r="V364" s="12">
        <v>5</v>
      </c>
      <c r="W364" s="12"/>
      <c r="X364" s="12"/>
      <c r="Y364" s="13">
        <f t="shared" si="188"/>
        <v>5</v>
      </c>
      <c r="Z364" s="14">
        <f t="shared" si="189"/>
        <v>0</v>
      </c>
      <c r="AA364" s="1"/>
      <c r="AB364" s="12"/>
      <c r="AC364" s="12">
        <v>12</v>
      </c>
      <c r="AD364" s="12"/>
      <c r="AE364" s="12"/>
      <c r="AF364" s="13">
        <f t="shared" si="190"/>
        <v>12</v>
      </c>
      <c r="AG364" s="14">
        <f t="shared" si="191"/>
        <v>0</v>
      </c>
      <c r="AH364" s="1"/>
      <c r="AI364" s="12"/>
      <c r="AJ364" s="12">
        <v>2</v>
      </c>
      <c r="AK364" s="12"/>
      <c r="AL364" s="12"/>
      <c r="AM364" s="13">
        <f t="shared" si="192"/>
        <v>2</v>
      </c>
      <c r="AN364" s="22">
        <f t="shared" si="193"/>
        <v>0</v>
      </c>
      <c r="AO364" s="1"/>
      <c r="AP364" s="12"/>
      <c r="AQ364" s="12">
        <v>23</v>
      </c>
      <c r="AR364" s="12"/>
      <c r="AS364" s="12"/>
      <c r="AT364" s="13">
        <f t="shared" si="194"/>
        <v>23</v>
      </c>
      <c r="AU364" s="22">
        <f t="shared" si="195"/>
        <v>0</v>
      </c>
      <c r="AV364" s="1"/>
      <c r="AW364" s="12"/>
      <c r="AX364" s="12">
        <v>-6</v>
      </c>
      <c r="AY364" s="12"/>
      <c r="AZ364" s="12"/>
      <c r="BA364" s="13">
        <f t="shared" si="196"/>
        <v>-6</v>
      </c>
      <c r="BB364" s="22">
        <f t="shared" si="197"/>
        <v>0</v>
      </c>
      <c r="BC364" s="1"/>
      <c r="BD364" s="12"/>
      <c r="BE364" s="12">
        <v>17</v>
      </c>
      <c r="BF364" s="12"/>
      <c r="BG364" s="12"/>
      <c r="BH364" s="13">
        <f t="shared" si="198"/>
        <v>17</v>
      </c>
      <c r="BI364" s="22">
        <f t="shared" si="199"/>
        <v>0</v>
      </c>
      <c r="BJ364" s="1"/>
      <c r="BK364" s="12"/>
      <c r="BL364" s="12">
        <v>18</v>
      </c>
      <c r="BM364" s="12"/>
      <c r="BN364" s="12"/>
      <c r="BO364" s="13">
        <f t="shared" si="209"/>
        <v>18</v>
      </c>
      <c r="BP364" s="22">
        <f t="shared" si="210"/>
        <v>0</v>
      </c>
      <c r="BQ364" s="1"/>
      <c r="BR364" s="12"/>
      <c r="BS364" s="12">
        <v>18</v>
      </c>
      <c r="BT364" s="12"/>
      <c r="BU364" s="12"/>
      <c r="BV364" s="13">
        <f t="shared" si="216"/>
        <v>18</v>
      </c>
      <c r="BW364" s="22">
        <f t="shared" si="211"/>
        <v>0</v>
      </c>
      <c r="BX364" s="1"/>
      <c r="BY364" s="12"/>
      <c r="BZ364" s="12">
        <v>41</v>
      </c>
      <c r="CA364" s="12"/>
      <c r="CB364" s="12"/>
      <c r="CC364" s="13">
        <f t="shared" si="212"/>
        <v>41</v>
      </c>
      <c r="CD364" s="22">
        <f t="shared" si="213"/>
        <v>0</v>
      </c>
      <c r="CE364" s="1"/>
      <c r="CF364" s="12"/>
      <c r="CG364" s="12">
        <v>38</v>
      </c>
      <c r="CH364" s="12"/>
      <c r="CI364" s="12"/>
      <c r="CJ364" s="13">
        <f t="shared" si="214"/>
        <v>38</v>
      </c>
      <c r="CK364" s="22">
        <f t="shared" si="215"/>
        <v>0</v>
      </c>
      <c r="CL364" s="1"/>
      <c r="CM364" s="12">
        <f t="shared" si="222"/>
        <v>0</v>
      </c>
      <c r="CN364" s="12">
        <f t="shared" si="222"/>
        <v>86</v>
      </c>
      <c r="CO364" s="12">
        <f t="shared" si="222"/>
        <v>0</v>
      </c>
      <c r="CP364" s="12">
        <f t="shared" si="222"/>
        <v>0</v>
      </c>
      <c r="CQ364" s="13">
        <f t="shared" si="221"/>
        <v>86</v>
      </c>
      <c r="CR364" s="14">
        <f t="shared" si="204"/>
        <v>0</v>
      </c>
      <c r="CS364" s="1"/>
      <c r="CT364" s="12">
        <f t="shared" si="223"/>
        <v>0</v>
      </c>
      <c r="CU364" s="12">
        <f t="shared" si="223"/>
        <v>9.5555555555555554</v>
      </c>
      <c r="CV364" s="12">
        <f t="shared" si="223"/>
        <v>0</v>
      </c>
      <c r="CW364" s="12">
        <f t="shared" si="223"/>
        <v>0</v>
      </c>
      <c r="CX364" s="13">
        <f t="shared" si="201"/>
        <v>9.5555555555555554</v>
      </c>
      <c r="CY364" s="14">
        <f t="shared" si="200"/>
        <v>0</v>
      </c>
    </row>
    <row r="365" spans="1:105" ht="14.45" customHeight="1" x14ac:dyDescent="0.25">
      <c r="A365">
        <v>3598</v>
      </c>
      <c r="B365" t="s">
        <v>218</v>
      </c>
      <c r="C365" t="s">
        <v>123</v>
      </c>
      <c r="D365" t="s">
        <v>219</v>
      </c>
      <c r="F365" s="11" t="s">
        <v>1264</v>
      </c>
      <c r="G365" s="11"/>
      <c r="H365" s="11"/>
      <c r="I365" s="11"/>
      <c r="J365" s="11"/>
      <c r="K365" s="11"/>
      <c r="L365" t="s">
        <v>1265</v>
      </c>
      <c r="R365">
        <f t="shared" si="220"/>
        <v>0</v>
      </c>
      <c r="S365" t="str">
        <f t="shared" si="187"/>
        <v>-</v>
      </c>
      <c r="Y365">
        <f t="shared" si="188"/>
        <v>0</v>
      </c>
      <c r="Z365" t="str">
        <f t="shared" si="189"/>
        <v>-</v>
      </c>
      <c r="AF365">
        <f t="shared" si="190"/>
        <v>0</v>
      </c>
      <c r="AG365" t="str">
        <f t="shared" si="191"/>
        <v>-</v>
      </c>
      <c r="AM365">
        <f t="shared" si="192"/>
        <v>0</v>
      </c>
      <c r="AN365" t="str">
        <f t="shared" si="193"/>
        <v>-</v>
      </c>
      <c r="AT365">
        <f t="shared" si="194"/>
        <v>0</v>
      </c>
      <c r="AU365" t="str">
        <f t="shared" si="195"/>
        <v>-</v>
      </c>
      <c r="AX365">
        <v>6</v>
      </c>
      <c r="BA365">
        <f t="shared" si="196"/>
        <v>6</v>
      </c>
      <c r="BB365">
        <f t="shared" si="197"/>
        <v>0</v>
      </c>
      <c r="BE365">
        <v>8</v>
      </c>
      <c r="BH365">
        <f t="shared" si="198"/>
        <v>8</v>
      </c>
      <c r="BI365">
        <f t="shared" si="199"/>
        <v>0</v>
      </c>
      <c r="BL365">
        <v>22</v>
      </c>
      <c r="BO365">
        <f t="shared" si="209"/>
        <v>22</v>
      </c>
      <c r="BP365">
        <f t="shared" si="210"/>
        <v>0</v>
      </c>
      <c r="BS365">
        <v>9</v>
      </c>
      <c r="BV365">
        <f t="shared" si="216"/>
        <v>9</v>
      </c>
      <c r="BW365">
        <f t="shared" si="211"/>
        <v>0</v>
      </c>
      <c r="BZ365">
        <v>12</v>
      </c>
      <c r="CC365">
        <f t="shared" si="212"/>
        <v>12</v>
      </c>
      <c r="CD365">
        <f t="shared" si="213"/>
        <v>0</v>
      </c>
      <c r="CG365">
        <v>38</v>
      </c>
      <c r="CJ365">
        <f t="shared" si="214"/>
        <v>38</v>
      </c>
      <c r="CK365">
        <f t="shared" si="215"/>
        <v>0</v>
      </c>
      <c r="CL365" s="1"/>
      <c r="CM365" s="12">
        <f t="shared" si="222"/>
        <v>0</v>
      </c>
      <c r="CN365" s="12">
        <f t="shared" si="222"/>
        <v>45</v>
      </c>
      <c r="CO365" s="12">
        <f t="shared" si="222"/>
        <v>0</v>
      </c>
      <c r="CP365" s="12">
        <f t="shared" si="222"/>
        <v>0</v>
      </c>
      <c r="CQ365" s="13">
        <f t="shared" si="221"/>
        <v>45</v>
      </c>
      <c r="CR365" s="14">
        <f t="shared" si="204"/>
        <v>0</v>
      </c>
      <c r="CS365" s="1"/>
      <c r="CT365" s="12">
        <f t="shared" si="223"/>
        <v>0</v>
      </c>
      <c r="CU365" s="12">
        <f t="shared" si="223"/>
        <v>5</v>
      </c>
      <c r="CV365" s="12">
        <f t="shared" si="223"/>
        <v>0</v>
      </c>
      <c r="CW365" s="12">
        <f t="shared" si="223"/>
        <v>0</v>
      </c>
      <c r="CX365" s="13">
        <f t="shared" si="201"/>
        <v>5</v>
      </c>
      <c r="CY365" s="14">
        <f t="shared" si="200"/>
        <v>0</v>
      </c>
      <c r="CZ365" s="15"/>
      <c r="DA365" s="15"/>
    </row>
    <row r="366" spans="1:105" s="15" customFormat="1" ht="14.45" hidden="1" customHeight="1" x14ac:dyDescent="0.25">
      <c r="A366" s="17">
        <v>3649</v>
      </c>
      <c r="B366" s="18" t="s">
        <v>240</v>
      </c>
      <c r="C366" s="18" t="s">
        <v>123</v>
      </c>
      <c r="D366" s="19" t="s">
        <v>124</v>
      </c>
      <c r="E366" s="24" t="s">
        <v>1266</v>
      </c>
      <c r="F366" s="11" t="s">
        <v>1267</v>
      </c>
      <c r="G366" s="11" t="s">
        <v>1268</v>
      </c>
      <c r="H366" s="16"/>
      <c r="I366" s="11" t="s">
        <v>196</v>
      </c>
      <c r="J366" s="11" t="s">
        <v>135</v>
      </c>
      <c r="K366" s="16" t="s">
        <v>128</v>
      </c>
      <c r="L366" s="21" t="s">
        <v>1269</v>
      </c>
      <c r="M366" s="2"/>
      <c r="N366" s="12">
        <v>12</v>
      </c>
      <c r="O366" s="12">
        <v>47</v>
      </c>
      <c r="P366" s="12"/>
      <c r="Q366" s="12"/>
      <c r="R366" s="13">
        <f t="shared" si="220"/>
        <v>59</v>
      </c>
      <c r="S366" s="14">
        <f t="shared" si="187"/>
        <v>0.20338983050847459</v>
      </c>
      <c r="T366" s="7"/>
      <c r="U366" s="12">
        <v>20</v>
      </c>
      <c r="V366" s="12">
        <v>106</v>
      </c>
      <c r="W366" s="12"/>
      <c r="X366" s="12"/>
      <c r="Y366" s="13">
        <f t="shared" si="188"/>
        <v>126</v>
      </c>
      <c r="Z366" s="14">
        <f t="shared" si="189"/>
        <v>0.15873015873015872</v>
      </c>
      <c r="AA366" s="1"/>
      <c r="AB366" s="12">
        <v>43</v>
      </c>
      <c r="AC366" s="12">
        <v>99</v>
      </c>
      <c r="AD366" s="12"/>
      <c r="AE366" s="12"/>
      <c r="AF366" s="13">
        <f t="shared" si="190"/>
        <v>142</v>
      </c>
      <c r="AG366" s="14">
        <f t="shared" si="191"/>
        <v>0.30281690140845069</v>
      </c>
      <c r="AH366" s="1"/>
      <c r="AI366" s="12">
        <v>6</v>
      </c>
      <c r="AJ366" s="12">
        <v>83</v>
      </c>
      <c r="AK366" s="12"/>
      <c r="AL366" s="12"/>
      <c r="AM366" s="13">
        <f t="shared" si="192"/>
        <v>89</v>
      </c>
      <c r="AN366" s="22">
        <f t="shared" si="193"/>
        <v>6.741573033707865E-2</v>
      </c>
      <c r="AO366" s="1"/>
      <c r="AP366" s="12">
        <v>32</v>
      </c>
      <c r="AQ366" s="12">
        <v>158</v>
      </c>
      <c r="AR366" s="12"/>
      <c r="AS366" s="12"/>
      <c r="AT366" s="13">
        <f t="shared" si="194"/>
        <v>190</v>
      </c>
      <c r="AU366" s="22">
        <f t="shared" si="195"/>
        <v>0.16842105263157894</v>
      </c>
      <c r="AV366" s="1"/>
      <c r="AW366" s="12">
        <v>2</v>
      </c>
      <c r="AX366" s="12">
        <v>39</v>
      </c>
      <c r="AY366" s="12"/>
      <c r="AZ366" s="12"/>
      <c r="BA366" s="13">
        <f t="shared" si="196"/>
        <v>41</v>
      </c>
      <c r="BB366" s="22">
        <f t="shared" si="197"/>
        <v>4.878048780487805E-2</v>
      </c>
      <c r="BC366" s="1"/>
      <c r="BD366" s="12">
        <v>17</v>
      </c>
      <c r="BE366" s="12">
        <v>42</v>
      </c>
      <c r="BF366" s="12">
        <v>8</v>
      </c>
      <c r="BG366" s="12"/>
      <c r="BH366" s="13">
        <f t="shared" si="198"/>
        <v>67</v>
      </c>
      <c r="BI366" s="22">
        <f t="shared" si="199"/>
        <v>0.2537313432835821</v>
      </c>
      <c r="BJ366" s="1"/>
      <c r="BK366" s="12">
        <v>24</v>
      </c>
      <c r="BL366" s="12">
        <v>103</v>
      </c>
      <c r="BM366" s="12"/>
      <c r="BN366" s="12"/>
      <c r="BO366" s="13">
        <f t="shared" si="209"/>
        <v>127</v>
      </c>
      <c r="BP366" s="22">
        <f t="shared" si="210"/>
        <v>0.1889763779527559</v>
      </c>
      <c r="BQ366" s="1"/>
      <c r="BR366" s="12">
        <v>12</v>
      </c>
      <c r="BS366" s="12">
        <v>269</v>
      </c>
      <c r="BT366" s="12"/>
      <c r="BU366" s="12"/>
      <c r="BV366" s="13">
        <f t="shared" si="216"/>
        <v>281</v>
      </c>
      <c r="BW366" s="22">
        <f t="shared" si="211"/>
        <v>4.2704626334519574E-2</v>
      </c>
      <c r="BX366" s="1"/>
      <c r="BY366" s="12">
        <v>16</v>
      </c>
      <c r="BZ366" s="12">
        <v>28</v>
      </c>
      <c r="CA366" s="12"/>
      <c r="CB366" s="12"/>
      <c r="CC366" s="13">
        <f t="shared" si="212"/>
        <v>44</v>
      </c>
      <c r="CD366" s="22">
        <f t="shared" si="213"/>
        <v>0.36363636363636365</v>
      </c>
      <c r="CE366" s="1"/>
      <c r="CF366" s="12">
        <v>16</v>
      </c>
      <c r="CG366" s="12">
        <v>22</v>
      </c>
      <c r="CH366" s="12"/>
      <c r="CI366" s="12"/>
      <c r="CJ366" s="13">
        <f t="shared" si="214"/>
        <v>38</v>
      </c>
      <c r="CK366" s="22">
        <f t="shared" si="215"/>
        <v>0.42105263157894735</v>
      </c>
      <c r="CL366" s="1"/>
      <c r="CM366" s="12">
        <f t="shared" si="222"/>
        <v>168</v>
      </c>
      <c r="CN366" s="12">
        <f t="shared" si="222"/>
        <v>946</v>
      </c>
      <c r="CO366" s="12">
        <f t="shared" si="222"/>
        <v>8</v>
      </c>
      <c r="CP366" s="12">
        <f t="shared" si="222"/>
        <v>0</v>
      </c>
      <c r="CQ366" s="13">
        <f t="shared" si="221"/>
        <v>1122</v>
      </c>
      <c r="CR366" s="14">
        <f t="shared" si="204"/>
        <v>0.1497326203208556</v>
      </c>
      <c r="CS366" s="1"/>
      <c r="CT366" s="12">
        <f t="shared" si="223"/>
        <v>18.666666666666668</v>
      </c>
      <c r="CU366" s="12">
        <f t="shared" si="223"/>
        <v>105.11111111111111</v>
      </c>
      <c r="CV366" s="12">
        <f t="shared" si="223"/>
        <v>0.88888888888888884</v>
      </c>
      <c r="CW366" s="12">
        <f t="shared" si="223"/>
        <v>0</v>
      </c>
      <c r="CX366" s="13">
        <f t="shared" si="201"/>
        <v>124.66666666666667</v>
      </c>
      <c r="CY366" s="14">
        <f t="shared" si="200"/>
        <v>0.14973262032085563</v>
      </c>
    </row>
    <row r="367" spans="1:105" ht="14.45" customHeight="1" x14ac:dyDescent="0.25">
      <c r="A367">
        <v>3690</v>
      </c>
      <c r="B367" t="s">
        <v>218</v>
      </c>
      <c r="C367" t="s">
        <v>123</v>
      </c>
      <c r="D367" t="s">
        <v>219</v>
      </c>
      <c r="F367" s="11" t="s">
        <v>1270</v>
      </c>
      <c r="G367" s="11" t="s">
        <v>1271</v>
      </c>
      <c r="H367" s="11"/>
      <c r="I367" s="11" t="s">
        <v>246</v>
      </c>
      <c r="J367" s="11" t="s">
        <v>135</v>
      </c>
      <c r="K367" s="11" t="s">
        <v>128</v>
      </c>
      <c r="L367" t="s">
        <v>1272</v>
      </c>
      <c r="P367">
        <v>44</v>
      </c>
      <c r="R367">
        <f t="shared" si="220"/>
        <v>44</v>
      </c>
      <c r="S367">
        <f t="shared" si="187"/>
        <v>0</v>
      </c>
      <c r="W367">
        <v>4</v>
      </c>
      <c r="Y367">
        <f t="shared" si="188"/>
        <v>4</v>
      </c>
      <c r="Z367">
        <f t="shared" si="189"/>
        <v>0</v>
      </c>
      <c r="AC367">
        <v>4</v>
      </c>
      <c r="AD367">
        <v>20</v>
      </c>
      <c r="AF367">
        <f t="shared" si="190"/>
        <v>24</v>
      </c>
      <c r="AG367">
        <f t="shared" si="191"/>
        <v>0</v>
      </c>
      <c r="AK367">
        <v>33</v>
      </c>
      <c r="AM367">
        <f t="shared" si="192"/>
        <v>33</v>
      </c>
      <c r="AN367">
        <f t="shared" si="193"/>
        <v>0</v>
      </c>
      <c r="AR367">
        <v>32</v>
      </c>
      <c r="AT367">
        <f t="shared" si="194"/>
        <v>32</v>
      </c>
      <c r="AU367">
        <f t="shared" si="195"/>
        <v>0</v>
      </c>
      <c r="AY367">
        <v>56</v>
      </c>
      <c r="BA367">
        <f t="shared" si="196"/>
        <v>56</v>
      </c>
      <c r="BB367">
        <f t="shared" si="197"/>
        <v>0</v>
      </c>
      <c r="BF367">
        <v>-24</v>
      </c>
      <c r="BH367">
        <f t="shared" si="198"/>
        <v>-24</v>
      </c>
      <c r="BI367">
        <f t="shared" si="199"/>
        <v>0</v>
      </c>
      <c r="BL367">
        <v>12</v>
      </c>
      <c r="BM367">
        <v>36</v>
      </c>
      <c r="BO367">
        <f t="shared" si="209"/>
        <v>48</v>
      </c>
      <c r="BP367">
        <f t="shared" si="210"/>
        <v>0</v>
      </c>
      <c r="BS367">
        <v>-12</v>
      </c>
      <c r="BT367">
        <v>26</v>
      </c>
      <c r="BV367">
        <f t="shared" si="216"/>
        <v>14</v>
      </c>
      <c r="BW367">
        <f t="shared" si="211"/>
        <v>0</v>
      </c>
      <c r="CA367">
        <v>28</v>
      </c>
      <c r="CC367">
        <f t="shared" si="212"/>
        <v>28</v>
      </c>
      <c r="CD367">
        <f t="shared" si="213"/>
        <v>0</v>
      </c>
      <c r="CH367">
        <v>38</v>
      </c>
      <c r="CJ367">
        <f t="shared" si="214"/>
        <v>38</v>
      </c>
      <c r="CK367">
        <f t="shared" si="215"/>
        <v>0</v>
      </c>
      <c r="CL367" s="1"/>
      <c r="CM367" s="12">
        <f t="shared" si="222"/>
        <v>0</v>
      </c>
      <c r="CN367" s="12">
        <f t="shared" si="222"/>
        <v>4</v>
      </c>
      <c r="CO367" s="12">
        <f t="shared" si="222"/>
        <v>227</v>
      </c>
      <c r="CP367" s="12">
        <f t="shared" si="222"/>
        <v>0</v>
      </c>
      <c r="CQ367" s="13">
        <f t="shared" si="221"/>
        <v>231</v>
      </c>
      <c r="CR367" s="14">
        <f t="shared" si="204"/>
        <v>0</v>
      </c>
      <c r="CS367" s="1"/>
      <c r="CT367" s="12">
        <f t="shared" si="223"/>
        <v>0</v>
      </c>
      <c r="CU367" s="12">
        <f t="shared" si="223"/>
        <v>0.44444444444444442</v>
      </c>
      <c r="CV367" s="12">
        <f t="shared" si="223"/>
        <v>25.222222222222221</v>
      </c>
      <c r="CW367" s="12">
        <f t="shared" si="223"/>
        <v>0</v>
      </c>
      <c r="CX367" s="13">
        <f t="shared" si="201"/>
        <v>25.666666666666664</v>
      </c>
      <c r="CY367" s="14">
        <f t="shared" si="200"/>
        <v>0</v>
      </c>
      <c r="CZ367" s="15"/>
      <c r="DA367" s="15"/>
    </row>
    <row r="368" spans="1:105" s="15" customFormat="1" ht="14.45" hidden="1" customHeight="1" x14ac:dyDescent="0.25">
      <c r="A368" s="17">
        <v>2299</v>
      </c>
      <c r="B368" s="18" t="s">
        <v>174</v>
      </c>
      <c r="C368" s="18" t="s">
        <v>123</v>
      </c>
      <c r="D368" s="19" t="s">
        <v>124</v>
      </c>
      <c r="E368" s="20" t="s">
        <v>1273</v>
      </c>
      <c r="F368" s="11" t="s">
        <v>1274</v>
      </c>
      <c r="G368" s="11" t="s">
        <v>1275</v>
      </c>
      <c r="H368" s="11"/>
      <c r="I368" s="11" t="s">
        <v>246</v>
      </c>
      <c r="J368" s="11" t="s">
        <v>135</v>
      </c>
      <c r="K368" s="11" t="s">
        <v>128</v>
      </c>
      <c r="L368" s="21" t="s">
        <v>1276</v>
      </c>
      <c r="M368" s="2"/>
      <c r="N368" s="12">
        <v>20</v>
      </c>
      <c r="O368" s="12">
        <v>4</v>
      </c>
      <c r="P368" s="12">
        <v>24</v>
      </c>
      <c r="Q368" s="12"/>
      <c r="R368" s="13">
        <f t="shared" si="220"/>
        <v>48</v>
      </c>
      <c r="S368" s="14">
        <f t="shared" ref="S368:S431" si="224">IFERROR(N368/R368,"-")</f>
        <v>0.41666666666666669</v>
      </c>
      <c r="T368" s="7"/>
      <c r="U368" s="12">
        <v>8</v>
      </c>
      <c r="V368" s="12"/>
      <c r="W368" s="12"/>
      <c r="X368" s="12"/>
      <c r="Y368" s="13">
        <f t="shared" ref="Y368:Y431" si="225">SUM(U368:X368)</f>
        <v>8</v>
      </c>
      <c r="Z368" s="14">
        <f t="shared" ref="Z368:Z431" si="226">IFERROR(U368/Y368,"-")</f>
        <v>1</v>
      </c>
      <c r="AA368" s="1"/>
      <c r="AB368" s="12">
        <v>37</v>
      </c>
      <c r="AC368" s="12">
        <v>26</v>
      </c>
      <c r="AD368" s="12"/>
      <c r="AE368" s="12"/>
      <c r="AF368" s="13">
        <f t="shared" ref="AF368:AF431" si="227">SUM(AB368:AE368)</f>
        <v>63</v>
      </c>
      <c r="AG368" s="14">
        <f t="shared" ref="AG368:AG431" si="228">IFERROR(AB368/AF368,"-")</f>
        <v>0.58730158730158732</v>
      </c>
      <c r="AH368" s="1"/>
      <c r="AI368" s="12">
        <v>-11</v>
      </c>
      <c r="AJ368" s="12">
        <v>2</v>
      </c>
      <c r="AK368" s="12">
        <v>6</v>
      </c>
      <c r="AL368" s="12"/>
      <c r="AM368" s="13">
        <f t="shared" ref="AM368:AM431" si="229">SUM(AI368:AL368)</f>
        <v>-3</v>
      </c>
      <c r="AN368" s="22">
        <f t="shared" ref="AN368:AN431" si="230">IFERROR(AI368/AM368,"-")</f>
        <v>3.6666666666666665</v>
      </c>
      <c r="AO368" s="1"/>
      <c r="AP368" s="12">
        <v>25</v>
      </c>
      <c r="AQ368" s="12">
        <v>4</v>
      </c>
      <c r="AR368" s="12">
        <v>20</v>
      </c>
      <c r="AS368" s="12"/>
      <c r="AT368" s="13">
        <f t="shared" ref="AT368:AT431" si="231">SUM(AP368:AS368)</f>
        <v>49</v>
      </c>
      <c r="AU368" s="22">
        <f t="shared" ref="AU368:AU431" si="232">IFERROR(AP368/AT368,"-")</f>
        <v>0.51020408163265307</v>
      </c>
      <c r="AV368" s="1"/>
      <c r="AW368" s="12">
        <v>22</v>
      </c>
      <c r="AX368" s="12">
        <v>2</v>
      </c>
      <c r="AY368" s="12">
        <v>14</v>
      </c>
      <c r="AZ368" s="12"/>
      <c r="BA368" s="13">
        <f t="shared" ref="BA368:BA431" si="233">SUM(AW368:AZ368)</f>
        <v>38</v>
      </c>
      <c r="BB368" s="22">
        <f t="shared" ref="BB368:BB431" si="234">IFERROR(AW368/BA368,"-")</f>
        <v>0.57894736842105265</v>
      </c>
      <c r="BC368" s="1"/>
      <c r="BD368" s="12">
        <v>18</v>
      </c>
      <c r="BE368" s="12">
        <v>8</v>
      </c>
      <c r="BF368" s="12">
        <v>17</v>
      </c>
      <c r="BG368" s="12"/>
      <c r="BH368" s="13">
        <f t="shared" ref="BH368:BH431" si="235">SUM(BD368:BG368)</f>
        <v>43</v>
      </c>
      <c r="BI368" s="22">
        <f t="shared" ref="BI368:BI431" si="236">IFERROR(BD368/BH368,"-")</f>
        <v>0.41860465116279072</v>
      </c>
      <c r="BJ368" s="1"/>
      <c r="BK368" s="12">
        <v>8</v>
      </c>
      <c r="BL368" s="12">
        <v>13</v>
      </c>
      <c r="BM368" s="12">
        <v>2</v>
      </c>
      <c r="BN368" s="12"/>
      <c r="BO368" s="13">
        <f t="shared" si="209"/>
        <v>23</v>
      </c>
      <c r="BP368" s="22">
        <f t="shared" si="210"/>
        <v>0.34782608695652173</v>
      </c>
      <c r="BQ368" s="1"/>
      <c r="BR368" s="12">
        <v>37</v>
      </c>
      <c r="BS368" s="12">
        <v>13</v>
      </c>
      <c r="BT368" s="12">
        <v>13</v>
      </c>
      <c r="BU368" s="12"/>
      <c r="BV368" s="13">
        <f t="shared" si="216"/>
        <v>63</v>
      </c>
      <c r="BW368" s="22">
        <f t="shared" si="211"/>
        <v>0.58730158730158732</v>
      </c>
      <c r="BX368" s="1"/>
      <c r="BY368" s="12">
        <v>22</v>
      </c>
      <c r="BZ368" s="12">
        <v>1</v>
      </c>
      <c r="CA368" s="12">
        <v>11</v>
      </c>
      <c r="CB368" s="12"/>
      <c r="CC368" s="13">
        <f t="shared" si="212"/>
        <v>34</v>
      </c>
      <c r="CD368" s="22">
        <f t="shared" si="213"/>
        <v>0.6470588235294118</v>
      </c>
      <c r="CE368" s="1"/>
      <c r="CF368" s="12">
        <v>23</v>
      </c>
      <c r="CG368" s="12">
        <v>5</v>
      </c>
      <c r="CH368" s="12">
        <v>9</v>
      </c>
      <c r="CI368" s="12"/>
      <c r="CJ368" s="13">
        <f t="shared" si="214"/>
        <v>37</v>
      </c>
      <c r="CK368" s="23">
        <f t="shared" si="215"/>
        <v>0.6216216216216216</v>
      </c>
      <c r="CL368" s="1"/>
      <c r="CM368" s="12">
        <f t="shared" si="222"/>
        <v>164</v>
      </c>
      <c r="CN368" s="12">
        <f t="shared" si="222"/>
        <v>72</v>
      </c>
      <c r="CO368" s="12">
        <f t="shared" si="222"/>
        <v>96</v>
      </c>
      <c r="CP368" s="12">
        <f t="shared" si="222"/>
        <v>0</v>
      </c>
      <c r="CQ368" s="13">
        <f t="shared" si="221"/>
        <v>332</v>
      </c>
      <c r="CR368" s="14">
        <f t="shared" si="204"/>
        <v>0.49397590361445781</v>
      </c>
      <c r="CS368" s="1"/>
      <c r="CT368" s="12">
        <f t="shared" si="223"/>
        <v>18.222222222222221</v>
      </c>
      <c r="CU368" s="12">
        <f t="shared" si="223"/>
        <v>8</v>
      </c>
      <c r="CV368" s="12">
        <f t="shared" si="223"/>
        <v>10.666666666666666</v>
      </c>
      <c r="CW368" s="12">
        <f t="shared" si="223"/>
        <v>0</v>
      </c>
      <c r="CX368" s="13">
        <f t="shared" si="201"/>
        <v>36.888888888888886</v>
      </c>
      <c r="CY368" s="14">
        <f t="shared" ref="CY368:CY431" si="237">IFERROR(CT368/CX368,"-")</f>
        <v>0.49397590361445787</v>
      </c>
    </row>
    <row r="369" spans="1:103" s="15" customFormat="1" ht="14.45" hidden="1" customHeight="1" x14ac:dyDescent="0.25">
      <c r="A369" s="17">
        <v>2653</v>
      </c>
      <c r="B369" s="18" t="s">
        <v>198</v>
      </c>
      <c r="C369" s="18" t="s">
        <v>123</v>
      </c>
      <c r="D369" s="19" t="s">
        <v>384</v>
      </c>
      <c r="E369" s="20" t="s">
        <v>1277</v>
      </c>
      <c r="F369" s="11" t="s">
        <v>1278</v>
      </c>
      <c r="G369" s="11"/>
      <c r="H369" s="11"/>
      <c r="I369" s="11" t="s">
        <v>246</v>
      </c>
      <c r="J369" s="11" t="s">
        <v>135</v>
      </c>
      <c r="K369" s="11" t="s">
        <v>145</v>
      </c>
      <c r="L369" s="21" t="s">
        <v>1279</v>
      </c>
      <c r="M369" s="2"/>
      <c r="N369" s="12">
        <v>4</v>
      </c>
      <c r="O369" s="12">
        <v>10</v>
      </c>
      <c r="P369" s="12"/>
      <c r="Q369" s="12"/>
      <c r="R369" s="13">
        <f t="shared" si="220"/>
        <v>14</v>
      </c>
      <c r="S369" s="14">
        <f t="shared" si="224"/>
        <v>0.2857142857142857</v>
      </c>
      <c r="T369" s="7"/>
      <c r="U369" s="12">
        <v>6</v>
      </c>
      <c r="V369" s="12">
        <v>28</v>
      </c>
      <c r="W369" s="12"/>
      <c r="X369" s="12"/>
      <c r="Y369" s="13">
        <f t="shared" si="225"/>
        <v>34</v>
      </c>
      <c r="Z369" s="14">
        <f t="shared" si="226"/>
        <v>0.17647058823529413</v>
      </c>
      <c r="AA369" s="1"/>
      <c r="AB369" s="12">
        <v>1</v>
      </c>
      <c r="AC369" s="12">
        <v>43</v>
      </c>
      <c r="AD369" s="12"/>
      <c r="AE369" s="12"/>
      <c r="AF369" s="13">
        <f t="shared" si="227"/>
        <v>44</v>
      </c>
      <c r="AG369" s="14">
        <f t="shared" si="228"/>
        <v>2.2727272727272728E-2</v>
      </c>
      <c r="AH369" s="1"/>
      <c r="AI369" s="12"/>
      <c r="AJ369" s="12">
        <v>11</v>
      </c>
      <c r="AK369" s="12"/>
      <c r="AL369" s="12"/>
      <c r="AM369" s="13">
        <f t="shared" si="229"/>
        <v>11</v>
      </c>
      <c r="AN369" s="22">
        <f t="shared" si="230"/>
        <v>0</v>
      </c>
      <c r="AO369" s="1"/>
      <c r="AP369" s="12">
        <v>2</v>
      </c>
      <c r="AQ369" s="12">
        <v>32</v>
      </c>
      <c r="AR369" s="12"/>
      <c r="AS369" s="12"/>
      <c r="AT369" s="13">
        <f t="shared" si="231"/>
        <v>34</v>
      </c>
      <c r="AU369" s="22">
        <f t="shared" si="232"/>
        <v>5.8823529411764705E-2</v>
      </c>
      <c r="AV369" s="1"/>
      <c r="AW369" s="12"/>
      <c r="AX369" s="12">
        <v>20</v>
      </c>
      <c r="AY369" s="12"/>
      <c r="AZ369" s="12"/>
      <c r="BA369" s="13">
        <f t="shared" si="233"/>
        <v>20</v>
      </c>
      <c r="BB369" s="22">
        <f t="shared" si="234"/>
        <v>0</v>
      </c>
      <c r="BC369" s="1"/>
      <c r="BD369" s="12"/>
      <c r="BE369" s="12">
        <v>45</v>
      </c>
      <c r="BF369" s="12"/>
      <c r="BG369" s="12"/>
      <c r="BH369" s="13">
        <f t="shared" si="235"/>
        <v>45</v>
      </c>
      <c r="BI369" s="22">
        <f t="shared" si="236"/>
        <v>0</v>
      </c>
      <c r="BJ369" s="1"/>
      <c r="BK369" s="12"/>
      <c r="BL369" s="12">
        <v>17</v>
      </c>
      <c r="BM369" s="12"/>
      <c r="BN369" s="12"/>
      <c r="BO369" s="13">
        <f t="shared" si="209"/>
        <v>17</v>
      </c>
      <c r="BP369" s="22">
        <f t="shared" si="210"/>
        <v>0</v>
      </c>
      <c r="BQ369" s="1"/>
      <c r="BR369" s="12"/>
      <c r="BS369" s="12">
        <v>21</v>
      </c>
      <c r="BT369" s="12"/>
      <c r="BU369" s="12"/>
      <c r="BV369" s="13">
        <f t="shared" si="216"/>
        <v>21</v>
      </c>
      <c r="BW369" s="22">
        <f t="shared" si="211"/>
        <v>0</v>
      </c>
      <c r="BX369" s="1"/>
      <c r="BY369" s="12"/>
      <c r="BZ369" s="12">
        <v>37</v>
      </c>
      <c r="CA369" s="12"/>
      <c r="CB369" s="12"/>
      <c r="CC369" s="13">
        <f t="shared" si="212"/>
        <v>37</v>
      </c>
      <c r="CD369" s="22">
        <f t="shared" si="213"/>
        <v>0</v>
      </c>
      <c r="CE369" s="1"/>
      <c r="CF369" s="12"/>
      <c r="CG369" s="12">
        <v>37</v>
      </c>
      <c r="CH369" s="12"/>
      <c r="CI369" s="12"/>
      <c r="CJ369" s="13">
        <f t="shared" si="214"/>
        <v>37</v>
      </c>
      <c r="CK369" s="22">
        <f t="shared" si="215"/>
        <v>0</v>
      </c>
      <c r="CL369" s="1"/>
      <c r="CM369" s="12">
        <f t="shared" si="222"/>
        <v>13</v>
      </c>
      <c r="CN369" s="12">
        <f t="shared" si="222"/>
        <v>227</v>
      </c>
      <c r="CO369" s="12">
        <f t="shared" si="222"/>
        <v>0</v>
      </c>
      <c r="CP369" s="12">
        <f t="shared" si="222"/>
        <v>0</v>
      </c>
      <c r="CQ369" s="13">
        <f t="shared" si="221"/>
        <v>240</v>
      </c>
      <c r="CR369" s="14">
        <f t="shared" si="204"/>
        <v>5.4166666666666669E-2</v>
      </c>
      <c r="CS369" s="1"/>
      <c r="CT369" s="12">
        <f t="shared" si="223"/>
        <v>1.4444444444444444</v>
      </c>
      <c r="CU369" s="12">
        <f t="shared" si="223"/>
        <v>25.222222222222221</v>
      </c>
      <c r="CV369" s="12">
        <f t="shared" si="223"/>
        <v>0</v>
      </c>
      <c r="CW369" s="12">
        <f t="shared" si="223"/>
        <v>0</v>
      </c>
      <c r="CX369" s="13">
        <f t="shared" si="201"/>
        <v>26.666666666666664</v>
      </c>
      <c r="CY369" s="14">
        <f t="shared" si="237"/>
        <v>5.4166666666666669E-2</v>
      </c>
    </row>
    <row r="370" spans="1:103" s="15" customFormat="1" ht="14.45" hidden="1" customHeight="1" x14ac:dyDescent="0.25">
      <c r="A370" s="17">
        <v>3226</v>
      </c>
      <c r="B370" s="18" t="s">
        <v>151</v>
      </c>
      <c r="C370" s="18" t="s">
        <v>123</v>
      </c>
      <c r="D370" s="19" t="s">
        <v>124</v>
      </c>
      <c r="E370" s="24"/>
      <c r="F370" s="11" t="s">
        <v>1280</v>
      </c>
      <c r="G370" s="11" t="s">
        <v>1281</v>
      </c>
      <c r="H370" s="11"/>
      <c r="I370" s="11" t="s">
        <v>196</v>
      </c>
      <c r="J370" s="11" t="s">
        <v>135</v>
      </c>
      <c r="K370" s="11" t="s">
        <v>145</v>
      </c>
      <c r="L370" s="21" t="s">
        <v>1282</v>
      </c>
      <c r="M370" s="2"/>
      <c r="N370" s="12"/>
      <c r="O370" s="12">
        <v>61</v>
      </c>
      <c r="P370" s="12">
        <v>82</v>
      </c>
      <c r="Q370" s="12"/>
      <c r="R370" s="13">
        <f t="shared" si="220"/>
        <v>143</v>
      </c>
      <c r="S370" s="14">
        <f t="shared" si="224"/>
        <v>0</v>
      </c>
      <c r="T370" s="7"/>
      <c r="U370" s="12"/>
      <c r="V370" s="12">
        <v>-28</v>
      </c>
      <c r="W370" s="12">
        <v>67</v>
      </c>
      <c r="X370" s="12"/>
      <c r="Y370" s="13">
        <f t="shared" si="225"/>
        <v>39</v>
      </c>
      <c r="Z370" s="14">
        <f t="shared" si="226"/>
        <v>0</v>
      </c>
      <c r="AA370" s="1"/>
      <c r="AB370" s="12"/>
      <c r="AC370" s="12">
        <v>26</v>
      </c>
      <c r="AD370" s="12">
        <v>6</v>
      </c>
      <c r="AE370" s="12"/>
      <c r="AF370" s="13">
        <f t="shared" si="227"/>
        <v>32</v>
      </c>
      <c r="AG370" s="14">
        <f t="shared" si="228"/>
        <v>0</v>
      </c>
      <c r="AH370" s="1"/>
      <c r="AI370" s="12"/>
      <c r="AJ370" s="12">
        <v>53</v>
      </c>
      <c r="AK370" s="12">
        <v>31</v>
      </c>
      <c r="AL370" s="12"/>
      <c r="AM370" s="13">
        <f t="shared" si="229"/>
        <v>84</v>
      </c>
      <c r="AN370" s="22">
        <f t="shared" si="230"/>
        <v>0</v>
      </c>
      <c r="AO370" s="1"/>
      <c r="AP370" s="12"/>
      <c r="AQ370" s="12">
        <v>36</v>
      </c>
      <c r="AR370" s="12">
        <v>125</v>
      </c>
      <c r="AS370" s="12"/>
      <c r="AT370" s="13">
        <f t="shared" si="231"/>
        <v>161</v>
      </c>
      <c r="AU370" s="22">
        <f t="shared" si="232"/>
        <v>0</v>
      </c>
      <c r="AV370" s="1"/>
      <c r="AW370" s="12"/>
      <c r="AX370" s="12">
        <v>-14</v>
      </c>
      <c r="AY370" s="12">
        <v>21</v>
      </c>
      <c r="AZ370" s="12"/>
      <c r="BA370" s="13">
        <f t="shared" si="233"/>
        <v>7</v>
      </c>
      <c r="BB370" s="22">
        <f t="shared" si="234"/>
        <v>0</v>
      </c>
      <c r="BC370" s="1"/>
      <c r="BD370" s="12"/>
      <c r="BE370" s="12">
        <v>10</v>
      </c>
      <c r="BF370" s="12">
        <v>36</v>
      </c>
      <c r="BG370" s="12"/>
      <c r="BH370" s="13">
        <f t="shared" si="235"/>
        <v>46</v>
      </c>
      <c r="BI370" s="22">
        <f t="shared" si="236"/>
        <v>0</v>
      </c>
      <c r="BJ370" s="1"/>
      <c r="BK370" s="12"/>
      <c r="BL370" s="12">
        <v>16</v>
      </c>
      <c r="BM370" s="12">
        <v>39</v>
      </c>
      <c r="BN370" s="12"/>
      <c r="BO370" s="13">
        <f t="shared" si="209"/>
        <v>55</v>
      </c>
      <c r="BP370" s="22">
        <f t="shared" si="210"/>
        <v>0</v>
      </c>
      <c r="BQ370" s="1"/>
      <c r="BR370" s="12"/>
      <c r="BS370" s="12">
        <v>19</v>
      </c>
      <c r="BT370" s="12">
        <v>70</v>
      </c>
      <c r="BU370" s="12"/>
      <c r="BV370" s="13">
        <f t="shared" si="216"/>
        <v>89</v>
      </c>
      <c r="BW370" s="22">
        <f t="shared" si="211"/>
        <v>0</v>
      </c>
      <c r="BX370" s="1"/>
      <c r="BY370" s="12"/>
      <c r="BZ370" s="12">
        <v>-2</v>
      </c>
      <c r="CA370" s="12">
        <v>17</v>
      </c>
      <c r="CB370" s="12"/>
      <c r="CC370" s="13">
        <f t="shared" si="212"/>
        <v>15</v>
      </c>
      <c r="CD370" s="22">
        <f t="shared" si="213"/>
        <v>0</v>
      </c>
      <c r="CE370" s="1"/>
      <c r="CF370" s="12"/>
      <c r="CG370" s="12">
        <v>16</v>
      </c>
      <c r="CH370" s="12">
        <v>21</v>
      </c>
      <c r="CI370" s="12"/>
      <c r="CJ370" s="13">
        <f t="shared" si="214"/>
        <v>37</v>
      </c>
      <c r="CK370" s="22">
        <f t="shared" si="215"/>
        <v>0</v>
      </c>
      <c r="CL370" s="1"/>
      <c r="CM370" s="12">
        <f t="shared" si="222"/>
        <v>0</v>
      </c>
      <c r="CN370" s="12">
        <f t="shared" si="222"/>
        <v>179</v>
      </c>
      <c r="CO370" s="12">
        <f t="shared" si="222"/>
        <v>477</v>
      </c>
      <c r="CP370" s="12">
        <f t="shared" si="222"/>
        <v>0</v>
      </c>
      <c r="CQ370" s="13">
        <f t="shared" si="221"/>
        <v>656</v>
      </c>
      <c r="CR370" s="14">
        <f t="shared" si="204"/>
        <v>0</v>
      </c>
      <c r="CS370" s="1"/>
      <c r="CT370" s="12">
        <f t="shared" si="223"/>
        <v>0</v>
      </c>
      <c r="CU370" s="12">
        <f t="shared" si="223"/>
        <v>19.888888888888889</v>
      </c>
      <c r="CV370" s="12">
        <f t="shared" si="223"/>
        <v>53</v>
      </c>
      <c r="CW370" s="12">
        <f t="shared" si="223"/>
        <v>0</v>
      </c>
      <c r="CX370" s="13">
        <f t="shared" si="201"/>
        <v>72.888888888888886</v>
      </c>
      <c r="CY370" s="14">
        <f t="shared" si="237"/>
        <v>0</v>
      </c>
    </row>
    <row r="371" spans="1:103" s="15" customFormat="1" ht="14.45" hidden="1" customHeight="1" x14ac:dyDescent="0.25">
      <c r="A371" s="17">
        <v>1726</v>
      </c>
      <c r="B371" s="18" t="s">
        <v>174</v>
      </c>
      <c r="C371" s="18" t="s">
        <v>123</v>
      </c>
      <c r="D371" s="19" t="s">
        <v>124</v>
      </c>
      <c r="E371" s="20" t="s">
        <v>1283</v>
      </c>
      <c r="F371" s="11" t="s">
        <v>1284</v>
      </c>
      <c r="G371" s="11" t="s">
        <v>1285</v>
      </c>
      <c r="H371" s="16"/>
      <c r="I371" s="11" t="s">
        <v>246</v>
      </c>
      <c r="J371" s="11" t="s">
        <v>135</v>
      </c>
      <c r="K371" s="16" t="s">
        <v>128</v>
      </c>
      <c r="L371" s="21" t="s">
        <v>1286</v>
      </c>
      <c r="M371" s="2"/>
      <c r="N371" s="12"/>
      <c r="O371" s="12">
        <v>11</v>
      </c>
      <c r="P371" s="12"/>
      <c r="Q371" s="12"/>
      <c r="R371" s="13">
        <f t="shared" si="220"/>
        <v>11</v>
      </c>
      <c r="S371" s="14">
        <f t="shared" si="224"/>
        <v>0</v>
      </c>
      <c r="T371" s="7"/>
      <c r="U371" s="12"/>
      <c r="V371" s="12">
        <v>40</v>
      </c>
      <c r="W371" s="12"/>
      <c r="X371" s="12"/>
      <c r="Y371" s="13">
        <f t="shared" si="225"/>
        <v>40</v>
      </c>
      <c r="Z371" s="14">
        <f t="shared" si="226"/>
        <v>0</v>
      </c>
      <c r="AA371" s="1"/>
      <c r="AB371" s="12"/>
      <c r="AC371" s="12">
        <v>-10</v>
      </c>
      <c r="AD371" s="12"/>
      <c r="AE371" s="12"/>
      <c r="AF371" s="13">
        <f t="shared" si="227"/>
        <v>-10</v>
      </c>
      <c r="AG371" s="14">
        <f t="shared" si="228"/>
        <v>0</v>
      </c>
      <c r="AH371" s="1"/>
      <c r="AI371" s="12"/>
      <c r="AJ371" s="12">
        <v>39</v>
      </c>
      <c r="AK371" s="12"/>
      <c r="AL371" s="12"/>
      <c r="AM371" s="13">
        <f t="shared" si="229"/>
        <v>39</v>
      </c>
      <c r="AN371" s="22">
        <f t="shared" si="230"/>
        <v>0</v>
      </c>
      <c r="AO371" s="1"/>
      <c r="AP371" s="12"/>
      <c r="AQ371" s="12">
        <v>35</v>
      </c>
      <c r="AR371" s="12"/>
      <c r="AS371" s="12"/>
      <c r="AT371" s="13">
        <f t="shared" si="231"/>
        <v>35</v>
      </c>
      <c r="AU371" s="22">
        <f t="shared" si="232"/>
        <v>0</v>
      </c>
      <c r="AV371" s="1"/>
      <c r="AW371" s="12"/>
      <c r="AX371" s="12">
        <v>16</v>
      </c>
      <c r="AY371" s="12"/>
      <c r="AZ371" s="12"/>
      <c r="BA371" s="13">
        <f t="shared" si="233"/>
        <v>16</v>
      </c>
      <c r="BB371" s="22">
        <f t="shared" si="234"/>
        <v>0</v>
      </c>
      <c r="BC371" s="1"/>
      <c r="BD371" s="12"/>
      <c r="BE371" s="12">
        <v>-6</v>
      </c>
      <c r="BF371" s="12"/>
      <c r="BG371" s="12"/>
      <c r="BH371" s="13">
        <f t="shared" si="235"/>
        <v>-6</v>
      </c>
      <c r="BI371" s="22">
        <f t="shared" si="236"/>
        <v>0</v>
      </c>
      <c r="BJ371" s="1"/>
      <c r="BK371" s="12"/>
      <c r="BL371" s="12">
        <v>49</v>
      </c>
      <c r="BM371" s="12"/>
      <c r="BN371" s="12"/>
      <c r="BO371" s="13">
        <f t="shared" si="209"/>
        <v>49</v>
      </c>
      <c r="BP371" s="22">
        <f t="shared" si="210"/>
        <v>0</v>
      </c>
      <c r="BQ371" s="1"/>
      <c r="BR371" s="12">
        <v>4</v>
      </c>
      <c r="BS371" s="12">
        <v>21</v>
      </c>
      <c r="BT371" s="12"/>
      <c r="BU371" s="12"/>
      <c r="BV371" s="13">
        <f t="shared" si="216"/>
        <v>25</v>
      </c>
      <c r="BW371" s="22">
        <f t="shared" si="211"/>
        <v>0.16</v>
      </c>
      <c r="BX371" s="1"/>
      <c r="BY371" s="12"/>
      <c r="BZ371" s="12">
        <v>34</v>
      </c>
      <c r="CA371" s="12"/>
      <c r="CB371" s="12"/>
      <c r="CC371" s="13">
        <f t="shared" si="212"/>
        <v>34</v>
      </c>
      <c r="CD371" s="22">
        <f t="shared" si="213"/>
        <v>0</v>
      </c>
      <c r="CE371" s="1"/>
      <c r="CF371" s="12"/>
      <c r="CG371" s="12">
        <v>36</v>
      </c>
      <c r="CH371" s="12"/>
      <c r="CI371" s="12"/>
      <c r="CJ371" s="13">
        <f t="shared" si="214"/>
        <v>36</v>
      </c>
      <c r="CK371" s="22">
        <f t="shared" si="215"/>
        <v>0</v>
      </c>
      <c r="CL371" s="1"/>
      <c r="CM371" s="12">
        <f t="shared" si="222"/>
        <v>4</v>
      </c>
      <c r="CN371" s="12">
        <f t="shared" si="222"/>
        <v>195</v>
      </c>
      <c r="CO371" s="12">
        <f t="shared" si="222"/>
        <v>0</v>
      </c>
      <c r="CP371" s="12">
        <f t="shared" si="222"/>
        <v>0</v>
      </c>
      <c r="CQ371" s="13">
        <f t="shared" si="221"/>
        <v>199</v>
      </c>
      <c r="CR371" s="14">
        <f t="shared" si="204"/>
        <v>2.0100502512562814E-2</v>
      </c>
      <c r="CS371" s="1"/>
      <c r="CT371" s="12">
        <f t="shared" si="223"/>
        <v>0.44444444444444442</v>
      </c>
      <c r="CU371" s="12">
        <f t="shared" si="223"/>
        <v>21.666666666666668</v>
      </c>
      <c r="CV371" s="12">
        <f t="shared" si="223"/>
        <v>0</v>
      </c>
      <c r="CW371" s="12">
        <f t="shared" si="223"/>
        <v>0</v>
      </c>
      <c r="CX371" s="13">
        <f t="shared" si="201"/>
        <v>22.111111111111111</v>
      </c>
      <c r="CY371" s="14">
        <f t="shared" si="237"/>
        <v>2.0100502512562814E-2</v>
      </c>
    </row>
    <row r="372" spans="1:103" s="15" customFormat="1" ht="14.45" hidden="1" customHeight="1" x14ac:dyDescent="0.25">
      <c r="A372" s="17">
        <v>2543</v>
      </c>
      <c r="B372" s="18" t="s">
        <v>122</v>
      </c>
      <c r="C372" s="18" t="s">
        <v>123</v>
      </c>
      <c r="D372" s="19" t="s">
        <v>301</v>
      </c>
      <c r="E372" s="20" t="s">
        <v>1287</v>
      </c>
      <c r="F372" s="11" t="s">
        <v>1288</v>
      </c>
      <c r="G372" s="11"/>
      <c r="H372" s="11"/>
      <c r="I372" s="11" t="s">
        <v>246</v>
      </c>
      <c r="J372" s="11" t="s">
        <v>135</v>
      </c>
      <c r="K372" s="11" t="s">
        <v>145</v>
      </c>
      <c r="L372" s="21" t="s">
        <v>1289</v>
      </c>
      <c r="M372" s="2"/>
      <c r="N372" s="12">
        <v>30</v>
      </c>
      <c r="O372" s="12"/>
      <c r="P372" s="12"/>
      <c r="Q372" s="12"/>
      <c r="R372" s="13">
        <f t="shared" si="220"/>
        <v>30</v>
      </c>
      <c r="S372" s="14">
        <f t="shared" si="224"/>
        <v>1</v>
      </c>
      <c r="T372" s="7"/>
      <c r="U372" s="12">
        <v>2</v>
      </c>
      <c r="V372" s="12"/>
      <c r="W372" s="12"/>
      <c r="X372" s="12"/>
      <c r="Y372" s="13">
        <f t="shared" si="225"/>
        <v>2</v>
      </c>
      <c r="Z372" s="14">
        <f t="shared" si="226"/>
        <v>1</v>
      </c>
      <c r="AA372" s="1"/>
      <c r="AB372" s="12"/>
      <c r="AC372" s="12"/>
      <c r="AD372" s="12"/>
      <c r="AE372" s="12"/>
      <c r="AF372" s="13">
        <f t="shared" si="227"/>
        <v>0</v>
      </c>
      <c r="AG372" s="14" t="str">
        <f t="shared" si="228"/>
        <v>-</v>
      </c>
      <c r="AH372" s="1"/>
      <c r="AI372" s="12"/>
      <c r="AJ372" s="12"/>
      <c r="AK372" s="12"/>
      <c r="AL372" s="12"/>
      <c r="AM372" s="13">
        <f t="shared" si="229"/>
        <v>0</v>
      </c>
      <c r="AN372" s="22" t="str">
        <f t="shared" si="230"/>
        <v>-</v>
      </c>
      <c r="AO372" s="1"/>
      <c r="AP372" s="12">
        <v>20</v>
      </c>
      <c r="AQ372" s="12"/>
      <c r="AR372" s="12"/>
      <c r="AS372" s="12"/>
      <c r="AT372" s="13">
        <f t="shared" si="231"/>
        <v>20</v>
      </c>
      <c r="AU372" s="22">
        <f t="shared" si="232"/>
        <v>1</v>
      </c>
      <c r="AV372" s="1"/>
      <c r="AW372" s="12">
        <v>16</v>
      </c>
      <c r="AX372" s="12"/>
      <c r="AY372" s="12"/>
      <c r="AZ372" s="12"/>
      <c r="BA372" s="13">
        <f t="shared" si="233"/>
        <v>16</v>
      </c>
      <c r="BB372" s="22">
        <f t="shared" si="234"/>
        <v>1</v>
      </c>
      <c r="BC372" s="1"/>
      <c r="BD372" s="12">
        <v>8</v>
      </c>
      <c r="BE372" s="12"/>
      <c r="BF372" s="12"/>
      <c r="BG372" s="12"/>
      <c r="BH372" s="13">
        <f t="shared" si="235"/>
        <v>8</v>
      </c>
      <c r="BI372" s="22">
        <f t="shared" si="236"/>
        <v>1</v>
      </c>
      <c r="BJ372" s="1"/>
      <c r="BK372" s="12">
        <v>-2</v>
      </c>
      <c r="BL372" s="12"/>
      <c r="BM372" s="12"/>
      <c r="BN372" s="12"/>
      <c r="BO372" s="13">
        <f t="shared" si="209"/>
        <v>-2</v>
      </c>
      <c r="BP372" s="22">
        <f t="shared" si="210"/>
        <v>1</v>
      </c>
      <c r="BQ372" s="1"/>
      <c r="BR372" s="12">
        <v>16</v>
      </c>
      <c r="BS372" s="12"/>
      <c r="BT372" s="12"/>
      <c r="BU372" s="12"/>
      <c r="BV372" s="13">
        <f t="shared" si="216"/>
        <v>16</v>
      </c>
      <c r="BW372" s="22">
        <f t="shared" si="211"/>
        <v>1</v>
      </c>
      <c r="BX372" s="1"/>
      <c r="BY372" s="12">
        <v>28</v>
      </c>
      <c r="BZ372" s="12"/>
      <c r="CA372" s="12"/>
      <c r="CB372" s="12"/>
      <c r="CC372" s="13">
        <f t="shared" si="212"/>
        <v>28</v>
      </c>
      <c r="CD372" s="22">
        <f t="shared" si="213"/>
        <v>1</v>
      </c>
      <c r="CE372" s="1"/>
      <c r="CF372" s="12">
        <v>36</v>
      </c>
      <c r="CG372" s="12"/>
      <c r="CH372" s="12"/>
      <c r="CI372" s="12"/>
      <c r="CJ372" s="13">
        <f t="shared" si="214"/>
        <v>36</v>
      </c>
      <c r="CK372" s="22">
        <f t="shared" si="215"/>
        <v>1</v>
      </c>
      <c r="CL372" s="1"/>
      <c r="CM372" s="12">
        <f t="shared" si="222"/>
        <v>90</v>
      </c>
      <c r="CN372" s="12">
        <f t="shared" si="222"/>
        <v>0</v>
      </c>
      <c r="CO372" s="12">
        <f t="shared" si="222"/>
        <v>0</v>
      </c>
      <c r="CP372" s="12">
        <f t="shared" si="222"/>
        <v>0</v>
      </c>
      <c r="CQ372" s="13">
        <f t="shared" si="221"/>
        <v>90</v>
      </c>
      <c r="CR372" s="14">
        <f t="shared" si="204"/>
        <v>1</v>
      </c>
      <c r="CS372" s="1"/>
      <c r="CT372" s="12">
        <f t="shared" si="223"/>
        <v>10</v>
      </c>
      <c r="CU372" s="12">
        <f t="shared" si="223"/>
        <v>0</v>
      </c>
      <c r="CV372" s="12">
        <f t="shared" si="223"/>
        <v>0</v>
      </c>
      <c r="CW372" s="12">
        <f t="shared" si="223"/>
        <v>0</v>
      </c>
      <c r="CX372" s="13">
        <f t="shared" ref="CX372:CX435" si="238">SUM(CT372:CW372)</f>
        <v>10</v>
      </c>
      <c r="CY372" s="14">
        <f t="shared" si="237"/>
        <v>1</v>
      </c>
    </row>
    <row r="373" spans="1:103" s="15" customFormat="1" ht="14.45" hidden="1" customHeight="1" x14ac:dyDescent="0.25">
      <c r="A373" s="17">
        <v>3537</v>
      </c>
      <c r="B373" s="18" t="s">
        <v>240</v>
      </c>
      <c r="C373" s="18" t="s">
        <v>123</v>
      </c>
      <c r="D373" s="19" t="s">
        <v>124</v>
      </c>
      <c r="E373" s="24" t="s">
        <v>1290</v>
      </c>
      <c r="F373" s="11"/>
      <c r="G373" s="11"/>
      <c r="H373" s="11"/>
      <c r="I373" s="11" t="s">
        <v>246</v>
      </c>
      <c r="J373" s="11" t="s">
        <v>127</v>
      </c>
      <c r="K373" s="11" t="s">
        <v>128</v>
      </c>
      <c r="L373" s="21" t="s">
        <v>1291</v>
      </c>
      <c r="M373" s="2"/>
      <c r="N373" s="12">
        <v>16</v>
      </c>
      <c r="O373" s="12"/>
      <c r="P373" s="12"/>
      <c r="Q373" s="12"/>
      <c r="R373" s="13">
        <f t="shared" si="220"/>
        <v>16</v>
      </c>
      <c r="S373" s="14">
        <f t="shared" si="224"/>
        <v>1</v>
      </c>
      <c r="T373" s="7"/>
      <c r="U373" s="12">
        <v>13</v>
      </c>
      <c r="V373" s="12"/>
      <c r="W373" s="12"/>
      <c r="X373" s="12"/>
      <c r="Y373" s="13">
        <f t="shared" si="225"/>
        <v>13</v>
      </c>
      <c r="Z373" s="14">
        <f t="shared" si="226"/>
        <v>1</v>
      </c>
      <c r="AA373" s="1"/>
      <c r="AB373" s="12">
        <v>8</v>
      </c>
      <c r="AC373" s="12"/>
      <c r="AD373" s="12"/>
      <c r="AE373" s="12"/>
      <c r="AF373" s="13">
        <f t="shared" si="227"/>
        <v>8</v>
      </c>
      <c r="AG373" s="14">
        <f t="shared" si="228"/>
        <v>1</v>
      </c>
      <c r="AH373" s="1"/>
      <c r="AI373" s="12">
        <v>32</v>
      </c>
      <c r="AJ373" s="12"/>
      <c r="AK373" s="12"/>
      <c r="AL373" s="12"/>
      <c r="AM373" s="13">
        <f t="shared" si="229"/>
        <v>32</v>
      </c>
      <c r="AN373" s="22">
        <f t="shared" si="230"/>
        <v>1</v>
      </c>
      <c r="AO373" s="1"/>
      <c r="AP373" s="12">
        <v>4</v>
      </c>
      <c r="AQ373" s="12"/>
      <c r="AR373" s="12"/>
      <c r="AS373" s="12"/>
      <c r="AT373" s="13">
        <f t="shared" si="231"/>
        <v>4</v>
      </c>
      <c r="AU373" s="22">
        <f t="shared" si="232"/>
        <v>1</v>
      </c>
      <c r="AV373" s="1"/>
      <c r="AW373" s="12">
        <v>44</v>
      </c>
      <c r="AX373" s="12"/>
      <c r="AY373" s="12"/>
      <c r="AZ373" s="12"/>
      <c r="BA373" s="13">
        <f t="shared" si="233"/>
        <v>44</v>
      </c>
      <c r="BB373" s="22">
        <f t="shared" si="234"/>
        <v>1</v>
      </c>
      <c r="BC373" s="1"/>
      <c r="BD373" s="12">
        <v>58</v>
      </c>
      <c r="BE373" s="12"/>
      <c r="BF373" s="12"/>
      <c r="BG373" s="12"/>
      <c r="BH373" s="13">
        <f t="shared" si="235"/>
        <v>58</v>
      </c>
      <c r="BI373" s="22">
        <f t="shared" si="236"/>
        <v>1</v>
      </c>
      <c r="BJ373" s="1"/>
      <c r="BK373" s="12">
        <v>24</v>
      </c>
      <c r="BL373" s="12"/>
      <c r="BM373" s="12"/>
      <c r="BN373" s="12"/>
      <c r="BO373" s="13">
        <f t="shared" si="209"/>
        <v>24</v>
      </c>
      <c r="BP373" s="22">
        <f t="shared" si="210"/>
        <v>1</v>
      </c>
      <c r="BQ373" s="1"/>
      <c r="BR373" s="12">
        <v>14</v>
      </c>
      <c r="BS373" s="12"/>
      <c r="BT373" s="12"/>
      <c r="BU373" s="12"/>
      <c r="BV373" s="13">
        <f t="shared" si="216"/>
        <v>14</v>
      </c>
      <c r="BW373" s="22">
        <f t="shared" si="211"/>
        <v>1</v>
      </c>
      <c r="BX373" s="1"/>
      <c r="BY373" s="12">
        <v>32</v>
      </c>
      <c r="BZ373" s="12"/>
      <c r="CA373" s="12"/>
      <c r="CB373" s="12"/>
      <c r="CC373" s="13">
        <f t="shared" si="212"/>
        <v>32</v>
      </c>
      <c r="CD373" s="22">
        <f t="shared" si="213"/>
        <v>1</v>
      </c>
      <c r="CE373" s="1"/>
      <c r="CF373" s="12">
        <v>36</v>
      </c>
      <c r="CG373" s="12"/>
      <c r="CH373" s="12"/>
      <c r="CI373" s="12"/>
      <c r="CJ373" s="13">
        <f t="shared" si="214"/>
        <v>36</v>
      </c>
      <c r="CK373" s="22">
        <f t="shared" si="215"/>
        <v>1</v>
      </c>
      <c r="CL373" s="1"/>
      <c r="CM373" s="12">
        <f t="shared" si="222"/>
        <v>213</v>
      </c>
      <c r="CN373" s="12">
        <f t="shared" si="222"/>
        <v>0</v>
      </c>
      <c r="CO373" s="12">
        <f t="shared" si="222"/>
        <v>0</v>
      </c>
      <c r="CP373" s="12">
        <f t="shared" si="222"/>
        <v>0</v>
      </c>
      <c r="CQ373" s="13">
        <f t="shared" si="221"/>
        <v>213</v>
      </c>
      <c r="CR373" s="14">
        <f t="shared" si="204"/>
        <v>1</v>
      </c>
      <c r="CS373" s="1"/>
      <c r="CT373" s="12">
        <f t="shared" si="223"/>
        <v>23.666666666666668</v>
      </c>
      <c r="CU373" s="12">
        <f t="shared" si="223"/>
        <v>0</v>
      </c>
      <c r="CV373" s="12">
        <f t="shared" si="223"/>
        <v>0</v>
      </c>
      <c r="CW373" s="12">
        <f t="shared" si="223"/>
        <v>0</v>
      </c>
      <c r="CX373" s="13">
        <f t="shared" si="238"/>
        <v>23.666666666666668</v>
      </c>
      <c r="CY373" s="14">
        <f t="shared" si="237"/>
        <v>1</v>
      </c>
    </row>
    <row r="374" spans="1:103" s="15" customFormat="1" ht="14.45" hidden="1" customHeight="1" x14ac:dyDescent="0.25">
      <c r="A374" s="17">
        <v>732</v>
      </c>
      <c r="B374" s="18" t="s">
        <v>122</v>
      </c>
      <c r="C374" s="18" t="s">
        <v>123</v>
      </c>
      <c r="D374" s="19" t="s">
        <v>384</v>
      </c>
      <c r="E374" s="20" t="s">
        <v>1292</v>
      </c>
      <c r="F374" s="11" t="s">
        <v>1293</v>
      </c>
      <c r="G374" s="11"/>
      <c r="H374" s="11"/>
      <c r="I374" s="11" t="s">
        <v>196</v>
      </c>
      <c r="J374" s="11" t="s">
        <v>135</v>
      </c>
      <c r="K374" s="11" t="s">
        <v>128</v>
      </c>
      <c r="L374" s="21" t="s">
        <v>1294</v>
      </c>
      <c r="M374" s="2"/>
      <c r="N374" s="12"/>
      <c r="O374" s="12">
        <v>114</v>
      </c>
      <c r="P374" s="12"/>
      <c r="Q374" s="12"/>
      <c r="R374" s="13">
        <f t="shared" si="220"/>
        <v>114</v>
      </c>
      <c r="S374" s="14">
        <f t="shared" si="224"/>
        <v>0</v>
      </c>
      <c r="T374" s="7"/>
      <c r="U374" s="12"/>
      <c r="V374" s="12">
        <v>70</v>
      </c>
      <c r="W374" s="12"/>
      <c r="X374" s="12"/>
      <c r="Y374" s="13">
        <f t="shared" si="225"/>
        <v>70</v>
      </c>
      <c r="Z374" s="14">
        <f t="shared" si="226"/>
        <v>0</v>
      </c>
      <c r="AA374" s="1"/>
      <c r="AB374" s="12"/>
      <c r="AC374" s="12">
        <v>118</v>
      </c>
      <c r="AD374" s="12"/>
      <c r="AE374" s="12"/>
      <c r="AF374" s="13">
        <f t="shared" si="227"/>
        <v>118</v>
      </c>
      <c r="AG374" s="14">
        <f t="shared" si="228"/>
        <v>0</v>
      </c>
      <c r="AH374" s="1"/>
      <c r="AI374" s="12"/>
      <c r="AJ374" s="12">
        <v>-18</v>
      </c>
      <c r="AK374" s="12"/>
      <c r="AL374" s="12"/>
      <c r="AM374" s="13">
        <f t="shared" si="229"/>
        <v>-18</v>
      </c>
      <c r="AN374" s="22">
        <f t="shared" si="230"/>
        <v>0</v>
      </c>
      <c r="AO374" s="1"/>
      <c r="AP374" s="12"/>
      <c r="AQ374" s="12">
        <v>51</v>
      </c>
      <c r="AR374" s="12"/>
      <c r="AS374" s="12"/>
      <c r="AT374" s="13">
        <f t="shared" si="231"/>
        <v>51</v>
      </c>
      <c r="AU374" s="22">
        <f t="shared" si="232"/>
        <v>0</v>
      </c>
      <c r="AV374" s="1"/>
      <c r="AW374" s="12"/>
      <c r="AX374" s="12">
        <v>47</v>
      </c>
      <c r="AY374" s="12"/>
      <c r="AZ374" s="12"/>
      <c r="BA374" s="13">
        <f t="shared" si="233"/>
        <v>47</v>
      </c>
      <c r="BB374" s="22">
        <f t="shared" si="234"/>
        <v>0</v>
      </c>
      <c r="BC374" s="1"/>
      <c r="BD374" s="12"/>
      <c r="BE374" s="12">
        <v>85</v>
      </c>
      <c r="BF374" s="12"/>
      <c r="BG374" s="12"/>
      <c r="BH374" s="13">
        <f t="shared" si="235"/>
        <v>85</v>
      </c>
      <c r="BI374" s="22">
        <f t="shared" si="236"/>
        <v>0</v>
      </c>
      <c r="BJ374" s="1"/>
      <c r="BK374" s="12"/>
      <c r="BL374" s="12">
        <v>-43</v>
      </c>
      <c r="BM374" s="12"/>
      <c r="BN374" s="12"/>
      <c r="BO374" s="13">
        <f t="shared" si="209"/>
        <v>-43</v>
      </c>
      <c r="BP374" s="22">
        <f t="shared" si="210"/>
        <v>0</v>
      </c>
      <c r="BQ374" s="1"/>
      <c r="BR374" s="12"/>
      <c r="BS374" s="12">
        <v>87</v>
      </c>
      <c r="BT374" s="12"/>
      <c r="BU374" s="12"/>
      <c r="BV374" s="13">
        <f t="shared" si="216"/>
        <v>87</v>
      </c>
      <c r="BW374" s="22">
        <f t="shared" si="211"/>
        <v>0</v>
      </c>
      <c r="BX374" s="1"/>
      <c r="BY374" s="12">
        <v>25</v>
      </c>
      <c r="BZ374" s="12">
        <v>32</v>
      </c>
      <c r="CA374" s="12"/>
      <c r="CB374" s="12"/>
      <c r="CC374" s="13">
        <f t="shared" si="212"/>
        <v>57</v>
      </c>
      <c r="CD374" s="22">
        <f t="shared" si="213"/>
        <v>0.43859649122807015</v>
      </c>
      <c r="CE374" s="1"/>
      <c r="CF374" s="12">
        <v>25</v>
      </c>
      <c r="CG374" s="12">
        <v>10</v>
      </c>
      <c r="CH374" s="12"/>
      <c r="CI374" s="12"/>
      <c r="CJ374" s="13">
        <f t="shared" si="214"/>
        <v>35</v>
      </c>
      <c r="CK374" s="22">
        <f t="shared" si="215"/>
        <v>0.7142857142857143</v>
      </c>
      <c r="CL374" s="1"/>
      <c r="CM374" s="12">
        <f t="shared" si="222"/>
        <v>0</v>
      </c>
      <c r="CN374" s="12">
        <f t="shared" si="222"/>
        <v>511</v>
      </c>
      <c r="CO374" s="12">
        <f t="shared" si="222"/>
        <v>0</v>
      </c>
      <c r="CP374" s="12">
        <f t="shared" si="222"/>
        <v>0</v>
      </c>
      <c r="CQ374" s="13">
        <f t="shared" si="221"/>
        <v>511</v>
      </c>
      <c r="CR374" s="14">
        <f t="shared" si="204"/>
        <v>0</v>
      </c>
      <c r="CS374" s="1"/>
      <c r="CT374" s="12">
        <f t="shared" si="223"/>
        <v>0</v>
      </c>
      <c r="CU374" s="12">
        <f t="shared" si="223"/>
        <v>56.777777777777779</v>
      </c>
      <c r="CV374" s="12">
        <f t="shared" si="223"/>
        <v>0</v>
      </c>
      <c r="CW374" s="12">
        <f t="shared" si="223"/>
        <v>0</v>
      </c>
      <c r="CX374" s="13">
        <f t="shared" si="238"/>
        <v>56.777777777777779</v>
      </c>
      <c r="CY374" s="14">
        <f t="shared" si="237"/>
        <v>0</v>
      </c>
    </row>
    <row r="375" spans="1:103" s="15" customFormat="1" ht="14.45" hidden="1" customHeight="1" x14ac:dyDescent="0.25">
      <c r="A375" s="17">
        <v>1174</v>
      </c>
      <c r="B375" s="18" t="s">
        <v>122</v>
      </c>
      <c r="C375" s="18" t="s">
        <v>123</v>
      </c>
      <c r="D375" s="19" t="s">
        <v>124</v>
      </c>
      <c r="E375" s="20" t="s">
        <v>1295</v>
      </c>
      <c r="F375" s="11" t="s">
        <v>1296</v>
      </c>
      <c r="G375" s="11" t="s">
        <v>1297</v>
      </c>
      <c r="H375" s="11"/>
      <c r="I375" s="11" t="s">
        <v>246</v>
      </c>
      <c r="J375" s="11" t="s">
        <v>135</v>
      </c>
      <c r="K375" s="11" t="s">
        <v>128</v>
      </c>
      <c r="L375" s="21" t="s">
        <v>1298</v>
      </c>
      <c r="M375" s="2"/>
      <c r="N375" s="12">
        <v>7</v>
      </c>
      <c r="O375" s="12">
        <v>58</v>
      </c>
      <c r="P375" s="12"/>
      <c r="Q375" s="12"/>
      <c r="R375" s="13">
        <f t="shared" si="220"/>
        <v>65</v>
      </c>
      <c r="S375" s="14">
        <f t="shared" si="224"/>
        <v>0.1076923076923077</v>
      </c>
      <c r="T375" s="7"/>
      <c r="U375" s="12">
        <v>4</v>
      </c>
      <c r="V375" s="12">
        <v>-8</v>
      </c>
      <c r="W375" s="12"/>
      <c r="X375" s="12"/>
      <c r="Y375" s="13">
        <f t="shared" si="225"/>
        <v>-4</v>
      </c>
      <c r="Z375" s="14">
        <f t="shared" si="226"/>
        <v>-1</v>
      </c>
      <c r="AA375" s="1"/>
      <c r="AB375" s="12">
        <v>28</v>
      </c>
      <c r="AC375" s="12">
        <v>4</v>
      </c>
      <c r="AD375" s="12"/>
      <c r="AE375" s="12"/>
      <c r="AF375" s="13">
        <f t="shared" si="227"/>
        <v>32</v>
      </c>
      <c r="AG375" s="14">
        <f t="shared" si="228"/>
        <v>0.875</v>
      </c>
      <c r="AH375" s="1"/>
      <c r="AI375" s="12">
        <v>18</v>
      </c>
      <c r="AJ375" s="12">
        <v>50</v>
      </c>
      <c r="AK375" s="12"/>
      <c r="AL375" s="12"/>
      <c r="AM375" s="13">
        <f t="shared" si="229"/>
        <v>68</v>
      </c>
      <c r="AN375" s="22">
        <f t="shared" si="230"/>
        <v>0.26470588235294118</v>
      </c>
      <c r="AO375" s="1"/>
      <c r="AP375" s="12">
        <v>50</v>
      </c>
      <c r="AQ375" s="12">
        <v>1</v>
      </c>
      <c r="AR375" s="12"/>
      <c r="AS375" s="12"/>
      <c r="AT375" s="13">
        <f t="shared" si="231"/>
        <v>51</v>
      </c>
      <c r="AU375" s="22">
        <f t="shared" si="232"/>
        <v>0.98039215686274506</v>
      </c>
      <c r="AV375" s="1"/>
      <c r="AW375" s="12">
        <v>12</v>
      </c>
      <c r="AX375" s="12">
        <v>24</v>
      </c>
      <c r="AY375" s="12"/>
      <c r="AZ375" s="12"/>
      <c r="BA375" s="13">
        <f t="shared" si="233"/>
        <v>36</v>
      </c>
      <c r="BB375" s="22">
        <f t="shared" si="234"/>
        <v>0.33333333333333331</v>
      </c>
      <c r="BC375" s="1"/>
      <c r="BD375" s="12">
        <v>16</v>
      </c>
      <c r="BE375" s="12">
        <v>20</v>
      </c>
      <c r="BF375" s="12"/>
      <c r="BG375" s="12"/>
      <c r="BH375" s="13">
        <f t="shared" si="235"/>
        <v>36</v>
      </c>
      <c r="BI375" s="22">
        <f t="shared" si="236"/>
        <v>0.44444444444444442</v>
      </c>
      <c r="BJ375" s="1"/>
      <c r="BK375" s="12">
        <v>12</v>
      </c>
      <c r="BL375" s="12">
        <v>16</v>
      </c>
      <c r="BM375" s="12"/>
      <c r="BN375" s="12"/>
      <c r="BO375" s="13">
        <f t="shared" si="209"/>
        <v>28</v>
      </c>
      <c r="BP375" s="22">
        <f t="shared" si="210"/>
        <v>0.42857142857142855</v>
      </c>
      <c r="BQ375" s="1"/>
      <c r="BR375" s="12">
        <v>30</v>
      </c>
      <c r="BS375" s="12">
        <v>-9</v>
      </c>
      <c r="BT375" s="12"/>
      <c r="BU375" s="12"/>
      <c r="BV375" s="13">
        <f t="shared" si="216"/>
        <v>21</v>
      </c>
      <c r="BW375" s="22">
        <f t="shared" si="211"/>
        <v>1.4285714285714286</v>
      </c>
      <c r="BX375" s="1"/>
      <c r="BY375" s="12">
        <v>12</v>
      </c>
      <c r="BZ375" s="12">
        <v>21</v>
      </c>
      <c r="CA375" s="12"/>
      <c r="CB375" s="12"/>
      <c r="CC375" s="13">
        <f t="shared" si="212"/>
        <v>33</v>
      </c>
      <c r="CD375" s="22">
        <f t="shared" si="213"/>
        <v>0.36363636363636365</v>
      </c>
      <c r="CE375" s="1"/>
      <c r="CF375" s="12">
        <v>14</v>
      </c>
      <c r="CG375" s="12">
        <v>21</v>
      </c>
      <c r="CH375" s="12"/>
      <c r="CI375" s="12"/>
      <c r="CJ375" s="13">
        <f t="shared" si="214"/>
        <v>35</v>
      </c>
      <c r="CK375" s="22">
        <f t="shared" si="215"/>
        <v>0.4</v>
      </c>
      <c r="CL375" s="1"/>
      <c r="CM375" s="12">
        <f t="shared" ref="CM375:CP390" si="239">N375+U375+AB375+AI375+AP375+AW375+BD375+BK375+BR375</f>
        <v>177</v>
      </c>
      <c r="CN375" s="12">
        <f t="shared" si="239"/>
        <v>156</v>
      </c>
      <c r="CO375" s="12">
        <f t="shared" si="239"/>
        <v>0</v>
      </c>
      <c r="CP375" s="12">
        <f t="shared" si="239"/>
        <v>0</v>
      </c>
      <c r="CQ375" s="13">
        <f t="shared" si="221"/>
        <v>333</v>
      </c>
      <c r="CR375" s="14">
        <f t="shared" ref="CR375:CR438" si="240">IFERROR(CM375/CQ375,"-")</f>
        <v>0.53153153153153154</v>
      </c>
      <c r="CS375" s="1"/>
      <c r="CT375" s="12">
        <f t="shared" ref="CT375:CW390" si="241">CM375/9</f>
        <v>19.666666666666668</v>
      </c>
      <c r="CU375" s="12">
        <f t="shared" si="241"/>
        <v>17.333333333333332</v>
      </c>
      <c r="CV375" s="12">
        <f t="shared" si="241"/>
        <v>0</v>
      </c>
      <c r="CW375" s="12">
        <f t="shared" si="241"/>
        <v>0</v>
      </c>
      <c r="CX375" s="13">
        <f t="shared" si="238"/>
        <v>37</v>
      </c>
      <c r="CY375" s="14">
        <f t="shared" si="237"/>
        <v>0.53153153153153154</v>
      </c>
    </row>
    <row r="376" spans="1:103" s="15" customFormat="1" ht="14.45" hidden="1" customHeight="1" x14ac:dyDescent="0.25">
      <c r="A376" s="17">
        <v>1549</v>
      </c>
      <c r="B376" s="18" t="s">
        <v>122</v>
      </c>
      <c r="C376" s="18" t="s">
        <v>123</v>
      </c>
      <c r="D376" s="19" t="s">
        <v>124</v>
      </c>
      <c r="E376" s="20" t="s">
        <v>1299</v>
      </c>
      <c r="F376" s="11" t="s">
        <v>1300</v>
      </c>
      <c r="G376" s="11"/>
      <c r="H376" s="16"/>
      <c r="I376" s="11" t="s">
        <v>246</v>
      </c>
      <c r="J376" s="11" t="s">
        <v>135</v>
      </c>
      <c r="K376" s="16" t="s">
        <v>128</v>
      </c>
      <c r="L376" s="21" t="s">
        <v>1301</v>
      </c>
      <c r="M376" s="2"/>
      <c r="N376" s="12"/>
      <c r="O376" s="12">
        <v>5</v>
      </c>
      <c r="P376" s="12"/>
      <c r="Q376" s="12"/>
      <c r="R376" s="13">
        <f t="shared" si="220"/>
        <v>5</v>
      </c>
      <c r="S376" s="14">
        <f t="shared" si="224"/>
        <v>0</v>
      </c>
      <c r="T376" s="7"/>
      <c r="U376" s="12"/>
      <c r="V376" s="12">
        <v>-33</v>
      </c>
      <c r="W376" s="12"/>
      <c r="X376" s="12"/>
      <c r="Y376" s="13">
        <f t="shared" si="225"/>
        <v>-33</v>
      </c>
      <c r="Z376" s="14">
        <f t="shared" si="226"/>
        <v>0</v>
      </c>
      <c r="AA376" s="1"/>
      <c r="AB376" s="12"/>
      <c r="AC376" s="12">
        <v>43</v>
      </c>
      <c r="AD376" s="12"/>
      <c r="AE376" s="12"/>
      <c r="AF376" s="13">
        <f t="shared" si="227"/>
        <v>43</v>
      </c>
      <c r="AG376" s="14">
        <f t="shared" si="228"/>
        <v>0</v>
      </c>
      <c r="AH376" s="1"/>
      <c r="AI376" s="12"/>
      <c r="AJ376" s="12">
        <v>-15</v>
      </c>
      <c r="AK376" s="12"/>
      <c r="AL376" s="12"/>
      <c r="AM376" s="13">
        <f t="shared" si="229"/>
        <v>-15</v>
      </c>
      <c r="AN376" s="22">
        <f t="shared" si="230"/>
        <v>0</v>
      </c>
      <c r="AO376" s="1"/>
      <c r="AP376" s="12"/>
      <c r="AQ376" s="12">
        <v>24</v>
      </c>
      <c r="AR376" s="12"/>
      <c r="AS376" s="12"/>
      <c r="AT376" s="13">
        <f t="shared" si="231"/>
        <v>24</v>
      </c>
      <c r="AU376" s="22">
        <f t="shared" si="232"/>
        <v>0</v>
      </c>
      <c r="AV376" s="1"/>
      <c r="AW376" s="12"/>
      <c r="AX376" s="12">
        <v>44</v>
      </c>
      <c r="AY376" s="12"/>
      <c r="AZ376" s="12"/>
      <c r="BA376" s="13">
        <f t="shared" si="233"/>
        <v>44</v>
      </c>
      <c r="BB376" s="22">
        <f t="shared" si="234"/>
        <v>0</v>
      </c>
      <c r="BC376" s="1"/>
      <c r="BD376" s="12"/>
      <c r="BE376" s="12">
        <v>36</v>
      </c>
      <c r="BF376" s="12"/>
      <c r="BG376" s="12"/>
      <c r="BH376" s="13">
        <f t="shared" si="235"/>
        <v>36</v>
      </c>
      <c r="BI376" s="22">
        <f t="shared" si="236"/>
        <v>0</v>
      </c>
      <c r="BJ376" s="1"/>
      <c r="BK376" s="12"/>
      <c r="BL376" s="12">
        <v>2</v>
      </c>
      <c r="BM376" s="12"/>
      <c r="BN376" s="12"/>
      <c r="BO376" s="13">
        <f t="shared" si="209"/>
        <v>2</v>
      </c>
      <c r="BP376" s="22">
        <f t="shared" si="210"/>
        <v>0</v>
      </c>
      <c r="BQ376" s="1"/>
      <c r="BR376" s="12"/>
      <c r="BS376" s="12">
        <v>1</v>
      </c>
      <c r="BT376" s="12"/>
      <c r="BU376" s="12"/>
      <c r="BV376" s="13">
        <f t="shared" si="216"/>
        <v>1</v>
      </c>
      <c r="BW376" s="22">
        <f t="shared" si="211"/>
        <v>0</v>
      </c>
      <c r="BX376" s="1"/>
      <c r="BY376" s="12"/>
      <c r="BZ376" s="12">
        <v>23</v>
      </c>
      <c r="CA376" s="12"/>
      <c r="CB376" s="12"/>
      <c r="CC376" s="13">
        <f t="shared" si="212"/>
        <v>23</v>
      </c>
      <c r="CD376" s="22">
        <f t="shared" si="213"/>
        <v>0</v>
      </c>
      <c r="CE376" s="1"/>
      <c r="CF376" s="12"/>
      <c r="CG376" s="12">
        <v>35</v>
      </c>
      <c r="CH376" s="12"/>
      <c r="CI376" s="12"/>
      <c r="CJ376" s="13">
        <f t="shared" si="214"/>
        <v>35</v>
      </c>
      <c r="CK376" s="22">
        <f t="shared" si="215"/>
        <v>0</v>
      </c>
      <c r="CL376" s="1"/>
      <c r="CM376" s="12">
        <f t="shared" si="239"/>
        <v>0</v>
      </c>
      <c r="CN376" s="12">
        <f t="shared" si="239"/>
        <v>107</v>
      </c>
      <c r="CO376" s="12">
        <f t="shared" si="239"/>
        <v>0</v>
      </c>
      <c r="CP376" s="12">
        <f t="shared" si="239"/>
        <v>0</v>
      </c>
      <c r="CQ376" s="13">
        <f t="shared" si="221"/>
        <v>107</v>
      </c>
      <c r="CR376" s="14">
        <f t="shared" si="240"/>
        <v>0</v>
      </c>
      <c r="CS376" s="1"/>
      <c r="CT376" s="12">
        <f t="shared" si="241"/>
        <v>0</v>
      </c>
      <c r="CU376" s="12">
        <f t="shared" si="241"/>
        <v>11.888888888888889</v>
      </c>
      <c r="CV376" s="12">
        <f t="shared" si="241"/>
        <v>0</v>
      </c>
      <c r="CW376" s="12">
        <f t="shared" si="241"/>
        <v>0</v>
      </c>
      <c r="CX376" s="13">
        <f t="shared" ref="CX376:CX439" si="242">SUM(CT376:CW376)</f>
        <v>11.888888888888889</v>
      </c>
      <c r="CY376" s="14">
        <f t="shared" si="237"/>
        <v>0</v>
      </c>
    </row>
    <row r="377" spans="1:103" s="15" customFormat="1" ht="14.45" hidden="1" customHeight="1" x14ac:dyDescent="0.25">
      <c r="A377" s="17">
        <v>2052</v>
      </c>
      <c r="B377" s="18" t="s">
        <v>198</v>
      </c>
      <c r="C377" s="18" t="s">
        <v>123</v>
      </c>
      <c r="D377" s="19" t="s">
        <v>384</v>
      </c>
      <c r="E377" s="20"/>
      <c r="F377" s="11" t="s">
        <v>1302</v>
      </c>
      <c r="G377" s="11" t="s">
        <v>1303</v>
      </c>
      <c r="H377" s="11"/>
      <c r="I377" s="11" t="s">
        <v>246</v>
      </c>
      <c r="J377" s="11" t="s">
        <v>135</v>
      </c>
      <c r="K377" s="11" t="s">
        <v>145</v>
      </c>
      <c r="L377" s="21" t="s">
        <v>1304</v>
      </c>
      <c r="M377" s="2"/>
      <c r="N377" s="12"/>
      <c r="O377" s="12"/>
      <c r="P377" s="12">
        <v>5</v>
      </c>
      <c r="Q377" s="12"/>
      <c r="R377" s="13">
        <f t="shared" si="220"/>
        <v>5</v>
      </c>
      <c r="S377" s="14">
        <f t="shared" si="224"/>
        <v>0</v>
      </c>
      <c r="T377" s="7"/>
      <c r="U377" s="12"/>
      <c r="V377" s="12"/>
      <c r="W377" s="12">
        <v>-7</v>
      </c>
      <c r="X377" s="12"/>
      <c r="Y377" s="13">
        <f t="shared" si="225"/>
        <v>-7</v>
      </c>
      <c r="Z377" s="14">
        <f t="shared" si="226"/>
        <v>0</v>
      </c>
      <c r="AA377" s="1"/>
      <c r="AB377" s="12"/>
      <c r="AC377" s="12"/>
      <c r="AD377" s="12">
        <v>7</v>
      </c>
      <c r="AE377" s="12"/>
      <c r="AF377" s="13">
        <f t="shared" si="227"/>
        <v>7</v>
      </c>
      <c r="AG377" s="14">
        <f t="shared" si="228"/>
        <v>0</v>
      </c>
      <c r="AH377" s="1"/>
      <c r="AI377" s="12"/>
      <c r="AJ377" s="12"/>
      <c r="AK377" s="12">
        <v>3</v>
      </c>
      <c r="AL377" s="12"/>
      <c r="AM377" s="13">
        <f t="shared" si="229"/>
        <v>3</v>
      </c>
      <c r="AN377" s="22">
        <f t="shared" si="230"/>
        <v>0</v>
      </c>
      <c r="AO377" s="1"/>
      <c r="AP377" s="12"/>
      <c r="AQ377" s="12"/>
      <c r="AR377" s="12">
        <v>-2</v>
      </c>
      <c r="AS377" s="12"/>
      <c r="AT377" s="13">
        <f t="shared" si="231"/>
        <v>-2</v>
      </c>
      <c r="AU377" s="22">
        <f t="shared" si="232"/>
        <v>0</v>
      </c>
      <c r="AV377" s="1"/>
      <c r="AW377" s="12"/>
      <c r="AX377" s="12"/>
      <c r="AY377" s="12">
        <v>39</v>
      </c>
      <c r="AZ377" s="12"/>
      <c r="BA377" s="13">
        <f t="shared" si="233"/>
        <v>39</v>
      </c>
      <c r="BB377" s="22">
        <f t="shared" si="234"/>
        <v>0</v>
      </c>
      <c r="BC377" s="1"/>
      <c r="BD377" s="12"/>
      <c r="BE377" s="12"/>
      <c r="BF377" s="12">
        <v>22</v>
      </c>
      <c r="BG377" s="12"/>
      <c r="BH377" s="13">
        <f t="shared" si="235"/>
        <v>22</v>
      </c>
      <c r="BI377" s="22">
        <f t="shared" si="236"/>
        <v>0</v>
      </c>
      <c r="BJ377" s="1"/>
      <c r="BK377" s="12"/>
      <c r="BL377" s="12"/>
      <c r="BM377" s="12">
        <v>-6</v>
      </c>
      <c r="BN377" s="12"/>
      <c r="BO377" s="13">
        <f t="shared" si="209"/>
        <v>-6</v>
      </c>
      <c r="BP377" s="22">
        <f t="shared" si="210"/>
        <v>0</v>
      </c>
      <c r="BQ377" s="1"/>
      <c r="BR377" s="12"/>
      <c r="BS377" s="12"/>
      <c r="BT377" s="12"/>
      <c r="BU377" s="12"/>
      <c r="BV377" s="13">
        <f t="shared" si="216"/>
        <v>0</v>
      </c>
      <c r="BW377" s="22" t="str">
        <f t="shared" si="211"/>
        <v>-</v>
      </c>
      <c r="BX377" s="1"/>
      <c r="BY377" s="12"/>
      <c r="BZ377" s="12"/>
      <c r="CA377" s="12">
        <v>39</v>
      </c>
      <c r="CB377" s="12"/>
      <c r="CC377" s="13">
        <f t="shared" si="212"/>
        <v>39</v>
      </c>
      <c r="CD377" s="22">
        <f t="shared" si="213"/>
        <v>0</v>
      </c>
      <c r="CE377" s="1"/>
      <c r="CF377" s="12"/>
      <c r="CG377" s="12">
        <v>4</v>
      </c>
      <c r="CH377" s="12">
        <v>31</v>
      </c>
      <c r="CI377" s="12"/>
      <c r="CJ377" s="13">
        <f t="shared" si="214"/>
        <v>35</v>
      </c>
      <c r="CK377" s="22">
        <f t="shared" si="215"/>
        <v>0</v>
      </c>
      <c r="CL377" s="1"/>
      <c r="CM377" s="12">
        <f t="shared" si="239"/>
        <v>0</v>
      </c>
      <c r="CN377" s="12">
        <f t="shared" si="239"/>
        <v>0</v>
      </c>
      <c r="CO377" s="12">
        <f t="shared" si="239"/>
        <v>61</v>
      </c>
      <c r="CP377" s="12">
        <f t="shared" si="239"/>
        <v>0</v>
      </c>
      <c r="CQ377" s="13">
        <f t="shared" si="221"/>
        <v>61</v>
      </c>
      <c r="CR377" s="14">
        <f t="shared" si="240"/>
        <v>0</v>
      </c>
      <c r="CS377" s="1"/>
      <c r="CT377" s="12">
        <f t="shared" si="241"/>
        <v>0</v>
      </c>
      <c r="CU377" s="12">
        <f t="shared" si="241"/>
        <v>0</v>
      </c>
      <c r="CV377" s="12">
        <f t="shared" si="241"/>
        <v>6.7777777777777777</v>
      </c>
      <c r="CW377" s="12">
        <f t="shared" si="241"/>
        <v>0</v>
      </c>
      <c r="CX377" s="13">
        <f t="shared" si="242"/>
        <v>6.7777777777777777</v>
      </c>
      <c r="CY377" s="14">
        <f t="shared" si="237"/>
        <v>0</v>
      </c>
    </row>
    <row r="378" spans="1:103" s="15" customFormat="1" ht="14.45" hidden="1" customHeight="1" x14ac:dyDescent="0.25">
      <c r="A378" s="17">
        <v>3027</v>
      </c>
      <c r="B378" s="18" t="s">
        <v>151</v>
      </c>
      <c r="C378" s="18" t="s">
        <v>123</v>
      </c>
      <c r="D378" s="19" t="s">
        <v>280</v>
      </c>
      <c r="E378" s="20" t="s">
        <v>1305</v>
      </c>
      <c r="F378" s="11" t="s">
        <v>1306</v>
      </c>
      <c r="G378" s="11" t="s">
        <v>1307</v>
      </c>
      <c r="H378" s="11"/>
      <c r="I378" s="11" t="s">
        <v>246</v>
      </c>
      <c r="J378" s="11" t="s">
        <v>135</v>
      </c>
      <c r="K378" s="11" t="s">
        <v>128</v>
      </c>
      <c r="L378" s="21" t="s">
        <v>1308</v>
      </c>
      <c r="M378" s="2"/>
      <c r="N378" s="12"/>
      <c r="O378" s="12">
        <v>2</v>
      </c>
      <c r="P378" s="12"/>
      <c r="Q378" s="12"/>
      <c r="R378" s="13">
        <f t="shared" ref="R378:R393" si="243">SUM(N378:Q378)</f>
        <v>2</v>
      </c>
      <c r="S378" s="14">
        <f t="shared" si="224"/>
        <v>0</v>
      </c>
      <c r="T378" s="7"/>
      <c r="U378" s="12"/>
      <c r="V378" s="12">
        <v>17</v>
      </c>
      <c r="W378" s="12"/>
      <c r="X378" s="12"/>
      <c r="Y378" s="13">
        <f t="shared" si="225"/>
        <v>17</v>
      </c>
      <c r="Z378" s="14">
        <f t="shared" si="226"/>
        <v>0</v>
      </c>
      <c r="AA378" s="1"/>
      <c r="AB378" s="12"/>
      <c r="AC378" s="12">
        <v>19</v>
      </c>
      <c r="AD378" s="12">
        <v>10</v>
      </c>
      <c r="AE378" s="12"/>
      <c r="AF378" s="13">
        <f t="shared" si="227"/>
        <v>29</v>
      </c>
      <c r="AG378" s="14">
        <f t="shared" si="228"/>
        <v>0</v>
      </c>
      <c r="AH378" s="1"/>
      <c r="AI378" s="12"/>
      <c r="AJ378" s="12">
        <v>1</v>
      </c>
      <c r="AK378" s="12">
        <v>40</v>
      </c>
      <c r="AL378" s="12"/>
      <c r="AM378" s="13">
        <f t="shared" si="229"/>
        <v>41</v>
      </c>
      <c r="AN378" s="22">
        <f t="shared" si="230"/>
        <v>0</v>
      </c>
      <c r="AO378" s="1"/>
      <c r="AP378" s="12"/>
      <c r="AQ378" s="12">
        <v>12</v>
      </c>
      <c r="AR378" s="12">
        <v>87</v>
      </c>
      <c r="AS378" s="12"/>
      <c r="AT378" s="13">
        <f t="shared" si="231"/>
        <v>99</v>
      </c>
      <c r="AU378" s="22">
        <f t="shared" si="232"/>
        <v>0</v>
      </c>
      <c r="AV378" s="1"/>
      <c r="AW378" s="12"/>
      <c r="AX378" s="12">
        <v>-16</v>
      </c>
      <c r="AY378" s="12">
        <v>71</v>
      </c>
      <c r="AZ378" s="12"/>
      <c r="BA378" s="13">
        <f t="shared" si="233"/>
        <v>55</v>
      </c>
      <c r="BB378" s="22">
        <f t="shared" si="234"/>
        <v>0</v>
      </c>
      <c r="BC378" s="1"/>
      <c r="BD378" s="12"/>
      <c r="BE378" s="12">
        <v>12</v>
      </c>
      <c r="BF378" s="12">
        <v>-10</v>
      </c>
      <c r="BG378" s="12"/>
      <c r="BH378" s="13">
        <f t="shared" si="235"/>
        <v>2</v>
      </c>
      <c r="BI378" s="22">
        <f t="shared" si="236"/>
        <v>0</v>
      </c>
      <c r="BJ378" s="1"/>
      <c r="BK378" s="12"/>
      <c r="BL378" s="12">
        <v>-12</v>
      </c>
      <c r="BM378" s="12">
        <v>10</v>
      </c>
      <c r="BN378" s="12"/>
      <c r="BO378" s="13">
        <f t="shared" si="209"/>
        <v>-2</v>
      </c>
      <c r="BP378" s="22">
        <f t="shared" si="210"/>
        <v>0</v>
      </c>
      <c r="BQ378" s="1"/>
      <c r="BR378" s="12"/>
      <c r="BS378" s="12"/>
      <c r="BT378" s="12">
        <v>38</v>
      </c>
      <c r="BU378" s="12"/>
      <c r="BV378" s="13">
        <f t="shared" si="216"/>
        <v>38</v>
      </c>
      <c r="BW378" s="22">
        <f t="shared" si="211"/>
        <v>0</v>
      </c>
      <c r="BX378" s="1"/>
      <c r="BY378" s="12"/>
      <c r="BZ378" s="12">
        <v>8</v>
      </c>
      <c r="CA378" s="12">
        <v>2</v>
      </c>
      <c r="CB378" s="12"/>
      <c r="CC378" s="13">
        <f t="shared" si="212"/>
        <v>10</v>
      </c>
      <c r="CD378" s="22">
        <f t="shared" si="213"/>
        <v>0</v>
      </c>
      <c r="CE378" s="1"/>
      <c r="CF378" s="12"/>
      <c r="CG378" s="12">
        <v>12</v>
      </c>
      <c r="CH378" s="12">
        <v>23</v>
      </c>
      <c r="CI378" s="12"/>
      <c r="CJ378" s="13">
        <f t="shared" si="214"/>
        <v>35</v>
      </c>
      <c r="CK378" s="22">
        <f t="shared" si="215"/>
        <v>0</v>
      </c>
      <c r="CL378" s="1"/>
      <c r="CM378" s="12">
        <f t="shared" si="239"/>
        <v>0</v>
      </c>
      <c r="CN378" s="12">
        <f t="shared" si="239"/>
        <v>35</v>
      </c>
      <c r="CO378" s="12">
        <f t="shared" si="239"/>
        <v>246</v>
      </c>
      <c r="CP378" s="12">
        <f t="shared" si="239"/>
        <v>0</v>
      </c>
      <c r="CQ378" s="13">
        <f t="shared" si="221"/>
        <v>281</v>
      </c>
      <c r="CR378" s="14">
        <f t="shared" si="240"/>
        <v>0</v>
      </c>
      <c r="CS378" s="1"/>
      <c r="CT378" s="12">
        <f t="shared" si="241"/>
        <v>0</v>
      </c>
      <c r="CU378" s="12">
        <f t="shared" si="241"/>
        <v>3.8888888888888888</v>
      </c>
      <c r="CV378" s="12">
        <f t="shared" si="241"/>
        <v>27.333333333333332</v>
      </c>
      <c r="CW378" s="12">
        <f t="shared" si="241"/>
        <v>0</v>
      </c>
      <c r="CX378" s="13">
        <f t="shared" si="242"/>
        <v>31.222222222222221</v>
      </c>
      <c r="CY378" s="14">
        <f t="shared" si="237"/>
        <v>0</v>
      </c>
    </row>
    <row r="379" spans="1:103" s="15" customFormat="1" ht="14.45" hidden="1" customHeight="1" x14ac:dyDescent="0.25">
      <c r="A379" s="17">
        <v>3057</v>
      </c>
      <c r="B379" s="18" t="s">
        <v>151</v>
      </c>
      <c r="C379" s="18" t="s">
        <v>123</v>
      </c>
      <c r="D379" s="19" t="s">
        <v>181</v>
      </c>
      <c r="E379" s="20" t="s">
        <v>1309</v>
      </c>
      <c r="F379" s="11" t="s">
        <v>1310</v>
      </c>
      <c r="G379" s="11" t="s">
        <v>1311</v>
      </c>
      <c r="H379" s="11"/>
      <c r="I379" s="11" t="s">
        <v>196</v>
      </c>
      <c r="J379" s="11" t="s">
        <v>135</v>
      </c>
      <c r="K379" s="11" t="s">
        <v>128</v>
      </c>
      <c r="L379" s="21" t="s">
        <v>1312</v>
      </c>
      <c r="M379" s="2"/>
      <c r="N379" s="12"/>
      <c r="O379" s="12">
        <v>79</v>
      </c>
      <c r="P379" s="12">
        <v>56</v>
      </c>
      <c r="Q379" s="12"/>
      <c r="R379" s="13">
        <f t="shared" si="243"/>
        <v>135</v>
      </c>
      <c r="S379" s="14">
        <f t="shared" si="224"/>
        <v>0</v>
      </c>
      <c r="T379" s="7"/>
      <c r="U379" s="12"/>
      <c r="V379" s="12">
        <v>81</v>
      </c>
      <c r="W379" s="12">
        <v>27</v>
      </c>
      <c r="X379" s="12"/>
      <c r="Y379" s="13">
        <f t="shared" si="225"/>
        <v>108</v>
      </c>
      <c r="Z379" s="14">
        <f t="shared" si="226"/>
        <v>0</v>
      </c>
      <c r="AA379" s="1"/>
      <c r="AB379" s="12"/>
      <c r="AC379" s="12">
        <v>48</v>
      </c>
      <c r="AD379" s="12">
        <v>-35</v>
      </c>
      <c r="AE379" s="12"/>
      <c r="AF379" s="13">
        <f t="shared" si="227"/>
        <v>13</v>
      </c>
      <c r="AG379" s="14">
        <f t="shared" si="228"/>
        <v>0</v>
      </c>
      <c r="AH379" s="1"/>
      <c r="AI379" s="12"/>
      <c r="AJ379" s="12">
        <v>53</v>
      </c>
      <c r="AK379" s="12">
        <v>48</v>
      </c>
      <c r="AL379" s="12"/>
      <c r="AM379" s="13">
        <f t="shared" si="229"/>
        <v>101</v>
      </c>
      <c r="AN379" s="22">
        <f t="shared" si="230"/>
        <v>0</v>
      </c>
      <c r="AO379" s="1"/>
      <c r="AP379" s="12"/>
      <c r="AQ379" s="12">
        <v>82</v>
      </c>
      <c r="AR379" s="12">
        <v>32</v>
      </c>
      <c r="AS379" s="12"/>
      <c r="AT379" s="13">
        <f t="shared" si="231"/>
        <v>114</v>
      </c>
      <c r="AU379" s="22">
        <f t="shared" si="232"/>
        <v>0</v>
      </c>
      <c r="AV379" s="1"/>
      <c r="AW379" s="12"/>
      <c r="AX379" s="12">
        <v>20</v>
      </c>
      <c r="AY379" s="12">
        <v>27</v>
      </c>
      <c r="AZ379" s="12"/>
      <c r="BA379" s="13">
        <f t="shared" si="233"/>
        <v>47</v>
      </c>
      <c r="BB379" s="22">
        <f t="shared" si="234"/>
        <v>0</v>
      </c>
      <c r="BC379" s="1"/>
      <c r="BD379" s="12"/>
      <c r="BE379" s="12">
        <v>6</v>
      </c>
      <c r="BF379" s="12">
        <v>81</v>
      </c>
      <c r="BG379" s="12"/>
      <c r="BH379" s="13">
        <f t="shared" si="235"/>
        <v>87</v>
      </c>
      <c r="BI379" s="22">
        <f t="shared" si="236"/>
        <v>0</v>
      </c>
      <c r="BJ379" s="1"/>
      <c r="BK379" s="12"/>
      <c r="BL379" s="12">
        <v>27</v>
      </c>
      <c r="BM379" s="12">
        <v>3</v>
      </c>
      <c r="BN379" s="12"/>
      <c r="BO379" s="13">
        <f t="shared" si="209"/>
        <v>30</v>
      </c>
      <c r="BP379" s="22">
        <f t="shared" si="210"/>
        <v>0</v>
      </c>
      <c r="BQ379" s="1"/>
      <c r="BR379" s="12"/>
      <c r="BS379" s="12">
        <v>23</v>
      </c>
      <c r="BT379" s="12">
        <v>-3</v>
      </c>
      <c r="BU379" s="12"/>
      <c r="BV379" s="13">
        <f t="shared" si="216"/>
        <v>20</v>
      </c>
      <c r="BW379" s="22">
        <f t="shared" si="211"/>
        <v>0</v>
      </c>
      <c r="BX379" s="1"/>
      <c r="BY379" s="12"/>
      <c r="BZ379" s="12">
        <v>8</v>
      </c>
      <c r="CA379" s="12">
        <v>43</v>
      </c>
      <c r="CB379" s="12"/>
      <c r="CC379" s="13">
        <f t="shared" si="212"/>
        <v>51</v>
      </c>
      <c r="CD379" s="22">
        <f t="shared" si="213"/>
        <v>0</v>
      </c>
      <c r="CE379" s="1"/>
      <c r="CF379" s="12"/>
      <c r="CG379" s="12">
        <v>16</v>
      </c>
      <c r="CH379" s="12">
        <v>19</v>
      </c>
      <c r="CI379" s="12"/>
      <c r="CJ379" s="13">
        <f t="shared" si="214"/>
        <v>35</v>
      </c>
      <c r="CK379" s="22">
        <f t="shared" si="215"/>
        <v>0</v>
      </c>
      <c r="CL379" s="1"/>
      <c r="CM379" s="12">
        <f t="shared" si="239"/>
        <v>0</v>
      </c>
      <c r="CN379" s="12">
        <f t="shared" si="239"/>
        <v>419</v>
      </c>
      <c r="CO379" s="12">
        <f t="shared" si="239"/>
        <v>236</v>
      </c>
      <c r="CP379" s="12">
        <f t="shared" si="239"/>
        <v>0</v>
      </c>
      <c r="CQ379" s="13">
        <f t="shared" si="221"/>
        <v>655</v>
      </c>
      <c r="CR379" s="14">
        <f t="shared" si="240"/>
        <v>0</v>
      </c>
      <c r="CS379" s="1"/>
      <c r="CT379" s="12">
        <f t="shared" si="241"/>
        <v>0</v>
      </c>
      <c r="CU379" s="12">
        <f t="shared" si="241"/>
        <v>46.555555555555557</v>
      </c>
      <c r="CV379" s="12">
        <f t="shared" si="241"/>
        <v>26.222222222222221</v>
      </c>
      <c r="CW379" s="12">
        <f t="shared" si="241"/>
        <v>0</v>
      </c>
      <c r="CX379" s="13">
        <f t="shared" si="242"/>
        <v>72.777777777777771</v>
      </c>
      <c r="CY379" s="14">
        <f t="shared" si="237"/>
        <v>0</v>
      </c>
    </row>
    <row r="380" spans="1:103" s="15" customFormat="1" ht="14.45" hidden="1" customHeight="1" x14ac:dyDescent="0.25">
      <c r="A380" s="17">
        <v>3436</v>
      </c>
      <c r="B380" s="18" t="s">
        <v>122</v>
      </c>
      <c r="C380" s="18" t="s">
        <v>123</v>
      </c>
      <c r="D380" s="19" t="s">
        <v>124</v>
      </c>
      <c r="E380" s="24" t="s">
        <v>1313</v>
      </c>
      <c r="F380" s="11" t="s">
        <v>1314</v>
      </c>
      <c r="G380" s="11"/>
      <c r="H380" s="11"/>
      <c r="I380" s="11" t="s">
        <v>246</v>
      </c>
      <c r="J380" s="11" t="s">
        <v>135</v>
      </c>
      <c r="K380" s="11" t="s">
        <v>128</v>
      </c>
      <c r="L380" s="21" t="s">
        <v>1315</v>
      </c>
      <c r="M380" s="2"/>
      <c r="N380" s="12">
        <v>15</v>
      </c>
      <c r="O380" s="12">
        <v>4</v>
      </c>
      <c r="P380" s="12"/>
      <c r="Q380" s="12"/>
      <c r="R380" s="13">
        <f t="shared" si="243"/>
        <v>19</v>
      </c>
      <c r="S380" s="14">
        <f t="shared" si="224"/>
        <v>0.78947368421052633</v>
      </c>
      <c r="T380" s="7"/>
      <c r="U380" s="12">
        <v>17</v>
      </c>
      <c r="V380" s="12">
        <v>4</v>
      </c>
      <c r="W380" s="12"/>
      <c r="X380" s="12"/>
      <c r="Y380" s="13">
        <f t="shared" si="225"/>
        <v>21</v>
      </c>
      <c r="Z380" s="14">
        <f t="shared" si="226"/>
        <v>0.80952380952380953</v>
      </c>
      <c r="AA380" s="1"/>
      <c r="AB380" s="12">
        <v>4</v>
      </c>
      <c r="AC380" s="12">
        <v>6</v>
      </c>
      <c r="AD380" s="12"/>
      <c r="AE380" s="12"/>
      <c r="AF380" s="13">
        <f t="shared" si="227"/>
        <v>10</v>
      </c>
      <c r="AG380" s="14">
        <f t="shared" si="228"/>
        <v>0.4</v>
      </c>
      <c r="AH380" s="1"/>
      <c r="AI380" s="12">
        <v>3</v>
      </c>
      <c r="AJ380" s="12">
        <v>4</v>
      </c>
      <c r="AK380" s="12"/>
      <c r="AL380" s="12"/>
      <c r="AM380" s="13">
        <f t="shared" si="229"/>
        <v>7</v>
      </c>
      <c r="AN380" s="22">
        <f t="shared" si="230"/>
        <v>0.42857142857142855</v>
      </c>
      <c r="AO380" s="1"/>
      <c r="AP380" s="12">
        <v>22</v>
      </c>
      <c r="AQ380" s="12">
        <v>14</v>
      </c>
      <c r="AR380" s="12"/>
      <c r="AS380" s="12"/>
      <c r="AT380" s="13">
        <f t="shared" si="231"/>
        <v>36</v>
      </c>
      <c r="AU380" s="22">
        <f t="shared" si="232"/>
        <v>0.61111111111111116</v>
      </c>
      <c r="AV380" s="1"/>
      <c r="AW380" s="12">
        <v>3</v>
      </c>
      <c r="AX380" s="12">
        <v>2</v>
      </c>
      <c r="AY380" s="12"/>
      <c r="AZ380" s="12"/>
      <c r="BA380" s="13">
        <f t="shared" si="233"/>
        <v>5</v>
      </c>
      <c r="BB380" s="22">
        <f t="shared" si="234"/>
        <v>0.6</v>
      </c>
      <c r="BC380" s="1"/>
      <c r="BD380" s="12">
        <v>14</v>
      </c>
      <c r="BE380" s="12"/>
      <c r="BF380" s="12"/>
      <c r="BG380" s="12"/>
      <c r="BH380" s="13">
        <f t="shared" si="235"/>
        <v>14</v>
      </c>
      <c r="BI380" s="22">
        <f t="shared" si="236"/>
        <v>1</v>
      </c>
      <c r="BJ380" s="1"/>
      <c r="BK380" s="12">
        <v>5</v>
      </c>
      <c r="BL380" s="12"/>
      <c r="BM380" s="12"/>
      <c r="BN380" s="12"/>
      <c r="BO380" s="13">
        <f t="shared" si="209"/>
        <v>5</v>
      </c>
      <c r="BP380" s="22">
        <f t="shared" si="210"/>
        <v>1</v>
      </c>
      <c r="BQ380" s="1"/>
      <c r="BR380" s="12">
        <v>-4</v>
      </c>
      <c r="BS380" s="12"/>
      <c r="BT380" s="12"/>
      <c r="BU380" s="12"/>
      <c r="BV380" s="13">
        <f t="shared" si="216"/>
        <v>-4</v>
      </c>
      <c r="BW380" s="22">
        <f t="shared" si="211"/>
        <v>1</v>
      </c>
      <c r="BX380" s="1"/>
      <c r="BY380" s="12">
        <v>24</v>
      </c>
      <c r="BZ380" s="12">
        <v>19</v>
      </c>
      <c r="CA380" s="12"/>
      <c r="CB380" s="12"/>
      <c r="CC380" s="13">
        <f t="shared" si="212"/>
        <v>43</v>
      </c>
      <c r="CD380" s="22">
        <f t="shared" si="213"/>
        <v>0.55813953488372092</v>
      </c>
      <c r="CE380" s="1"/>
      <c r="CF380" s="12">
        <v>20</v>
      </c>
      <c r="CG380" s="12">
        <v>15</v>
      </c>
      <c r="CH380" s="12"/>
      <c r="CI380" s="12"/>
      <c r="CJ380" s="13">
        <f t="shared" si="214"/>
        <v>35</v>
      </c>
      <c r="CK380" s="22">
        <f t="shared" si="215"/>
        <v>0.5714285714285714</v>
      </c>
      <c r="CL380" s="1"/>
      <c r="CM380" s="12">
        <f t="shared" si="239"/>
        <v>79</v>
      </c>
      <c r="CN380" s="12">
        <f t="shared" si="239"/>
        <v>34</v>
      </c>
      <c r="CO380" s="12">
        <f t="shared" si="239"/>
        <v>0</v>
      </c>
      <c r="CP380" s="12">
        <f t="shared" si="239"/>
        <v>0</v>
      </c>
      <c r="CQ380" s="13">
        <f t="shared" si="221"/>
        <v>113</v>
      </c>
      <c r="CR380" s="14">
        <f t="shared" si="240"/>
        <v>0.69911504424778759</v>
      </c>
      <c r="CS380" s="1"/>
      <c r="CT380" s="12">
        <f t="shared" si="241"/>
        <v>8.7777777777777786</v>
      </c>
      <c r="CU380" s="12">
        <f t="shared" si="241"/>
        <v>3.7777777777777777</v>
      </c>
      <c r="CV380" s="12">
        <f t="shared" si="241"/>
        <v>0</v>
      </c>
      <c r="CW380" s="12">
        <f t="shared" si="241"/>
        <v>0</v>
      </c>
      <c r="CX380" s="13">
        <f t="shared" si="242"/>
        <v>12.555555555555557</v>
      </c>
      <c r="CY380" s="14">
        <f t="shared" si="237"/>
        <v>0.69911504424778759</v>
      </c>
    </row>
    <row r="381" spans="1:103" s="15" customFormat="1" ht="14.45" hidden="1" customHeight="1" x14ac:dyDescent="0.25">
      <c r="A381" s="17">
        <v>199</v>
      </c>
      <c r="B381" s="18" t="s">
        <v>198</v>
      </c>
      <c r="C381" s="18" t="s">
        <v>123</v>
      </c>
      <c r="D381" s="19" t="s">
        <v>141</v>
      </c>
      <c r="E381" s="24"/>
      <c r="F381" s="11"/>
      <c r="G381" s="11" t="s">
        <v>1316</v>
      </c>
      <c r="H381" s="11"/>
      <c r="I381" s="11" t="s">
        <v>246</v>
      </c>
      <c r="J381" s="11" t="s">
        <v>135</v>
      </c>
      <c r="K381" s="11" t="s">
        <v>128</v>
      </c>
      <c r="L381" s="21" t="s">
        <v>1317</v>
      </c>
      <c r="M381" s="2"/>
      <c r="N381" s="12"/>
      <c r="O381" s="12"/>
      <c r="P381" s="12">
        <v>82</v>
      </c>
      <c r="Q381" s="12"/>
      <c r="R381" s="13">
        <f t="shared" si="243"/>
        <v>82</v>
      </c>
      <c r="S381" s="14">
        <f t="shared" si="224"/>
        <v>0</v>
      </c>
      <c r="T381" s="7"/>
      <c r="U381" s="12"/>
      <c r="V381" s="12"/>
      <c r="W381" s="12">
        <v>-4</v>
      </c>
      <c r="X381" s="12"/>
      <c r="Y381" s="13">
        <f t="shared" si="225"/>
        <v>-4</v>
      </c>
      <c r="Z381" s="14">
        <f t="shared" si="226"/>
        <v>0</v>
      </c>
      <c r="AA381" s="1"/>
      <c r="AB381" s="12"/>
      <c r="AC381" s="12"/>
      <c r="AD381" s="12">
        <v>20</v>
      </c>
      <c r="AE381" s="12"/>
      <c r="AF381" s="13">
        <f t="shared" si="227"/>
        <v>20</v>
      </c>
      <c r="AG381" s="14">
        <f t="shared" si="228"/>
        <v>0</v>
      </c>
      <c r="AH381" s="1"/>
      <c r="AI381" s="12"/>
      <c r="AJ381" s="12"/>
      <c r="AK381" s="12">
        <v>32</v>
      </c>
      <c r="AL381" s="12"/>
      <c r="AM381" s="13">
        <f t="shared" si="229"/>
        <v>32</v>
      </c>
      <c r="AN381" s="22">
        <f t="shared" si="230"/>
        <v>0</v>
      </c>
      <c r="AO381" s="1"/>
      <c r="AP381" s="12"/>
      <c r="AQ381" s="12"/>
      <c r="AR381" s="12">
        <v>38</v>
      </c>
      <c r="AS381" s="12"/>
      <c r="AT381" s="13">
        <f t="shared" si="231"/>
        <v>38</v>
      </c>
      <c r="AU381" s="22">
        <f t="shared" si="232"/>
        <v>0</v>
      </c>
      <c r="AV381" s="1"/>
      <c r="AW381" s="12"/>
      <c r="AX381" s="12"/>
      <c r="AY381" s="12">
        <v>-22</v>
      </c>
      <c r="AZ381" s="12"/>
      <c r="BA381" s="13">
        <f t="shared" si="233"/>
        <v>-22</v>
      </c>
      <c r="BB381" s="22">
        <f t="shared" si="234"/>
        <v>0</v>
      </c>
      <c r="BC381" s="1"/>
      <c r="BD381" s="12"/>
      <c r="BE381" s="12"/>
      <c r="BF381" s="12">
        <v>20</v>
      </c>
      <c r="BG381" s="12"/>
      <c r="BH381" s="13">
        <f t="shared" si="235"/>
        <v>20</v>
      </c>
      <c r="BI381" s="22">
        <f t="shared" si="236"/>
        <v>0</v>
      </c>
      <c r="BJ381" s="1"/>
      <c r="BK381" s="12"/>
      <c r="BL381" s="12"/>
      <c r="BM381" s="12">
        <v>30</v>
      </c>
      <c r="BN381" s="12"/>
      <c r="BO381" s="13">
        <f t="shared" si="209"/>
        <v>30</v>
      </c>
      <c r="BP381" s="22">
        <f t="shared" si="210"/>
        <v>0</v>
      </c>
      <c r="BQ381" s="1"/>
      <c r="BR381" s="12"/>
      <c r="BS381" s="12"/>
      <c r="BT381" s="12">
        <v>-12</v>
      </c>
      <c r="BU381" s="12"/>
      <c r="BV381" s="13">
        <f t="shared" si="216"/>
        <v>-12</v>
      </c>
      <c r="BW381" s="22">
        <f t="shared" si="211"/>
        <v>0</v>
      </c>
      <c r="BX381" s="1"/>
      <c r="BY381" s="12"/>
      <c r="BZ381" s="12"/>
      <c r="CA381" s="12">
        <v>32</v>
      </c>
      <c r="CB381" s="12"/>
      <c r="CC381" s="13">
        <f t="shared" si="212"/>
        <v>32</v>
      </c>
      <c r="CD381" s="22">
        <f t="shared" si="213"/>
        <v>0</v>
      </c>
      <c r="CE381" s="1"/>
      <c r="CF381" s="12"/>
      <c r="CG381" s="12"/>
      <c r="CH381" s="12">
        <v>34</v>
      </c>
      <c r="CI381" s="12"/>
      <c r="CJ381" s="13">
        <f t="shared" si="214"/>
        <v>34</v>
      </c>
      <c r="CK381" s="22">
        <f t="shared" si="215"/>
        <v>0</v>
      </c>
      <c r="CL381" s="1"/>
      <c r="CM381" s="12">
        <f t="shared" si="239"/>
        <v>0</v>
      </c>
      <c r="CN381" s="12">
        <f t="shared" si="239"/>
        <v>0</v>
      </c>
      <c r="CO381" s="12">
        <f t="shared" si="239"/>
        <v>184</v>
      </c>
      <c r="CP381" s="12">
        <f t="shared" si="239"/>
        <v>0</v>
      </c>
      <c r="CQ381" s="13">
        <f t="shared" si="221"/>
        <v>184</v>
      </c>
      <c r="CR381" s="14">
        <f t="shared" si="240"/>
        <v>0</v>
      </c>
      <c r="CS381" s="1"/>
      <c r="CT381" s="12">
        <f t="shared" si="241"/>
        <v>0</v>
      </c>
      <c r="CU381" s="12">
        <f t="shared" si="241"/>
        <v>0</v>
      </c>
      <c r="CV381" s="12">
        <f t="shared" si="241"/>
        <v>20.444444444444443</v>
      </c>
      <c r="CW381" s="12">
        <f t="shared" si="241"/>
        <v>0</v>
      </c>
      <c r="CX381" s="13">
        <f t="shared" si="242"/>
        <v>20.444444444444443</v>
      </c>
      <c r="CY381" s="14">
        <f t="shared" si="237"/>
        <v>0</v>
      </c>
    </row>
    <row r="382" spans="1:103" s="15" customFormat="1" ht="14.45" hidden="1" customHeight="1" x14ac:dyDescent="0.25">
      <c r="A382" s="17">
        <v>749</v>
      </c>
      <c r="B382" s="18" t="s">
        <v>240</v>
      </c>
      <c r="C382" s="18" t="s">
        <v>123</v>
      </c>
      <c r="D382" s="19" t="s">
        <v>124</v>
      </c>
      <c r="E382" s="20" t="s">
        <v>1318</v>
      </c>
      <c r="F382" s="11" t="s">
        <v>1319</v>
      </c>
      <c r="G382" s="11" t="s">
        <v>1320</v>
      </c>
      <c r="H382" s="11"/>
      <c r="I382" s="11" t="s">
        <v>246</v>
      </c>
      <c r="J382" s="11" t="s">
        <v>135</v>
      </c>
      <c r="K382" s="11" t="s">
        <v>145</v>
      </c>
      <c r="L382" s="21" t="s">
        <v>1321</v>
      </c>
      <c r="M382" s="2"/>
      <c r="N382" s="12">
        <v>28</v>
      </c>
      <c r="O382" s="12">
        <v>14</v>
      </c>
      <c r="P382" s="12">
        <v>19</v>
      </c>
      <c r="Q382" s="12"/>
      <c r="R382" s="13">
        <f t="shared" si="243"/>
        <v>61</v>
      </c>
      <c r="S382" s="14">
        <f t="shared" si="224"/>
        <v>0.45901639344262296</v>
      </c>
      <c r="T382" s="7"/>
      <c r="U382" s="12"/>
      <c r="V382" s="12">
        <v>1</v>
      </c>
      <c r="W382" s="12">
        <v>5</v>
      </c>
      <c r="X382" s="12"/>
      <c r="Y382" s="13">
        <f t="shared" si="225"/>
        <v>6</v>
      </c>
      <c r="Z382" s="14">
        <f t="shared" si="226"/>
        <v>0</v>
      </c>
      <c r="AA382" s="1"/>
      <c r="AB382" s="12">
        <v>13</v>
      </c>
      <c r="AC382" s="12">
        <v>21</v>
      </c>
      <c r="AD382" s="12">
        <v>44</v>
      </c>
      <c r="AE382" s="12"/>
      <c r="AF382" s="13">
        <f t="shared" si="227"/>
        <v>78</v>
      </c>
      <c r="AG382" s="14">
        <f t="shared" si="228"/>
        <v>0.16666666666666666</v>
      </c>
      <c r="AH382" s="1"/>
      <c r="AI382" s="12">
        <v>4</v>
      </c>
      <c r="AJ382" s="12"/>
      <c r="AK382" s="12">
        <v>31</v>
      </c>
      <c r="AL382" s="12"/>
      <c r="AM382" s="13">
        <f t="shared" si="229"/>
        <v>35</v>
      </c>
      <c r="AN382" s="22">
        <f t="shared" si="230"/>
        <v>0.11428571428571428</v>
      </c>
      <c r="AO382" s="1"/>
      <c r="AP382" s="12">
        <v>25</v>
      </c>
      <c r="AQ382" s="12">
        <v>28</v>
      </c>
      <c r="AR382" s="12">
        <v>1</v>
      </c>
      <c r="AS382" s="12"/>
      <c r="AT382" s="13">
        <f t="shared" si="231"/>
        <v>54</v>
      </c>
      <c r="AU382" s="22">
        <f t="shared" si="232"/>
        <v>0.46296296296296297</v>
      </c>
      <c r="AV382" s="1"/>
      <c r="AW382" s="12">
        <v>30</v>
      </c>
      <c r="AX382" s="12">
        <v>8</v>
      </c>
      <c r="AY382" s="12">
        <v>9</v>
      </c>
      <c r="AZ382" s="12"/>
      <c r="BA382" s="13">
        <f t="shared" si="233"/>
        <v>47</v>
      </c>
      <c r="BB382" s="22">
        <f t="shared" si="234"/>
        <v>0.63829787234042556</v>
      </c>
      <c r="BC382" s="1"/>
      <c r="BD382" s="12">
        <v>13</v>
      </c>
      <c r="BE382" s="12">
        <v>17</v>
      </c>
      <c r="BF382" s="12">
        <v>-4</v>
      </c>
      <c r="BG382" s="12"/>
      <c r="BH382" s="13">
        <f t="shared" si="235"/>
        <v>26</v>
      </c>
      <c r="BI382" s="22">
        <f t="shared" si="236"/>
        <v>0.5</v>
      </c>
      <c r="BJ382" s="1"/>
      <c r="BK382" s="12">
        <v>2</v>
      </c>
      <c r="BL382" s="12">
        <v>10</v>
      </c>
      <c r="BM382" s="12">
        <v>4</v>
      </c>
      <c r="BN382" s="12"/>
      <c r="BO382" s="13">
        <f t="shared" si="209"/>
        <v>16</v>
      </c>
      <c r="BP382" s="22">
        <f t="shared" si="210"/>
        <v>0.125</v>
      </c>
      <c r="BQ382" s="1"/>
      <c r="BR382" s="12">
        <v>24</v>
      </c>
      <c r="BS382" s="12">
        <v>2</v>
      </c>
      <c r="BT382" s="12">
        <v>-4</v>
      </c>
      <c r="BU382" s="12"/>
      <c r="BV382" s="13">
        <f t="shared" si="216"/>
        <v>22</v>
      </c>
      <c r="BW382" s="22">
        <f t="shared" si="211"/>
        <v>1.0909090909090908</v>
      </c>
      <c r="BX382" s="1"/>
      <c r="BY382" s="12">
        <v>20</v>
      </c>
      <c r="BZ382" s="12">
        <v>14</v>
      </c>
      <c r="CA382" s="12"/>
      <c r="CB382" s="12"/>
      <c r="CC382" s="13">
        <f t="shared" si="212"/>
        <v>34</v>
      </c>
      <c r="CD382" s="22">
        <f t="shared" si="213"/>
        <v>0.58823529411764708</v>
      </c>
      <c r="CE382" s="1"/>
      <c r="CF382" s="12">
        <v>8</v>
      </c>
      <c r="CG382" s="12">
        <v>26</v>
      </c>
      <c r="CH382" s="12"/>
      <c r="CI382" s="12"/>
      <c r="CJ382" s="13">
        <f t="shared" si="214"/>
        <v>34</v>
      </c>
      <c r="CK382" s="23">
        <f t="shared" si="215"/>
        <v>0.23529411764705882</v>
      </c>
      <c r="CL382" s="1"/>
      <c r="CM382" s="12">
        <f t="shared" si="239"/>
        <v>139</v>
      </c>
      <c r="CN382" s="12">
        <f t="shared" si="239"/>
        <v>101</v>
      </c>
      <c r="CO382" s="12">
        <f t="shared" si="239"/>
        <v>105</v>
      </c>
      <c r="CP382" s="12">
        <f t="shared" si="239"/>
        <v>0</v>
      </c>
      <c r="CQ382" s="13">
        <f t="shared" si="221"/>
        <v>345</v>
      </c>
      <c r="CR382" s="14">
        <f t="shared" si="240"/>
        <v>0.40289855072463771</v>
      </c>
      <c r="CS382" s="1"/>
      <c r="CT382" s="12">
        <f t="shared" si="241"/>
        <v>15.444444444444445</v>
      </c>
      <c r="CU382" s="12">
        <f t="shared" si="241"/>
        <v>11.222222222222221</v>
      </c>
      <c r="CV382" s="12">
        <f t="shared" si="241"/>
        <v>11.666666666666666</v>
      </c>
      <c r="CW382" s="12">
        <f t="shared" si="241"/>
        <v>0</v>
      </c>
      <c r="CX382" s="13">
        <f t="shared" si="242"/>
        <v>38.333333333333329</v>
      </c>
      <c r="CY382" s="14">
        <f t="shared" si="237"/>
        <v>0.40289855072463776</v>
      </c>
    </row>
    <row r="383" spans="1:103" s="15" customFormat="1" ht="14.45" hidden="1" customHeight="1" x14ac:dyDescent="0.25">
      <c r="A383" s="17">
        <v>877</v>
      </c>
      <c r="B383" s="18" t="s">
        <v>240</v>
      </c>
      <c r="C383" s="18" t="s">
        <v>123</v>
      </c>
      <c r="D383" s="19" t="s">
        <v>124</v>
      </c>
      <c r="E383" s="20"/>
      <c r="F383" s="11" t="s">
        <v>1322</v>
      </c>
      <c r="G383" s="11" t="s">
        <v>1323</v>
      </c>
      <c r="H383" s="11"/>
      <c r="I383" s="11" t="s">
        <v>196</v>
      </c>
      <c r="J383" s="11" t="s">
        <v>135</v>
      </c>
      <c r="K383" s="11" t="s">
        <v>145</v>
      </c>
      <c r="L383" s="21" t="s">
        <v>1324</v>
      </c>
      <c r="M383" s="2"/>
      <c r="N383" s="12"/>
      <c r="O383" s="12"/>
      <c r="P383" s="12">
        <v>40</v>
      </c>
      <c r="Q383" s="12"/>
      <c r="R383" s="13">
        <f t="shared" si="243"/>
        <v>40</v>
      </c>
      <c r="S383" s="14">
        <f t="shared" si="224"/>
        <v>0</v>
      </c>
      <c r="T383" s="7"/>
      <c r="U383" s="12"/>
      <c r="V383" s="12"/>
      <c r="W383" s="12">
        <v>38</v>
      </c>
      <c r="X383" s="12"/>
      <c r="Y383" s="13">
        <f t="shared" si="225"/>
        <v>38</v>
      </c>
      <c r="Z383" s="14">
        <f t="shared" si="226"/>
        <v>0</v>
      </c>
      <c r="AA383" s="1"/>
      <c r="AB383" s="12"/>
      <c r="AC383" s="12"/>
      <c r="AD383" s="12">
        <v>32</v>
      </c>
      <c r="AE383" s="12"/>
      <c r="AF383" s="13">
        <f t="shared" si="227"/>
        <v>32</v>
      </c>
      <c r="AG383" s="14">
        <f t="shared" si="228"/>
        <v>0</v>
      </c>
      <c r="AH383" s="1"/>
      <c r="AI383" s="12"/>
      <c r="AJ383" s="12"/>
      <c r="AK383" s="12">
        <v>60</v>
      </c>
      <c r="AL383" s="12"/>
      <c r="AM383" s="13">
        <f t="shared" si="229"/>
        <v>60</v>
      </c>
      <c r="AN383" s="22">
        <f t="shared" si="230"/>
        <v>0</v>
      </c>
      <c r="AO383" s="1"/>
      <c r="AP383" s="12"/>
      <c r="AQ383" s="12"/>
      <c r="AR383" s="12">
        <v>-3</v>
      </c>
      <c r="AS383" s="12"/>
      <c r="AT383" s="13">
        <f t="shared" si="231"/>
        <v>-3</v>
      </c>
      <c r="AU383" s="22">
        <f t="shared" si="232"/>
        <v>0</v>
      </c>
      <c r="AV383" s="1"/>
      <c r="AW383" s="12"/>
      <c r="AX383" s="12"/>
      <c r="AY383" s="12">
        <v>375</v>
      </c>
      <c r="AZ383" s="12"/>
      <c r="BA383" s="13">
        <f t="shared" si="233"/>
        <v>375</v>
      </c>
      <c r="BB383" s="22">
        <f t="shared" si="234"/>
        <v>0</v>
      </c>
      <c r="BC383" s="1"/>
      <c r="BD383" s="12"/>
      <c r="BE383" s="12"/>
      <c r="BF383" s="12">
        <v>-75</v>
      </c>
      <c r="BG383" s="12"/>
      <c r="BH383" s="13">
        <f t="shared" si="235"/>
        <v>-75</v>
      </c>
      <c r="BI383" s="22">
        <f t="shared" si="236"/>
        <v>0</v>
      </c>
      <c r="BJ383" s="1"/>
      <c r="BK383" s="12"/>
      <c r="BL383" s="12"/>
      <c r="BM383" s="12">
        <v>26</v>
      </c>
      <c r="BN383" s="12"/>
      <c r="BO383" s="13">
        <f t="shared" si="209"/>
        <v>26</v>
      </c>
      <c r="BP383" s="22">
        <f t="shared" si="210"/>
        <v>0</v>
      </c>
      <c r="BQ383" s="1"/>
      <c r="BR383" s="12"/>
      <c r="BS383" s="12"/>
      <c r="BT383" s="12">
        <v>37</v>
      </c>
      <c r="BU383" s="12"/>
      <c r="BV383" s="13">
        <f t="shared" si="216"/>
        <v>37</v>
      </c>
      <c r="BW383" s="22">
        <f t="shared" si="211"/>
        <v>0</v>
      </c>
      <c r="BX383" s="1"/>
      <c r="BY383" s="12"/>
      <c r="BZ383" s="12"/>
      <c r="CA383" s="12">
        <v>34</v>
      </c>
      <c r="CB383" s="12"/>
      <c r="CC383" s="13">
        <f t="shared" si="212"/>
        <v>34</v>
      </c>
      <c r="CD383" s="22">
        <f t="shared" si="213"/>
        <v>0</v>
      </c>
      <c r="CE383" s="1"/>
      <c r="CF383" s="12"/>
      <c r="CG383" s="12"/>
      <c r="CH383" s="12">
        <v>34</v>
      </c>
      <c r="CI383" s="12"/>
      <c r="CJ383" s="13">
        <f t="shared" si="214"/>
        <v>34</v>
      </c>
      <c r="CK383" s="22">
        <f t="shared" si="215"/>
        <v>0</v>
      </c>
      <c r="CL383" s="1"/>
      <c r="CM383" s="12">
        <f t="shared" si="239"/>
        <v>0</v>
      </c>
      <c r="CN383" s="12">
        <f t="shared" si="239"/>
        <v>0</v>
      </c>
      <c r="CO383" s="12">
        <f t="shared" si="239"/>
        <v>530</v>
      </c>
      <c r="CP383" s="12">
        <f t="shared" si="239"/>
        <v>0</v>
      </c>
      <c r="CQ383" s="13">
        <f t="shared" si="221"/>
        <v>530</v>
      </c>
      <c r="CR383" s="14">
        <f t="shared" si="240"/>
        <v>0</v>
      </c>
      <c r="CS383" s="1"/>
      <c r="CT383" s="12">
        <f t="shared" si="241"/>
        <v>0</v>
      </c>
      <c r="CU383" s="12">
        <f t="shared" si="241"/>
        <v>0</v>
      </c>
      <c r="CV383" s="12">
        <f t="shared" si="241"/>
        <v>58.888888888888886</v>
      </c>
      <c r="CW383" s="12">
        <f t="shared" si="241"/>
        <v>0</v>
      </c>
      <c r="CX383" s="13">
        <f t="shared" si="242"/>
        <v>58.888888888888886</v>
      </c>
      <c r="CY383" s="14">
        <f t="shared" si="237"/>
        <v>0</v>
      </c>
    </row>
    <row r="384" spans="1:103" s="15" customFormat="1" ht="14.45" hidden="1" customHeight="1" x14ac:dyDescent="0.25">
      <c r="A384" s="17">
        <v>1685</v>
      </c>
      <c r="B384" s="18" t="s">
        <v>122</v>
      </c>
      <c r="C384" s="18" t="s">
        <v>123</v>
      </c>
      <c r="D384" s="19" t="s">
        <v>301</v>
      </c>
      <c r="E384" s="20"/>
      <c r="F384" s="11" t="s">
        <v>1325</v>
      </c>
      <c r="G384" s="11"/>
      <c r="H384" s="11"/>
      <c r="I384" s="11" t="s">
        <v>246</v>
      </c>
      <c r="J384" s="11" t="s">
        <v>135</v>
      </c>
      <c r="K384" s="11" t="s">
        <v>145</v>
      </c>
      <c r="L384" s="21" t="s">
        <v>1326</v>
      </c>
      <c r="M384" s="2"/>
      <c r="N384" s="12"/>
      <c r="O384" s="12">
        <v>30</v>
      </c>
      <c r="P384" s="12"/>
      <c r="Q384" s="12"/>
      <c r="R384" s="13">
        <f t="shared" si="243"/>
        <v>30</v>
      </c>
      <c r="S384" s="14">
        <f t="shared" si="224"/>
        <v>0</v>
      </c>
      <c r="T384" s="7"/>
      <c r="U384" s="12"/>
      <c r="V384" s="12">
        <v>41</v>
      </c>
      <c r="W384" s="12"/>
      <c r="X384" s="12"/>
      <c r="Y384" s="13">
        <f t="shared" si="225"/>
        <v>41</v>
      </c>
      <c r="Z384" s="14">
        <f t="shared" si="226"/>
        <v>0</v>
      </c>
      <c r="AA384" s="1"/>
      <c r="AB384" s="12"/>
      <c r="AC384" s="12">
        <v>46</v>
      </c>
      <c r="AD384" s="12"/>
      <c r="AE384" s="12"/>
      <c r="AF384" s="13">
        <f t="shared" si="227"/>
        <v>46</v>
      </c>
      <c r="AG384" s="14">
        <f t="shared" si="228"/>
        <v>0</v>
      </c>
      <c r="AH384" s="1"/>
      <c r="AI384" s="12"/>
      <c r="AJ384" s="12">
        <v>29</v>
      </c>
      <c r="AK384" s="12"/>
      <c r="AL384" s="12"/>
      <c r="AM384" s="13">
        <f t="shared" si="229"/>
        <v>29</v>
      </c>
      <c r="AN384" s="22">
        <f t="shared" si="230"/>
        <v>0</v>
      </c>
      <c r="AO384" s="1"/>
      <c r="AP384" s="12"/>
      <c r="AQ384" s="12">
        <v>48</v>
      </c>
      <c r="AR384" s="12"/>
      <c r="AS384" s="12"/>
      <c r="AT384" s="13">
        <f t="shared" si="231"/>
        <v>48</v>
      </c>
      <c r="AU384" s="22">
        <f t="shared" si="232"/>
        <v>0</v>
      </c>
      <c r="AV384" s="1"/>
      <c r="AW384" s="12"/>
      <c r="AX384" s="12">
        <v>32</v>
      </c>
      <c r="AY384" s="12"/>
      <c r="AZ384" s="12"/>
      <c r="BA384" s="13">
        <f t="shared" si="233"/>
        <v>32</v>
      </c>
      <c r="BB384" s="22">
        <f t="shared" si="234"/>
        <v>0</v>
      </c>
      <c r="BC384" s="1"/>
      <c r="BD384" s="12"/>
      <c r="BE384" s="12">
        <v>48</v>
      </c>
      <c r="BF384" s="12"/>
      <c r="BG384" s="12"/>
      <c r="BH384" s="13">
        <f t="shared" si="235"/>
        <v>48</v>
      </c>
      <c r="BI384" s="22">
        <f t="shared" si="236"/>
        <v>0</v>
      </c>
      <c r="BJ384" s="1"/>
      <c r="BK384" s="12"/>
      <c r="BL384" s="12">
        <v>22</v>
      </c>
      <c r="BM384" s="12"/>
      <c r="BN384" s="12"/>
      <c r="BO384" s="13">
        <f t="shared" si="209"/>
        <v>22</v>
      </c>
      <c r="BP384" s="22">
        <f t="shared" si="210"/>
        <v>0</v>
      </c>
      <c r="BQ384" s="1"/>
      <c r="BR384" s="12"/>
      <c r="BS384" s="12">
        <v>75</v>
      </c>
      <c r="BT384" s="12"/>
      <c r="BU384" s="12"/>
      <c r="BV384" s="13">
        <f t="shared" si="216"/>
        <v>75</v>
      </c>
      <c r="BW384" s="22">
        <f t="shared" si="211"/>
        <v>0</v>
      </c>
      <c r="BX384" s="1"/>
      <c r="BY384" s="12"/>
      <c r="BZ384" s="12">
        <v>21</v>
      </c>
      <c r="CA384" s="12"/>
      <c r="CB384" s="12"/>
      <c r="CC384" s="13">
        <f t="shared" si="212"/>
        <v>21</v>
      </c>
      <c r="CD384" s="22">
        <f t="shared" si="213"/>
        <v>0</v>
      </c>
      <c r="CE384" s="1"/>
      <c r="CF384" s="12"/>
      <c r="CG384" s="12">
        <v>34</v>
      </c>
      <c r="CH384" s="12"/>
      <c r="CI384" s="12"/>
      <c r="CJ384" s="13">
        <f t="shared" si="214"/>
        <v>34</v>
      </c>
      <c r="CK384" s="22">
        <f t="shared" si="215"/>
        <v>0</v>
      </c>
      <c r="CL384" s="1"/>
      <c r="CM384" s="12">
        <f t="shared" si="239"/>
        <v>0</v>
      </c>
      <c r="CN384" s="12">
        <f t="shared" si="239"/>
        <v>371</v>
      </c>
      <c r="CO384" s="12">
        <f t="shared" si="239"/>
        <v>0</v>
      </c>
      <c r="CP384" s="12">
        <f t="shared" si="239"/>
        <v>0</v>
      </c>
      <c r="CQ384" s="13">
        <f t="shared" si="221"/>
        <v>371</v>
      </c>
      <c r="CR384" s="14">
        <f t="shared" si="240"/>
        <v>0</v>
      </c>
      <c r="CS384" s="1"/>
      <c r="CT384" s="12">
        <f t="shared" si="241"/>
        <v>0</v>
      </c>
      <c r="CU384" s="12">
        <f t="shared" si="241"/>
        <v>41.222222222222221</v>
      </c>
      <c r="CV384" s="12">
        <f t="shared" si="241"/>
        <v>0</v>
      </c>
      <c r="CW384" s="12">
        <f t="shared" si="241"/>
        <v>0</v>
      </c>
      <c r="CX384" s="13">
        <f t="shared" si="242"/>
        <v>41.222222222222221</v>
      </c>
      <c r="CY384" s="14">
        <f t="shared" si="237"/>
        <v>0</v>
      </c>
    </row>
    <row r="385" spans="1:105" ht="14.45" customHeight="1" x14ac:dyDescent="0.25">
      <c r="A385">
        <v>1938</v>
      </c>
      <c r="B385" t="s">
        <v>218</v>
      </c>
      <c r="C385" t="s">
        <v>123</v>
      </c>
      <c r="D385" t="s">
        <v>696</v>
      </c>
      <c r="F385" s="11" t="s">
        <v>1327</v>
      </c>
      <c r="G385" s="11"/>
      <c r="H385" s="11"/>
      <c r="I385" s="11" t="s">
        <v>246</v>
      </c>
      <c r="J385" s="11" t="s">
        <v>135</v>
      </c>
      <c r="K385" s="11" t="s">
        <v>128</v>
      </c>
      <c r="L385" t="s">
        <v>1328</v>
      </c>
      <c r="O385">
        <v>181</v>
      </c>
      <c r="R385">
        <f t="shared" si="243"/>
        <v>181</v>
      </c>
      <c r="S385">
        <f t="shared" si="224"/>
        <v>0</v>
      </c>
      <c r="V385">
        <v>73</v>
      </c>
      <c r="Y385">
        <f t="shared" si="225"/>
        <v>73</v>
      </c>
      <c r="Z385">
        <f t="shared" si="226"/>
        <v>0</v>
      </c>
      <c r="AC385">
        <v>211</v>
      </c>
      <c r="AF385">
        <f t="shared" si="227"/>
        <v>211</v>
      </c>
      <c r="AG385">
        <f t="shared" si="228"/>
        <v>0</v>
      </c>
      <c r="AJ385">
        <v>132</v>
      </c>
      <c r="AM385">
        <f t="shared" si="229"/>
        <v>132</v>
      </c>
      <c r="AN385">
        <f t="shared" si="230"/>
        <v>0</v>
      </c>
      <c r="AQ385">
        <v>18</v>
      </c>
      <c r="AT385">
        <f t="shared" si="231"/>
        <v>18</v>
      </c>
      <c r="AU385">
        <f t="shared" si="232"/>
        <v>0</v>
      </c>
      <c r="AX385">
        <v>82</v>
      </c>
      <c r="BA385">
        <f t="shared" si="233"/>
        <v>82</v>
      </c>
      <c r="BB385">
        <f t="shared" si="234"/>
        <v>0</v>
      </c>
      <c r="BE385">
        <v>97</v>
      </c>
      <c r="BH385">
        <f t="shared" si="235"/>
        <v>97</v>
      </c>
      <c r="BI385">
        <f t="shared" si="236"/>
        <v>0</v>
      </c>
      <c r="BL385">
        <v>59</v>
      </c>
      <c r="BO385">
        <f t="shared" si="209"/>
        <v>59</v>
      </c>
      <c r="BP385">
        <f t="shared" si="210"/>
        <v>0</v>
      </c>
      <c r="BS385">
        <v>120</v>
      </c>
      <c r="BV385">
        <f t="shared" si="216"/>
        <v>120</v>
      </c>
      <c r="BW385">
        <f t="shared" si="211"/>
        <v>0</v>
      </c>
      <c r="BZ385">
        <v>38</v>
      </c>
      <c r="CC385">
        <f t="shared" si="212"/>
        <v>38</v>
      </c>
      <c r="CD385">
        <f t="shared" si="213"/>
        <v>0</v>
      </c>
      <c r="CG385">
        <v>34</v>
      </c>
      <c r="CJ385">
        <f t="shared" si="214"/>
        <v>34</v>
      </c>
      <c r="CK385">
        <f t="shared" si="215"/>
        <v>0</v>
      </c>
      <c r="CL385" s="1"/>
      <c r="CM385" s="12">
        <f t="shared" si="239"/>
        <v>0</v>
      </c>
      <c r="CN385" s="12">
        <f t="shared" si="239"/>
        <v>973</v>
      </c>
      <c r="CO385" s="12">
        <f t="shared" si="239"/>
        <v>0</v>
      </c>
      <c r="CP385" s="12">
        <f t="shared" si="239"/>
        <v>0</v>
      </c>
      <c r="CQ385" s="13">
        <f t="shared" si="221"/>
        <v>973</v>
      </c>
      <c r="CR385" s="14">
        <f t="shared" si="240"/>
        <v>0</v>
      </c>
      <c r="CS385" s="1"/>
      <c r="CT385" s="12">
        <f t="shared" si="241"/>
        <v>0</v>
      </c>
      <c r="CU385" s="12">
        <f t="shared" si="241"/>
        <v>108.11111111111111</v>
      </c>
      <c r="CV385" s="12">
        <f t="shared" si="241"/>
        <v>0</v>
      </c>
      <c r="CW385" s="12">
        <f t="shared" si="241"/>
        <v>0</v>
      </c>
      <c r="CX385" s="13">
        <f t="shared" si="242"/>
        <v>108.11111111111111</v>
      </c>
      <c r="CY385" s="14">
        <f t="shared" si="237"/>
        <v>0</v>
      </c>
      <c r="CZ385" s="15"/>
      <c r="DA385" s="15"/>
    </row>
    <row r="386" spans="1:105" s="15" customFormat="1" ht="14.45" hidden="1" customHeight="1" x14ac:dyDescent="0.25">
      <c r="A386" s="17">
        <v>2800</v>
      </c>
      <c r="B386" s="18" t="s">
        <v>214</v>
      </c>
      <c r="C386" s="18" t="s">
        <v>123</v>
      </c>
      <c r="D386" s="19" t="s">
        <v>215</v>
      </c>
      <c r="E386" s="20" t="s">
        <v>1329</v>
      </c>
      <c r="F386" s="11" t="s">
        <v>1330</v>
      </c>
      <c r="G386" s="11"/>
      <c r="H386" s="16"/>
      <c r="I386" s="11" t="s">
        <v>246</v>
      </c>
      <c r="J386" s="11" t="s">
        <v>135</v>
      </c>
      <c r="K386" s="16" t="s">
        <v>128</v>
      </c>
      <c r="L386" s="21" t="s">
        <v>1331</v>
      </c>
      <c r="M386" s="2"/>
      <c r="N386" s="12"/>
      <c r="O386" s="12">
        <v>15</v>
      </c>
      <c r="P386" s="12"/>
      <c r="Q386" s="12"/>
      <c r="R386" s="13">
        <f t="shared" si="243"/>
        <v>15</v>
      </c>
      <c r="S386" s="14">
        <f t="shared" si="224"/>
        <v>0</v>
      </c>
      <c r="T386" s="7"/>
      <c r="U386" s="12"/>
      <c r="V386" s="12">
        <v>8</v>
      </c>
      <c r="W386" s="12"/>
      <c r="X386" s="12"/>
      <c r="Y386" s="13">
        <f t="shared" si="225"/>
        <v>8</v>
      </c>
      <c r="Z386" s="14">
        <f t="shared" si="226"/>
        <v>0</v>
      </c>
      <c r="AA386" s="1"/>
      <c r="AB386" s="12">
        <v>25</v>
      </c>
      <c r="AC386" s="12">
        <v>12</v>
      </c>
      <c r="AD386" s="12"/>
      <c r="AE386" s="12"/>
      <c r="AF386" s="13">
        <f t="shared" si="227"/>
        <v>37</v>
      </c>
      <c r="AG386" s="14">
        <f t="shared" si="228"/>
        <v>0.67567567567567566</v>
      </c>
      <c r="AH386" s="1"/>
      <c r="AI386" s="12">
        <v>10</v>
      </c>
      <c r="AJ386" s="12">
        <v>6</v>
      </c>
      <c r="AK386" s="12"/>
      <c r="AL386" s="12"/>
      <c r="AM386" s="13">
        <f t="shared" si="229"/>
        <v>16</v>
      </c>
      <c r="AN386" s="22">
        <f t="shared" si="230"/>
        <v>0.625</v>
      </c>
      <c r="AO386" s="1"/>
      <c r="AP386" s="12">
        <v>3</v>
      </c>
      <c r="AQ386" s="12">
        <v>4</v>
      </c>
      <c r="AR386" s="12"/>
      <c r="AS386" s="12"/>
      <c r="AT386" s="13">
        <f t="shared" si="231"/>
        <v>7</v>
      </c>
      <c r="AU386" s="22">
        <f t="shared" si="232"/>
        <v>0.42857142857142855</v>
      </c>
      <c r="AV386" s="1"/>
      <c r="AW386" s="12">
        <v>1</v>
      </c>
      <c r="AX386" s="12">
        <v>30</v>
      </c>
      <c r="AY386" s="12"/>
      <c r="AZ386" s="12"/>
      <c r="BA386" s="13">
        <f t="shared" si="233"/>
        <v>31</v>
      </c>
      <c r="BB386" s="22">
        <f t="shared" si="234"/>
        <v>3.2258064516129031E-2</v>
      </c>
      <c r="BC386" s="1"/>
      <c r="BD386" s="12"/>
      <c r="BE386" s="12">
        <v>33</v>
      </c>
      <c r="BF386" s="12"/>
      <c r="BG386" s="12"/>
      <c r="BH386" s="13">
        <f t="shared" si="235"/>
        <v>33</v>
      </c>
      <c r="BI386" s="22">
        <f t="shared" si="236"/>
        <v>0</v>
      </c>
      <c r="BJ386" s="1"/>
      <c r="BK386" s="12">
        <v>16</v>
      </c>
      <c r="BL386" s="12">
        <v>22</v>
      </c>
      <c r="BM386" s="12"/>
      <c r="BN386" s="12"/>
      <c r="BO386" s="13">
        <f t="shared" si="209"/>
        <v>38</v>
      </c>
      <c r="BP386" s="22">
        <f t="shared" si="210"/>
        <v>0.42105263157894735</v>
      </c>
      <c r="BQ386" s="1"/>
      <c r="BR386" s="12">
        <v>8</v>
      </c>
      <c r="BS386" s="12">
        <v>52</v>
      </c>
      <c r="BT386" s="12"/>
      <c r="BU386" s="12"/>
      <c r="BV386" s="13">
        <f t="shared" si="216"/>
        <v>60</v>
      </c>
      <c r="BW386" s="22">
        <f t="shared" si="211"/>
        <v>0.13333333333333333</v>
      </c>
      <c r="BX386" s="1"/>
      <c r="BY386" s="12">
        <v>6</v>
      </c>
      <c r="BZ386" s="12">
        <v>21</v>
      </c>
      <c r="CA386" s="12"/>
      <c r="CB386" s="12"/>
      <c r="CC386" s="13">
        <f t="shared" si="212"/>
        <v>27</v>
      </c>
      <c r="CD386" s="22">
        <f t="shared" si="213"/>
        <v>0.22222222222222221</v>
      </c>
      <c r="CE386" s="1"/>
      <c r="CF386" s="12">
        <v>6</v>
      </c>
      <c r="CG386" s="12">
        <v>28</v>
      </c>
      <c r="CH386" s="12"/>
      <c r="CI386" s="12"/>
      <c r="CJ386" s="13">
        <f t="shared" si="214"/>
        <v>34</v>
      </c>
      <c r="CK386" s="23">
        <f t="shared" si="215"/>
        <v>0.17647058823529413</v>
      </c>
      <c r="CL386" s="1"/>
      <c r="CM386" s="12">
        <f t="shared" si="239"/>
        <v>63</v>
      </c>
      <c r="CN386" s="12">
        <f t="shared" si="239"/>
        <v>182</v>
      </c>
      <c r="CO386" s="12">
        <f t="shared" si="239"/>
        <v>0</v>
      </c>
      <c r="CP386" s="12">
        <f t="shared" si="239"/>
        <v>0</v>
      </c>
      <c r="CQ386" s="13">
        <f t="shared" si="221"/>
        <v>245</v>
      </c>
      <c r="CR386" s="14">
        <f t="shared" si="240"/>
        <v>0.25714285714285712</v>
      </c>
      <c r="CS386" s="1"/>
      <c r="CT386" s="12">
        <f t="shared" si="241"/>
        <v>7</v>
      </c>
      <c r="CU386" s="12">
        <f t="shared" si="241"/>
        <v>20.222222222222221</v>
      </c>
      <c r="CV386" s="12">
        <f t="shared" si="241"/>
        <v>0</v>
      </c>
      <c r="CW386" s="12">
        <f t="shared" si="241"/>
        <v>0</v>
      </c>
      <c r="CX386" s="13">
        <f t="shared" si="242"/>
        <v>27.222222222222221</v>
      </c>
      <c r="CY386" s="14">
        <f t="shared" si="237"/>
        <v>0.25714285714285717</v>
      </c>
    </row>
    <row r="387" spans="1:105" s="15" customFormat="1" ht="14.45" hidden="1" customHeight="1" x14ac:dyDescent="0.25">
      <c r="A387" s="17">
        <v>3362</v>
      </c>
      <c r="B387" s="18" t="s">
        <v>151</v>
      </c>
      <c r="C387" s="18" t="s">
        <v>123</v>
      </c>
      <c r="D387" s="19" t="s">
        <v>301</v>
      </c>
      <c r="E387" s="24" t="s">
        <v>1332</v>
      </c>
      <c r="F387" s="11" t="s">
        <v>1333</v>
      </c>
      <c r="G387" s="11" t="s">
        <v>1334</v>
      </c>
      <c r="H387" s="11"/>
      <c r="I387" s="11" t="s">
        <v>196</v>
      </c>
      <c r="J387" s="11" t="s">
        <v>135</v>
      </c>
      <c r="K387" s="11" t="s">
        <v>128</v>
      </c>
      <c r="L387" s="21" t="s">
        <v>1335</v>
      </c>
      <c r="M387" s="2"/>
      <c r="N387" s="12"/>
      <c r="O387" s="12">
        <v>4</v>
      </c>
      <c r="P387" s="12">
        <v>3</v>
      </c>
      <c r="Q387" s="12"/>
      <c r="R387" s="13">
        <f t="shared" si="243"/>
        <v>7</v>
      </c>
      <c r="S387" s="14">
        <f t="shared" si="224"/>
        <v>0</v>
      </c>
      <c r="T387" s="7"/>
      <c r="U387" s="12"/>
      <c r="V387" s="12">
        <v>2</v>
      </c>
      <c r="W387" s="12">
        <v>12</v>
      </c>
      <c r="X387" s="12"/>
      <c r="Y387" s="13">
        <f t="shared" si="225"/>
        <v>14</v>
      </c>
      <c r="Z387" s="14">
        <f t="shared" si="226"/>
        <v>0</v>
      </c>
      <c r="AA387" s="1"/>
      <c r="AB387" s="12"/>
      <c r="AC387" s="12">
        <v>15</v>
      </c>
      <c r="AD387" s="12">
        <v>14</v>
      </c>
      <c r="AE387" s="12"/>
      <c r="AF387" s="13">
        <f t="shared" si="227"/>
        <v>29</v>
      </c>
      <c r="AG387" s="14">
        <f t="shared" si="228"/>
        <v>0</v>
      </c>
      <c r="AH387" s="1"/>
      <c r="AI387" s="12"/>
      <c r="AJ387" s="12">
        <v>16</v>
      </c>
      <c r="AK387" s="12">
        <v>34</v>
      </c>
      <c r="AL387" s="12"/>
      <c r="AM387" s="13">
        <f t="shared" si="229"/>
        <v>50</v>
      </c>
      <c r="AN387" s="22">
        <f t="shared" si="230"/>
        <v>0</v>
      </c>
      <c r="AO387" s="1"/>
      <c r="AP387" s="12"/>
      <c r="AQ387" s="12"/>
      <c r="AR387" s="12">
        <v>14</v>
      </c>
      <c r="AS387" s="12"/>
      <c r="AT387" s="13">
        <f t="shared" si="231"/>
        <v>14</v>
      </c>
      <c r="AU387" s="22">
        <f t="shared" si="232"/>
        <v>0</v>
      </c>
      <c r="AV387" s="1"/>
      <c r="AW387" s="12"/>
      <c r="AX387" s="12">
        <v>8</v>
      </c>
      <c r="AY387" s="12">
        <v>16</v>
      </c>
      <c r="AZ387" s="12"/>
      <c r="BA387" s="13">
        <f t="shared" si="233"/>
        <v>24</v>
      </c>
      <c r="BB387" s="22">
        <f t="shared" si="234"/>
        <v>0</v>
      </c>
      <c r="BC387" s="1"/>
      <c r="BD387" s="12"/>
      <c r="BE387" s="12">
        <v>1</v>
      </c>
      <c r="BF387" s="12">
        <v>18</v>
      </c>
      <c r="BG387" s="12"/>
      <c r="BH387" s="13">
        <f t="shared" si="235"/>
        <v>19</v>
      </c>
      <c r="BI387" s="22">
        <f t="shared" si="236"/>
        <v>0</v>
      </c>
      <c r="BJ387" s="1"/>
      <c r="BK387" s="12"/>
      <c r="BL387" s="12">
        <v>31</v>
      </c>
      <c r="BM387" s="12">
        <v>50</v>
      </c>
      <c r="BN387" s="12"/>
      <c r="BO387" s="13">
        <f t="shared" si="209"/>
        <v>81</v>
      </c>
      <c r="BP387" s="22">
        <f t="shared" si="210"/>
        <v>0</v>
      </c>
      <c r="BQ387" s="1"/>
      <c r="BR387" s="12"/>
      <c r="BS387" s="12">
        <v>37</v>
      </c>
      <c r="BT387" s="12">
        <v>7</v>
      </c>
      <c r="BU387" s="12"/>
      <c r="BV387" s="13">
        <f t="shared" si="216"/>
        <v>44</v>
      </c>
      <c r="BW387" s="22">
        <f t="shared" si="211"/>
        <v>0</v>
      </c>
      <c r="BX387" s="1"/>
      <c r="BY387" s="12"/>
      <c r="BZ387" s="12">
        <v>10</v>
      </c>
      <c r="CA387" s="12">
        <v>20</v>
      </c>
      <c r="CB387" s="12"/>
      <c r="CC387" s="13">
        <f t="shared" si="212"/>
        <v>30</v>
      </c>
      <c r="CD387" s="22">
        <f t="shared" si="213"/>
        <v>0</v>
      </c>
      <c r="CE387" s="1"/>
      <c r="CF387" s="12"/>
      <c r="CG387" s="12">
        <v>14</v>
      </c>
      <c r="CH387" s="12">
        <v>20</v>
      </c>
      <c r="CI387" s="12"/>
      <c r="CJ387" s="13">
        <f t="shared" si="214"/>
        <v>34</v>
      </c>
      <c r="CK387" s="22">
        <f t="shared" si="215"/>
        <v>0</v>
      </c>
      <c r="CL387" s="1"/>
      <c r="CM387" s="12">
        <f t="shared" si="239"/>
        <v>0</v>
      </c>
      <c r="CN387" s="12">
        <f t="shared" si="239"/>
        <v>114</v>
      </c>
      <c r="CO387" s="12">
        <f t="shared" si="239"/>
        <v>168</v>
      </c>
      <c r="CP387" s="12">
        <f t="shared" si="239"/>
        <v>0</v>
      </c>
      <c r="CQ387" s="13">
        <f t="shared" si="221"/>
        <v>282</v>
      </c>
      <c r="CR387" s="14">
        <f t="shared" si="240"/>
        <v>0</v>
      </c>
      <c r="CS387" s="1"/>
      <c r="CT387" s="12">
        <f t="shared" si="241"/>
        <v>0</v>
      </c>
      <c r="CU387" s="12">
        <f t="shared" si="241"/>
        <v>12.666666666666666</v>
      </c>
      <c r="CV387" s="12">
        <f t="shared" si="241"/>
        <v>18.666666666666668</v>
      </c>
      <c r="CW387" s="12">
        <f t="shared" si="241"/>
        <v>0</v>
      </c>
      <c r="CX387" s="13">
        <f t="shared" si="242"/>
        <v>31.333333333333336</v>
      </c>
      <c r="CY387" s="14">
        <f t="shared" si="237"/>
        <v>0</v>
      </c>
    </row>
    <row r="388" spans="1:105" ht="14.45" customHeight="1" x14ac:dyDescent="0.25">
      <c r="A388">
        <v>1337</v>
      </c>
      <c r="B388" t="s">
        <v>218</v>
      </c>
      <c r="C388" t="s">
        <v>123</v>
      </c>
      <c r="D388" t="s">
        <v>219</v>
      </c>
      <c r="F388" s="11" t="s">
        <v>1336</v>
      </c>
      <c r="G388" s="11"/>
      <c r="H388" s="11"/>
      <c r="I388" s="11" t="s">
        <v>246</v>
      </c>
      <c r="J388" s="11" t="s">
        <v>135</v>
      </c>
      <c r="K388" s="11" t="s">
        <v>145</v>
      </c>
      <c r="L388" t="s">
        <v>1337</v>
      </c>
      <c r="O388">
        <v>11</v>
      </c>
      <c r="R388">
        <f t="shared" si="243"/>
        <v>11</v>
      </c>
      <c r="S388">
        <f t="shared" si="224"/>
        <v>0</v>
      </c>
      <c r="V388">
        <v>38</v>
      </c>
      <c r="Y388">
        <f t="shared" si="225"/>
        <v>38</v>
      </c>
      <c r="Z388">
        <f t="shared" si="226"/>
        <v>0</v>
      </c>
      <c r="AC388">
        <v>77</v>
      </c>
      <c r="AF388">
        <f t="shared" si="227"/>
        <v>77</v>
      </c>
      <c r="AG388">
        <f t="shared" si="228"/>
        <v>0</v>
      </c>
      <c r="AJ388">
        <v>65</v>
      </c>
      <c r="AM388">
        <f t="shared" si="229"/>
        <v>65</v>
      </c>
      <c r="AN388">
        <f t="shared" si="230"/>
        <v>0</v>
      </c>
      <c r="AQ388">
        <v>73</v>
      </c>
      <c r="AT388">
        <f t="shared" si="231"/>
        <v>73</v>
      </c>
      <c r="AU388">
        <f t="shared" si="232"/>
        <v>0</v>
      </c>
      <c r="AX388">
        <v>74</v>
      </c>
      <c r="AY388">
        <v>12</v>
      </c>
      <c r="BA388">
        <f t="shared" si="233"/>
        <v>86</v>
      </c>
      <c r="BB388">
        <f t="shared" si="234"/>
        <v>0</v>
      </c>
      <c r="BE388">
        <v>68</v>
      </c>
      <c r="BF388">
        <v>2</v>
      </c>
      <c r="BH388">
        <f t="shared" si="235"/>
        <v>70</v>
      </c>
      <c r="BI388">
        <f t="shared" si="236"/>
        <v>0</v>
      </c>
      <c r="BL388">
        <v>25</v>
      </c>
      <c r="BO388">
        <f t="shared" ref="BO388:BO439" si="244">SUM(BK388:BN388)</f>
        <v>25</v>
      </c>
      <c r="BP388">
        <f t="shared" ref="BP388:BP451" si="245">IFERROR(BK388/BO388,"-")</f>
        <v>0</v>
      </c>
      <c r="BS388">
        <v>39</v>
      </c>
      <c r="BV388">
        <f t="shared" si="216"/>
        <v>39</v>
      </c>
      <c r="BW388">
        <f t="shared" ref="BW388:BW451" si="246">IFERROR(BR388/BV388,"-")</f>
        <v>0</v>
      </c>
      <c r="BZ388">
        <v>25</v>
      </c>
      <c r="CA388">
        <v>4</v>
      </c>
      <c r="CC388">
        <f t="shared" ref="CC388:CC451" si="247">SUM(BY388:CB388)</f>
        <v>29</v>
      </c>
      <c r="CD388">
        <f t="shared" ref="CD388:CD451" si="248">IFERROR(BY388/CC388,"-")</f>
        <v>0</v>
      </c>
      <c r="CG388">
        <v>29</v>
      </c>
      <c r="CH388">
        <v>4</v>
      </c>
      <c r="CJ388">
        <f t="shared" ref="CJ388:CJ451" si="249">SUM(CF388:CI388)</f>
        <v>33</v>
      </c>
      <c r="CK388">
        <f t="shared" ref="CK388:CK451" si="250">IFERROR(CF388/CJ388,"-")</f>
        <v>0</v>
      </c>
      <c r="CL388" s="1"/>
      <c r="CM388" s="12">
        <f t="shared" si="239"/>
        <v>0</v>
      </c>
      <c r="CN388" s="12">
        <f t="shared" si="239"/>
        <v>470</v>
      </c>
      <c r="CO388" s="12">
        <f t="shared" si="239"/>
        <v>14</v>
      </c>
      <c r="CP388" s="12">
        <f t="shared" si="239"/>
        <v>0</v>
      </c>
      <c r="CQ388" s="13">
        <f t="shared" si="221"/>
        <v>484</v>
      </c>
      <c r="CR388" s="14">
        <f t="shared" si="240"/>
        <v>0</v>
      </c>
      <c r="CS388" s="1"/>
      <c r="CT388" s="12">
        <f t="shared" si="241"/>
        <v>0</v>
      </c>
      <c r="CU388" s="12">
        <f t="shared" si="241"/>
        <v>52.222222222222221</v>
      </c>
      <c r="CV388" s="12">
        <f t="shared" si="241"/>
        <v>1.5555555555555556</v>
      </c>
      <c r="CW388" s="12">
        <f t="shared" si="241"/>
        <v>0</v>
      </c>
      <c r="CX388" s="13">
        <f t="shared" si="242"/>
        <v>53.777777777777779</v>
      </c>
      <c r="CY388" s="14">
        <f t="shared" si="237"/>
        <v>0</v>
      </c>
      <c r="CZ388" s="15"/>
      <c r="DA388" s="15"/>
    </row>
    <row r="389" spans="1:105" s="15" customFormat="1" ht="14.45" hidden="1" customHeight="1" x14ac:dyDescent="0.25">
      <c r="A389" s="17">
        <v>1507</v>
      </c>
      <c r="B389" s="18" t="s">
        <v>240</v>
      </c>
      <c r="C389" s="18" t="s">
        <v>123</v>
      </c>
      <c r="D389" s="19" t="s">
        <v>181</v>
      </c>
      <c r="E389" s="20" t="s">
        <v>1338</v>
      </c>
      <c r="F389" s="11"/>
      <c r="G389" s="11"/>
      <c r="H389" s="11"/>
      <c r="I389" s="11" t="s">
        <v>246</v>
      </c>
      <c r="J389" s="11" t="s">
        <v>135</v>
      </c>
      <c r="K389" s="11" t="s">
        <v>128</v>
      </c>
      <c r="L389" s="21" t="s">
        <v>1339</v>
      </c>
      <c r="M389" s="2"/>
      <c r="N389" s="12">
        <v>12</v>
      </c>
      <c r="O389" s="12"/>
      <c r="P389" s="12"/>
      <c r="Q389" s="12"/>
      <c r="R389" s="13">
        <f t="shared" si="243"/>
        <v>12</v>
      </c>
      <c r="S389" s="14">
        <f t="shared" si="224"/>
        <v>1</v>
      </c>
      <c r="T389" s="7"/>
      <c r="U389" s="12"/>
      <c r="V389" s="12"/>
      <c r="W389" s="12"/>
      <c r="X389" s="12"/>
      <c r="Y389" s="13">
        <f t="shared" si="225"/>
        <v>0</v>
      </c>
      <c r="Z389" s="14" t="str">
        <f t="shared" si="226"/>
        <v>-</v>
      </c>
      <c r="AA389" s="1"/>
      <c r="AB389" s="12">
        <v>23</v>
      </c>
      <c r="AC389" s="12"/>
      <c r="AD389" s="12"/>
      <c r="AE389" s="12"/>
      <c r="AF389" s="13">
        <f t="shared" si="227"/>
        <v>23</v>
      </c>
      <c r="AG389" s="14">
        <f t="shared" si="228"/>
        <v>1</v>
      </c>
      <c r="AH389" s="1"/>
      <c r="AI389" s="12">
        <v>20</v>
      </c>
      <c r="AJ389" s="12"/>
      <c r="AK389" s="12"/>
      <c r="AL389" s="12"/>
      <c r="AM389" s="13">
        <f t="shared" si="229"/>
        <v>20</v>
      </c>
      <c r="AN389" s="22">
        <f t="shared" si="230"/>
        <v>1</v>
      </c>
      <c r="AO389" s="1"/>
      <c r="AP389" s="12">
        <v>57</v>
      </c>
      <c r="AQ389" s="12"/>
      <c r="AR389" s="12"/>
      <c r="AS389" s="12"/>
      <c r="AT389" s="13">
        <f t="shared" si="231"/>
        <v>57</v>
      </c>
      <c r="AU389" s="22">
        <f t="shared" si="232"/>
        <v>1</v>
      </c>
      <c r="AV389" s="1"/>
      <c r="AW389" s="12">
        <v>20</v>
      </c>
      <c r="AX389" s="12"/>
      <c r="AY389" s="12"/>
      <c r="AZ389" s="12"/>
      <c r="BA389" s="13">
        <f t="shared" si="233"/>
        <v>20</v>
      </c>
      <c r="BB389" s="22">
        <f t="shared" si="234"/>
        <v>1</v>
      </c>
      <c r="BC389" s="1"/>
      <c r="BD389" s="12">
        <v>14</v>
      </c>
      <c r="BE389" s="12"/>
      <c r="BF389" s="12"/>
      <c r="BG389" s="12"/>
      <c r="BH389" s="13">
        <f t="shared" si="235"/>
        <v>14</v>
      </c>
      <c r="BI389" s="22">
        <f t="shared" si="236"/>
        <v>1</v>
      </c>
      <c r="BJ389" s="1"/>
      <c r="BK389" s="12">
        <v>21</v>
      </c>
      <c r="BL389" s="12"/>
      <c r="BM389" s="12"/>
      <c r="BN389" s="12"/>
      <c r="BO389" s="13">
        <f t="shared" si="244"/>
        <v>21</v>
      </c>
      <c r="BP389" s="22">
        <f t="shared" si="245"/>
        <v>1</v>
      </c>
      <c r="BQ389" s="1"/>
      <c r="BR389" s="12">
        <v>34</v>
      </c>
      <c r="BS389" s="12"/>
      <c r="BT389" s="12"/>
      <c r="BU389" s="12"/>
      <c r="BV389" s="13">
        <f t="shared" si="216"/>
        <v>34</v>
      </c>
      <c r="BW389" s="22">
        <f t="shared" si="246"/>
        <v>1</v>
      </c>
      <c r="BX389" s="1"/>
      <c r="BY389" s="12">
        <v>29</v>
      </c>
      <c r="BZ389" s="12"/>
      <c r="CA389" s="12"/>
      <c r="CB389" s="12"/>
      <c r="CC389" s="13">
        <f t="shared" si="247"/>
        <v>29</v>
      </c>
      <c r="CD389" s="22">
        <f t="shared" si="248"/>
        <v>1</v>
      </c>
      <c r="CE389" s="1"/>
      <c r="CF389" s="12">
        <v>33</v>
      </c>
      <c r="CG389" s="12"/>
      <c r="CH389" s="12"/>
      <c r="CI389" s="12"/>
      <c r="CJ389" s="13">
        <f t="shared" si="249"/>
        <v>33</v>
      </c>
      <c r="CK389" s="22">
        <f t="shared" si="250"/>
        <v>1</v>
      </c>
      <c r="CL389" s="1"/>
      <c r="CM389" s="12">
        <f t="shared" si="239"/>
        <v>201</v>
      </c>
      <c r="CN389" s="12">
        <f t="shared" si="239"/>
        <v>0</v>
      </c>
      <c r="CO389" s="12">
        <f t="shared" si="239"/>
        <v>0</v>
      </c>
      <c r="CP389" s="12">
        <f t="shared" si="239"/>
        <v>0</v>
      </c>
      <c r="CQ389" s="13">
        <f t="shared" si="221"/>
        <v>201</v>
      </c>
      <c r="CR389" s="14">
        <f t="shared" si="240"/>
        <v>1</v>
      </c>
      <c r="CS389" s="1"/>
      <c r="CT389" s="12">
        <f t="shared" si="241"/>
        <v>22.333333333333332</v>
      </c>
      <c r="CU389" s="12">
        <f t="shared" si="241"/>
        <v>0</v>
      </c>
      <c r="CV389" s="12">
        <f t="shared" si="241"/>
        <v>0</v>
      </c>
      <c r="CW389" s="12">
        <f t="shared" si="241"/>
        <v>0</v>
      </c>
      <c r="CX389" s="13">
        <f t="shared" si="242"/>
        <v>22.333333333333332</v>
      </c>
      <c r="CY389" s="14">
        <f t="shared" si="237"/>
        <v>1</v>
      </c>
    </row>
    <row r="390" spans="1:105" s="15" customFormat="1" ht="14.45" hidden="1" customHeight="1" x14ac:dyDescent="0.25">
      <c r="A390" s="17">
        <v>1595</v>
      </c>
      <c r="B390" s="18" t="s">
        <v>151</v>
      </c>
      <c r="C390" s="18" t="s">
        <v>123</v>
      </c>
      <c r="D390" s="19" t="s">
        <v>124</v>
      </c>
      <c r="E390" s="20"/>
      <c r="F390" s="11" t="s">
        <v>1340</v>
      </c>
      <c r="G390" s="11" t="s">
        <v>1341</v>
      </c>
      <c r="H390" s="11"/>
      <c r="I390" s="11" t="s">
        <v>196</v>
      </c>
      <c r="J390" s="11" t="s">
        <v>135</v>
      </c>
      <c r="K390" s="11" t="s">
        <v>145</v>
      </c>
      <c r="L390" s="21" t="s">
        <v>1342</v>
      </c>
      <c r="M390" s="2"/>
      <c r="N390" s="12"/>
      <c r="O390" s="12">
        <v>4</v>
      </c>
      <c r="P390" s="12">
        <v>40</v>
      </c>
      <c r="Q390" s="12"/>
      <c r="R390" s="13">
        <f t="shared" si="243"/>
        <v>44</v>
      </c>
      <c r="S390" s="14">
        <f t="shared" si="224"/>
        <v>0</v>
      </c>
      <c r="T390" s="7"/>
      <c r="U390" s="12"/>
      <c r="V390" s="12"/>
      <c r="W390" s="12">
        <v>16</v>
      </c>
      <c r="X390" s="12"/>
      <c r="Y390" s="13">
        <f t="shared" si="225"/>
        <v>16</v>
      </c>
      <c r="Z390" s="14">
        <f t="shared" si="226"/>
        <v>0</v>
      </c>
      <c r="AA390" s="1"/>
      <c r="AB390" s="12"/>
      <c r="AC390" s="12"/>
      <c r="AD390" s="12">
        <v>64</v>
      </c>
      <c r="AE390" s="12"/>
      <c r="AF390" s="13">
        <f t="shared" si="227"/>
        <v>64</v>
      </c>
      <c r="AG390" s="14">
        <f t="shared" si="228"/>
        <v>0</v>
      </c>
      <c r="AH390" s="1"/>
      <c r="AI390" s="12"/>
      <c r="AJ390" s="12">
        <v>4</v>
      </c>
      <c r="AK390" s="12">
        <v>-6</v>
      </c>
      <c r="AL390" s="12"/>
      <c r="AM390" s="13">
        <f t="shared" si="229"/>
        <v>-2</v>
      </c>
      <c r="AN390" s="22">
        <f t="shared" si="230"/>
        <v>0</v>
      </c>
      <c r="AO390" s="1"/>
      <c r="AP390" s="12"/>
      <c r="AQ390" s="12">
        <v>4</v>
      </c>
      <c r="AR390" s="12">
        <v>43</v>
      </c>
      <c r="AS390" s="12"/>
      <c r="AT390" s="13">
        <f t="shared" si="231"/>
        <v>47</v>
      </c>
      <c r="AU390" s="22">
        <f t="shared" si="232"/>
        <v>0</v>
      </c>
      <c r="AV390" s="1"/>
      <c r="AW390" s="12"/>
      <c r="AX390" s="12">
        <v>6</v>
      </c>
      <c r="AY390" s="12">
        <v>41</v>
      </c>
      <c r="AZ390" s="12"/>
      <c r="BA390" s="13">
        <f t="shared" si="233"/>
        <v>47</v>
      </c>
      <c r="BB390" s="22">
        <f t="shared" si="234"/>
        <v>0</v>
      </c>
      <c r="BC390" s="1"/>
      <c r="BD390" s="12"/>
      <c r="BE390" s="12"/>
      <c r="BF390" s="12">
        <v>59</v>
      </c>
      <c r="BG390" s="12"/>
      <c r="BH390" s="13">
        <f t="shared" si="235"/>
        <v>59</v>
      </c>
      <c r="BI390" s="22">
        <f t="shared" si="236"/>
        <v>0</v>
      </c>
      <c r="BJ390" s="1"/>
      <c r="BK390" s="12"/>
      <c r="BL390" s="12"/>
      <c r="BM390" s="12">
        <v>10</v>
      </c>
      <c r="BN390" s="12"/>
      <c r="BO390" s="13">
        <f t="shared" si="244"/>
        <v>10</v>
      </c>
      <c r="BP390" s="22">
        <f t="shared" si="245"/>
        <v>0</v>
      </c>
      <c r="BQ390" s="1"/>
      <c r="BR390" s="12"/>
      <c r="BS390" s="12">
        <v>18</v>
      </c>
      <c r="BT390" s="12">
        <v>33</v>
      </c>
      <c r="BU390" s="12"/>
      <c r="BV390" s="13">
        <f t="shared" si="216"/>
        <v>51</v>
      </c>
      <c r="BW390" s="22">
        <f t="shared" si="246"/>
        <v>0</v>
      </c>
      <c r="BX390" s="1"/>
      <c r="BY390" s="12"/>
      <c r="BZ390" s="12">
        <v>4</v>
      </c>
      <c r="CA390" s="12">
        <v>19</v>
      </c>
      <c r="CB390" s="12"/>
      <c r="CC390" s="13">
        <f t="shared" si="247"/>
        <v>23</v>
      </c>
      <c r="CD390" s="22">
        <f t="shared" si="248"/>
        <v>0</v>
      </c>
      <c r="CE390" s="1"/>
      <c r="CF390" s="12"/>
      <c r="CG390" s="12">
        <v>-2</v>
      </c>
      <c r="CH390" s="12">
        <v>35</v>
      </c>
      <c r="CI390" s="12"/>
      <c r="CJ390" s="13">
        <f t="shared" si="249"/>
        <v>33</v>
      </c>
      <c r="CK390" s="22">
        <f t="shared" si="250"/>
        <v>0</v>
      </c>
      <c r="CL390" s="1"/>
      <c r="CM390" s="12">
        <f t="shared" si="239"/>
        <v>0</v>
      </c>
      <c r="CN390" s="12">
        <f t="shared" si="239"/>
        <v>36</v>
      </c>
      <c r="CO390" s="12">
        <f t="shared" si="239"/>
        <v>300</v>
      </c>
      <c r="CP390" s="12">
        <f t="shared" si="239"/>
        <v>0</v>
      </c>
      <c r="CQ390" s="13">
        <f t="shared" si="221"/>
        <v>336</v>
      </c>
      <c r="CR390" s="14">
        <f t="shared" si="240"/>
        <v>0</v>
      </c>
      <c r="CS390" s="1"/>
      <c r="CT390" s="12">
        <f t="shared" si="241"/>
        <v>0</v>
      </c>
      <c r="CU390" s="12">
        <f t="shared" si="241"/>
        <v>4</v>
      </c>
      <c r="CV390" s="12">
        <f t="shared" si="241"/>
        <v>33.333333333333336</v>
      </c>
      <c r="CW390" s="12">
        <f t="shared" si="241"/>
        <v>0</v>
      </c>
      <c r="CX390" s="13">
        <f t="shared" si="242"/>
        <v>37.333333333333336</v>
      </c>
      <c r="CY390" s="14">
        <f t="shared" si="237"/>
        <v>0</v>
      </c>
    </row>
    <row r="391" spans="1:105" s="15" customFormat="1" ht="14.45" hidden="1" customHeight="1" x14ac:dyDescent="0.25">
      <c r="A391" s="17">
        <v>2531</v>
      </c>
      <c r="B391" s="18" t="s">
        <v>122</v>
      </c>
      <c r="C391" s="18" t="s">
        <v>123</v>
      </c>
      <c r="D391" s="19" t="s">
        <v>301</v>
      </c>
      <c r="E391" s="20" t="s">
        <v>1343</v>
      </c>
      <c r="F391" s="11" t="s">
        <v>1344</v>
      </c>
      <c r="G391" s="11"/>
      <c r="H391" s="11"/>
      <c r="I391" s="11" t="s">
        <v>246</v>
      </c>
      <c r="J391" s="11" t="s">
        <v>135</v>
      </c>
      <c r="K391" s="11" t="s">
        <v>128</v>
      </c>
      <c r="L391" s="21" t="s">
        <v>1345</v>
      </c>
      <c r="M391" s="2"/>
      <c r="N391" s="12">
        <v>16</v>
      </c>
      <c r="O391" s="12">
        <v>43</v>
      </c>
      <c r="P391" s="12"/>
      <c r="Q391" s="12"/>
      <c r="R391" s="13">
        <f t="shared" si="243"/>
        <v>59</v>
      </c>
      <c r="S391" s="14">
        <f t="shared" si="224"/>
        <v>0.2711864406779661</v>
      </c>
      <c r="T391" s="7"/>
      <c r="U391" s="12">
        <v>6</v>
      </c>
      <c r="V391" s="12">
        <v>-28</v>
      </c>
      <c r="W391" s="12"/>
      <c r="X391" s="12"/>
      <c r="Y391" s="13">
        <f t="shared" si="225"/>
        <v>-22</v>
      </c>
      <c r="Z391" s="14">
        <f t="shared" si="226"/>
        <v>-0.27272727272727271</v>
      </c>
      <c r="AA391" s="1"/>
      <c r="AB391" s="12">
        <v>10</v>
      </c>
      <c r="AC391" s="12">
        <v>22</v>
      </c>
      <c r="AD391" s="12"/>
      <c r="AE391" s="12"/>
      <c r="AF391" s="13">
        <f t="shared" si="227"/>
        <v>32</v>
      </c>
      <c r="AG391" s="14">
        <f t="shared" si="228"/>
        <v>0.3125</v>
      </c>
      <c r="AH391" s="1"/>
      <c r="AI391" s="12"/>
      <c r="AJ391" s="12">
        <v>6</v>
      </c>
      <c r="AK391" s="12"/>
      <c r="AL391" s="12"/>
      <c r="AM391" s="13">
        <f t="shared" si="229"/>
        <v>6</v>
      </c>
      <c r="AN391" s="22">
        <f t="shared" si="230"/>
        <v>0</v>
      </c>
      <c r="AO391" s="1"/>
      <c r="AP391" s="12">
        <v>-15</v>
      </c>
      <c r="AQ391" s="12">
        <v>20</v>
      </c>
      <c r="AR391" s="12"/>
      <c r="AS391" s="12"/>
      <c r="AT391" s="13">
        <f t="shared" si="231"/>
        <v>5</v>
      </c>
      <c r="AU391" s="22">
        <f t="shared" si="232"/>
        <v>-3</v>
      </c>
      <c r="AV391" s="1"/>
      <c r="AW391" s="12">
        <v>5</v>
      </c>
      <c r="AX391" s="12">
        <v>51</v>
      </c>
      <c r="AY391" s="12"/>
      <c r="AZ391" s="12"/>
      <c r="BA391" s="13">
        <f t="shared" si="233"/>
        <v>56</v>
      </c>
      <c r="BB391" s="22">
        <f t="shared" si="234"/>
        <v>8.9285714285714288E-2</v>
      </c>
      <c r="BC391" s="1"/>
      <c r="BD391" s="12">
        <v>8</v>
      </c>
      <c r="BE391" s="12">
        <v>1</v>
      </c>
      <c r="BF391" s="12"/>
      <c r="BG391" s="12"/>
      <c r="BH391" s="13">
        <f t="shared" si="235"/>
        <v>9</v>
      </c>
      <c r="BI391" s="22">
        <f t="shared" si="236"/>
        <v>0.88888888888888884</v>
      </c>
      <c r="BJ391" s="1"/>
      <c r="BK391" s="12">
        <v>4</v>
      </c>
      <c r="BL391" s="12">
        <v>13</v>
      </c>
      <c r="BM391" s="12"/>
      <c r="BN391" s="12"/>
      <c r="BO391" s="13">
        <f t="shared" si="244"/>
        <v>17</v>
      </c>
      <c r="BP391" s="22">
        <f t="shared" si="245"/>
        <v>0.23529411764705882</v>
      </c>
      <c r="BQ391" s="1"/>
      <c r="BR391" s="12">
        <v>16</v>
      </c>
      <c r="BS391" s="12">
        <v>-6</v>
      </c>
      <c r="BT391" s="12"/>
      <c r="BU391" s="12"/>
      <c r="BV391" s="13">
        <f t="shared" si="216"/>
        <v>10</v>
      </c>
      <c r="BW391" s="22">
        <f t="shared" si="246"/>
        <v>1.6</v>
      </c>
      <c r="BX391" s="1"/>
      <c r="BY391" s="12"/>
      <c r="BZ391" s="12">
        <v>24</v>
      </c>
      <c r="CA391" s="12"/>
      <c r="CB391" s="12"/>
      <c r="CC391" s="13">
        <f t="shared" si="247"/>
        <v>24</v>
      </c>
      <c r="CD391" s="22">
        <f t="shared" si="248"/>
        <v>0</v>
      </c>
      <c r="CE391" s="1"/>
      <c r="CF391" s="12"/>
      <c r="CG391" s="12">
        <v>33</v>
      </c>
      <c r="CH391" s="12"/>
      <c r="CI391" s="12"/>
      <c r="CJ391" s="13">
        <f t="shared" si="249"/>
        <v>33</v>
      </c>
      <c r="CK391" s="22">
        <f t="shared" si="250"/>
        <v>0</v>
      </c>
      <c r="CL391" s="1"/>
      <c r="CM391" s="12">
        <f t="shared" ref="CM391:CP416" si="251">N391+U391+AB391+AI391+AP391+AW391+BD391+BK391+BR391</f>
        <v>50</v>
      </c>
      <c r="CN391" s="12">
        <f t="shared" si="251"/>
        <v>122</v>
      </c>
      <c r="CO391" s="12">
        <f t="shared" si="251"/>
        <v>0</v>
      </c>
      <c r="CP391" s="12">
        <f t="shared" si="251"/>
        <v>0</v>
      </c>
      <c r="CQ391" s="13">
        <f t="shared" si="221"/>
        <v>172</v>
      </c>
      <c r="CR391" s="14">
        <f t="shared" si="240"/>
        <v>0.29069767441860467</v>
      </c>
      <c r="CS391" s="1"/>
      <c r="CT391" s="12">
        <f t="shared" ref="CT391:CW416" si="252">CM391/9</f>
        <v>5.5555555555555554</v>
      </c>
      <c r="CU391" s="12">
        <f t="shared" si="252"/>
        <v>13.555555555555555</v>
      </c>
      <c r="CV391" s="12">
        <f t="shared" si="252"/>
        <v>0</v>
      </c>
      <c r="CW391" s="12">
        <f t="shared" si="252"/>
        <v>0</v>
      </c>
      <c r="CX391" s="13">
        <f t="shared" si="242"/>
        <v>19.111111111111111</v>
      </c>
      <c r="CY391" s="14">
        <f t="shared" si="237"/>
        <v>0.29069767441860467</v>
      </c>
    </row>
    <row r="392" spans="1:105" s="15" customFormat="1" ht="14.45" hidden="1" customHeight="1" x14ac:dyDescent="0.25">
      <c r="A392" s="17">
        <v>3433</v>
      </c>
      <c r="B392" s="18" t="s">
        <v>151</v>
      </c>
      <c r="C392" s="18" t="s">
        <v>123</v>
      </c>
      <c r="D392" s="19" t="s">
        <v>618</v>
      </c>
      <c r="E392" s="24"/>
      <c r="F392" s="11" t="s">
        <v>1346</v>
      </c>
      <c r="G392" s="11"/>
      <c r="H392" s="11"/>
      <c r="I392" s="11" t="s">
        <v>246</v>
      </c>
      <c r="J392" s="11" t="s">
        <v>135</v>
      </c>
      <c r="K392" s="11" t="s">
        <v>145</v>
      </c>
      <c r="L392" s="21" t="s">
        <v>1347</v>
      </c>
      <c r="M392" s="2"/>
      <c r="N392" s="12"/>
      <c r="O392" s="12">
        <v>54</v>
      </c>
      <c r="P392" s="12"/>
      <c r="Q392" s="12"/>
      <c r="R392" s="13">
        <f t="shared" si="243"/>
        <v>54</v>
      </c>
      <c r="S392" s="14">
        <f t="shared" si="224"/>
        <v>0</v>
      </c>
      <c r="T392" s="7"/>
      <c r="U392" s="12"/>
      <c r="V392" s="12">
        <v>19</v>
      </c>
      <c r="W392" s="12"/>
      <c r="X392" s="12"/>
      <c r="Y392" s="13">
        <f t="shared" si="225"/>
        <v>19</v>
      </c>
      <c r="Z392" s="14">
        <f t="shared" si="226"/>
        <v>0</v>
      </c>
      <c r="AA392" s="1"/>
      <c r="AB392" s="12"/>
      <c r="AC392" s="12">
        <v>47</v>
      </c>
      <c r="AD392" s="12"/>
      <c r="AE392" s="12"/>
      <c r="AF392" s="13">
        <f t="shared" si="227"/>
        <v>47</v>
      </c>
      <c r="AG392" s="14">
        <f t="shared" si="228"/>
        <v>0</v>
      </c>
      <c r="AH392" s="1"/>
      <c r="AI392" s="12"/>
      <c r="AJ392" s="12">
        <v>79</v>
      </c>
      <c r="AK392" s="12"/>
      <c r="AL392" s="12"/>
      <c r="AM392" s="13">
        <f t="shared" si="229"/>
        <v>79</v>
      </c>
      <c r="AN392" s="22">
        <f t="shared" si="230"/>
        <v>0</v>
      </c>
      <c r="AO392" s="1"/>
      <c r="AP392" s="12"/>
      <c r="AQ392" s="12">
        <v>4</v>
      </c>
      <c r="AR392" s="12"/>
      <c r="AS392" s="12"/>
      <c r="AT392" s="13">
        <f t="shared" si="231"/>
        <v>4</v>
      </c>
      <c r="AU392" s="22">
        <f t="shared" si="232"/>
        <v>0</v>
      </c>
      <c r="AV392" s="1"/>
      <c r="AW392" s="12"/>
      <c r="AX392" s="12">
        <v>12</v>
      </c>
      <c r="AY392" s="12"/>
      <c r="AZ392" s="12"/>
      <c r="BA392" s="13">
        <f t="shared" si="233"/>
        <v>12</v>
      </c>
      <c r="BB392" s="22">
        <f t="shared" si="234"/>
        <v>0</v>
      </c>
      <c r="BC392" s="1"/>
      <c r="BD392" s="12"/>
      <c r="BE392" s="12">
        <v>42</v>
      </c>
      <c r="BF392" s="12"/>
      <c r="BG392" s="12"/>
      <c r="BH392" s="13">
        <f t="shared" si="235"/>
        <v>42</v>
      </c>
      <c r="BI392" s="22">
        <f t="shared" si="236"/>
        <v>0</v>
      </c>
      <c r="BJ392" s="1"/>
      <c r="BK392" s="12"/>
      <c r="BL392" s="12">
        <v>24</v>
      </c>
      <c r="BM392" s="12"/>
      <c r="BN392" s="12"/>
      <c r="BO392" s="13">
        <f t="shared" si="244"/>
        <v>24</v>
      </c>
      <c r="BP392" s="22">
        <f t="shared" si="245"/>
        <v>0</v>
      </c>
      <c r="BQ392" s="1"/>
      <c r="BR392" s="12"/>
      <c r="BS392" s="12">
        <v>-18</v>
      </c>
      <c r="BT392" s="12"/>
      <c r="BU392" s="12"/>
      <c r="BV392" s="13">
        <f t="shared" ref="BV392:BV417" si="253">SUM(BR392:BU392)</f>
        <v>-18</v>
      </c>
      <c r="BW392" s="22">
        <f t="shared" si="246"/>
        <v>0</v>
      </c>
      <c r="BX392" s="1"/>
      <c r="BY392" s="12"/>
      <c r="BZ392" s="12">
        <v>20</v>
      </c>
      <c r="CA392" s="12"/>
      <c r="CB392" s="12"/>
      <c r="CC392" s="13">
        <f t="shared" si="247"/>
        <v>20</v>
      </c>
      <c r="CD392" s="22">
        <f t="shared" si="248"/>
        <v>0</v>
      </c>
      <c r="CE392" s="1"/>
      <c r="CF392" s="12"/>
      <c r="CG392" s="12">
        <v>33</v>
      </c>
      <c r="CH392" s="12"/>
      <c r="CI392" s="12"/>
      <c r="CJ392" s="13">
        <f t="shared" si="249"/>
        <v>33</v>
      </c>
      <c r="CK392" s="22">
        <f t="shared" si="250"/>
        <v>0</v>
      </c>
      <c r="CL392" s="1"/>
      <c r="CM392" s="12">
        <f t="shared" si="251"/>
        <v>0</v>
      </c>
      <c r="CN392" s="12">
        <f t="shared" si="251"/>
        <v>263</v>
      </c>
      <c r="CO392" s="12">
        <f t="shared" si="251"/>
        <v>0</v>
      </c>
      <c r="CP392" s="12">
        <f t="shared" si="251"/>
        <v>0</v>
      </c>
      <c r="CQ392" s="13">
        <f t="shared" si="221"/>
        <v>263</v>
      </c>
      <c r="CR392" s="14">
        <f t="shared" si="240"/>
        <v>0</v>
      </c>
      <c r="CS392" s="1"/>
      <c r="CT392" s="12">
        <f t="shared" si="252"/>
        <v>0</v>
      </c>
      <c r="CU392" s="12">
        <f t="shared" si="252"/>
        <v>29.222222222222221</v>
      </c>
      <c r="CV392" s="12">
        <f t="shared" si="252"/>
        <v>0</v>
      </c>
      <c r="CW392" s="12">
        <f t="shared" si="252"/>
        <v>0</v>
      </c>
      <c r="CX392" s="13">
        <f t="shared" si="242"/>
        <v>29.222222222222221</v>
      </c>
      <c r="CY392" s="14">
        <f t="shared" si="237"/>
        <v>0</v>
      </c>
    </row>
    <row r="393" spans="1:105" s="15" customFormat="1" ht="14.45" hidden="1" customHeight="1" x14ac:dyDescent="0.25">
      <c r="A393" s="17">
        <v>3749</v>
      </c>
      <c r="B393" s="18" t="s">
        <v>151</v>
      </c>
      <c r="C393" s="18" t="s">
        <v>123</v>
      </c>
      <c r="D393" s="19" t="s">
        <v>219</v>
      </c>
      <c r="E393" s="24" t="s">
        <v>1348</v>
      </c>
      <c r="F393" s="11" t="s">
        <v>1349</v>
      </c>
      <c r="G393" s="11"/>
      <c r="H393" s="11"/>
      <c r="I393" s="11" t="s">
        <v>246</v>
      </c>
      <c r="J393" s="11" t="s">
        <v>135</v>
      </c>
      <c r="K393" s="11" t="s">
        <v>145</v>
      </c>
      <c r="L393" s="21" t="s">
        <v>1350</v>
      </c>
      <c r="M393" s="2"/>
      <c r="N393" s="12">
        <v>8</v>
      </c>
      <c r="O393" s="12">
        <v>16</v>
      </c>
      <c r="P393" s="12"/>
      <c r="Q393" s="12"/>
      <c r="R393" s="13">
        <f t="shared" si="243"/>
        <v>24</v>
      </c>
      <c r="S393" s="14">
        <f t="shared" si="224"/>
        <v>0.33333333333333331</v>
      </c>
      <c r="T393" s="7"/>
      <c r="U393" s="12">
        <v>40</v>
      </c>
      <c r="V393" s="12">
        <v>-16</v>
      </c>
      <c r="W393" s="12"/>
      <c r="X393" s="12"/>
      <c r="Y393" s="13">
        <f t="shared" si="225"/>
        <v>24</v>
      </c>
      <c r="Z393" s="14">
        <f t="shared" si="226"/>
        <v>1.6666666666666667</v>
      </c>
      <c r="AA393" s="1"/>
      <c r="AB393" s="12">
        <v>18</v>
      </c>
      <c r="AC393" s="12">
        <v>14</v>
      </c>
      <c r="AD393" s="12"/>
      <c r="AE393" s="12"/>
      <c r="AF393" s="13">
        <f t="shared" si="227"/>
        <v>32</v>
      </c>
      <c r="AG393" s="14">
        <f t="shared" si="228"/>
        <v>0.5625</v>
      </c>
      <c r="AH393" s="1"/>
      <c r="AI393" s="12">
        <v>24</v>
      </c>
      <c r="AJ393" s="12"/>
      <c r="AK393" s="12"/>
      <c r="AL393" s="12"/>
      <c r="AM393" s="13">
        <f t="shared" si="229"/>
        <v>24</v>
      </c>
      <c r="AN393" s="22">
        <f t="shared" si="230"/>
        <v>1</v>
      </c>
      <c r="AO393" s="1"/>
      <c r="AP393" s="12">
        <v>26</v>
      </c>
      <c r="AQ393" s="12"/>
      <c r="AR393" s="12"/>
      <c r="AS393" s="12"/>
      <c r="AT393" s="13">
        <f t="shared" si="231"/>
        <v>26</v>
      </c>
      <c r="AU393" s="22">
        <f t="shared" si="232"/>
        <v>1</v>
      </c>
      <c r="AV393" s="1"/>
      <c r="AW393" s="12">
        <v>18</v>
      </c>
      <c r="AX393" s="12">
        <v>4</v>
      </c>
      <c r="AY393" s="12"/>
      <c r="AZ393" s="12"/>
      <c r="BA393" s="13">
        <f t="shared" si="233"/>
        <v>22</v>
      </c>
      <c r="BB393" s="22">
        <f t="shared" si="234"/>
        <v>0.81818181818181823</v>
      </c>
      <c r="BC393" s="1"/>
      <c r="BD393" s="12">
        <v>31</v>
      </c>
      <c r="BE393" s="12"/>
      <c r="BF393" s="12"/>
      <c r="BG393" s="12"/>
      <c r="BH393" s="13">
        <f t="shared" si="235"/>
        <v>31</v>
      </c>
      <c r="BI393" s="22">
        <f t="shared" si="236"/>
        <v>1</v>
      </c>
      <c r="BJ393" s="1"/>
      <c r="BK393" s="12">
        <v>26</v>
      </c>
      <c r="BL393" s="12"/>
      <c r="BM393" s="12"/>
      <c r="BN393" s="12"/>
      <c r="BO393" s="13">
        <f t="shared" si="244"/>
        <v>26</v>
      </c>
      <c r="BP393" s="22">
        <f t="shared" si="245"/>
        <v>1</v>
      </c>
      <c r="BQ393" s="1"/>
      <c r="BR393" s="12">
        <v>24</v>
      </c>
      <c r="BS393" s="12">
        <v>1</v>
      </c>
      <c r="BT393" s="12"/>
      <c r="BU393" s="12"/>
      <c r="BV393" s="13">
        <f t="shared" si="253"/>
        <v>25</v>
      </c>
      <c r="BW393" s="22">
        <f t="shared" si="246"/>
        <v>0.96</v>
      </c>
      <c r="BX393" s="1"/>
      <c r="BY393" s="12">
        <v>22</v>
      </c>
      <c r="BZ393" s="12">
        <v>-1</v>
      </c>
      <c r="CA393" s="12"/>
      <c r="CB393" s="12"/>
      <c r="CC393" s="13">
        <f t="shared" si="247"/>
        <v>21</v>
      </c>
      <c r="CD393" s="22">
        <f t="shared" si="248"/>
        <v>1.0476190476190477</v>
      </c>
      <c r="CE393" s="1"/>
      <c r="CF393" s="12">
        <v>34</v>
      </c>
      <c r="CG393" s="12">
        <v>-1</v>
      </c>
      <c r="CH393" s="12"/>
      <c r="CI393" s="12"/>
      <c r="CJ393" s="13">
        <f t="shared" si="249"/>
        <v>33</v>
      </c>
      <c r="CK393" s="23">
        <f t="shared" si="250"/>
        <v>1.0303030303030303</v>
      </c>
      <c r="CL393" s="1"/>
      <c r="CM393" s="12">
        <f t="shared" si="251"/>
        <v>215</v>
      </c>
      <c r="CN393" s="12">
        <f t="shared" si="251"/>
        <v>19</v>
      </c>
      <c r="CO393" s="12">
        <f t="shared" si="251"/>
        <v>0</v>
      </c>
      <c r="CP393" s="12">
        <f t="shared" si="251"/>
        <v>0</v>
      </c>
      <c r="CQ393" s="13">
        <f t="shared" si="221"/>
        <v>234</v>
      </c>
      <c r="CR393" s="14">
        <f t="shared" si="240"/>
        <v>0.91880341880341876</v>
      </c>
      <c r="CS393" s="1"/>
      <c r="CT393" s="12">
        <f t="shared" si="252"/>
        <v>23.888888888888889</v>
      </c>
      <c r="CU393" s="12">
        <f t="shared" si="252"/>
        <v>2.1111111111111112</v>
      </c>
      <c r="CV393" s="12">
        <f t="shared" si="252"/>
        <v>0</v>
      </c>
      <c r="CW393" s="12">
        <f t="shared" si="252"/>
        <v>0</v>
      </c>
      <c r="CX393" s="13">
        <f t="shared" si="242"/>
        <v>26</v>
      </c>
      <c r="CY393" s="14">
        <f t="shared" si="237"/>
        <v>0.91880341880341887</v>
      </c>
    </row>
    <row r="394" spans="1:105" s="15" customFormat="1" ht="14.45" hidden="1" customHeight="1" x14ac:dyDescent="0.25">
      <c r="A394" s="17">
        <v>558</v>
      </c>
      <c r="B394" s="18" t="s">
        <v>174</v>
      </c>
      <c r="C394" s="18" t="s">
        <v>123</v>
      </c>
      <c r="D394" s="19" t="s">
        <v>124</v>
      </c>
      <c r="E394" s="20" t="s">
        <v>1351</v>
      </c>
      <c r="F394" s="11" t="s">
        <v>1352</v>
      </c>
      <c r="G394" s="11"/>
      <c r="H394" s="11"/>
      <c r="I394" s="11" t="s">
        <v>246</v>
      </c>
      <c r="J394" s="11" t="s">
        <v>135</v>
      </c>
      <c r="K394" s="11" t="s">
        <v>128</v>
      </c>
      <c r="L394" s="21" t="s">
        <v>1353</v>
      </c>
      <c r="M394" s="2"/>
      <c r="N394" s="12">
        <v>30</v>
      </c>
      <c r="O394" s="12"/>
      <c r="P394" s="12"/>
      <c r="Q394" s="12"/>
      <c r="R394" s="13">
        <f t="shared" ref="R394:R440" si="254">SUM(N394:Q394)</f>
        <v>30</v>
      </c>
      <c r="S394" s="14">
        <f t="shared" si="224"/>
        <v>1</v>
      </c>
      <c r="T394" s="7"/>
      <c r="U394" s="12">
        <v>26</v>
      </c>
      <c r="V394" s="12"/>
      <c r="W394" s="12"/>
      <c r="X394" s="12"/>
      <c r="Y394" s="13">
        <f t="shared" si="225"/>
        <v>26</v>
      </c>
      <c r="Z394" s="14">
        <f t="shared" si="226"/>
        <v>1</v>
      </c>
      <c r="AA394" s="1"/>
      <c r="AB394" s="12">
        <v>17</v>
      </c>
      <c r="AC394" s="12"/>
      <c r="AD394" s="12"/>
      <c r="AE394" s="12"/>
      <c r="AF394" s="13">
        <f t="shared" si="227"/>
        <v>17</v>
      </c>
      <c r="AG394" s="14">
        <f t="shared" si="228"/>
        <v>1</v>
      </c>
      <c r="AH394" s="1"/>
      <c r="AI394" s="12">
        <v>3</v>
      </c>
      <c r="AJ394" s="12"/>
      <c r="AK394" s="12"/>
      <c r="AL394" s="12"/>
      <c r="AM394" s="13">
        <f t="shared" si="229"/>
        <v>3</v>
      </c>
      <c r="AN394" s="22">
        <f t="shared" si="230"/>
        <v>1</v>
      </c>
      <c r="AO394" s="1"/>
      <c r="AP394" s="12"/>
      <c r="AQ394" s="12"/>
      <c r="AR394" s="12"/>
      <c r="AS394" s="12"/>
      <c r="AT394" s="13">
        <f t="shared" si="231"/>
        <v>0</v>
      </c>
      <c r="AU394" s="22" t="str">
        <f t="shared" si="232"/>
        <v>-</v>
      </c>
      <c r="AV394" s="1"/>
      <c r="AW394" s="12">
        <v>60</v>
      </c>
      <c r="AX394" s="12"/>
      <c r="AY394" s="12"/>
      <c r="AZ394" s="12"/>
      <c r="BA394" s="13">
        <f t="shared" si="233"/>
        <v>60</v>
      </c>
      <c r="BB394" s="22">
        <f t="shared" si="234"/>
        <v>1</v>
      </c>
      <c r="BC394" s="1"/>
      <c r="BD394" s="12">
        <v>24</v>
      </c>
      <c r="BE394" s="12"/>
      <c r="BF394" s="12"/>
      <c r="BG394" s="12"/>
      <c r="BH394" s="13">
        <f t="shared" si="235"/>
        <v>24</v>
      </c>
      <c r="BI394" s="22">
        <f t="shared" si="236"/>
        <v>1</v>
      </c>
      <c r="BJ394" s="1"/>
      <c r="BK394" s="12">
        <v>30</v>
      </c>
      <c r="BL394" s="12"/>
      <c r="BM394" s="12"/>
      <c r="BN394" s="12"/>
      <c r="BO394" s="13">
        <f t="shared" si="244"/>
        <v>30</v>
      </c>
      <c r="BP394" s="22">
        <f t="shared" si="245"/>
        <v>1</v>
      </c>
      <c r="BQ394" s="1"/>
      <c r="BR394" s="12">
        <v>37</v>
      </c>
      <c r="BS394" s="12"/>
      <c r="BT394" s="12"/>
      <c r="BU394" s="12"/>
      <c r="BV394" s="13">
        <f t="shared" si="253"/>
        <v>37</v>
      </c>
      <c r="BW394" s="22">
        <f t="shared" si="246"/>
        <v>1</v>
      </c>
      <c r="BX394" s="1"/>
      <c r="BY394" s="12">
        <v>20</v>
      </c>
      <c r="BZ394" s="12"/>
      <c r="CA394" s="12"/>
      <c r="CB394" s="12"/>
      <c r="CC394" s="13">
        <f t="shared" si="247"/>
        <v>20</v>
      </c>
      <c r="CD394" s="22">
        <f t="shared" si="248"/>
        <v>1</v>
      </c>
      <c r="CE394" s="1"/>
      <c r="CF394" s="12">
        <v>32</v>
      </c>
      <c r="CG394" s="12"/>
      <c r="CH394" s="12"/>
      <c r="CI394" s="12"/>
      <c r="CJ394" s="13">
        <f t="shared" si="249"/>
        <v>32</v>
      </c>
      <c r="CK394" s="22">
        <f t="shared" si="250"/>
        <v>1</v>
      </c>
      <c r="CL394" s="1"/>
      <c r="CM394" s="12">
        <f t="shared" si="251"/>
        <v>227</v>
      </c>
      <c r="CN394" s="12">
        <f t="shared" si="251"/>
        <v>0</v>
      </c>
      <c r="CO394" s="12">
        <f t="shared" si="251"/>
        <v>0</v>
      </c>
      <c r="CP394" s="12">
        <f t="shared" si="251"/>
        <v>0</v>
      </c>
      <c r="CQ394" s="13">
        <f t="shared" si="221"/>
        <v>227</v>
      </c>
      <c r="CR394" s="14">
        <f t="shared" si="240"/>
        <v>1</v>
      </c>
      <c r="CS394" s="1"/>
      <c r="CT394" s="12">
        <f t="shared" si="252"/>
        <v>25.222222222222221</v>
      </c>
      <c r="CU394" s="12">
        <f t="shared" si="252"/>
        <v>0</v>
      </c>
      <c r="CV394" s="12">
        <f t="shared" si="252"/>
        <v>0</v>
      </c>
      <c r="CW394" s="12">
        <f t="shared" si="252"/>
        <v>0</v>
      </c>
      <c r="CX394" s="13">
        <f t="shared" si="242"/>
        <v>25.222222222222221</v>
      </c>
      <c r="CY394" s="14">
        <f t="shared" si="237"/>
        <v>1</v>
      </c>
    </row>
    <row r="395" spans="1:105" s="15" customFormat="1" ht="14.45" hidden="1" customHeight="1" x14ac:dyDescent="0.25">
      <c r="A395" s="17">
        <v>806</v>
      </c>
      <c r="B395" s="18" t="s">
        <v>151</v>
      </c>
      <c r="C395" s="18" t="s">
        <v>123</v>
      </c>
      <c r="D395" s="19" t="s">
        <v>391</v>
      </c>
      <c r="E395" s="20" t="s">
        <v>1354</v>
      </c>
      <c r="F395" s="11" t="s">
        <v>1355</v>
      </c>
      <c r="G395" s="11"/>
      <c r="H395" s="16"/>
      <c r="I395" s="11" t="s">
        <v>246</v>
      </c>
      <c r="J395" s="11" t="s">
        <v>135</v>
      </c>
      <c r="K395" s="16" t="s">
        <v>128</v>
      </c>
      <c r="L395" s="21" t="s">
        <v>1356</v>
      </c>
      <c r="M395" s="2"/>
      <c r="N395" s="12">
        <v>2</v>
      </c>
      <c r="O395" s="12">
        <v>8</v>
      </c>
      <c r="P395" s="12"/>
      <c r="Q395" s="12"/>
      <c r="R395" s="13">
        <f t="shared" si="254"/>
        <v>10</v>
      </c>
      <c r="S395" s="14">
        <f t="shared" si="224"/>
        <v>0.2</v>
      </c>
      <c r="T395" s="7"/>
      <c r="U395" s="12">
        <v>4</v>
      </c>
      <c r="V395" s="12">
        <v>10</v>
      </c>
      <c r="W395" s="12"/>
      <c r="X395" s="12"/>
      <c r="Y395" s="13">
        <f t="shared" si="225"/>
        <v>14</v>
      </c>
      <c r="Z395" s="14">
        <f t="shared" si="226"/>
        <v>0.2857142857142857</v>
      </c>
      <c r="AA395" s="1"/>
      <c r="AB395" s="12"/>
      <c r="AC395" s="12">
        <v>2</v>
      </c>
      <c r="AD395" s="12"/>
      <c r="AE395" s="12"/>
      <c r="AF395" s="13">
        <f t="shared" si="227"/>
        <v>2</v>
      </c>
      <c r="AG395" s="14">
        <f t="shared" si="228"/>
        <v>0</v>
      </c>
      <c r="AH395" s="1"/>
      <c r="AI395" s="12"/>
      <c r="AJ395" s="12">
        <v>14</v>
      </c>
      <c r="AK395" s="12"/>
      <c r="AL395" s="12"/>
      <c r="AM395" s="13">
        <f t="shared" si="229"/>
        <v>14</v>
      </c>
      <c r="AN395" s="22">
        <f t="shared" si="230"/>
        <v>0</v>
      </c>
      <c r="AO395" s="1"/>
      <c r="AP395" s="12"/>
      <c r="AQ395" s="12">
        <v>-6</v>
      </c>
      <c r="AR395" s="12"/>
      <c r="AS395" s="12"/>
      <c r="AT395" s="13">
        <f t="shared" si="231"/>
        <v>-6</v>
      </c>
      <c r="AU395" s="22">
        <f t="shared" si="232"/>
        <v>0</v>
      </c>
      <c r="AV395" s="1"/>
      <c r="AW395" s="12">
        <v>10</v>
      </c>
      <c r="AX395" s="12">
        <v>-4</v>
      </c>
      <c r="AY395" s="12"/>
      <c r="AZ395" s="12"/>
      <c r="BA395" s="13">
        <f t="shared" si="233"/>
        <v>6</v>
      </c>
      <c r="BB395" s="22">
        <f t="shared" si="234"/>
        <v>1.6666666666666667</v>
      </c>
      <c r="BC395" s="1"/>
      <c r="BD395" s="12">
        <v>-10</v>
      </c>
      <c r="BE395" s="12">
        <v>34</v>
      </c>
      <c r="BF395" s="12"/>
      <c r="BG395" s="12"/>
      <c r="BH395" s="13">
        <f t="shared" si="235"/>
        <v>24</v>
      </c>
      <c r="BI395" s="22">
        <f t="shared" si="236"/>
        <v>-0.41666666666666669</v>
      </c>
      <c r="BJ395" s="1"/>
      <c r="BK395" s="12"/>
      <c r="BL395" s="12">
        <v>10</v>
      </c>
      <c r="BM395" s="12"/>
      <c r="BN395" s="12"/>
      <c r="BO395" s="13">
        <f t="shared" si="244"/>
        <v>10</v>
      </c>
      <c r="BP395" s="22">
        <f t="shared" si="245"/>
        <v>0</v>
      </c>
      <c r="BQ395" s="1"/>
      <c r="BR395" s="12">
        <v>4</v>
      </c>
      <c r="BS395" s="12">
        <v>26</v>
      </c>
      <c r="BT395" s="12"/>
      <c r="BU395" s="12"/>
      <c r="BV395" s="13">
        <f t="shared" si="253"/>
        <v>30</v>
      </c>
      <c r="BW395" s="22">
        <f t="shared" si="246"/>
        <v>0.13333333333333333</v>
      </c>
      <c r="BX395" s="1"/>
      <c r="BY395" s="12">
        <v>4</v>
      </c>
      <c r="BZ395" s="12">
        <v>26</v>
      </c>
      <c r="CA395" s="12"/>
      <c r="CB395" s="12"/>
      <c r="CC395" s="13">
        <f t="shared" si="247"/>
        <v>30</v>
      </c>
      <c r="CD395" s="22">
        <f t="shared" si="248"/>
        <v>0.13333333333333333</v>
      </c>
      <c r="CE395" s="1"/>
      <c r="CF395" s="12">
        <v>4</v>
      </c>
      <c r="CG395" s="12">
        <v>28</v>
      </c>
      <c r="CH395" s="12"/>
      <c r="CI395" s="12"/>
      <c r="CJ395" s="13">
        <f t="shared" si="249"/>
        <v>32</v>
      </c>
      <c r="CK395" s="23">
        <f t="shared" si="250"/>
        <v>0.125</v>
      </c>
      <c r="CL395" s="1"/>
      <c r="CM395" s="12">
        <f t="shared" si="251"/>
        <v>10</v>
      </c>
      <c r="CN395" s="12">
        <f t="shared" si="251"/>
        <v>94</v>
      </c>
      <c r="CO395" s="12">
        <f t="shared" si="251"/>
        <v>0</v>
      </c>
      <c r="CP395" s="12">
        <f t="shared" si="251"/>
        <v>0</v>
      </c>
      <c r="CQ395" s="13">
        <f t="shared" si="221"/>
        <v>104</v>
      </c>
      <c r="CR395" s="14">
        <f t="shared" si="240"/>
        <v>9.6153846153846159E-2</v>
      </c>
      <c r="CS395" s="1"/>
      <c r="CT395" s="12">
        <f t="shared" si="252"/>
        <v>1.1111111111111112</v>
      </c>
      <c r="CU395" s="12">
        <f t="shared" si="252"/>
        <v>10.444444444444445</v>
      </c>
      <c r="CV395" s="12">
        <f t="shared" si="252"/>
        <v>0</v>
      </c>
      <c r="CW395" s="12">
        <f t="shared" si="252"/>
        <v>0</v>
      </c>
      <c r="CX395" s="13">
        <f t="shared" si="242"/>
        <v>11.555555555555555</v>
      </c>
      <c r="CY395" s="14">
        <f t="shared" si="237"/>
        <v>9.6153846153846159E-2</v>
      </c>
    </row>
    <row r="396" spans="1:105" s="15" customFormat="1" ht="14.45" hidden="1" customHeight="1" x14ac:dyDescent="0.25">
      <c r="A396" s="17">
        <v>987</v>
      </c>
      <c r="B396" s="18" t="s">
        <v>272</v>
      </c>
      <c r="C396" s="18" t="s">
        <v>123</v>
      </c>
      <c r="D396" s="19" t="s">
        <v>124</v>
      </c>
      <c r="E396" s="20" t="s">
        <v>1357</v>
      </c>
      <c r="F396" s="11" t="s">
        <v>1358</v>
      </c>
      <c r="G396" s="11" t="s">
        <v>1359</v>
      </c>
      <c r="H396" s="11"/>
      <c r="I396" s="11" t="s">
        <v>246</v>
      </c>
      <c r="J396" s="11" t="s">
        <v>135</v>
      </c>
      <c r="K396" s="11" t="s">
        <v>128</v>
      </c>
      <c r="L396" s="21" t="s">
        <v>1360</v>
      </c>
      <c r="M396" s="2"/>
      <c r="N396" s="12"/>
      <c r="O396" s="12">
        <v>9</v>
      </c>
      <c r="P396" s="12">
        <v>8</v>
      </c>
      <c r="Q396" s="12"/>
      <c r="R396" s="13">
        <f t="shared" si="254"/>
        <v>17</v>
      </c>
      <c r="S396" s="14">
        <f t="shared" si="224"/>
        <v>0</v>
      </c>
      <c r="T396" s="7"/>
      <c r="U396" s="12"/>
      <c r="V396" s="12"/>
      <c r="W396" s="12">
        <v>8</v>
      </c>
      <c r="X396" s="12"/>
      <c r="Y396" s="13">
        <f t="shared" si="225"/>
        <v>8</v>
      </c>
      <c r="Z396" s="14">
        <f t="shared" si="226"/>
        <v>0</v>
      </c>
      <c r="AA396" s="1"/>
      <c r="AB396" s="12"/>
      <c r="AC396" s="12">
        <v>16</v>
      </c>
      <c r="AD396" s="12"/>
      <c r="AE396" s="12"/>
      <c r="AF396" s="13">
        <f t="shared" si="227"/>
        <v>16</v>
      </c>
      <c r="AG396" s="14">
        <f t="shared" si="228"/>
        <v>0</v>
      </c>
      <c r="AH396" s="1"/>
      <c r="AI396" s="12"/>
      <c r="AJ396" s="12">
        <v>11</v>
      </c>
      <c r="AK396" s="12">
        <v>2</v>
      </c>
      <c r="AL396" s="12"/>
      <c r="AM396" s="13">
        <f t="shared" si="229"/>
        <v>13</v>
      </c>
      <c r="AN396" s="22">
        <f t="shared" si="230"/>
        <v>0</v>
      </c>
      <c r="AO396" s="1"/>
      <c r="AP396" s="12"/>
      <c r="AQ396" s="12">
        <v>127</v>
      </c>
      <c r="AR396" s="12">
        <v>4</v>
      </c>
      <c r="AS396" s="12"/>
      <c r="AT396" s="13">
        <f t="shared" si="231"/>
        <v>131</v>
      </c>
      <c r="AU396" s="22">
        <f t="shared" si="232"/>
        <v>0</v>
      </c>
      <c r="AV396" s="1"/>
      <c r="AW396" s="12"/>
      <c r="AX396" s="12">
        <v>24</v>
      </c>
      <c r="AY396" s="12">
        <v>8</v>
      </c>
      <c r="AZ396" s="12"/>
      <c r="BA396" s="13">
        <f t="shared" si="233"/>
        <v>32</v>
      </c>
      <c r="BB396" s="22">
        <f t="shared" si="234"/>
        <v>0</v>
      </c>
      <c r="BC396" s="1"/>
      <c r="BD396" s="12"/>
      <c r="BE396" s="12">
        <v>15</v>
      </c>
      <c r="BF396" s="12">
        <v>2</v>
      </c>
      <c r="BG396" s="12"/>
      <c r="BH396" s="13">
        <f t="shared" si="235"/>
        <v>17</v>
      </c>
      <c r="BI396" s="22">
        <f t="shared" si="236"/>
        <v>0</v>
      </c>
      <c r="BJ396" s="1"/>
      <c r="BK396" s="12"/>
      <c r="BL396" s="12">
        <v>43</v>
      </c>
      <c r="BM396" s="12">
        <v>1</v>
      </c>
      <c r="BN396" s="12"/>
      <c r="BO396" s="13">
        <f t="shared" si="244"/>
        <v>44</v>
      </c>
      <c r="BP396" s="22">
        <f t="shared" si="245"/>
        <v>0</v>
      </c>
      <c r="BQ396" s="1"/>
      <c r="BR396" s="12"/>
      <c r="BS396" s="12">
        <v>-7</v>
      </c>
      <c r="BT396" s="12"/>
      <c r="BU396" s="12"/>
      <c r="BV396" s="13">
        <f t="shared" si="253"/>
        <v>-7</v>
      </c>
      <c r="BW396" s="22">
        <f t="shared" si="246"/>
        <v>0</v>
      </c>
      <c r="BX396" s="1"/>
      <c r="BY396" s="12"/>
      <c r="BZ396" s="12">
        <v>16</v>
      </c>
      <c r="CA396" s="12">
        <v>2</v>
      </c>
      <c r="CB396" s="12"/>
      <c r="CC396" s="13">
        <f t="shared" si="247"/>
        <v>18</v>
      </c>
      <c r="CD396" s="22">
        <f t="shared" si="248"/>
        <v>0</v>
      </c>
      <c r="CE396" s="1"/>
      <c r="CF396" s="12"/>
      <c r="CG396" s="12">
        <v>30</v>
      </c>
      <c r="CH396" s="12">
        <v>2</v>
      </c>
      <c r="CI396" s="12"/>
      <c r="CJ396" s="13">
        <f t="shared" si="249"/>
        <v>32</v>
      </c>
      <c r="CK396" s="22">
        <f t="shared" si="250"/>
        <v>0</v>
      </c>
      <c r="CL396" s="1"/>
      <c r="CM396" s="12">
        <f t="shared" si="251"/>
        <v>0</v>
      </c>
      <c r="CN396" s="12">
        <f t="shared" si="251"/>
        <v>238</v>
      </c>
      <c r="CO396" s="12">
        <f t="shared" si="251"/>
        <v>33</v>
      </c>
      <c r="CP396" s="12">
        <f t="shared" si="251"/>
        <v>0</v>
      </c>
      <c r="CQ396" s="13">
        <f t="shared" si="221"/>
        <v>271</v>
      </c>
      <c r="CR396" s="14">
        <f t="shared" si="240"/>
        <v>0</v>
      </c>
      <c r="CS396" s="1"/>
      <c r="CT396" s="12">
        <f t="shared" si="252"/>
        <v>0</v>
      </c>
      <c r="CU396" s="12">
        <f t="shared" si="252"/>
        <v>26.444444444444443</v>
      </c>
      <c r="CV396" s="12">
        <f t="shared" si="252"/>
        <v>3.6666666666666665</v>
      </c>
      <c r="CW396" s="12">
        <f t="shared" si="252"/>
        <v>0</v>
      </c>
      <c r="CX396" s="13">
        <f t="shared" si="242"/>
        <v>30.111111111111111</v>
      </c>
      <c r="CY396" s="14">
        <f t="shared" si="237"/>
        <v>0</v>
      </c>
    </row>
    <row r="397" spans="1:105" s="15" customFormat="1" ht="14.45" hidden="1" customHeight="1" x14ac:dyDescent="0.25">
      <c r="A397" s="17">
        <v>1253</v>
      </c>
      <c r="B397" s="18" t="s">
        <v>174</v>
      </c>
      <c r="C397" s="18" t="s">
        <v>123</v>
      </c>
      <c r="D397" s="19" t="s">
        <v>124</v>
      </c>
      <c r="E397" s="20" t="s">
        <v>1361</v>
      </c>
      <c r="F397" s="11"/>
      <c r="G397" s="11" t="s">
        <v>1362</v>
      </c>
      <c r="H397" s="16"/>
      <c r="I397" s="11" t="s">
        <v>196</v>
      </c>
      <c r="J397" s="11" t="s">
        <v>135</v>
      </c>
      <c r="K397" s="16" t="s">
        <v>128</v>
      </c>
      <c r="L397" s="21" t="s">
        <v>1363</v>
      </c>
      <c r="M397" s="2"/>
      <c r="N397" s="12">
        <v>69</v>
      </c>
      <c r="O397" s="12"/>
      <c r="P397" s="12"/>
      <c r="Q397" s="12"/>
      <c r="R397" s="13">
        <f t="shared" si="254"/>
        <v>69</v>
      </c>
      <c r="S397" s="14">
        <f t="shared" si="224"/>
        <v>1</v>
      </c>
      <c r="T397" s="7"/>
      <c r="U397" s="12">
        <v>54</v>
      </c>
      <c r="V397" s="12"/>
      <c r="W397" s="12"/>
      <c r="X397" s="12"/>
      <c r="Y397" s="13">
        <f t="shared" si="225"/>
        <v>54</v>
      </c>
      <c r="Z397" s="14">
        <f t="shared" si="226"/>
        <v>1</v>
      </c>
      <c r="AA397" s="1"/>
      <c r="AB397" s="12">
        <v>185</v>
      </c>
      <c r="AC397" s="12"/>
      <c r="AD397" s="12"/>
      <c r="AE397" s="12"/>
      <c r="AF397" s="13">
        <f t="shared" si="227"/>
        <v>185</v>
      </c>
      <c r="AG397" s="14">
        <f t="shared" si="228"/>
        <v>1</v>
      </c>
      <c r="AH397" s="1"/>
      <c r="AI397" s="12">
        <v>196</v>
      </c>
      <c r="AJ397" s="12"/>
      <c r="AK397" s="12"/>
      <c r="AL397" s="12"/>
      <c r="AM397" s="13">
        <f t="shared" si="229"/>
        <v>196</v>
      </c>
      <c r="AN397" s="22">
        <f t="shared" si="230"/>
        <v>1</v>
      </c>
      <c r="AO397" s="1"/>
      <c r="AP397" s="12">
        <v>152</v>
      </c>
      <c r="AQ397" s="12"/>
      <c r="AR397" s="12"/>
      <c r="AS397" s="12"/>
      <c r="AT397" s="13">
        <f t="shared" si="231"/>
        <v>152</v>
      </c>
      <c r="AU397" s="22">
        <f t="shared" si="232"/>
        <v>1</v>
      </c>
      <c r="AV397" s="1"/>
      <c r="AW397" s="12">
        <v>140</v>
      </c>
      <c r="AX397" s="12"/>
      <c r="AY397" s="12"/>
      <c r="AZ397" s="12"/>
      <c r="BA397" s="13">
        <f t="shared" si="233"/>
        <v>140</v>
      </c>
      <c r="BB397" s="22">
        <f t="shared" si="234"/>
        <v>1</v>
      </c>
      <c r="BC397" s="1"/>
      <c r="BD397" s="12">
        <v>127</v>
      </c>
      <c r="BE397" s="12"/>
      <c r="BF397" s="12"/>
      <c r="BG397" s="12"/>
      <c r="BH397" s="13">
        <f t="shared" si="235"/>
        <v>127</v>
      </c>
      <c r="BI397" s="22">
        <f t="shared" si="236"/>
        <v>1</v>
      </c>
      <c r="BJ397" s="1"/>
      <c r="BK397" s="12">
        <v>119</v>
      </c>
      <c r="BL397" s="12"/>
      <c r="BM397" s="12"/>
      <c r="BN397" s="12"/>
      <c r="BO397" s="13">
        <f t="shared" si="244"/>
        <v>119</v>
      </c>
      <c r="BP397" s="22">
        <f t="shared" si="245"/>
        <v>1</v>
      </c>
      <c r="BQ397" s="1"/>
      <c r="BR397" s="12">
        <v>81</v>
      </c>
      <c r="BS397" s="12"/>
      <c r="BT397" s="12"/>
      <c r="BU397" s="12"/>
      <c r="BV397" s="13">
        <f t="shared" si="253"/>
        <v>81</v>
      </c>
      <c r="BW397" s="22">
        <f t="shared" si="246"/>
        <v>1</v>
      </c>
      <c r="BX397" s="1"/>
      <c r="BY397" s="12">
        <v>28</v>
      </c>
      <c r="BZ397" s="12"/>
      <c r="CA397" s="12"/>
      <c r="CB397" s="12"/>
      <c r="CC397" s="13">
        <f t="shared" si="247"/>
        <v>28</v>
      </c>
      <c r="CD397" s="22">
        <f t="shared" si="248"/>
        <v>1</v>
      </c>
      <c r="CE397" s="1"/>
      <c r="CF397" s="12">
        <v>32</v>
      </c>
      <c r="CG397" s="12"/>
      <c r="CH397" s="12"/>
      <c r="CI397" s="12"/>
      <c r="CJ397" s="13">
        <f t="shared" si="249"/>
        <v>32</v>
      </c>
      <c r="CK397" s="22">
        <f t="shared" si="250"/>
        <v>1</v>
      </c>
      <c r="CL397" s="1"/>
      <c r="CM397" s="12">
        <f t="shared" si="251"/>
        <v>1123</v>
      </c>
      <c r="CN397" s="12">
        <f t="shared" si="251"/>
        <v>0</v>
      </c>
      <c r="CO397" s="12">
        <f t="shared" si="251"/>
        <v>0</v>
      </c>
      <c r="CP397" s="12">
        <f t="shared" si="251"/>
        <v>0</v>
      </c>
      <c r="CQ397" s="13">
        <f t="shared" si="221"/>
        <v>1123</v>
      </c>
      <c r="CR397" s="14">
        <f t="shared" si="240"/>
        <v>1</v>
      </c>
      <c r="CS397" s="1"/>
      <c r="CT397" s="12">
        <f t="shared" si="252"/>
        <v>124.77777777777777</v>
      </c>
      <c r="CU397" s="12">
        <f t="shared" si="252"/>
        <v>0</v>
      </c>
      <c r="CV397" s="12">
        <f t="shared" si="252"/>
        <v>0</v>
      </c>
      <c r="CW397" s="12">
        <f t="shared" si="252"/>
        <v>0</v>
      </c>
      <c r="CX397" s="13">
        <f t="shared" si="242"/>
        <v>124.77777777777777</v>
      </c>
      <c r="CY397" s="14">
        <f t="shared" si="237"/>
        <v>1</v>
      </c>
    </row>
    <row r="398" spans="1:105" ht="14.45" customHeight="1" x14ac:dyDescent="0.25">
      <c r="A398">
        <v>1620</v>
      </c>
      <c r="B398" t="s">
        <v>218</v>
      </c>
      <c r="C398" t="s">
        <v>123</v>
      </c>
      <c r="D398" t="s">
        <v>618</v>
      </c>
      <c r="E398" t="s">
        <v>1364</v>
      </c>
      <c r="F398" s="11" t="s">
        <v>1365</v>
      </c>
      <c r="G398" s="11"/>
      <c r="H398" s="11"/>
      <c r="I398" s="11"/>
      <c r="J398" s="11"/>
      <c r="K398" s="11"/>
      <c r="L398" t="s">
        <v>1366</v>
      </c>
      <c r="R398">
        <f t="shared" si="254"/>
        <v>0</v>
      </c>
      <c r="S398" t="str">
        <f t="shared" si="224"/>
        <v>-</v>
      </c>
      <c r="Y398">
        <f t="shared" si="225"/>
        <v>0</v>
      </c>
      <c r="Z398" t="str">
        <f t="shared" si="226"/>
        <v>-</v>
      </c>
      <c r="AB398">
        <v>14</v>
      </c>
      <c r="AF398">
        <f t="shared" si="227"/>
        <v>14</v>
      </c>
      <c r="AG398">
        <f t="shared" si="228"/>
        <v>1</v>
      </c>
      <c r="AI398">
        <v>112</v>
      </c>
      <c r="AM398">
        <f t="shared" si="229"/>
        <v>112</v>
      </c>
      <c r="AN398">
        <f t="shared" si="230"/>
        <v>1</v>
      </c>
      <c r="AP398">
        <v>16</v>
      </c>
      <c r="AQ398">
        <v>26</v>
      </c>
      <c r="AT398">
        <f t="shared" si="231"/>
        <v>42</v>
      </c>
      <c r="AU398">
        <f t="shared" si="232"/>
        <v>0.38095238095238093</v>
      </c>
      <c r="AW398">
        <v>4</v>
      </c>
      <c r="AX398">
        <v>55</v>
      </c>
      <c r="BA398">
        <f t="shared" si="233"/>
        <v>59</v>
      </c>
      <c r="BB398">
        <f t="shared" si="234"/>
        <v>6.7796610169491525E-2</v>
      </c>
      <c r="BD398">
        <v>34</v>
      </c>
      <c r="BE398">
        <v>62</v>
      </c>
      <c r="BH398">
        <f t="shared" si="235"/>
        <v>96</v>
      </c>
      <c r="BI398">
        <f t="shared" si="236"/>
        <v>0.35416666666666669</v>
      </c>
      <c r="BK398">
        <v>-3</v>
      </c>
      <c r="BL398">
        <v>-10</v>
      </c>
      <c r="BO398">
        <f t="shared" si="244"/>
        <v>-13</v>
      </c>
      <c r="BP398">
        <f t="shared" si="245"/>
        <v>0.23076923076923078</v>
      </c>
      <c r="BR398">
        <v>2</v>
      </c>
      <c r="BS398">
        <v>73</v>
      </c>
      <c r="BV398">
        <f t="shared" si="253"/>
        <v>75</v>
      </c>
      <c r="BW398">
        <f t="shared" si="246"/>
        <v>2.6666666666666668E-2</v>
      </c>
      <c r="BY398">
        <v>-6</v>
      </c>
      <c r="BZ398">
        <v>118</v>
      </c>
      <c r="CC398">
        <f t="shared" si="247"/>
        <v>112</v>
      </c>
      <c r="CD398">
        <f t="shared" si="248"/>
        <v>-5.3571428571428568E-2</v>
      </c>
      <c r="CF398">
        <v>-6</v>
      </c>
      <c r="CG398">
        <v>38</v>
      </c>
      <c r="CJ398">
        <f t="shared" si="249"/>
        <v>32</v>
      </c>
      <c r="CK398">
        <f t="shared" si="250"/>
        <v>-0.1875</v>
      </c>
      <c r="CL398" s="1"/>
      <c r="CM398" s="12">
        <f t="shared" si="251"/>
        <v>179</v>
      </c>
      <c r="CN398" s="12">
        <f t="shared" si="251"/>
        <v>206</v>
      </c>
      <c r="CO398" s="12">
        <f t="shared" si="251"/>
        <v>0</v>
      </c>
      <c r="CP398" s="12">
        <f t="shared" si="251"/>
        <v>0</v>
      </c>
      <c r="CQ398" s="13">
        <f t="shared" si="221"/>
        <v>385</v>
      </c>
      <c r="CR398" s="14">
        <f t="shared" si="240"/>
        <v>0.46493506493506492</v>
      </c>
      <c r="CS398" s="1"/>
      <c r="CT398" s="12">
        <f t="shared" si="252"/>
        <v>19.888888888888889</v>
      </c>
      <c r="CU398" s="12">
        <f t="shared" si="252"/>
        <v>22.888888888888889</v>
      </c>
      <c r="CV398" s="12">
        <f t="shared" si="252"/>
        <v>0</v>
      </c>
      <c r="CW398" s="12">
        <f t="shared" si="252"/>
        <v>0</v>
      </c>
      <c r="CX398" s="13">
        <f t="shared" si="242"/>
        <v>42.777777777777779</v>
      </c>
      <c r="CY398" s="14">
        <f t="shared" si="237"/>
        <v>0.46493506493506492</v>
      </c>
      <c r="CZ398" s="15"/>
      <c r="DA398" s="15"/>
    </row>
    <row r="399" spans="1:105" ht="14.45" customHeight="1" x14ac:dyDescent="0.25">
      <c r="A399">
        <v>3776</v>
      </c>
      <c r="B399" t="s">
        <v>218</v>
      </c>
      <c r="C399" t="s">
        <v>123</v>
      </c>
      <c r="D399" t="s">
        <v>219</v>
      </c>
      <c r="F399" s="11" t="s">
        <v>1367</v>
      </c>
      <c r="G399" s="11"/>
      <c r="H399" s="11"/>
      <c r="I399" s="11" t="s">
        <v>246</v>
      </c>
      <c r="J399" s="11" t="s">
        <v>135</v>
      </c>
      <c r="K399" s="11" t="s">
        <v>145</v>
      </c>
      <c r="L399" t="s">
        <v>1368</v>
      </c>
      <c r="O399">
        <v>16</v>
      </c>
      <c r="R399">
        <f t="shared" si="254"/>
        <v>16</v>
      </c>
      <c r="S399">
        <f t="shared" si="224"/>
        <v>0</v>
      </c>
      <c r="V399">
        <v>6</v>
      </c>
      <c r="Y399">
        <f t="shared" si="225"/>
        <v>6</v>
      </c>
      <c r="Z399">
        <f t="shared" si="226"/>
        <v>0</v>
      </c>
      <c r="AC399">
        <v>-5</v>
      </c>
      <c r="AF399">
        <f t="shared" si="227"/>
        <v>-5</v>
      </c>
      <c r="AG399">
        <f t="shared" si="228"/>
        <v>0</v>
      </c>
      <c r="AJ399">
        <v>12</v>
      </c>
      <c r="AM399">
        <f t="shared" si="229"/>
        <v>12</v>
      </c>
      <c r="AN399">
        <f t="shared" si="230"/>
        <v>0</v>
      </c>
      <c r="AQ399">
        <v>20</v>
      </c>
      <c r="AT399">
        <f t="shared" si="231"/>
        <v>20</v>
      </c>
      <c r="AU399">
        <f t="shared" si="232"/>
        <v>0</v>
      </c>
      <c r="AX399">
        <v>44</v>
      </c>
      <c r="BA399">
        <f t="shared" si="233"/>
        <v>44</v>
      </c>
      <c r="BB399">
        <f t="shared" si="234"/>
        <v>0</v>
      </c>
      <c r="BE399">
        <v>3</v>
      </c>
      <c r="BH399">
        <f t="shared" si="235"/>
        <v>3</v>
      </c>
      <c r="BI399">
        <f t="shared" si="236"/>
        <v>0</v>
      </c>
      <c r="BL399">
        <v>-5</v>
      </c>
      <c r="BO399">
        <f t="shared" si="244"/>
        <v>-5</v>
      </c>
      <c r="BP399">
        <f t="shared" si="245"/>
        <v>0</v>
      </c>
      <c r="BS399">
        <v>-13</v>
      </c>
      <c r="BV399">
        <f t="shared" si="253"/>
        <v>-13</v>
      </c>
      <c r="BW399">
        <f t="shared" si="246"/>
        <v>0</v>
      </c>
      <c r="BZ399">
        <v>26</v>
      </c>
      <c r="CC399">
        <f t="shared" si="247"/>
        <v>26</v>
      </c>
      <c r="CD399">
        <f t="shared" si="248"/>
        <v>0</v>
      </c>
      <c r="CG399">
        <v>32</v>
      </c>
      <c r="CJ399">
        <f t="shared" si="249"/>
        <v>32</v>
      </c>
      <c r="CK399">
        <f t="shared" si="250"/>
        <v>0</v>
      </c>
      <c r="CL399" s="1"/>
      <c r="CM399" s="12">
        <f t="shared" si="251"/>
        <v>0</v>
      </c>
      <c r="CN399" s="12">
        <f t="shared" si="251"/>
        <v>78</v>
      </c>
      <c r="CO399" s="12">
        <f t="shared" si="251"/>
        <v>0</v>
      </c>
      <c r="CP399" s="12">
        <f t="shared" si="251"/>
        <v>0</v>
      </c>
      <c r="CQ399" s="13">
        <f t="shared" si="221"/>
        <v>78</v>
      </c>
      <c r="CR399" s="14">
        <f t="shared" si="240"/>
        <v>0</v>
      </c>
      <c r="CS399" s="1"/>
      <c r="CT399" s="12">
        <f t="shared" si="252"/>
        <v>0</v>
      </c>
      <c r="CU399" s="12">
        <f t="shared" si="252"/>
        <v>8.6666666666666661</v>
      </c>
      <c r="CV399" s="12">
        <f t="shared" si="252"/>
        <v>0</v>
      </c>
      <c r="CW399" s="12">
        <f t="shared" si="252"/>
        <v>0</v>
      </c>
      <c r="CX399" s="13">
        <f t="shared" si="242"/>
        <v>8.6666666666666661</v>
      </c>
      <c r="CY399" s="14">
        <f t="shared" si="237"/>
        <v>0</v>
      </c>
      <c r="CZ399" s="15"/>
      <c r="DA399" s="15"/>
    </row>
    <row r="400" spans="1:105" s="15" customFormat="1" ht="14.45" hidden="1" customHeight="1" x14ac:dyDescent="0.25">
      <c r="A400" s="17">
        <v>49</v>
      </c>
      <c r="B400" s="18" t="s">
        <v>122</v>
      </c>
      <c r="C400" s="18" t="s">
        <v>123</v>
      </c>
      <c r="D400" s="19" t="s">
        <v>124</v>
      </c>
      <c r="E400" s="24" t="s">
        <v>1369</v>
      </c>
      <c r="F400" s="11" t="s">
        <v>1370</v>
      </c>
      <c r="G400" s="11"/>
      <c r="H400" s="11"/>
      <c r="I400" s="11" t="s">
        <v>246</v>
      </c>
      <c r="J400" s="11" t="s">
        <v>135</v>
      </c>
      <c r="K400" s="11" t="s">
        <v>145</v>
      </c>
      <c r="L400" s="21" t="s">
        <v>1371</v>
      </c>
      <c r="M400" s="2"/>
      <c r="N400" s="12"/>
      <c r="O400" s="12">
        <v>1</v>
      </c>
      <c r="P400" s="12"/>
      <c r="Q400" s="12"/>
      <c r="R400" s="13">
        <f t="shared" si="254"/>
        <v>1</v>
      </c>
      <c r="S400" s="14">
        <f t="shared" si="224"/>
        <v>0</v>
      </c>
      <c r="T400" s="7"/>
      <c r="U400" s="12">
        <v>4</v>
      </c>
      <c r="V400" s="12">
        <v>20</v>
      </c>
      <c r="W400" s="12"/>
      <c r="X400" s="12"/>
      <c r="Y400" s="13">
        <f t="shared" si="225"/>
        <v>24</v>
      </c>
      <c r="Z400" s="14">
        <f t="shared" si="226"/>
        <v>0.16666666666666666</v>
      </c>
      <c r="AA400" s="1"/>
      <c r="AB400" s="12">
        <v>4</v>
      </c>
      <c r="AC400" s="12">
        <v>17</v>
      </c>
      <c r="AD400" s="12"/>
      <c r="AE400" s="12"/>
      <c r="AF400" s="13">
        <f t="shared" si="227"/>
        <v>21</v>
      </c>
      <c r="AG400" s="14">
        <f t="shared" si="228"/>
        <v>0.19047619047619047</v>
      </c>
      <c r="AH400" s="1"/>
      <c r="AI400" s="12">
        <v>12</v>
      </c>
      <c r="AJ400" s="12">
        <v>-4</v>
      </c>
      <c r="AK400" s="12"/>
      <c r="AL400" s="12"/>
      <c r="AM400" s="13">
        <f t="shared" si="229"/>
        <v>8</v>
      </c>
      <c r="AN400" s="22">
        <f t="shared" si="230"/>
        <v>1.5</v>
      </c>
      <c r="AO400" s="1"/>
      <c r="AP400" s="12">
        <v>-8</v>
      </c>
      <c r="AQ400" s="12">
        <v>4</v>
      </c>
      <c r="AR400" s="12"/>
      <c r="AS400" s="12"/>
      <c r="AT400" s="13">
        <f t="shared" si="231"/>
        <v>-4</v>
      </c>
      <c r="AU400" s="22">
        <f t="shared" si="232"/>
        <v>2</v>
      </c>
      <c r="AV400" s="1"/>
      <c r="AW400" s="12">
        <v>8</v>
      </c>
      <c r="AX400" s="12">
        <v>46</v>
      </c>
      <c r="AY400" s="12"/>
      <c r="AZ400" s="12"/>
      <c r="BA400" s="13">
        <f t="shared" si="233"/>
        <v>54</v>
      </c>
      <c r="BB400" s="22">
        <f t="shared" si="234"/>
        <v>0.14814814814814814</v>
      </c>
      <c r="BC400" s="1"/>
      <c r="BD400" s="12"/>
      <c r="BE400" s="12">
        <v>-20</v>
      </c>
      <c r="BF400" s="12"/>
      <c r="BG400" s="12"/>
      <c r="BH400" s="13">
        <f t="shared" si="235"/>
        <v>-20</v>
      </c>
      <c r="BI400" s="22">
        <f t="shared" si="236"/>
        <v>0</v>
      </c>
      <c r="BJ400" s="1"/>
      <c r="BK400" s="12">
        <v>4</v>
      </c>
      <c r="BL400" s="12">
        <v>9</v>
      </c>
      <c r="BM400" s="12"/>
      <c r="BN400" s="12"/>
      <c r="BO400" s="13">
        <f t="shared" si="244"/>
        <v>13</v>
      </c>
      <c r="BP400" s="22">
        <f t="shared" si="245"/>
        <v>0.30769230769230771</v>
      </c>
      <c r="BQ400" s="1"/>
      <c r="BR400" s="12"/>
      <c r="BS400" s="12">
        <v>12</v>
      </c>
      <c r="BT400" s="12"/>
      <c r="BU400" s="12"/>
      <c r="BV400" s="13">
        <f t="shared" si="253"/>
        <v>12</v>
      </c>
      <c r="BW400" s="22">
        <f t="shared" si="246"/>
        <v>0</v>
      </c>
      <c r="BX400" s="1"/>
      <c r="BY400" s="12"/>
      <c r="BZ400" s="12">
        <v>31</v>
      </c>
      <c r="CA400" s="12"/>
      <c r="CB400" s="12"/>
      <c r="CC400" s="13">
        <f t="shared" si="247"/>
        <v>31</v>
      </c>
      <c r="CD400" s="22">
        <f t="shared" si="248"/>
        <v>0</v>
      </c>
      <c r="CE400" s="1"/>
      <c r="CF400" s="12"/>
      <c r="CG400" s="12">
        <v>31</v>
      </c>
      <c r="CH400" s="12"/>
      <c r="CI400" s="12"/>
      <c r="CJ400" s="13">
        <f t="shared" si="249"/>
        <v>31</v>
      </c>
      <c r="CK400" s="22">
        <f t="shared" si="250"/>
        <v>0</v>
      </c>
      <c r="CL400" s="1"/>
      <c r="CM400" s="12">
        <f t="shared" si="251"/>
        <v>24</v>
      </c>
      <c r="CN400" s="12">
        <f t="shared" si="251"/>
        <v>85</v>
      </c>
      <c r="CO400" s="12">
        <f t="shared" si="251"/>
        <v>0</v>
      </c>
      <c r="CP400" s="12">
        <f t="shared" si="251"/>
        <v>0</v>
      </c>
      <c r="CQ400" s="13">
        <f t="shared" si="221"/>
        <v>109</v>
      </c>
      <c r="CR400" s="14">
        <f t="shared" si="240"/>
        <v>0.22018348623853212</v>
      </c>
      <c r="CS400" s="1"/>
      <c r="CT400" s="12">
        <f t="shared" si="252"/>
        <v>2.6666666666666665</v>
      </c>
      <c r="CU400" s="12">
        <f t="shared" si="252"/>
        <v>9.4444444444444446</v>
      </c>
      <c r="CV400" s="12">
        <f t="shared" si="252"/>
        <v>0</v>
      </c>
      <c r="CW400" s="12">
        <f t="shared" si="252"/>
        <v>0</v>
      </c>
      <c r="CX400" s="13">
        <f t="shared" si="242"/>
        <v>12.111111111111111</v>
      </c>
      <c r="CY400" s="14">
        <f t="shared" si="237"/>
        <v>0.22018348623853209</v>
      </c>
    </row>
    <row r="401" spans="1:105" s="15" customFormat="1" ht="14.45" hidden="1" customHeight="1" x14ac:dyDescent="0.25">
      <c r="A401" s="17">
        <v>1116</v>
      </c>
      <c r="B401" s="18" t="s">
        <v>151</v>
      </c>
      <c r="C401" s="18" t="s">
        <v>123</v>
      </c>
      <c r="D401" s="19" t="s">
        <v>124</v>
      </c>
      <c r="E401" s="20"/>
      <c r="F401" s="11" t="s">
        <v>1372</v>
      </c>
      <c r="G401" s="11"/>
      <c r="H401" s="11"/>
      <c r="I401" s="11" t="s">
        <v>196</v>
      </c>
      <c r="J401" s="11" t="s">
        <v>135</v>
      </c>
      <c r="K401" s="11" t="s">
        <v>145</v>
      </c>
      <c r="L401" s="21" t="s">
        <v>1373</v>
      </c>
      <c r="M401" s="2"/>
      <c r="N401" s="12"/>
      <c r="O401" s="12">
        <v>105</v>
      </c>
      <c r="P401" s="12"/>
      <c r="Q401" s="12"/>
      <c r="R401" s="13">
        <f t="shared" si="254"/>
        <v>105</v>
      </c>
      <c r="S401" s="14">
        <f t="shared" si="224"/>
        <v>0</v>
      </c>
      <c r="T401" s="7"/>
      <c r="U401" s="12"/>
      <c r="V401" s="12">
        <v>72</v>
      </c>
      <c r="W401" s="12"/>
      <c r="X401" s="12"/>
      <c r="Y401" s="13">
        <f t="shared" si="225"/>
        <v>72</v>
      </c>
      <c r="Z401" s="14">
        <f t="shared" si="226"/>
        <v>0</v>
      </c>
      <c r="AA401" s="1"/>
      <c r="AB401" s="12"/>
      <c r="AC401" s="12">
        <v>91</v>
      </c>
      <c r="AD401" s="12"/>
      <c r="AE401" s="12"/>
      <c r="AF401" s="13">
        <f t="shared" si="227"/>
        <v>91</v>
      </c>
      <c r="AG401" s="14">
        <f t="shared" si="228"/>
        <v>0</v>
      </c>
      <c r="AH401" s="1"/>
      <c r="AI401" s="12"/>
      <c r="AJ401" s="12">
        <v>108</v>
      </c>
      <c r="AK401" s="12"/>
      <c r="AL401" s="12"/>
      <c r="AM401" s="13">
        <f t="shared" si="229"/>
        <v>108</v>
      </c>
      <c r="AN401" s="22">
        <f t="shared" si="230"/>
        <v>0</v>
      </c>
      <c r="AO401" s="1"/>
      <c r="AP401" s="12"/>
      <c r="AQ401" s="12">
        <v>54</v>
      </c>
      <c r="AR401" s="12"/>
      <c r="AS401" s="12"/>
      <c r="AT401" s="13">
        <f t="shared" si="231"/>
        <v>54</v>
      </c>
      <c r="AU401" s="22">
        <f t="shared" si="232"/>
        <v>0</v>
      </c>
      <c r="AV401" s="1"/>
      <c r="AW401" s="12"/>
      <c r="AX401" s="12">
        <v>-3</v>
      </c>
      <c r="AY401" s="12"/>
      <c r="AZ401" s="12"/>
      <c r="BA401" s="13">
        <f t="shared" si="233"/>
        <v>-3</v>
      </c>
      <c r="BB401" s="22">
        <f t="shared" si="234"/>
        <v>0</v>
      </c>
      <c r="BC401" s="1"/>
      <c r="BD401" s="12"/>
      <c r="BE401" s="12">
        <v>29</v>
      </c>
      <c r="BF401" s="12"/>
      <c r="BG401" s="12"/>
      <c r="BH401" s="13">
        <f t="shared" si="235"/>
        <v>29</v>
      </c>
      <c r="BI401" s="22">
        <f t="shared" si="236"/>
        <v>0</v>
      </c>
      <c r="BJ401" s="1"/>
      <c r="BK401" s="12"/>
      <c r="BL401" s="12">
        <v>9</v>
      </c>
      <c r="BM401" s="12"/>
      <c r="BN401" s="12"/>
      <c r="BO401" s="13">
        <f t="shared" si="244"/>
        <v>9</v>
      </c>
      <c r="BP401" s="22">
        <f t="shared" si="245"/>
        <v>0</v>
      </c>
      <c r="BQ401" s="1"/>
      <c r="BR401" s="12"/>
      <c r="BS401" s="12">
        <v>-5</v>
      </c>
      <c r="BT401" s="12"/>
      <c r="BU401" s="12"/>
      <c r="BV401" s="13">
        <f t="shared" si="253"/>
        <v>-5</v>
      </c>
      <c r="BW401" s="22">
        <f t="shared" si="246"/>
        <v>0</v>
      </c>
      <c r="BX401" s="1"/>
      <c r="BY401" s="12"/>
      <c r="BZ401" s="12">
        <v>20</v>
      </c>
      <c r="CA401" s="12"/>
      <c r="CB401" s="12"/>
      <c r="CC401" s="13">
        <f t="shared" si="247"/>
        <v>20</v>
      </c>
      <c r="CD401" s="22">
        <f t="shared" si="248"/>
        <v>0</v>
      </c>
      <c r="CE401" s="1"/>
      <c r="CF401" s="12"/>
      <c r="CG401" s="12">
        <v>31</v>
      </c>
      <c r="CH401" s="12"/>
      <c r="CI401" s="12"/>
      <c r="CJ401" s="13">
        <f t="shared" si="249"/>
        <v>31</v>
      </c>
      <c r="CK401" s="22">
        <f t="shared" si="250"/>
        <v>0</v>
      </c>
      <c r="CL401" s="1"/>
      <c r="CM401" s="12">
        <f t="shared" si="251"/>
        <v>0</v>
      </c>
      <c r="CN401" s="12">
        <f t="shared" si="251"/>
        <v>460</v>
      </c>
      <c r="CO401" s="12">
        <f t="shared" si="251"/>
        <v>0</v>
      </c>
      <c r="CP401" s="12">
        <f t="shared" si="251"/>
        <v>0</v>
      </c>
      <c r="CQ401" s="13">
        <f t="shared" si="221"/>
        <v>460</v>
      </c>
      <c r="CR401" s="14">
        <f t="shared" si="240"/>
        <v>0</v>
      </c>
      <c r="CS401" s="1"/>
      <c r="CT401" s="12">
        <f t="shared" si="252"/>
        <v>0</v>
      </c>
      <c r="CU401" s="12">
        <f t="shared" si="252"/>
        <v>51.111111111111114</v>
      </c>
      <c r="CV401" s="12">
        <f t="shared" si="252"/>
        <v>0</v>
      </c>
      <c r="CW401" s="12">
        <f t="shared" si="252"/>
        <v>0</v>
      </c>
      <c r="CX401" s="13">
        <f t="shared" si="242"/>
        <v>51.111111111111114</v>
      </c>
      <c r="CY401" s="14">
        <f t="shared" si="237"/>
        <v>0</v>
      </c>
    </row>
    <row r="402" spans="1:105" s="15" customFormat="1" ht="14.45" hidden="1" customHeight="1" x14ac:dyDescent="0.25">
      <c r="A402" s="17">
        <v>2096</v>
      </c>
      <c r="B402" s="18" t="s">
        <v>151</v>
      </c>
      <c r="C402" s="18" t="s">
        <v>123</v>
      </c>
      <c r="D402" s="19" t="s">
        <v>124</v>
      </c>
      <c r="E402" s="20" t="s">
        <v>1374</v>
      </c>
      <c r="F402" s="11" t="s">
        <v>1375</v>
      </c>
      <c r="G402" s="11"/>
      <c r="H402" s="11"/>
      <c r="I402" s="11" t="s">
        <v>246</v>
      </c>
      <c r="J402" s="11" t="s">
        <v>135</v>
      </c>
      <c r="K402" s="11" t="s">
        <v>145</v>
      </c>
      <c r="L402" s="21" t="s">
        <v>1376</v>
      </c>
      <c r="M402" s="2"/>
      <c r="N402" s="12">
        <v>4</v>
      </c>
      <c r="O402" s="12">
        <v>2</v>
      </c>
      <c r="P402" s="12"/>
      <c r="Q402" s="12"/>
      <c r="R402" s="13">
        <f t="shared" si="254"/>
        <v>6</v>
      </c>
      <c r="S402" s="14">
        <f t="shared" si="224"/>
        <v>0.66666666666666663</v>
      </c>
      <c r="T402" s="7"/>
      <c r="U402" s="12">
        <v>2</v>
      </c>
      <c r="V402" s="12">
        <v>7</v>
      </c>
      <c r="W402" s="12"/>
      <c r="X402" s="12"/>
      <c r="Y402" s="13">
        <f t="shared" si="225"/>
        <v>9</v>
      </c>
      <c r="Z402" s="14">
        <f t="shared" si="226"/>
        <v>0.22222222222222221</v>
      </c>
      <c r="AA402" s="1"/>
      <c r="AB402" s="12"/>
      <c r="AC402" s="12">
        <v>29</v>
      </c>
      <c r="AD402" s="12"/>
      <c r="AE402" s="12"/>
      <c r="AF402" s="13">
        <f t="shared" si="227"/>
        <v>29</v>
      </c>
      <c r="AG402" s="14">
        <f t="shared" si="228"/>
        <v>0</v>
      </c>
      <c r="AH402" s="1"/>
      <c r="AI402" s="12">
        <v>4</v>
      </c>
      <c r="AJ402" s="12">
        <v>18</v>
      </c>
      <c r="AK402" s="12"/>
      <c r="AL402" s="12"/>
      <c r="AM402" s="13">
        <f t="shared" si="229"/>
        <v>22</v>
      </c>
      <c r="AN402" s="22">
        <f t="shared" si="230"/>
        <v>0.18181818181818182</v>
      </c>
      <c r="AO402" s="1"/>
      <c r="AP402" s="12"/>
      <c r="AQ402" s="12">
        <v>4</v>
      </c>
      <c r="AR402" s="12"/>
      <c r="AS402" s="12"/>
      <c r="AT402" s="13">
        <f t="shared" si="231"/>
        <v>4</v>
      </c>
      <c r="AU402" s="22">
        <f t="shared" si="232"/>
        <v>0</v>
      </c>
      <c r="AV402" s="1"/>
      <c r="AW402" s="12"/>
      <c r="AX402" s="12">
        <v>4</v>
      </c>
      <c r="AY402" s="12"/>
      <c r="AZ402" s="12"/>
      <c r="BA402" s="13">
        <f t="shared" si="233"/>
        <v>4</v>
      </c>
      <c r="BB402" s="22">
        <f t="shared" si="234"/>
        <v>0</v>
      </c>
      <c r="BC402" s="1"/>
      <c r="BD402" s="12"/>
      <c r="BE402" s="12">
        <v>70</v>
      </c>
      <c r="BF402" s="12"/>
      <c r="BG402" s="12"/>
      <c r="BH402" s="13">
        <f t="shared" si="235"/>
        <v>70</v>
      </c>
      <c r="BI402" s="22">
        <f t="shared" si="236"/>
        <v>0</v>
      </c>
      <c r="BJ402" s="1"/>
      <c r="BK402" s="12"/>
      <c r="BL402" s="12">
        <v>-7</v>
      </c>
      <c r="BM402" s="12"/>
      <c r="BN402" s="12"/>
      <c r="BO402" s="13">
        <f t="shared" si="244"/>
        <v>-7</v>
      </c>
      <c r="BP402" s="22">
        <f t="shared" si="245"/>
        <v>0</v>
      </c>
      <c r="BQ402" s="1"/>
      <c r="BR402" s="12"/>
      <c r="BS402" s="12">
        <v>-5</v>
      </c>
      <c r="BT402" s="12"/>
      <c r="BU402" s="12"/>
      <c r="BV402" s="13">
        <f t="shared" si="253"/>
        <v>-5</v>
      </c>
      <c r="BW402" s="22">
        <f t="shared" si="246"/>
        <v>0</v>
      </c>
      <c r="BX402" s="1"/>
      <c r="BY402" s="12"/>
      <c r="BZ402" s="12">
        <v>22</v>
      </c>
      <c r="CA402" s="12"/>
      <c r="CB402" s="12"/>
      <c r="CC402" s="13">
        <f t="shared" si="247"/>
        <v>22</v>
      </c>
      <c r="CD402" s="22">
        <f t="shared" si="248"/>
        <v>0</v>
      </c>
      <c r="CE402" s="1"/>
      <c r="CF402" s="12"/>
      <c r="CG402" s="12">
        <v>31</v>
      </c>
      <c r="CH402" s="12"/>
      <c r="CI402" s="12"/>
      <c r="CJ402" s="13">
        <f t="shared" si="249"/>
        <v>31</v>
      </c>
      <c r="CK402" s="22">
        <f t="shared" si="250"/>
        <v>0</v>
      </c>
      <c r="CL402" s="1"/>
      <c r="CM402" s="12">
        <f t="shared" si="251"/>
        <v>10</v>
      </c>
      <c r="CN402" s="12">
        <f t="shared" si="251"/>
        <v>122</v>
      </c>
      <c r="CO402" s="12">
        <f t="shared" si="251"/>
        <v>0</v>
      </c>
      <c r="CP402" s="12">
        <f t="shared" si="251"/>
        <v>0</v>
      </c>
      <c r="CQ402" s="13">
        <f t="shared" si="221"/>
        <v>132</v>
      </c>
      <c r="CR402" s="14">
        <f t="shared" si="240"/>
        <v>7.575757575757576E-2</v>
      </c>
      <c r="CS402" s="1"/>
      <c r="CT402" s="12">
        <f t="shared" si="252"/>
        <v>1.1111111111111112</v>
      </c>
      <c r="CU402" s="12">
        <f t="shared" si="252"/>
        <v>13.555555555555555</v>
      </c>
      <c r="CV402" s="12">
        <f t="shared" si="252"/>
        <v>0</v>
      </c>
      <c r="CW402" s="12">
        <f t="shared" si="252"/>
        <v>0</v>
      </c>
      <c r="CX402" s="13">
        <f t="shared" si="242"/>
        <v>14.666666666666666</v>
      </c>
      <c r="CY402" s="14">
        <f t="shared" si="237"/>
        <v>7.575757575757576E-2</v>
      </c>
    </row>
    <row r="403" spans="1:105" s="15" customFormat="1" ht="14.45" hidden="1" customHeight="1" x14ac:dyDescent="0.25">
      <c r="A403" s="17">
        <v>2414</v>
      </c>
      <c r="B403" s="18" t="s">
        <v>240</v>
      </c>
      <c r="C403" s="18" t="s">
        <v>123</v>
      </c>
      <c r="D403" s="19" t="s">
        <v>391</v>
      </c>
      <c r="E403" s="29" t="s">
        <v>1377</v>
      </c>
      <c r="F403" s="11" t="s">
        <v>1378</v>
      </c>
      <c r="G403" s="11"/>
      <c r="H403" s="11"/>
      <c r="I403" s="11" t="s">
        <v>196</v>
      </c>
      <c r="J403" s="11" t="s">
        <v>135</v>
      </c>
      <c r="K403" s="11" t="s">
        <v>128</v>
      </c>
      <c r="L403" s="21" t="s">
        <v>1379</v>
      </c>
      <c r="M403" s="2"/>
      <c r="N403" s="12">
        <v>18</v>
      </c>
      <c r="O403" s="12"/>
      <c r="P403" s="12"/>
      <c r="Q403" s="12"/>
      <c r="R403" s="13">
        <f t="shared" si="254"/>
        <v>18</v>
      </c>
      <c r="S403" s="14">
        <f t="shared" si="224"/>
        <v>1</v>
      </c>
      <c r="T403" s="7"/>
      <c r="U403" s="12">
        <v>45</v>
      </c>
      <c r="V403" s="12"/>
      <c r="W403" s="12"/>
      <c r="X403" s="12"/>
      <c r="Y403" s="13">
        <f t="shared" si="225"/>
        <v>45</v>
      </c>
      <c r="Z403" s="14">
        <f t="shared" si="226"/>
        <v>1</v>
      </c>
      <c r="AA403" s="1"/>
      <c r="AB403" s="12">
        <v>40</v>
      </c>
      <c r="AC403" s="12"/>
      <c r="AD403" s="12"/>
      <c r="AE403" s="12"/>
      <c r="AF403" s="13">
        <f t="shared" si="227"/>
        <v>40</v>
      </c>
      <c r="AG403" s="14">
        <f t="shared" si="228"/>
        <v>1</v>
      </c>
      <c r="AH403" s="1"/>
      <c r="AI403" s="12">
        <v>67</v>
      </c>
      <c r="AJ403" s="12"/>
      <c r="AK403" s="12"/>
      <c r="AL403" s="12"/>
      <c r="AM403" s="13">
        <f t="shared" si="229"/>
        <v>67</v>
      </c>
      <c r="AN403" s="22">
        <f t="shared" si="230"/>
        <v>1</v>
      </c>
      <c r="AO403" s="1"/>
      <c r="AP403" s="12">
        <v>47</v>
      </c>
      <c r="AQ403" s="12"/>
      <c r="AR403" s="12"/>
      <c r="AS403" s="12"/>
      <c r="AT403" s="13">
        <f t="shared" si="231"/>
        <v>47</v>
      </c>
      <c r="AU403" s="22">
        <f t="shared" si="232"/>
        <v>1</v>
      </c>
      <c r="AV403" s="1"/>
      <c r="AW403" s="12">
        <v>64</v>
      </c>
      <c r="AX403" s="12"/>
      <c r="AY403" s="12"/>
      <c r="AZ403" s="12"/>
      <c r="BA403" s="13">
        <f t="shared" si="233"/>
        <v>64</v>
      </c>
      <c r="BB403" s="22">
        <f t="shared" si="234"/>
        <v>1</v>
      </c>
      <c r="BC403" s="1"/>
      <c r="BD403" s="12">
        <v>54</v>
      </c>
      <c r="BE403" s="12"/>
      <c r="BF403" s="12"/>
      <c r="BG403" s="12"/>
      <c r="BH403" s="13">
        <f t="shared" si="235"/>
        <v>54</v>
      </c>
      <c r="BI403" s="22">
        <f t="shared" si="236"/>
        <v>1</v>
      </c>
      <c r="BJ403" s="1"/>
      <c r="BK403" s="12">
        <v>19</v>
      </c>
      <c r="BL403" s="12"/>
      <c r="BM403" s="12"/>
      <c r="BN403" s="12"/>
      <c r="BO403" s="13">
        <f t="shared" si="244"/>
        <v>19</v>
      </c>
      <c r="BP403" s="22">
        <f t="shared" si="245"/>
        <v>1</v>
      </c>
      <c r="BQ403" s="1"/>
      <c r="BR403" s="12">
        <v>66</v>
      </c>
      <c r="BS403" s="12"/>
      <c r="BT403" s="12"/>
      <c r="BU403" s="12"/>
      <c r="BV403" s="13">
        <f t="shared" si="253"/>
        <v>66</v>
      </c>
      <c r="BW403" s="22">
        <f t="shared" si="246"/>
        <v>1</v>
      </c>
      <c r="BX403" s="1"/>
      <c r="BY403" s="12">
        <v>23</v>
      </c>
      <c r="BZ403" s="12"/>
      <c r="CA403" s="12"/>
      <c r="CB403" s="12"/>
      <c r="CC403" s="13">
        <f t="shared" si="247"/>
        <v>23</v>
      </c>
      <c r="CD403" s="22">
        <f t="shared" si="248"/>
        <v>1</v>
      </c>
      <c r="CE403" s="1"/>
      <c r="CF403" s="12">
        <v>31</v>
      </c>
      <c r="CG403" s="12"/>
      <c r="CH403" s="12"/>
      <c r="CI403" s="12"/>
      <c r="CJ403" s="13">
        <f t="shared" si="249"/>
        <v>31</v>
      </c>
      <c r="CK403" s="22">
        <f t="shared" si="250"/>
        <v>1</v>
      </c>
      <c r="CL403" s="1"/>
      <c r="CM403" s="12">
        <f t="shared" si="251"/>
        <v>420</v>
      </c>
      <c r="CN403" s="12">
        <f t="shared" si="251"/>
        <v>0</v>
      </c>
      <c r="CO403" s="12">
        <f t="shared" si="251"/>
        <v>0</v>
      </c>
      <c r="CP403" s="12">
        <f t="shared" si="251"/>
        <v>0</v>
      </c>
      <c r="CQ403" s="13">
        <f t="shared" si="221"/>
        <v>420</v>
      </c>
      <c r="CR403" s="14">
        <f t="shared" si="240"/>
        <v>1</v>
      </c>
      <c r="CS403" s="1"/>
      <c r="CT403" s="12">
        <f t="shared" si="252"/>
        <v>46.666666666666664</v>
      </c>
      <c r="CU403" s="12">
        <f t="shared" si="252"/>
        <v>0</v>
      </c>
      <c r="CV403" s="12">
        <f t="shared" si="252"/>
        <v>0</v>
      </c>
      <c r="CW403" s="12">
        <f t="shared" si="252"/>
        <v>0</v>
      </c>
      <c r="CX403" s="13">
        <f t="shared" si="242"/>
        <v>46.666666666666664</v>
      </c>
      <c r="CY403" s="14">
        <f t="shared" si="237"/>
        <v>1</v>
      </c>
    </row>
    <row r="404" spans="1:105" s="15" customFormat="1" ht="14.45" hidden="1" customHeight="1" x14ac:dyDescent="0.25">
      <c r="A404" s="17">
        <v>2821</v>
      </c>
      <c r="B404" s="18" t="s">
        <v>240</v>
      </c>
      <c r="C404" s="18" t="s">
        <v>123</v>
      </c>
      <c r="D404" s="19" t="s">
        <v>181</v>
      </c>
      <c r="E404" s="20" t="s">
        <v>1380</v>
      </c>
      <c r="F404" s="11"/>
      <c r="G404" s="11"/>
      <c r="H404" s="11"/>
      <c r="I404" s="11" t="s">
        <v>246</v>
      </c>
      <c r="J404" s="11" t="s">
        <v>135</v>
      </c>
      <c r="K404" s="11" t="s">
        <v>128</v>
      </c>
      <c r="L404" s="21" t="s">
        <v>1381</v>
      </c>
      <c r="M404" s="2"/>
      <c r="N404" s="12">
        <v>9</v>
      </c>
      <c r="O404" s="12"/>
      <c r="P404" s="12"/>
      <c r="Q404" s="12"/>
      <c r="R404" s="13">
        <f t="shared" si="254"/>
        <v>9</v>
      </c>
      <c r="S404" s="14">
        <f t="shared" si="224"/>
        <v>1</v>
      </c>
      <c r="T404" s="7"/>
      <c r="U404" s="12"/>
      <c r="V404" s="12"/>
      <c r="W404" s="12"/>
      <c r="X404" s="12"/>
      <c r="Y404" s="13">
        <f t="shared" si="225"/>
        <v>0</v>
      </c>
      <c r="Z404" s="14" t="str">
        <f t="shared" si="226"/>
        <v>-</v>
      </c>
      <c r="AA404" s="1"/>
      <c r="AB404" s="12">
        <v>28</v>
      </c>
      <c r="AC404" s="12"/>
      <c r="AD404" s="12"/>
      <c r="AE404" s="12"/>
      <c r="AF404" s="13">
        <f t="shared" si="227"/>
        <v>28</v>
      </c>
      <c r="AG404" s="14">
        <f t="shared" si="228"/>
        <v>1</v>
      </c>
      <c r="AH404" s="1"/>
      <c r="AI404" s="12">
        <v>14</v>
      </c>
      <c r="AJ404" s="12"/>
      <c r="AK404" s="12"/>
      <c r="AL404" s="12"/>
      <c r="AM404" s="13">
        <f t="shared" si="229"/>
        <v>14</v>
      </c>
      <c r="AN404" s="22">
        <f t="shared" si="230"/>
        <v>1</v>
      </c>
      <c r="AO404" s="1"/>
      <c r="AP404" s="12">
        <v>10</v>
      </c>
      <c r="AQ404" s="12"/>
      <c r="AR404" s="12"/>
      <c r="AS404" s="12"/>
      <c r="AT404" s="13">
        <f t="shared" si="231"/>
        <v>10</v>
      </c>
      <c r="AU404" s="22">
        <f t="shared" si="232"/>
        <v>1</v>
      </c>
      <c r="AV404" s="1"/>
      <c r="AW404" s="12">
        <v>15</v>
      </c>
      <c r="AX404" s="12"/>
      <c r="AY404" s="12"/>
      <c r="AZ404" s="12"/>
      <c r="BA404" s="13">
        <f t="shared" si="233"/>
        <v>15</v>
      </c>
      <c r="BB404" s="22">
        <f t="shared" si="234"/>
        <v>1</v>
      </c>
      <c r="BC404" s="1"/>
      <c r="BD404" s="12">
        <v>9</v>
      </c>
      <c r="BE404" s="12"/>
      <c r="BF404" s="12"/>
      <c r="BG404" s="12"/>
      <c r="BH404" s="13">
        <f t="shared" si="235"/>
        <v>9</v>
      </c>
      <c r="BI404" s="22">
        <f t="shared" si="236"/>
        <v>1</v>
      </c>
      <c r="BJ404" s="1"/>
      <c r="BK404" s="12">
        <v>43</v>
      </c>
      <c r="BL404" s="12"/>
      <c r="BM404" s="12"/>
      <c r="BN404" s="12"/>
      <c r="BO404" s="13">
        <f t="shared" si="244"/>
        <v>43</v>
      </c>
      <c r="BP404" s="22">
        <f t="shared" si="245"/>
        <v>1</v>
      </c>
      <c r="BQ404" s="1"/>
      <c r="BR404" s="12">
        <v>20</v>
      </c>
      <c r="BS404" s="12"/>
      <c r="BT404" s="12"/>
      <c r="BU404" s="12"/>
      <c r="BV404" s="13">
        <f t="shared" si="253"/>
        <v>20</v>
      </c>
      <c r="BW404" s="22">
        <f t="shared" si="246"/>
        <v>1</v>
      </c>
      <c r="BX404" s="1"/>
      <c r="BY404" s="12">
        <v>13</v>
      </c>
      <c r="BZ404" s="12"/>
      <c r="CA404" s="12"/>
      <c r="CB404" s="12"/>
      <c r="CC404" s="13">
        <f t="shared" si="247"/>
        <v>13</v>
      </c>
      <c r="CD404" s="22">
        <f t="shared" si="248"/>
        <v>1</v>
      </c>
      <c r="CE404" s="1"/>
      <c r="CF404" s="12">
        <v>31</v>
      </c>
      <c r="CG404" s="12"/>
      <c r="CH404" s="12"/>
      <c r="CI404" s="12"/>
      <c r="CJ404" s="13">
        <f t="shared" si="249"/>
        <v>31</v>
      </c>
      <c r="CK404" s="22">
        <f t="shared" si="250"/>
        <v>1</v>
      </c>
      <c r="CL404" s="1"/>
      <c r="CM404" s="12">
        <f t="shared" si="251"/>
        <v>148</v>
      </c>
      <c r="CN404" s="12">
        <f t="shared" si="251"/>
        <v>0</v>
      </c>
      <c r="CO404" s="12">
        <f t="shared" si="251"/>
        <v>0</v>
      </c>
      <c r="CP404" s="12">
        <f t="shared" si="251"/>
        <v>0</v>
      </c>
      <c r="CQ404" s="13">
        <f t="shared" si="221"/>
        <v>148</v>
      </c>
      <c r="CR404" s="14">
        <f t="shared" si="240"/>
        <v>1</v>
      </c>
      <c r="CS404" s="1"/>
      <c r="CT404" s="12">
        <f t="shared" si="252"/>
        <v>16.444444444444443</v>
      </c>
      <c r="CU404" s="12">
        <f t="shared" si="252"/>
        <v>0</v>
      </c>
      <c r="CV404" s="12">
        <f t="shared" si="252"/>
        <v>0</v>
      </c>
      <c r="CW404" s="12">
        <f t="shared" si="252"/>
        <v>0</v>
      </c>
      <c r="CX404" s="13">
        <f t="shared" si="242"/>
        <v>16.444444444444443</v>
      </c>
      <c r="CY404" s="14">
        <f t="shared" si="237"/>
        <v>1</v>
      </c>
    </row>
    <row r="405" spans="1:105" s="15" customFormat="1" ht="14.45" hidden="1" customHeight="1" x14ac:dyDescent="0.25">
      <c r="A405" s="17">
        <v>3331</v>
      </c>
      <c r="B405" s="18" t="s">
        <v>174</v>
      </c>
      <c r="C405" s="18" t="s">
        <v>123</v>
      </c>
      <c r="D405" s="19" t="s">
        <v>124</v>
      </c>
      <c r="E405" s="24"/>
      <c r="F405" s="11"/>
      <c r="G405" s="11" t="s">
        <v>1382</v>
      </c>
      <c r="H405" s="11"/>
      <c r="I405" s="11" t="s">
        <v>246</v>
      </c>
      <c r="J405" s="11" t="s">
        <v>135</v>
      </c>
      <c r="K405" s="11" t="s">
        <v>145</v>
      </c>
      <c r="L405" s="21" t="s">
        <v>1383</v>
      </c>
      <c r="M405" s="2"/>
      <c r="N405" s="12"/>
      <c r="O405" s="12"/>
      <c r="P405" s="12">
        <v>24</v>
      </c>
      <c r="Q405" s="12"/>
      <c r="R405" s="13">
        <f t="shared" si="254"/>
        <v>24</v>
      </c>
      <c r="S405" s="14">
        <f t="shared" si="224"/>
        <v>0</v>
      </c>
      <c r="T405" s="7"/>
      <c r="U405" s="12"/>
      <c r="V405" s="12"/>
      <c r="W405" s="12">
        <v>18</v>
      </c>
      <c r="X405" s="12"/>
      <c r="Y405" s="13">
        <f t="shared" si="225"/>
        <v>18</v>
      </c>
      <c r="Z405" s="14">
        <f t="shared" si="226"/>
        <v>0</v>
      </c>
      <c r="AA405" s="1"/>
      <c r="AB405" s="12"/>
      <c r="AC405" s="12"/>
      <c r="AD405" s="12">
        <v>42</v>
      </c>
      <c r="AE405" s="12"/>
      <c r="AF405" s="13">
        <f t="shared" si="227"/>
        <v>42</v>
      </c>
      <c r="AG405" s="14">
        <f t="shared" si="228"/>
        <v>0</v>
      </c>
      <c r="AH405" s="1"/>
      <c r="AI405" s="12"/>
      <c r="AJ405" s="12"/>
      <c r="AK405" s="12">
        <v>22</v>
      </c>
      <c r="AL405" s="12"/>
      <c r="AM405" s="13">
        <f t="shared" si="229"/>
        <v>22</v>
      </c>
      <c r="AN405" s="22">
        <f t="shared" si="230"/>
        <v>0</v>
      </c>
      <c r="AO405" s="1"/>
      <c r="AP405" s="12"/>
      <c r="AQ405" s="12"/>
      <c r="AR405" s="12">
        <v>58</v>
      </c>
      <c r="AS405" s="12"/>
      <c r="AT405" s="13">
        <f t="shared" si="231"/>
        <v>58</v>
      </c>
      <c r="AU405" s="22">
        <f t="shared" si="232"/>
        <v>0</v>
      </c>
      <c r="AV405" s="1"/>
      <c r="AW405" s="12"/>
      <c r="AX405" s="12"/>
      <c r="AY405" s="12">
        <v>8</v>
      </c>
      <c r="AZ405" s="12"/>
      <c r="BA405" s="13">
        <f t="shared" si="233"/>
        <v>8</v>
      </c>
      <c r="BB405" s="22">
        <f t="shared" si="234"/>
        <v>0</v>
      </c>
      <c r="BC405" s="1"/>
      <c r="BD405" s="12"/>
      <c r="BE405" s="12"/>
      <c r="BF405" s="12">
        <v>66</v>
      </c>
      <c r="BG405" s="12"/>
      <c r="BH405" s="13">
        <f t="shared" si="235"/>
        <v>66</v>
      </c>
      <c r="BI405" s="22">
        <f t="shared" si="236"/>
        <v>0</v>
      </c>
      <c r="BJ405" s="1"/>
      <c r="BK405" s="12"/>
      <c r="BL405" s="12"/>
      <c r="BM405" s="12">
        <v>3</v>
      </c>
      <c r="BN405" s="12"/>
      <c r="BO405" s="13">
        <f t="shared" si="244"/>
        <v>3</v>
      </c>
      <c r="BP405" s="22">
        <f t="shared" si="245"/>
        <v>0</v>
      </c>
      <c r="BQ405" s="1"/>
      <c r="BR405" s="12"/>
      <c r="BS405" s="12"/>
      <c r="BT405" s="12">
        <v>13</v>
      </c>
      <c r="BU405" s="12"/>
      <c r="BV405" s="13">
        <f t="shared" si="253"/>
        <v>13</v>
      </c>
      <c r="BW405" s="22">
        <f t="shared" si="246"/>
        <v>0</v>
      </c>
      <c r="BX405" s="1"/>
      <c r="BY405" s="12"/>
      <c r="BZ405" s="12"/>
      <c r="CA405" s="12">
        <v>19</v>
      </c>
      <c r="CB405" s="12"/>
      <c r="CC405" s="13">
        <f t="shared" si="247"/>
        <v>19</v>
      </c>
      <c r="CD405" s="22">
        <f t="shared" si="248"/>
        <v>0</v>
      </c>
      <c r="CE405" s="1"/>
      <c r="CF405" s="12"/>
      <c r="CG405" s="12"/>
      <c r="CH405" s="12">
        <v>31</v>
      </c>
      <c r="CI405" s="12"/>
      <c r="CJ405" s="13">
        <f t="shared" si="249"/>
        <v>31</v>
      </c>
      <c r="CK405" s="22">
        <f t="shared" si="250"/>
        <v>0</v>
      </c>
      <c r="CL405" s="1"/>
      <c r="CM405" s="12">
        <f t="shared" si="251"/>
        <v>0</v>
      </c>
      <c r="CN405" s="12">
        <f t="shared" si="251"/>
        <v>0</v>
      </c>
      <c r="CO405" s="12">
        <f t="shared" si="251"/>
        <v>254</v>
      </c>
      <c r="CP405" s="12">
        <f t="shared" si="251"/>
        <v>0</v>
      </c>
      <c r="CQ405" s="13">
        <f t="shared" si="221"/>
        <v>254</v>
      </c>
      <c r="CR405" s="14">
        <f t="shared" si="240"/>
        <v>0</v>
      </c>
      <c r="CS405" s="1"/>
      <c r="CT405" s="12">
        <f t="shared" si="252"/>
        <v>0</v>
      </c>
      <c r="CU405" s="12">
        <f t="shared" si="252"/>
        <v>0</v>
      </c>
      <c r="CV405" s="12">
        <f t="shared" si="252"/>
        <v>28.222222222222221</v>
      </c>
      <c r="CW405" s="12">
        <f t="shared" si="252"/>
        <v>0</v>
      </c>
      <c r="CX405" s="13">
        <f t="shared" si="242"/>
        <v>28.222222222222221</v>
      </c>
      <c r="CY405" s="14">
        <f t="shared" si="237"/>
        <v>0</v>
      </c>
    </row>
    <row r="406" spans="1:105" s="15" customFormat="1" ht="14.45" hidden="1" customHeight="1" x14ac:dyDescent="0.25">
      <c r="A406" s="17">
        <v>3573</v>
      </c>
      <c r="B406" s="18" t="s">
        <v>174</v>
      </c>
      <c r="C406" s="18" t="s">
        <v>123</v>
      </c>
      <c r="D406" s="19" t="s">
        <v>280</v>
      </c>
      <c r="E406" s="24" t="s">
        <v>1384</v>
      </c>
      <c r="F406" s="11"/>
      <c r="G406" s="11" t="s">
        <v>1385</v>
      </c>
      <c r="H406" s="11"/>
      <c r="I406" s="11" t="s">
        <v>246</v>
      </c>
      <c r="J406" s="11" t="s">
        <v>135</v>
      </c>
      <c r="K406" s="11" t="s">
        <v>128</v>
      </c>
      <c r="L406" s="21" t="s">
        <v>1386</v>
      </c>
      <c r="M406" s="2"/>
      <c r="N406" s="12"/>
      <c r="O406" s="12"/>
      <c r="P406" s="12">
        <v>52</v>
      </c>
      <c r="Q406" s="12"/>
      <c r="R406" s="13">
        <f t="shared" si="254"/>
        <v>52</v>
      </c>
      <c r="S406" s="14">
        <f t="shared" si="224"/>
        <v>0</v>
      </c>
      <c r="T406" s="7"/>
      <c r="U406" s="12"/>
      <c r="V406" s="12"/>
      <c r="W406" s="12">
        <v>71</v>
      </c>
      <c r="X406" s="12"/>
      <c r="Y406" s="13">
        <f t="shared" si="225"/>
        <v>71</v>
      </c>
      <c r="Z406" s="14">
        <f t="shared" si="226"/>
        <v>0</v>
      </c>
      <c r="AA406" s="1"/>
      <c r="AB406" s="12"/>
      <c r="AC406" s="12"/>
      <c r="AD406" s="12">
        <v>12</v>
      </c>
      <c r="AE406" s="12"/>
      <c r="AF406" s="13">
        <f t="shared" si="227"/>
        <v>12</v>
      </c>
      <c r="AG406" s="14">
        <f t="shared" si="228"/>
        <v>0</v>
      </c>
      <c r="AH406" s="1"/>
      <c r="AI406" s="12"/>
      <c r="AJ406" s="12"/>
      <c r="AK406" s="12">
        <v>56</v>
      </c>
      <c r="AL406" s="12"/>
      <c r="AM406" s="13">
        <f t="shared" si="229"/>
        <v>56</v>
      </c>
      <c r="AN406" s="22">
        <f t="shared" si="230"/>
        <v>0</v>
      </c>
      <c r="AO406" s="1"/>
      <c r="AP406" s="12"/>
      <c r="AQ406" s="12"/>
      <c r="AR406" s="12">
        <v>43</v>
      </c>
      <c r="AS406" s="12"/>
      <c r="AT406" s="13">
        <f t="shared" si="231"/>
        <v>43</v>
      </c>
      <c r="AU406" s="22">
        <f t="shared" si="232"/>
        <v>0</v>
      </c>
      <c r="AV406" s="1"/>
      <c r="AW406" s="12"/>
      <c r="AX406" s="12"/>
      <c r="AY406" s="12">
        <v>10</v>
      </c>
      <c r="AZ406" s="12"/>
      <c r="BA406" s="13">
        <f t="shared" si="233"/>
        <v>10</v>
      </c>
      <c r="BB406" s="22">
        <f t="shared" si="234"/>
        <v>0</v>
      </c>
      <c r="BC406" s="1"/>
      <c r="BD406" s="12"/>
      <c r="BE406" s="12"/>
      <c r="BF406" s="12">
        <v>103</v>
      </c>
      <c r="BG406" s="12"/>
      <c r="BH406" s="13">
        <f t="shared" si="235"/>
        <v>103</v>
      </c>
      <c r="BI406" s="22">
        <f t="shared" si="236"/>
        <v>0</v>
      </c>
      <c r="BJ406" s="1"/>
      <c r="BK406" s="12"/>
      <c r="BL406" s="12"/>
      <c r="BM406" s="12">
        <v>35</v>
      </c>
      <c r="BN406" s="12"/>
      <c r="BO406" s="13">
        <f t="shared" si="244"/>
        <v>35</v>
      </c>
      <c r="BP406" s="22">
        <f t="shared" si="245"/>
        <v>0</v>
      </c>
      <c r="BQ406" s="1"/>
      <c r="BR406" s="12"/>
      <c r="BS406" s="12"/>
      <c r="BT406" s="12">
        <v>55</v>
      </c>
      <c r="BU406" s="12"/>
      <c r="BV406" s="13">
        <f t="shared" si="253"/>
        <v>55</v>
      </c>
      <c r="BW406" s="22">
        <f t="shared" si="246"/>
        <v>0</v>
      </c>
      <c r="BX406" s="1"/>
      <c r="BY406" s="12"/>
      <c r="BZ406" s="12"/>
      <c r="CA406" s="12">
        <v>19</v>
      </c>
      <c r="CB406" s="12"/>
      <c r="CC406" s="13">
        <f t="shared" si="247"/>
        <v>19</v>
      </c>
      <c r="CD406" s="22">
        <f t="shared" si="248"/>
        <v>0</v>
      </c>
      <c r="CE406" s="1"/>
      <c r="CF406" s="12"/>
      <c r="CG406" s="12"/>
      <c r="CH406" s="12">
        <v>31</v>
      </c>
      <c r="CI406" s="12"/>
      <c r="CJ406" s="13">
        <f t="shared" si="249"/>
        <v>31</v>
      </c>
      <c r="CK406" s="22">
        <f t="shared" si="250"/>
        <v>0</v>
      </c>
      <c r="CL406" s="1"/>
      <c r="CM406" s="12">
        <f t="shared" si="251"/>
        <v>0</v>
      </c>
      <c r="CN406" s="12">
        <f t="shared" si="251"/>
        <v>0</v>
      </c>
      <c r="CO406" s="12">
        <f t="shared" si="251"/>
        <v>437</v>
      </c>
      <c r="CP406" s="12">
        <f t="shared" si="251"/>
        <v>0</v>
      </c>
      <c r="CQ406" s="13">
        <f t="shared" si="221"/>
        <v>437</v>
      </c>
      <c r="CR406" s="14">
        <f t="shared" si="240"/>
        <v>0</v>
      </c>
      <c r="CS406" s="1"/>
      <c r="CT406" s="12">
        <f t="shared" si="252"/>
        <v>0</v>
      </c>
      <c r="CU406" s="12">
        <f t="shared" si="252"/>
        <v>0</v>
      </c>
      <c r="CV406" s="12">
        <f t="shared" si="252"/>
        <v>48.555555555555557</v>
      </c>
      <c r="CW406" s="12">
        <f t="shared" si="252"/>
        <v>0</v>
      </c>
      <c r="CX406" s="13">
        <f t="shared" si="242"/>
        <v>48.555555555555557</v>
      </c>
      <c r="CY406" s="14">
        <f t="shared" si="237"/>
        <v>0</v>
      </c>
    </row>
    <row r="407" spans="1:105" s="15" customFormat="1" ht="14.45" hidden="1" customHeight="1" x14ac:dyDescent="0.25">
      <c r="A407" s="17">
        <v>549</v>
      </c>
      <c r="B407" s="18" t="s">
        <v>174</v>
      </c>
      <c r="C407" s="18" t="s">
        <v>123</v>
      </c>
      <c r="D407" s="19" t="s">
        <v>124</v>
      </c>
      <c r="E407" s="20"/>
      <c r="F407" s="11" t="s">
        <v>1387</v>
      </c>
      <c r="G407" s="11"/>
      <c r="H407" s="11"/>
      <c r="I407" s="11" t="s">
        <v>246</v>
      </c>
      <c r="J407" s="11" t="s">
        <v>135</v>
      </c>
      <c r="K407" s="11" t="s">
        <v>145</v>
      </c>
      <c r="L407" s="21" t="s">
        <v>1388</v>
      </c>
      <c r="M407" s="2"/>
      <c r="N407" s="12"/>
      <c r="O407" s="12">
        <v>34</v>
      </c>
      <c r="P407" s="12"/>
      <c r="Q407" s="12"/>
      <c r="R407" s="13">
        <f t="shared" si="254"/>
        <v>34</v>
      </c>
      <c r="S407" s="14">
        <f t="shared" si="224"/>
        <v>0</v>
      </c>
      <c r="T407" s="7"/>
      <c r="U407" s="12"/>
      <c r="V407" s="12">
        <v>-3</v>
      </c>
      <c r="W407" s="12"/>
      <c r="X407" s="12"/>
      <c r="Y407" s="13">
        <f t="shared" si="225"/>
        <v>-3</v>
      </c>
      <c r="Z407" s="14">
        <f t="shared" si="226"/>
        <v>0</v>
      </c>
      <c r="AA407" s="1"/>
      <c r="AB407" s="12"/>
      <c r="AC407" s="12">
        <v>10</v>
      </c>
      <c r="AD407" s="12"/>
      <c r="AE407" s="12"/>
      <c r="AF407" s="13">
        <f t="shared" si="227"/>
        <v>10</v>
      </c>
      <c r="AG407" s="14">
        <f t="shared" si="228"/>
        <v>0</v>
      </c>
      <c r="AH407" s="1"/>
      <c r="AI407" s="12"/>
      <c r="AJ407" s="12">
        <v>13</v>
      </c>
      <c r="AK407" s="12"/>
      <c r="AL407" s="12"/>
      <c r="AM407" s="13">
        <f t="shared" si="229"/>
        <v>13</v>
      </c>
      <c r="AN407" s="22">
        <f t="shared" si="230"/>
        <v>0</v>
      </c>
      <c r="AO407" s="1"/>
      <c r="AP407" s="12"/>
      <c r="AQ407" s="12">
        <v>49</v>
      </c>
      <c r="AR407" s="12"/>
      <c r="AS407" s="12"/>
      <c r="AT407" s="13">
        <f t="shared" si="231"/>
        <v>49</v>
      </c>
      <c r="AU407" s="22">
        <f t="shared" si="232"/>
        <v>0</v>
      </c>
      <c r="AV407" s="1"/>
      <c r="AW407" s="12"/>
      <c r="AX407" s="12">
        <v>3</v>
      </c>
      <c r="AY407" s="12"/>
      <c r="AZ407" s="12"/>
      <c r="BA407" s="13">
        <f t="shared" si="233"/>
        <v>3</v>
      </c>
      <c r="BB407" s="22">
        <f t="shared" si="234"/>
        <v>0</v>
      </c>
      <c r="BC407" s="1"/>
      <c r="BD407" s="12"/>
      <c r="BE407" s="12">
        <v>42</v>
      </c>
      <c r="BF407" s="12"/>
      <c r="BG407" s="12"/>
      <c r="BH407" s="13">
        <f t="shared" si="235"/>
        <v>42</v>
      </c>
      <c r="BI407" s="22">
        <f t="shared" si="236"/>
        <v>0</v>
      </c>
      <c r="BJ407" s="1"/>
      <c r="BK407" s="12"/>
      <c r="BL407" s="12">
        <v>-2</v>
      </c>
      <c r="BM407" s="12"/>
      <c r="BN407" s="12"/>
      <c r="BO407" s="13">
        <f t="shared" si="244"/>
        <v>-2</v>
      </c>
      <c r="BP407" s="22">
        <f t="shared" si="245"/>
        <v>0</v>
      </c>
      <c r="BQ407" s="1"/>
      <c r="BR407" s="12"/>
      <c r="BS407" s="12">
        <v>16</v>
      </c>
      <c r="BT407" s="12"/>
      <c r="BU407" s="12"/>
      <c r="BV407" s="13">
        <f t="shared" si="253"/>
        <v>16</v>
      </c>
      <c r="BW407" s="22">
        <f t="shared" si="246"/>
        <v>0</v>
      </c>
      <c r="BX407" s="1"/>
      <c r="BY407" s="12"/>
      <c r="BZ407" s="12">
        <v>30</v>
      </c>
      <c r="CA407" s="12"/>
      <c r="CB407" s="12"/>
      <c r="CC407" s="13">
        <f t="shared" si="247"/>
        <v>30</v>
      </c>
      <c r="CD407" s="22">
        <f t="shared" si="248"/>
        <v>0</v>
      </c>
      <c r="CE407" s="1"/>
      <c r="CF407" s="12"/>
      <c r="CG407" s="12">
        <v>30</v>
      </c>
      <c r="CH407" s="12"/>
      <c r="CI407" s="12"/>
      <c r="CJ407" s="13">
        <f t="shared" si="249"/>
        <v>30</v>
      </c>
      <c r="CK407" s="22">
        <f t="shared" si="250"/>
        <v>0</v>
      </c>
      <c r="CL407" s="1"/>
      <c r="CM407" s="12">
        <f t="shared" si="251"/>
        <v>0</v>
      </c>
      <c r="CN407" s="12">
        <f t="shared" si="251"/>
        <v>162</v>
      </c>
      <c r="CO407" s="12">
        <f t="shared" si="251"/>
        <v>0</v>
      </c>
      <c r="CP407" s="12">
        <f t="shared" si="251"/>
        <v>0</v>
      </c>
      <c r="CQ407" s="13">
        <f t="shared" si="221"/>
        <v>162</v>
      </c>
      <c r="CR407" s="14">
        <f t="shared" si="240"/>
        <v>0</v>
      </c>
      <c r="CS407" s="1"/>
      <c r="CT407" s="12">
        <f t="shared" si="252"/>
        <v>0</v>
      </c>
      <c r="CU407" s="12">
        <f t="shared" si="252"/>
        <v>18</v>
      </c>
      <c r="CV407" s="12">
        <f t="shared" si="252"/>
        <v>0</v>
      </c>
      <c r="CW407" s="12">
        <f t="shared" si="252"/>
        <v>0</v>
      </c>
      <c r="CX407" s="13">
        <f t="shared" si="242"/>
        <v>18</v>
      </c>
      <c r="CY407" s="14">
        <f t="shared" si="237"/>
        <v>0</v>
      </c>
    </row>
    <row r="408" spans="1:105" s="15" customFormat="1" ht="14.45" hidden="1" customHeight="1" x14ac:dyDescent="0.25">
      <c r="A408" s="17">
        <v>601</v>
      </c>
      <c r="B408" s="18" t="s">
        <v>198</v>
      </c>
      <c r="C408" s="18" t="s">
        <v>123</v>
      </c>
      <c r="D408" s="19" t="s">
        <v>141</v>
      </c>
      <c r="E408" s="20" t="s">
        <v>1389</v>
      </c>
      <c r="F408" s="11" t="s">
        <v>1390</v>
      </c>
      <c r="G408" s="11" t="s">
        <v>1391</v>
      </c>
      <c r="H408" s="11"/>
      <c r="I408" s="11" t="s">
        <v>246</v>
      </c>
      <c r="J408" s="11" t="s">
        <v>135</v>
      </c>
      <c r="K408" s="11" t="s">
        <v>128</v>
      </c>
      <c r="L408" s="21" t="s">
        <v>1392</v>
      </c>
      <c r="M408" s="2"/>
      <c r="N408" s="12"/>
      <c r="O408" s="12">
        <v>-18</v>
      </c>
      <c r="P408" s="12">
        <v>2</v>
      </c>
      <c r="Q408" s="12"/>
      <c r="R408" s="13">
        <f t="shared" si="254"/>
        <v>-16</v>
      </c>
      <c r="S408" s="14">
        <f t="shared" si="224"/>
        <v>0</v>
      </c>
      <c r="T408" s="7"/>
      <c r="U408" s="12"/>
      <c r="V408" s="12">
        <v>4</v>
      </c>
      <c r="W408" s="12">
        <v>4</v>
      </c>
      <c r="X408" s="12"/>
      <c r="Y408" s="13">
        <f t="shared" si="225"/>
        <v>8</v>
      </c>
      <c r="Z408" s="14">
        <f t="shared" si="226"/>
        <v>0</v>
      </c>
      <c r="AA408" s="1"/>
      <c r="AB408" s="12"/>
      <c r="AC408" s="12"/>
      <c r="AD408" s="12">
        <v>9</v>
      </c>
      <c r="AE408" s="12"/>
      <c r="AF408" s="13">
        <f t="shared" si="227"/>
        <v>9</v>
      </c>
      <c r="AG408" s="14">
        <f t="shared" si="228"/>
        <v>0</v>
      </c>
      <c r="AH408" s="1"/>
      <c r="AI408" s="12"/>
      <c r="AJ408" s="12"/>
      <c r="AK408" s="12">
        <v>16</v>
      </c>
      <c r="AL408" s="12"/>
      <c r="AM408" s="13">
        <f t="shared" si="229"/>
        <v>16</v>
      </c>
      <c r="AN408" s="22">
        <f t="shared" si="230"/>
        <v>0</v>
      </c>
      <c r="AO408" s="1"/>
      <c r="AP408" s="12"/>
      <c r="AQ408" s="12"/>
      <c r="AR408" s="12">
        <v>12</v>
      </c>
      <c r="AS408" s="12"/>
      <c r="AT408" s="13">
        <f t="shared" si="231"/>
        <v>12</v>
      </c>
      <c r="AU408" s="22">
        <f t="shared" si="232"/>
        <v>0</v>
      </c>
      <c r="AV408" s="1"/>
      <c r="AW408" s="12"/>
      <c r="AX408" s="12">
        <v>4</v>
      </c>
      <c r="AY408" s="12">
        <v>6</v>
      </c>
      <c r="AZ408" s="12"/>
      <c r="BA408" s="13">
        <f t="shared" si="233"/>
        <v>10</v>
      </c>
      <c r="BB408" s="22">
        <f t="shared" si="234"/>
        <v>0</v>
      </c>
      <c r="BC408" s="1"/>
      <c r="BD408" s="12"/>
      <c r="BE408" s="12">
        <v>-4</v>
      </c>
      <c r="BF408" s="12">
        <v>26</v>
      </c>
      <c r="BG408" s="12"/>
      <c r="BH408" s="13">
        <f t="shared" si="235"/>
        <v>22</v>
      </c>
      <c r="BI408" s="22">
        <f t="shared" si="236"/>
        <v>0</v>
      </c>
      <c r="BJ408" s="1"/>
      <c r="BK408" s="12"/>
      <c r="BL408" s="12"/>
      <c r="BM408" s="12"/>
      <c r="BN408" s="12"/>
      <c r="BO408" s="13">
        <f t="shared" si="244"/>
        <v>0</v>
      </c>
      <c r="BP408" s="22" t="str">
        <f t="shared" si="245"/>
        <v>-</v>
      </c>
      <c r="BQ408" s="1"/>
      <c r="BR408" s="12"/>
      <c r="BS408" s="12">
        <v>20</v>
      </c>
      <c r="BT408" s="12">
        <v>4</v>
      </c>
      <c r="BU408" s="12"/>
      <c r="BV408" s="13">
        <f t="shared" si="253"/>
        <v>24</v>
      </c>
      <c r="BW408" s="22">
        <f t="shared" si="246"/>
        <v>0</v>
      </c>
      <c r="BX408" s="1"/>
      <c r="BY408" s="12"/>
      <c r="BZ408" s="12">
        <v>20</v>
      </c>
      <c r="CA408" s="12">
        <v>10</v>
      </c>
      <c r="CB408" s="12"/>
      <c r="CC408" s="13">
        <f t="shared" si="247"/>
        <v>30</v>
      </c>
      <c r="CD408" s="22">
        <f t="shared" si="248"/>
        <v>0</v>
      </c>
      <c r="CE408" s="1"/>
      <c r="CF408" s="12"/>
      <c r="CG408" s="12">
        <v>20</v>
      </c>
      <c r="CH408" s="12">
        <v>10</v>
      </c>
      <c r="CI408" s="12"/>
      <c r="CJ408" s="13">
        <f t="shared" si="249"/>
        <v>30</v>
      </c>
      <c r="CK408" s="22">
        <f t="shared" si="250"/>
        <v>0</v>
      </c>
      <c r="CL408" s="1"/>
      <c r="CM408" s="12">
        <f t="shared" si="251"/>
        <v>0</v>
      </c>
      <c r="CN408" s="12">
        <f t="shared" si="251"/>
        <v>6</v>
      </c>
      <c r="CO408" s="12">
        <f t="shared" si="251"/>
        <v>79</v>
      </c>
      <c r="CP408" s="12">
        <f t="shared" si="251"/>
        <v>0</v>
      </c>
      <c r="CQ408" s="13">
        <f t="shared" si="221"/>
        <v>85</v>
      </c>
      <c r="CR408" s="14">
        <f t="shared" si="240"/>
        <v>0</v>
      </c>
      <c r="CS408" s="1"/>
      <c r="CT408" s="12">
        <f t="shared" si="252"/>
        <v>0</v>
      </c>
      <c r="CU408" s="12">
        <f t="shared" si="252"/>
        <v>0.66666666666666663</v>
      </c>
      <c r="CV408" s="12">
        <f t="shared" si="252"/>
        <v>8.7777777777777786</v>
      </c>
      <c r="CW408" s="12">
        <f t="shared" si="252"/>
        <v>0</v>
      </c>
      <c r="CX408" s="13">
        <f t="shared" si="242"/>
        <v>9.4444444444444446</v>
      </c>
      <c r="CY408" s="14">
        <f t="shared" si="237"/>
        <v>0</v>
      </c>
    </row>
    <row r="409" spans="1:105" s="15" customFormat="1" ht="14.45" hidden="1" customHeight="1" x14ac:dyDescent="0.25">
      <c r="A409" s="17">
        <v>778</v>
      </c>
      <c r="B409" s="18" t="s">
        <v>122</v>
      </c>
      <c r="C409" s="18" t="s">
        <v>123</v>
      </c>
      <c r="D409" s="19" t="s">
        <v>124</v>
      </c>
      <c r="E409" s="20" t="s">
        <v>1393</v>
      </c>
      <c r="F409" s="11"/>
      <c r="G409" s="11" t="s">
        <v>1394</v>
      </c>
      <c r="H409" s="16"/>
      <c r="I409" s="11" t="s">
        <v>196</v>
      </c>
      <c r="J409" s="11" t="s">
        <v>135</v>
      </c>
      <c r="K409" s="16" t="s">
        <v>128</v>
      </c>
      <c r="L409" s="21" t="s">
        <v>1395</v>
      </c>
      <c r="M409" s="2"/>
      <c r="N409" s="12">
        <v>59</v>
      </c>
      <c r="O409" s="12"/>
      <c r="P409" s="12">
        <v>10</v>
      </c>
      <c r="Q409" s="12"/>
      <c r="R409" s="13">
        <f t="shared" si="254"/>
        <v>69</v>
      </c>
      <c r="S409" s="14">
        <f t="shared" si="224"/>
        <v>0.85507246376811596</v>
      </c>
      <c r="T409" s="7"/>
      <c r="U409" s="12">
        <v>30</v>
      </c>
      <c r="V409" s="12"/>
      <c r="W409" s="12">
        <v>23</v>
      </c>
      <c r="X409" s="12"/>
      <c r="Y409" s="13">
        <f t="shared" si="225"/>
        <v>53</v>
      </c>
      <c r="Z409" s="14">
        <f t="shared" si="226"/>
        <v>0.56603773584905659</v>
      </c>
      <c r="AA409" s="1"/>
      <c r="AB409" s="12">
        <v>67</v>
      </c>
      <c r="AC409" s="12"/>
      <c r="AD409" s="12">
        <v>76</v>
      </c>
      <c r="AE409" s="12"/>
      <c r="AF409" s="13">
        <f t="shared" si="227"/>
        <v>143</v>
      </c>
      <c r="AG409" s="14">
        <f t="shared" si="228"/>
        <v>0.46853146853146854</v>
      </c>
      <c r="AH409" s="1"/>
      <c r="AI409" s="12">
        <v>60</v>
      </c>
      <c r="AJ409" s="12"/>
      <c r="AK409" s="12">
        <v>38</v>
      </c>
      <c r="AL409" s="12"/>
      <c r="AM409" s="13">
        <f t="shared" si="229"/>
        <v>98</v>
      </c>
      <c r="AN409" s="22">
        <f t="shared" si="230"/>
        <v>0.61224489795918369</v>
      </c>
      <c r="AO409" s="1"/>
      <c r="AP409" s="12">
        <v>73</v>
      </c>
      <c r="AQ409" s="12"/>
      <c r="AR409" s="12">
        <v>22</v>
      </c>
      <c r="AS409" s="12"/>
      <c r="AT409" s="13">
        <f t="shared" si="231"/>
        <v>95</v>
      </c>
      <c r="AU409" s="22">
        <f t="shared" si="232"/>
        <v>0.76842105263157889</v>
      </c>
      <c r="AV409" s="1"/>
      <c r="AW409" s="12">
        <v>45</v>
      </c>
      <c r="AX409" s="12"/>
      <c r="AY409" s="12">
        <v>29</v>
      </c>
      <c r="AZ409" s="12"/>
      <c r="BA409" s="13">
        <f t="shared" si="233"/>
        <v>74</v>
      </c>
      <c r="BB409" s="22">
        <f t="shared" si="234"/>
        <v>0.60810810810810811</v>
      </c>
      <c r="BC409" s="1"/>
      <c r="BD409" s="12">
        <v>108</v>
      </c>
      <c r="BE409" s="12"/>
      <c r="BF409" s="12">
        <v>-2</v>
      </c>
      <c r="BG409" s="12"/>
      <c r="BH409" s="13">
        <f t="shared" si="235"/>
        <v>106</v>
      </c>
      <c r="BI409" s="22">
        <f t="shared" si="236"/>
        <v>1.0188679245283019</v>
      </c>
      <c r="BJ409" s="1"/>
      <c r="BK409" s="12">
        <v>-44</v>
      </c>
      <c r="BL409" s="12"/>
      <c r="BM409" s="12">
        <v>16</v>
      </c>
      <c r="BN409" s="12"/>
      <c r="BO409" s="13">
        <f t="shared" si="244"/>
        <v>-28</v>
      </c>
      <c r="BP409" s="22">
        <f t="shared" si="245"/>
        <v>1.5714285714285714</v>
      </c>
      <c r="BQ409" s="1"/>
      <c r="BR409" s="12">
        <v>77</v>
      </c>
      <c r="BS409" s="12"/>
      <c r="BT409" s="12">
        <v>2</v>
      </c>
      <c r="BU409" s="12"/>
      <c r="BV409" s="13">
        <f t="shared" si="253"/>
        <v>79</v>
      </c>
      <c r="BW409" s="22">
        <f t="shared" si="246"/>
        <v>0.97468354430379744</v>
      </c>
      <c r="BX409" s="1"/>
      <c r="BY409" s="12">
        <v>20</v>
      </c>
      <c r="BZ409" s="12"/>
      <c r="CA409" s="12">
        <v>4</v>
      </c>
      <c r="CB409" s="12"/>
      <c r="CC409" s="13">
        <f t="shared" si="247"/>
        <v>24</v>
      </c>
      <c r="CD409" s="22">
        <f t="shared" si="248"/>
        <v>0.83333333333333337</v>
      </c>
      <c r="CE409" s="1"/>
      <c r="CF409" s="12">
        <v>26</v>
      </c>
      <c r="CG409" s="12"/>
      <c r="CH409" s="12">
        <v>4</v>
      </c>
      <c r="CI409" s="12"/>
      <c r="CJ409" s="13">
        <f t="shared" si="249"/>
        <v>30</v>
      </c>
      <c r="CK409" s="22">
        <f t="shared" si="250"/>
        <v>0.8666666666666667</v>
      </c>
      <c r="CL409" s="1"/>
      <c r="CM409" s="12">
        <f t="shared" si="251"/>
        <v>475</v>
      </c>
      <c r="CN409" s="12">
        <f t="shared" si="251"/>
        <v>0</v>
      </c>
      <c r="CO409" s="12">
        <f t="shared" si="251"/>
        <v>214</v>
      </c>
      <c r="CP409" s="12">
        <f t="shared" si="251"/>
        <v>0</v>
      </c>
      <c r="CQ409" s="13">
        <f t="shared" si="221"/>
        <v>689</v>
      </c>
      <c r="CR409" s="14">
        <f t="shared" si="240"/>
        <v>0.68940493468795361</v>
      </c>
      <c r="CS409" s="1"/>
      <c r="CT409" s="12">
        <f t="shared" si="252"/>
        <v>52.777777777777779</v>
      </c>
      <c r="CU409" s="12">
        <f t="shared" si="252"/>
        <v>0</v>
      </c>
      <c r="CV409" s="12">
        <f t="shared" si="252"/>
        <v>23.777777777777779</v>
      </c>
      <c r="CW409" s="12">
        <f t="shared" si="252"/>
        <v>0</v>
      </c>
      <c r="CX409" s="13">
        <f t="shared" si="242"/>
        <v>76.555555555555557</v>
      </c>
      <c r="CY409" s="14">
        <f t="shared" si="237"/>
        <v>0.6894049346879535</v>
      </c>
    </row>
    <row r="410" spans="1:105" s="15" customFormat="1" ht="14.45" hidden="1" customHeight="1" x14ac:dyDescent="0.25">
      <c r="A410" s="17">
        <v>1261</v>
      </c>
      <c r="B410" s="18" t="s">
        <v>240</v>
      </c>
      <c r="C410" s="18" t="s">
        <v>123</v>
      </c>
      <c r="D410" s="19" t="s">
        <v>124</v>
      </c>
      <c r="E410" s="20" t="s">
        <v>1396</v>
      </c>
      <c r="F410" s="11" t="s">
        <v>1397</v>
      </c>
      <c r="G410" s="11" t="s">
        <v>1398</v>
      </c>
      <c r="H410" s="11"/>
      <c r="I410" s="11" t="s">
        <v>196</v>
      </c>
      <c r="J410" s="11" t="s">
        <v>135</v>
      </c>
      <c r="K410" s="11" t="s">
        <v>128</v>
      </c>
      <c r="L410" s="21" t="s">
        <v>1399</v>
      </c>
      <c r="M410" s="2"/>
      <c r="N410" s="12">
        <v>20</v>
      </c>
      <c r="O410" s="12">
        <v>34</v>
      </c>
      <c r="P410" s="12"/>
      <c r="Q410" s="12"/>
      <c r="R410" s="13">
        <f t="shared" si="254"/>
        <v>54</v>
      </c>
      <c r="S410" s="14">
        <f t="shared" si="224"/>
        <v>0.37037037037037035</v>
      </c>
      <c r="T410" s="7"/>
      <c r="U410" s="12"/>
      <c r="V410" s="12">
        <v>30</v>
      </c>
      <c r="W410" s="12"/>
      <c r="X410" s="12"/>
      <c r="Y410" s="13">
        <f t="shared" si="225"/>
        <v>30</v>
      </c>
      <c r="Z410" s="14">
        <f t="shared" si="226"/>
        <v>0</v>
      </c>
      <c r="AA410" s="1"/>
      <c r="AB410" s="12"/>
      <c r="AC410" s="12">
        <v>23</v>
      </c>
      <c r="AD410" s="12"/>
      <c r="AE410" s="12"/>
      <c r="AF410" s="13">
        <f t="shared" si="227"/>
        <v>23</v>
      </c>
      <c r="AG410" s="14">
        <f t="shared" si="228"/>
        <v>0</v>
      </c>
      <c r="AH410" s="1"/>
      <c r="AI410" s="12"/>
      <c r="AJ410" s="12">
        <v>14</v>
      </c>
      <c r="AK410" s="12"/>
      <c r="AL410" s="12"/>
      <c r="AM410" s="13">
        <f t="shared" si="229"/>
        <v>14</v>
      </c>
      <c r="AN410" s="22">
        <f t="shared" si="230"/>
        <v>0</v>
      </c>
      <c r="AO410" s="1"/>
      <c r="AP410" s="12">
        <v>8</v>
      </c>
      <c r="AQ410" s="12">
        <v>25</v>
      </c>
      <c r="AR410" s="12"/>
      <c r="AS410" s="12"/>
      <c r="AT410" s="13">
        <f t="shared" si="231"/>
        <v>33</v>
      </c>
      <c r="AU410" s="22">
        <f t="shared" si="232"/>
        <v>0.24242424242424243</v>
      </c>
      <c r="AV410" s="1"/>
      <c r="AW410" s="12"/>
      <c r="AX410" s="12">
        <v>-3</v>
      </c>
      <c r="AY410" s="12"/>
      <c r="AZ410" s="12"/>
      <c r="BA410" s="13">
        <f t="shared" si="233"/>
        <v>-3</v>
      </c>
      <c r="BB410" s="22">
        <f t="shared" si="234"/>
        <v>0</v>
      </c>
      <c r="BC410" s="1"/>
      <c r="BD410" s="12"/>
      <c r="BE410" s="12">
        <v>10</v>
      </c>
      <c r="BF410" s="12"/>
      <c r="BG410" s="12"/>
      <c r="BH410" s="13">
        <f t="shared" si="235"/>
        <v>10</v>
      </c>
      <c r="BI410" s="22">
        <f t="shared" si="236"/>
        <v>0</v>
      </c>
      <c r="BJ410" s="1"/>
      <c r="BK410" s="12"/>
      <c r="BL410" s="12">
        <v>25</v>
      </c>
      <c r="BM410" s="12"/>
      <c r="BN410" s="12"/>
      <c r="BO410" s="13">
        <f t="shared" si="244"/>
        <v>25</v>
      </c>
      <c r="BP410" s="22">
        <f t="shared" si="245"/>
        <v>0</v>
      </c>
      <c r="BQ410" s="1"/>
      <c r="BR410" s="12"/>
      <c r="BS410" s="12">
        <v>40</v>
      </c>
      <c r="BT410" s="12"/>
      <c r="BU410" s="12"/>
      <c r="BV410" s="13">
        <f t="shared" si="253"/>
        <v>40</v>
      </c>
      <c r="BW410" s="22">
        <f t="shared" si="246"/>
        <v>0</v>
      </c>
      <c r="BX410" s="1"/>
      <c r="BY410" s="12"/>
      <c r="BZ410" s="12">
        <v>16</v>
      </c>
      <c r="CA410" s="12"/>
      <c r="CB410" s="12"/>
      <c r="CC410" s="13">
        <f t="shared" si="247"/>
        <v>16</v>
      </c>
      <c r="CD410" s="22">
        <f t="shared" si="248"/>
        <v>0</v>
      </c>
      <c r="CE410" s="1"/>
      <c r="CF410" s="12"/>
      <c r="CG410" s="12">
        <v>30</v>
      </c>
      <c r="CH410" s="12"/>
      <c r="CI410" s="12"/>
      <c r="CJ410" s="13">
        <f t="shared" si="249"/>
        <v>30</v>
      </c>
      <c r="CK410" s="22">
        <f t="shared" si="250"/>
        <v>0</v>
      </c>
      <c r="CL410" s="1"/>
      <c r="CM410" s="12">
        <f t="shared" si="251"/>
        <v>28</v>
      </c>
      <c r="CN410" s="12">
        <f t="shared" si="251"/>
        <v>198</v>
      </c>
      <c r="CO410" s="12">
        <f t="shared" si="251"/>
        <v>0</v>
      </c>
      <c r="CP410" s="12">
        <f t="shared" si="251"/>
        <v>0</v>
      </c>
      <c r="CQ410" s="13">
        <f t="shared" si="221"/>
        <v>226</v>
      </c>
      <c r="CR410" s="14">
        <f t="shared" si="240"/>
        <v>0.12389380530973451</v>
      </c>
      <c r="CS410" s="1"/>
      <c r="CT410" s="12">
        <f t="shared" si="252"/>
        <v>3.1111111111111112</v>
      </c>
      <c r="CU410" s="12">
        <f t="shared" si="252"/>
        <v>22</v>
      </c>
      <c r="CV410" s="12">
        <f t="shared" si="252"/>
        <v>0</v>
      </c>
      <c r="CW410" s="12">
        <f t="shared" si="252"/>
        <v>0</v>
      </c>
      <c r="CX410" s="13">
        <f t="shared" si="242"/>
        <v>25.111111111111111</v>
      </c>
      <c r="CY410" s="14">
        <f t="shared" si="237"/>
        <v>0.12389380530973451</v>
      </c>
    </row>
    <row r="411" spans="1:105" s="15" customFormat="1" ht="14.45" hidden="1" customHeight="1" x14ac:dyDescent="0.25">
      <c r="A411" s="17">
        <v>1870</v>
      </c>
      <c r="B411" s="18" t="s">
        <v>240</v>
      </c>
      <c r="C411" s="18" t="s">
        <v>123</v>
      </c>
      <c r="D411" s="19" t="s">
        <v>124</v>
      </c>
      <c r="E411" s="20" t="s">
        <v>1400</v>
      </c>
      <c r="F411" s="11" t="s">
        <v>1401</v>
      </c>
      <c r="G411" s="11" t="s">
        <v>1402</v>
      </c>
      <c r="H411" s="16"/>
      <c r="I411" s="11" t="s">
        <v>246</v>
      </c>
      <c r="J411" s="11" t="s">
        <v>135</v>
      </c>
      <c r="K411" s="16" t="s">
        <v>128</v>
      </c>
      <c r="L411" s="21" t="s">
        <v>1403</v>
      </c>
      <c r="M411" s="2"/>
      <c r="N411" s="12">
        <v>24</v>
      </c>
      <c r="O411" s="12">
        <v>25</v>
      </c>
      <c r="P411" s="12"/>
      <c r="Q411" s="12"/>
      <c r="R411" s="13">
        <f t="shared" si="254"/>
        <v>49</v>
      </c>
      <c r="S411" s="14">
        <f t="shared" si="224"/>
        <v>0.48979591836734693</v>
      </c>
      <c r="T411" s="7"/>
      <c r="U411" s="12">
        <v>16</v>
      </c>
      <c r="V411" s="12">
        <v>19</v>
      </c>
      <c r="W411" s="12"/>
      <c r="X411" s="12"/>
      <c r="Y411" s="13">
        <f t="shared" si="225"/>
        <v>35</v>
      </c>
      <c r="Z411" s="14">
        <f t="shared" si="226"/>
        <v>0.45714285714285713</v>
      </c>
      <c r="AA411" s="1"/>
      <c r="AB411" s="12">
        <v>1</v>
      </c>
      <c r="AC411" s="12">
        <v>59</v>
      </c>
      <c r="AD411" s="12"/>
      <c r="AE411" s="12"/>
      <c r="AF411" s="13">
        <f t="shared" si="227"/>
        <v>60</v>
      </c>
      <c r="AG411" s="14">
        <f t="shared" si="228"/>
        <v>1.6666666666666666E-2</v>
      </c>
      <c r="AH411" s="1"/>
      <c r="AI411" s="12">
        <v>6</v>
      </c>
      <c r="AJ411" s="12">
        <v>59</v>
      </c>
      <c r="AK411" s="12"/>
      <c r="AL411" s="12"/>
      <c r="AM411" s="13">
        <f t="shared" si="229"/>
        <v>65</v>
      </c>
      <c r="AN411" s="22">
        <f t="shared" si="230"/>
        <v>9.2307692307692313E-2</v>
      </c>
      <c r="AO411" s="1"/>
      <c r="AP411" s="12">
        <v>-2</v>
      </c>
      <c r="AQ411" s="12">
        <v>21</v>
      </c>
      <c r="AR411" s="12"/>
      <c r="AS411" s="12"/>
      <c r="AT411" s="13">
        <f t="shared" si="231"/>
        <v>19</v>
      </c>
      <c r="AU411" s="22">
        <f t="shared" si="232"/>
        <v>-0.10526315789473684</v>
      </c>
      <c r="AV411" s="1"/>
      <c r="AW411" s="12">
        <v>8</v>
      </c>
      <c r="AX411" s="12">
        <v>38</v>
      </c>
      <c r="AY411" s="12"/>
      <c r="AZ411" s="12"/>
      <c r="BA411" s="13">
        <f t="shared" si="233"/>
        <v>46</v>
      </c>
      <c r="BB411" s="22">
        <f t="shared" si="234"/>
        <v>0.17391304347826086</v>
      </c>
      <c r="BC411" s="1"/>
      <c r="BD411" s="12"/>
      <c r="BE411" s="12">
        <v>-9</v>
      </c>
      <c r="BF411" s="12"/>
      <c r="BG411" s="12"/>
      <c r="BH411" s="13">
        <f t="shared" si="235"/>
        <v>-9</v>
      </c>
      <c r="BI411" s="22">
        <f t="shared" si="236"/>
        <v>0</v>
      </c>
      <c r="BJ411" s="1"/>
      <c r="BK411" s="12">
        <v>6</v>
      </c>
      <c r="BL411" s="12">
        <v>-2</v>
      </c>
      <c r="BM411" s="12"/>
      <c r="BN411" s="12"/>
      <c r="BO411" s="13">
        <f t="shared" si="244"/>
        <v>4</v>
      </c>
      <c r="BP411" s="22">
        <f t="shared" si="245"/>
        <v>1.5</v>
      </c>
      <c r="BQ411" s="1"/>
      <c r="BR411" s="12">
        <v>-4</v>
      </c>
      <c r="BS411" s="12">
        <v>3</v>
      </c>
      <c r="BT411" s="12">
        <v>2</v>
      </c>
      <c r="BU411" s="12"/>
      <c r="BV411" s="13">
        <f t="shared" si="253"/>
        <v>1</v>
      </c>
      <c r="BW411" s="22">
        <f t="shared" si="246"/>
        <v>-4</v>
      </c>
      <c r="BX411" s="1"/>
      <c r="BY411" s="12">
        <v>4</v>
      </c>
      <c r="BZ411" s="12">
        <v>16</v>
      </c>
      <c r="CA411" s="12"/>
      <c r="CB411" s="12"/>
      <c r="CC411" s="13">
        <f t="shared" si="247"/>
        <v>20</v>
      </c>
      <c r="CD411" s="22">
        <f t="shared" si="248"/>
        <v>0.2</v>
      </c>
      <c r="CE411" s="1"/>
      <c r="CF411" s="12">
        <v>6</v>
      </c>
      <c r="CG411" s="12">
        <v>24</v>
      </c>
      <c r="CH411" s="12"/>
      <c r="CI411" s="12"/>
      <c r="CJ411" s="13">
        <f t="shared" si="249"/>
        <v>30</v>
      </c>
      <c r="CK411" s="22">
        <f t="shared" si="250"/>
        <v>0.2</v>
      </c>
      <c r="CL411" s="1"/>
      <c r="CM411" s="12">
        <f t="shared" si="251"/>
        <v>55</v>
      </c>
      <c r="CN411" s="12">
        <f t="shared" si="251"/>
        <v>213</v>
      </c>
      <c r="CO411" s="12">
        <f t="shared" si="251"/>
        <v>2</v>
      </c>
      <c r="CP411" s="12">
        <f t="shared" si="251"/>
        <v>0</v>
      </c>
      <c r="CQ411" s="13">
        <f t="shared" si="221"/>
        <v>270</v>
      </c>
      <c r="CR411" s="14">
        <f t="shared" si="240"/>
        <v>0.20370370370370369</v>
      </c>
      <c r="CS411" s="1"/>
      <c r="CT411" s="12">
        <f t="shared" si="252"/>
        <v>6.1111111111111107</v>
      </c>
      <c r="CU411" s="12">
        <f t="shared" si="252"/>
        <v>23.666666666666668</v>
      </c>
      <c r="CV411" s="12">
        <f t="shared" si="252"/>
        <v>0.22222222222222221</v>
      </c>
      <c r="CW411" s="12">
        <f t="shared" si="252"/>
        <v>0</v>
      </c>
      <c r="CX411" s="13">
        <f t="shared" si="242"/>
        <v>30</v>
      </c>
      <c r="CY411" s="14">
        <f t="shared" si="237"/>
        <v>0.20370370370370369</v>
      </c>
    </row>
    <row r="412" spans="1:105" s="15" customFormat="1" ht="14.45" hidden="1" customHeight="1" x14ac:dyDescent="0.25">
      <c r="A412" s="17">
        <v>1908</v>
      </c>
      <c r="B412" s="18" t="s">
        <v>174</v>
      </c>
      <c r="C412" s="18" t="s">
        <v>123</v>
      </c>
      <c r="D412" s="19" t="s">
        <v>181</v>
      </c>
      <c r="E412" s="20" t="s">
        <v>1404</v>
      </c>
      <c r="F412" s="11" t="s">
        <v>1405</v>
      </c>
      <c r="G412" s="11" t="s">
        <v>1406</v>
      </c>
      <c r="H412" s="16"/>
      <c r="I412" s="11" t="s">
        <v>246</v>
      </c>
      <c r="J412" s="11" t="s">
        <v>135</v>
      </c>
      <c r="K412" s="16" t="s">
        <v>128</v>
      </c>
      <c r="L412" s="21" t="s">
        <v>1407</v>
      </c>
      <c r="M412" s="2"/>
      <c r="N412" s="12"/>
      <c r="O412" s="12">
        <v>6</v>
      </c>
      <c r="P412" s="12">
        <v>6</v>
      </c>
      <c r="Q412" s="12"/>
      <c r="R412" s="13">
        <f t="shared" si="254"/>
        <v>12</v>
      </c>
      <c r="S412" s="14">
        <f t="shared" si="224"/>
        <v>0</v>
      </c>
      <c r="T412" s="7"/>
      <c r="U412" s="12"/>
      <c r="V412" s="12"/>
      <c r="W412" s="12">
        <v>10</v>
      </c>
      <c r="X412" s="12"/>
      <c r="Y412" s="13">
        <f t="shared" si="225"/>
        <v>10</v>
      </c>
      <c r="Z412" s="14">
        <f t="shared" si="226"/>
        <v>0</v>
      </c>
      <c r="AA412" s="1"/>
      <c r="AB412" s="12"/>
      <c r="AC412" s="12">
        <v>4</v>
      </c>
      <c r="AD412" s="12">
        <v>5</v>
      </c>
      <c r="AE412" s="12"/>
      <c r="AF412" s="13">
        <f t="shared" si="227"/>
        <v>9</v>
      </c>
      <c r="AG412" s="14">
        <f t="shared" si="228"/>
        <v>0</v>
      </c>
      <c r="AH412" s="1"/>
      <c r="AI412" s="12"/>
      <c r="AJ412" s="12">
        <v>4</v>
      </c>
      <c r="AK412" s="12"/>
      <c r="AL412" s="12"/>
      <c r="AM412" s="13">
        <f t="shared" si="229"/>
        <v>4</v>
      </c>
      <c r="AN412" s="22">
        <f t="shared" si="230"/>
        <v>0</v>
      </c>
      <c r="AO412" s="1"/>
      <c r="AP412" s="12">
        <v>4</v>
      </c>
      <c r="AQ412" s="12">
        <v>8</v>
      </c>
      <c r="AR412" s="12">
        <v>40</v>
      </c>
      <c r="AS412" s="12"/>
      <c r="AT412" s="13">
        <f t="shared" si="231"/>
        <v>52</v>
      </c>
      <c r="AU412" s="22">
        <f t="shared" si="232"/>
        <v>7.6923076923076927E-2</v>
      </c>
      <c r="AV412" s="1"/>
      <c r="AW412" s="12"/>
      <c r="AX412" s="12"/>
      <c r="AY412" s="12">
        <v>41</v>
      </c>
      <c r="AZ412" s="12"/>
      <c r="BA412" s="13">
        <f t="shared" si="233"/>
        <v>41</v>
      </c>
      <c r="BB412" s="22">
        <f t="shared" si="234"/>
        <v>0</v>
      </c>
      <c r="BC412" s="1"/>
      <c r="BD412" s="12"/>
      <c r="BE412" s="12"/>
      <c r="BF412" s="12">
        <v>-8</v>
      </c>
      <c r="BG412" s="12"/>
      <c r="BH412" s="13">
        <f t="shared" si="235"/>
        <v>-8</v>
      </c>
      <c r="BI412" s="22">
        <f t="shared" si="236"/>
        <v>0</v>
      </c>
      <c r="BJ412" s="1"/>
      <c r="BK412" s="12"/>
      <c r="BL412" s="12"/>
      <c r="BM412" s="12">
        <v>10</v>
      </c>
      <c r="BN412" s="12"/>
      <c r="BO412" s="13">
        <f t="shared" si="244"/>
        <v>10</v>
      </c>
      <c r="BP412" s="22">
        <f t="shared" si="245"/>
        <v>0</v>
      </c>
      <c r="BQ412" s="1"/>
      <c r="BR412" s="12">
        <v>44</v>
      </c>
      <c r="BS412" s="12"/>
      <c r="BT412" s="12">
        <v>9</v>
      </c>
      <c r="BU412" s="12"/>
      <c r="BV412" s="13">
        <f t="shared" si="253"/>
        <v>53</v>
      </c>
      <c r="BW412" s="22">
        <f t="shared" si="246"/>
        <v>0.83018867924528306</v>
      </c>
      <c r="BX412" s="1"/>
      <c r="BY412" s="12"/>
      <c r="BZ412" s="12">
        <v>2</v>
      </c>
      <c r="CA412" s="12">
        <v>28</v>
      </c>
      <c r="CB412" s="12"/>
      <c r="CC412" s="13">
        <f t="shared" si="247"/>
        <v>30</v>
      </c>
      <c r="CD412" s="22">
        <f t="shared" si="248"/>
        <v>0</v>
      </c>
      <c r="CE412" s="1"/>
      <c r="CF412" s="12"/>
      <c r="CG412" s="12">
        <v>2</v>
      </c>
      <c r="CH412" s="12">
        <v>28</v>
      </c>
      <c r="CI412" s="12"/>
      <c r="CJ412" s="13">
        <f t="shared" si="249"/>
        <v>30</v>
      </c>
      <c r="CK412" s="22">
        <f t="shared" si="250"/>
        <v>0</v>
      </c>
      <c r="CL412" s="1"/>
      <c r="CM412" s="12">
        <f t="shared" si="251"/>
        <v>48</v>
      </c>
      <c r="CN412" s="12">
        <f t="shared" si="251"/>
        <v>22</v>
      </c>
      <c r="CO412" s="12">
        <f t="shared" si="251"/>
        <v>113</v>
      </c>
      <c r="CP412" s="12">
        <f t="shared" si="251"/>
        <v>0</v>
      </c>
      <c r="CQ412" s="13">
        <f t="shared" si="221"/>
        <v>183</v>
      </c>
      <c r="CR412" s="14">
        <f t="shared" si="240"/>
        <v>0.26229508196721313</v>
      </c>
      <c r="CS412" s="1"/>
      <c r="CT412" s="12">
        <f t="shared" si="252"/>
        <v>5.333333333333333</v>
      </c>
      <c r="CU412" s="12">
        <f t="shared" si="252"/>
        <v>2.4444444444444446</v>
      </c>
      <c r="CV412" s="12">
        <f t="shared" si="252"/>
        <v>12.555555555555555</v>
      </c>
      <c r="CW412" s="12">
        <f t="shared" si="252"/>
        <v>0</v>
      </c>
      <c r="CX412" s="13">
        <f t="shared" si="242"/>
        <v>20.333333333333332</v>
      </c>
      <c r="CY412" s="14">
        <f t="shared" si="237"/>
        <v>0.26229508196721313</v>
      </c>
    </row>
    <row r="413" spans="1:105" ht="14.45" customHeight="1" x14ac:dyDescent="0.25">
      <c r="A413">
        <v>1975</v>
      </c>
      <c r="B413" t="s">
        <v>218</v>
      </c>
      <c r="C413" t="s">
        <v>123</v>
      </c>
      <c r="D413" t="s">
        <v>219</v>
      </c>
      <c r="F413" s="11" t="s">
        <v>1408</v>
      </c>
      <c r="G413" s="11"/>
      <c r="H413" s="11"/>
      <c r="I413" s="11" t="s">
        <v>246</v>
      </c>
      <c r="J413" s="11" t="s">
        <v>135</v>
      </c>
      <c r="K413" s="11" t="s">
        <v>145</v>
      </c>
      <c r="L413" t="s">
        <v>1409</v>
      </c>
      <c r="O413">
        <v>8</v>
      </c>
      <c r="R413">
        <f t="shared" si="254"/>
        <v>8</v>
      </c>
      <c r="S413">
        <f t="shared" si="224"/>
        <v>0</v>
      </c>
      <c r="V413">
        <v>12</v>
      </c>
      <c r="Y413">
        <f t="shared" si="225"/>
        <v>12</v>
      </c>
      <c r="Z413">
        <f t="shared" si="226"/>
        <v>0</v>
      </c>
      <c r="AC413">
        <v>26</v>
      </c>
      <c r="AF413">
        <f t="shared" si="227"/>
        <v>26</v>
      </c>
      <c r="AG413">
        <f t="shared" si="228"/>
        <v>0</v>
      </c>
      <c r="AJ413">
        <v>-8</v>
      </c>
      <c r="AM413">
        <f t="shared" si="229"/>
        <v>-8</v>
      </c>
      <c r="AN413">
        <f t="shared" si="230"/>
        <v>0</v>
      </c>
      <c r="AQ413">
        <v>-2</v>
      </c>
      <c r="AT413">
        <f t="shared" si="231"/>
        <v>-2</v>
      </c>
      <c r="AU413">
        <f t="shared" si="232"/>
        <v>0</v>
      </c>
      <c r="AX413">
        <v>9</v>
      </c>
      <c r="BA413">
        <f t="shared" si="233"/>
        <v>9</v>
      </c>
      <c r="BB413">
        <f t="shared" si="234"/>
        <v>0</v>
      </c>
      <c r="BH413">
        <f t="shared" si="235"/>
        <v>0</v>
      </c>
      <c r="BI413" t="str">
        <f t="shared" si="236"/>
        <v>-</v>
      </c>
      <c r="BL413">
        <v>2</v>
      </c>
      <c r="BO413">
        <f t="shared" si="244"/>
        <v>2</v>
      </c>
      <c r="BP413">
        <f t="shared" si="245"/>
        <v>0</v>
      </c>
      <c r="BS413">
        <v>4</v>
      </c>
      <c r="BV413">
        <f t="shared" si="253"/>
        <v>4</v>
      </c>
      <c r="BW413">
        <f t="shared" si="246"/>
        <v>0</v>
      </c>
      <c r="BZ413">
        <v>22</v>
      </c>
      <c r="CC413">
        <f t="shared" si="247"/>
        <v>22</v>
      </c>
      <c r="CD413">
        <f t="shared" si="248"/>
        <v>0</v>
      </c>
      <c r="CG413">
        <v>30</v>
      </c>
      <c r="CJ413">
        <f t="shared" si="249"/>
        <v>30</v>
      </c>
      <c r="CK413">
        <f t="shared" si="250"/>
        <v>0</v>
      </c>
      <c r="CL413" s="1"/>
      <c r="CM413" s="12">
        <f t="shared" si="251"/>
        <v>0</v>
      </c>
      <c r="CN413" s="12">
        <f t="shared" si="251"/>
        <v>51</v>
      </c>
      <c r="CO413" s="12">
        <f t="shared" si="251"/>
        <v>0</v>
      </c>
      <c r="CP413" s="12">
        <f t="shared" si="251"/>
        <v>0</v>
      </c>
      <c r="CQ413" s="13">
        <f t="shared" si="221"/>
        <v>51</v>
      </c>
      <c r="CR413" s="14">
        <f t="shared" si="240"/>
        <v>0</v>
      </c>
      <c r="CS413" s="1"/>
      <c r="CT413" s="12">
        <f t="shared" si="252"/>
        <v>0</v>
      </c>
      <c r="CU413" s="12">
        <f t="shared" si="252"/>
        <v>5.666666666666667</v>
      </c>
      <c r="CV413" s="12">
        <f t="shared" si="252"/>
        <v>0</v>
      </c>
      <c r="CW413" s="12">
        <f t="shared" si="252"/>
        <v>0</v>
      </c>
      <c r="CX413" s="13">
        <f t="shared" si="242"/>
        <v>5.666666666666667</v>
      </c>
      <c r="CY413" s="14">
        <f t="shared" si="237"/>
        <v>0</v>
      </c>
      <c r="CZ413" s="15"/>
      <c r="DA413" s="15"/>
    </row>
    <row r="414" spans="1:105" s="15" customFormat="1" ht="14.45" hidden="1" customHeight="1" x14ac:dyDescent="0.25">
      <c r="A414" s="17">
        <v>2071</v>
      </c>
      <c r="B414" s="18" t="s">
        <v>174</v>
      </c>
      <c r="C414" s="18" t="s">
        <v>123</v>
      </c>
      <c r="D414" s="19" t="s">
        <v>384</v>
      </c>
      <c r="E414" s="20"/>
      <c r="F414" s="11" t="s">
        <v>1410</v>
      </c>
      <c r="G414" s="11" t="s">
        <v>1411</v>
      </c>
      <c r="H414" s="11"/>
      <c r="I414" s="11" t="s">
        <v>246</v>
      </c>
      <c r="J414" s="11" t="s">
        <v>135</v>
      </c>
      <c r="K414" s="11" t="s">
        <v>145</v>
      </c>
      <c r="L414" s="21" t="s">
        <v>1412</v>
      </c>
      <c r="M414" s="2"/>
      <c r="N414" s="12"/>
      <c r="O414" s="12"/>
      <c r="P414" s="12">
        <v>6</v>
      </c>
      <c r="Q414" s="12"/>
      <c r="R414" s="13">
        <f t="shared" si="254"/>
        <v>6</v>
      </c>
      <c r="S414" s="14">
        <f t="shared" si="224"/>
        <v>0</v>
      </c>
      <c r="T414" s="7"/>
      <c r="U414" s="12"/>
      <c r="V414" s="12"/>
      <c r="W414" s="12">
        <v>2</v>
      </c>
      <c r="X414" s="12"/>
      <c r="Y414" s="13">
        <f t="shared" si="225"/>
        <v>2</v>
      </c>
      <c r="Z414" s="14">
        <f t="shared" si="226"/>
        <v>0</v>
      </c>
      <c r="AA414" s="1"/>
      <c r="AB414" s="12"/>
      <c r="AC414" s="12"/>
      <c r="AD414" s="12">
        <v>12</v>
      </c>
      <c r="AE414" s="12"/>
      <c r="AF414" s="13">
        <f t="shared" si="227"/>
        <v>12</v>
      </c>
      <c r="AG414" s="14">
        <f t="shared" si="228"/>
        <v>0</v>
      </c>
      <c r="AH414" s="1"/>
      <c r="AI414" s="12"/>
      <c r="AJ414" s="12"/>
      <c r="AK414" s="12">
        <v>2</v>
      </c>
      <c r="AL414" s="12"/>
      <c r="AM414" s="13">
        <f t="shared" si="229"/>
        <v>2</v>
      </c>
      <c r="AN414" s="22">
        <f t="shared" si="230"/>
        <v>0</v>
      </c>
      <c r="AO414" s="1"/>
      <c r="AP414" s="12"/>
      <c r="AQ414" s="12"/>
      <c r="AR414" s="12">
        <v>2</v>
      </c>
      <c r="AS414" s="12"/>
      <c r="AT414" s="13">
        <f t="shared" si="231"/>
        <v>2</v>
      </c>
      <c r="AU414" s="22">
        <f t="shared" si="232"/>
        <v>0</v>
      </c>
      <c r="AV414" s="1"/>
      <c r="AW414" s="12"/>
      <c r="AX414" s="12"/>
      <c r="AY414" s="12">
        <v>2</v>
      </c>
      <c r="AZ414" s="12"/>
      <c r="BA414" s="13">
        <f t="shared" si="233"/>
        <v>2</v>
      </c>
      <c r="BB414" s="22">
        <f t="shared" si="234"/>
        <v>0</v>
      </c>
      <c r="BC414" s="1"/>
      <c r="BD414" s="12"/>
      <c r="BE414" s="12"/>
      <c r="BF414" s="12">
        <v>4</v>
      </c>
      <c r="BG414" s="12"/>
      <c r="BH414" s="13">
        <f t="shared" si="235"/>
        <v>4</v>
      </c>
      <c r="BI414" s="22">
        <f t="shared" si="236"/>
        <v>0</v>
      </c>
      <c r="BJ414" s="1"/>
      <c r="BK414" s="12"/>
      <c r="BL414" s="12"/>
      <c r="BM414" s="12">
        <v>18</v>
      </c>
      <c r="BN414" s="12"/>
      <c r="BO414" s="13">
        <f t="shared" si="244"/>
        <v>18</v>
      </c>
      <c r="BP414" s="22">
        <f t="shared" si="245"/>
        <v>0</v>
      </c>
      <c r="BQ414" s="1"/>
      <c r="BR414" s="12"/>
      <c r="BS414" s="12"/>
      <c r="BT414" s="12">
        <v>10</v>
      </c>
      <c r="BU414" s="12"/>
      <c r="BV414" s="13">
        <f t="shared" si="253"/>
        <v>10</v>
      </c>
      <c r="BW414" s="22">
        <f t="shared" si="246"/>
        <v>0</v>
      </c>
      <c r="BX414" s="1"/>
      <c r="BY414" s="12"/>
      <c r="BZ414" s="12"/>
      <c r="CA414" s="12">
        <v>24</v>
      </c>
      <c r="CB414" s="12"/>
      <c r="CC414" s="13">
        <f t="shared" si="247"/>
        <v>24</v>
      </c>
      <c r="CD414" s="22">
        <f t="shared" si="248"/>
        <v>0</v>
      </c>
      <c r="CE414" s="1"/>
      <c r="CF414" s="12"/>
      <c r="CG414" s="12"/>
      <c r="CH414" s="12">
        <v>30</v>
      </c>
      <c r="CI414" s="12"/>
      <c r="CJ414" s="13">
        <f t="shared" si="249"/>
        <v>30</v>
      </c>
      <c r="CK414" s="22">
        <f t="shared" si="250"/>
        <v>0</v>
      </c>
      <c r="CL414" s="1"/>
      <c r="CM414" s="12">
        <f t="shared" si="251"/>
        <v>0</v>
      </c>
      <c r="CN414" s="12">
        <f t="shared" si="251"/>
        <v>0</v>
      </c>
      <c r="CO414" s="12">
        <f t="shared" si="251"/>
        <v>58</v>
      </c>
      <c r="CP414" s="12">
        <f t="shared" si="251"/>
        <v>0</v>
      </c>
      <c r="CQ414" s="13">
        <f t="shared" si="221"/>
        <v>58</v>
      </c>
      <c r="CR414" s="14">
        <f t="shared" si="240"/>
        <v>0</v>
      </c>
      <c r="CS414" s="1"/>
      <c r="CT414" s="12">
        <f t="shared" si="252"/>
        <v>0</v>
      </c>
      <c r="CU414" s="12">
        <f t="shared" si="252"/>
        <v>0</v>
      </c>
      <c r="CV414" s="12">
        <f t="shared" si="252"/>
        <v>6.4444444444444446</v>
      </c>
      <c r="CW414" s="12">
        <f t="shared" si="252"/>
        <v>0</v>
      </c>
      <c r="CX414" s="13">
        <f t="shared" si="242"/>
        <v>6.4444444444444446</v>
      </c>
      <c r="CY414" s="14">
        <f t="shared" si="237"/>
        <v>0</v>
      </c>
    </row>
    <row r="415" spans="1:105" s="15" customFormat="1" ht="14.45" hidden="1" customHeight="1" x14ac:dyDescent="0.25">
      <c r="A415" s="17">
        <v>2439</v>
      </c>
      <c r="B415" s="18" t="s">
        <v>198</v>
      </c>
      <c r="C415" s="18" t="s">
        <v>123</v>
      </c>
      <c r="D415" s="19" t="s">
        <v>384</v>
      </c>
      <c r="E415" s="20"/>
      <c r="F415" s="11" t="s">
        <v>1413</v>
      </c>
      <c r="G415" s="11" t="s">
        <v>1414</v>
      </c>
      <c r="H415" s="11"/>
      <c r="I415" s="11" t="s">
        <v>246</v>
      </c>
      <c r="J415" s="11" t="s">
        <v>135</v>
      </c>
      <c r="K415" s="11" t="s">
        <v>145</v>
      </c>
      <c r="L415" s="21" t="s">
        <v>1415</v>
      </c>
      <c r="M415" s="2"/>
      <c r="N415" s="12"/>
      <c r="O415" s="12"/>
      <c r="P415" s="12"/>
      <c r="Q415" s="12"/>
      <c r="R415" s="13">
        <f t="shared" si="254"/>
        <v>0</v>
      </c>
      <c r="S415" s="14" t="str">
        <f t="shared" si="224"/>
        <v>-</v>
      </c>
      <c r="T415" s="7"/>
      <c r="U415" s="12"/>
      <c r="V415" s="12"/>
      <c r="W415" s="12"/>
      <c r="X415" s="12"/>
      <c r="Y415" s="13">
        <f t="shared" si="225"/>
        <v>0</v>
      </c>
      <c r="Z415" s="14" t="str">
        <f t="shared" si="226"/>
        <v>-</v>
      </c>
      <c r="AA415" s="1"/>
      <c r="AB415" s="12"/>
      <c r="AC415" s="12"/>
      <c r="AD415" s="12">
        <v>34</v>
      </c>
      <c r="AE415" s="12"/>
      <c r="AF415" s="13">
        <f t="shared" si="227"/>
        <v>34</v>
      </c>
      <c r="AG415" s="14">
        <f t="shared" si="228"/>
        <v>0</v>
      </c>
      <c r="AH415" s="1"/>
      <c r="AI415" s="12"/>
      <c r="AJ415" s="12"/>
      <c r="AK415" s="12">
        <v>4</v>
      </c>
      <c r="AL415" s="12"/>
      <c r="AM415" s="13">
        <f t="shared" si="229"/>
        <v>4</v>
      </c>
      <c r="AN415" s="22">
        <f t="shared" si="230"/>
        <v>0</v>
      </c>
      <c r="AO415" s="1"/>
      <c r="AP415" s="12"/>
      <c r="AQ415" s="12"/>
      <c r="AR415" s="12"/>
      <c r="AS415" s="12"/>
      <c r="AT415" s="13">
        <f t="shared" si="231"/>
        <v>0</v>
      </c>
      <c r="AU415" s="22" t="str">
        <f t="shared" si="232"/>
        <v>-</v>
      </c>
      <c r="AV415" s="1"/>
      <c r="AW415" s="12"/>
      <c r="AX415" s="12"/>
      <c r="AY415" s="12"/>
      <c r="AZ415" s="12"/>
      <c r="BA415" s="13">
        <f t="shared" si="233"/>
        <v>0</v>
      </c>
      <c r="BB415" s="22" t="str">
        <f t="shared" si="234"/>
        <v>-</v>
      </c>
      <c r="BC415" s="1"/>
      <c r="BD415" s="12"/>
      <c r="BE415" s="12"/>
      <c r="BF415" s="12">
        <v>8</v>
      </c>
      <c r="BG415" s="12"/>
      <c r="BH415" s="13">
        <f t="shared" si="235"/>
        <v>8</v>
      </c>
      <c r="BI415" s="22">
        <f t="shared" si="236"/>
        <v>0</v>
      </c>
      <c r="BJ415" s="1"/>
      <c r="BK415" s="12"/>
      <c r="BL415" s="12"/>
      <c r="BM415" s="12">
        <v>26</v>
      </c>
      <c r="BN415" s="12"/>
      <c r="BO415" s="13">
        <f t="shared" si="244"/>
        <v>26</v>
      </c>
      <c r="BP415" s="22">
        <f t="shared" si="245"/>
        <v>0</v>
      </c>
      <c r="BQ415" s="1"/>
      <c r="BR415" s="12"/>
      <c r="BS415" s="12"/>
      <c r="BT415" s="12">
        <v>4</v>
      </c>
      <c r="BU415" s="12"/>
      <c r="BV415" s="13">
        <f t="shared" ref="BV415:BV452" si="255">SUM(BR415:BU415)</f>
        <v>4</v>
      </c>
      <c r="BW415" s="22">
        <f t="shared" si="246"/>
        <v>0</v>
      </c>
      <c r="BX415" s="1"/>
      <c r="BY415" s="12"/>
      <c r="BZ415" s="12"/>
      <c r="CA415" s="12">
        <v>30</v>
      </c>
      <c r="CB415" s="12"/>
      <c r="CC415" s="13">
        <f t="shared" si="247"/>
        <v>30</v>
      </c>
      <c r="CD415" s="22">
        <f t="shared" si="248"/>
        <v>0</v>
      </c>
      <c r="CE415" s="1"/>
      <c r="CF415" s="12"/>
      <c r="CG415" s="12"/>
      <c r="CH415" s="12">
        <v>30</v>
      </c>
      <c r="CI415" s="12"/>
      <c r="CJ415" s="13">
        <f t="shared" si="249"/>
        <v>30</v>
      </c>
      <c r="CK415" s="22">
        <f t="shared" si="250"/>
        <v>0</v>
      </c>
      <c r="CL415" s="1"/>
      <c r="CM415" s="12">
        <f t="shared" si="251"/>
        <v>0</v>
      </c>
      <c r="CN415" s="12">
        <f t="shared" si="251"/>
        <v>0</v>
      </c>
      <c r="CO415" s="12">
        <f t="shared" si="251"/>
        <v>76</v>
      </c>
      <c r="CP415" s="12">
        <f t="shared" si="251"/>
        <v>0</v>
      </c>
      <c r="CQ415" s="13">
        <f t="shared" si="221"/>
        <v>76</v>
      </c>
      <c r="CR415" s="14">
        <f t="shared" si="240"/>
        <v>0</v>
      </c>
      <c r="CS415" s="1"/>
      <c r="CT415" s="12">
        <f t="shared" si="252"/>
        <v>0</v>
      </c>
      <c r="CU415" s="12">
        <f t="shared" si="252"/>
        <v>0</v>
      </c>
      <c r="CV415" s="12">
        <f t="shared" si="252"/>
        <v>8.4444444444444446</v>
      </c>
      <c r="CW415" s="12">
        <f t="shared" si="252"/>
        <v>0</v>
      </c>
      <c r="CX415" s="13">
        <f t="shared" si="242"/>
        <v>8.4444444444444446</v>
      </c>
      <c r="CY415" s="14">
        <f t="shared" si="237"/>
        <v>0</v>
      </c>
    </row>
    <row r="416" spans="1:105" s="15" customFormat="1" ht="14.45" hidden="1" customHeight="1" x14ac:dyDescent="0.25">
      <c r="A416" s="17">
        <v>3030</v>
      </c>
      <c r="B416" s="18" t="s">
        <v>151</v>
      </c>
      <c r="C416" s="18" t="s">
        <v>123</v>
      </c>
      <c r="D416" s="19" t="s">
        <v>307</v>
      </c>
      <c r="E416" s="20"/>
      <c r="F416" s="11" t="s">
        <v>1416</v>
      </c>
      <c r="G416" s="11"/>
      <c r="H416" s="11"/>
      <c r="I416" s="11" t="s">
        <v>246</v>
      </c>
      <c r="J416" s="11" t="s">
        <v>135</v>
      </c>
      <c r="K416" s="11" t="s">
        <v>145</v>
      </c>
      <c r="L416" s="21" t="s">
        <v>1417</v>
      </c>
      <c r="M416" s="2"/>
      <c r="N416" s="12"/>
      <c r="O416" s="12"/>
      <c r="P416" s="12"/>
      <c r="Q416" s="12"/>
      <c r="R416" s="13">
        <f t="shared" si="254"/>
        <v>0</v>
      </c>
      <c r="S416" s="14" t="str">
        <f t="shared" si="224"/>
        <v>-</v>
      </c>
      <c r="T416" s="7"/>
      <c r="U416" s="12"/>
      <c r="V416" s="12"/>
      <c r="W416" s="12"/>
      <c r="X416" s="12"/>
      <c r="Y416" s="13">
        <f t="shared" si="225"/>
        <v>0</v>
      </c>
      <c r="Z416" s="14" t="str">
        <f t="shared" si="226"/>
        <v>-</v>
      </c>
      <c r="AA416" s="1"/>
      <c r="AB416" s="12"/>
      <c r="AC416" s="12"/>
      <c r="AD416" s="12"/>
      <c r="AE416" s="12"/>
      <c r="AF416" s="13">
        <f t="shared" si="227"/>
        <v>0</v>
      </c>
      <c r="AG416" s="14" t="str">
        <f t="shared" si="228"/>
        <v>-</v>
      </c>
      <c r="AH416" s="1"/>
      <c r="AI416" s="12"/>
      <c r="AJ416" s="12">
        <v>28</v>
      </c>
      <c r="AK416" s="12"/>
      <c r="AL416" s="12"/>
      <c r="AM416" s="13">
        <f t="shared" si="229"/>
        <v>28</v>
      </c>
      <c r="AN416" s="22">
        <f t="shared" si="230"/>
        <v>0</v>
      </c>
      <c r="AO416" s="1"/>
      <c r="AP416" s="12"/>
      <c r="AQ416" s="12">
        <v>-28</v>
      </c>
      <c r="AR416" s="12"/>
      <c r="AS416" s="12"/>
      <c r="AT416" s="13">
        <f t="shared" si="231"/>
        <v>-28</v>
      </c>
      <c r="AU416" s="22">
        <f t="shared" si="232"/>
        <v>0</v>
      </c>
      <c r="AV416" s="1"/>
      <c r="AW416" s="12"/>
      <c r="AX416" s="12"/>
      <c r="AY416" s="12"/>
      <c r="AZ416" s="12"/>
      <c r="BA416" s="13">
        <f t="shared" si="233"/>
        <v>0</v>
      </c>
      <c r="BB416" s="22" t="str">
        <f t="shared" si="234"/>
        <v>-</v>
      </c>
      <c r="BC416" s="1"/>
      <c r="BD416" s="12"/>
      <c r="BE416" s="12"/>
      <c r="BF416" s="12"/>
      <c r="BG416" s="12"/>
      <c r="BH416" s="13">
        <f t="shared" si="235"/>
        <v>0</v>
      </c>
      <c r="BI416" s="22" t="str">
        <f t="shared" si="236"/>
        <v>-</v>
      </c>
      <c r="BJ416" s="1"/>
      <c r="BK416" s="12"/>
      <c r="BL416" s="12"/>
      <c r="BM416" s="12"/>
      <c r="BN416" s="12"/>
      <c r="BO416" s="13">
        <f t="shared" si="244"/>
        <v>0</v>
      </c>
      <c r="BP416" s="22" t="str">
        <f t="shared" si="245"/>
        <v>-</v>
      </c>
      <c r="BQ416" s="1"/>
      <c r="BR416" s="12"/>
      <c r="BS416" s="12">
        <v>16</v>
      </c>
      <c r="BT416" s="12"/>
      <c r="BU416" s="12"/>
      <c r="BV416" s="13">
        <f t="shared" si="255"/>
        <v>16</v>
      </c>
      <c r="BW416" s="22">
        <f t="shared" si="246"/>
        <v>0</v>
      </c>
      <c r="BX416" s="1"/>
      <c r="BY416" s="12"/>
      <c r="BZ416" s="12">
        <v>41</v>
      </c>
      <c r="CA416" s="12"/>
      <c r="CB416" s="12"/>
      <c r="CC416" s="13">
        <f t="shared" si="247"/>
        <v>41</v>
      </c>
      <c r="CD416" s="22">
        <f t="shared" si="248"/>
        <v>0</v>
      </c>
      <c r="CE416" s="1"/>
      <c r="CF416" s="12"/>
      <c r="CG416" s="12">
        <v>30</v>
      </c>
      <c r="CH416" s="12"/>
      <c r="CI416" s="12"/>
      <c r="CJ416" s="13">
        <f t="shared" si="249"/>
        <v>30</v>
      </c>
      <c r="CK416" s="22">
        <f t="shared" si="250"/>
        <v>0</v>
      </c>
      <c r="CL416" s="1"/>
      <c r="CM416" s="12">
        <f t="shared" si="251"/>
        <v>0</v>
      </c>
      <c r="CN416" s="12">
        <f t="shared" si="251"/>
        <v>16</v>
      </c>
      <c r="CO416" s="12">
        <f t="shared" si="251"/>
        <v>0</v>
      </c>
      <c r="CP416" s="12">
        <f t="shared" si="251"/>
        <v>0</v>
      </c>
      <c r="CQ416" s="13">
        <f t="shared" si="221"/>
        <v>16</v>
      </c>
      <c r="CR416" s="14">
        <f t="shared" si="240"/>
        <v>0</v>
      </c>
      <c r="CS416" s="1"/>
      <c r="CT416" s="12">
        <f t="shared" si="252"/>
        <v>0</v>
      </c>
      <c r="CU416" s="12">
        <f t="shared" si="252"/>
        <v>1.7777777777777777</v>
      </c>
      <c r="CV416" s="12">
        <f t="shared" si="252"/>
        <v>0</v>
      </c>
      <c r="CW416" s="12">
        <f t="shared" si="252"/>
        <v>0</v>
      </c>
      <c r="CX416" s="13">
        <f t="shared" si="242"/>
        <v>1.7777777777777777</v>
      </c>
      <c r="CY416" s="14">
        <f t="shared" si="237"/>
        <v>0</v>
      </c>
    </row>
    <row r="417" spans="1:105" s="15" customFormat="1" ht="14.45" hidden="1" customHeight="1" x14ac:dyDescent="0.25">
      <c r="A417" s="17">
        <v>3124</v>
      </c>
      <c r="B417" s="18" t="s">
        <v>174</v>
      </c>
      <c r="C417" s="18" t="s">
        <v>123</v>
      </c>
      <c r="D417" s="19" t="s">
        <v>124</v>
      </c>
      <c r="E417" s="20"/>
      <c r="F417" s="11"/>
      <c r="G417" s="11" t="s">
        <v>1418</v>
      </c>
      <c r="H417" s="11"/>
      <c r="I417" s="11" t="s">
        <v>246</v>
      </c>
      <c r="J417" s="11" t="s">
        <v>135</v>
      </c>
      <c r="K417" s="11" t="s">
        <v>145</v>
      </c>
      <c r="L417" s="21" t="s">
        <v>1419</v>
      </c>
      <c r="M417" s="2"/>
      <c r="N417" s="12"/>
      <c r="O417" s="12"/>
      <c r="P417" s="12">
        <v>9</v>
      </c>
      <c r="Q417" s="12"/>
      <c r="R417" s="13">
        <f t="shared" si="254"/>
        <v>9</v>
      </c>
      <c r="S417" s="14">
        <f t="shared" si="224"/>
        <v>0</v>
      </c>
      <c r="T417" s="7"/>
      <c r="U417" s="12"/>
      <c r="V417" s="12"/>
      <c r="W417" s="12">
        <v>25</v>
      </c>
      <c r="X417" s="12"/>
      <c r="Y417" s="13">
        <f t="shared" si="225"/>
        <v>25</v>
      </c>
      <c r="Z417" s="14">
        <f t="shared" si="226"/>
        <v>0</v>
      </c>
      <c r="AA417" s="1"/>
      <c r="AB417" s="12"/>
      <c r="AC417" s="12"/>
      <c r="AD417" s="12">
        <v>18</v>
      </c>
      <c r="AE417" s="12"/>
      <c r="AF417" s="13">
        <f t="shared" si="227"/>
        <v>18</v>
      </c>
      <c r="AG417" s="14">
        <f t="shared" si="228"/>
        <v>0</v>
      </c>
      <c r="AH417" s="1"/>
      <c r="AI417" s="12"/>
      <c r="AJ417" s="12"/>
      <c r="AK417" s="12">
        <v>4</v>
      </c>
      <c r="AL417" s="12"/>
      <c r="AM417" s="13">
        <f t="shared" si="229"/>
        <v>4</v>
      </c>
      <c r="AN417" s="22">
        <f t="shared" si="230"/>
        <v>0</v>
      </c>
      <c r="AO417" s="1"/>
      <c r="AP417" s="12"/>
      <c r="AQ417" s="12"/>
      <c r="AR417" s="12">
        <v>28</v>
      </c>
      <c r="AS417" s="12"/>
      <c r="AT417" s="13">
        <f t="shared" si="231"/>
        <v>28</v>
      </c>
      <c r="AU417" s="22">
        <f t="shared" si="232"/>
        <v>0</v>
      </c>
      <c r="AV417" s="1"/>
      <c r="AW417" s="12"/>
      <c r="AX417" s="12"/>
      <c r="AY417" s="12">
        <v>-11</v>
      </c>
      <c r="AZ417" s="12"/>
      <c r="BA417" s="13">
        <f t="shared" si="233"/>
        <v>-11</v>
      </c>
      <c r="BB417" s="22">
        <f t="shared" si="234"/>
        <v>0</v>
      </c>
      <c r="BC417" s="1"/>
      <c r="BD417" s="12"/>
      <c r="BE417" s="12"/>
      <c r="BF417" s="12">
        <v>19</v>
      </c>
      <c r="BG417" s="12"/>
      <c r="BH417" s="13">
        <f t="shared" si="235"/>
        <v>19</v>
      </c>
      <c r="BI417" s="22">
        <f t="shared" si="236"/>
        <v>0</v>
      </c>
      <c r="BJ417" s="1"/>
      <c r="BK417" s="12"/>
      <c r="BL417" s="12"/>
      <c r="BM417" s="12">
        <v>12</v>
      </c>
      <c r="BN417" s="12"/>
      <c r="BO417" s="13">
        <f t="shared" si="244"/>
        <v>12</v>
      </c>
      <c r="BP417" s="22">
        <f t="shared" si="245"/>
        <v>0</v>
      </c>
      <c r="BQ417" s="1"/>
      <c r="BR417" s="12"/>
      <c r="BS417" s="12"/>
      <c r="BT417" s="12">
        <v>8</v>
      </c>
      <c r="BU417" s="12"/>
      <c r="BV417" s="13">
        <f t="shared" si="255"/>
        <v>8</v>
      </c>
      <c r="BW417" s="22">
        <f t="shared" si="246"/>
        <v>0</v>
      </c>
      <c r="BX417" s="1"/>
      <c r="BY417" s="12"/>
      <c r="BZ417" s="12"/>
      <c r="CA417" s="12">
        <v>22</v>
      </c>
      <c r="CB417" s="12"/>
      <c r="CC417" s="13">
        <f t="shared" si="247"/>
        <v>22</v>
      </c>
      <c r="CD417" s="22">
        <f t="shared" si="248"/>
        <v>0</v>
      </c>
      <c r="CE417" s="1"/>
      <c r="CF417" s="12"/>
      <c r="CG417" s="12"/>
      <c r="CH417" s="12">
        <v>30</v>
      </c>
      <c r="CI417" s="12"/>
      <c r="CJ417" s="13">
        <f t="shared" si="249"/>
        <v>30</v>
      </c>
      <c r="CK417" s="22">
        <f t="shared" si="250"/>
        <v>0</v>
      </c>
      <c r="CL417" s="1"/>
      <c r="CM417" s="12">
        <f t="shared" ref="CM417:CP433" si="256">N417+U417+AB417+AI417+AP417+AW417+BD417+BK417+BR417</f>
        <v>0</v>
      </c>
      <c r="CN417" s="12">
        <f t="shared" si="256"/>
        <v>0</v>
      </c>
      <c r="CO417" s="12">
        <f t="shared" si="256"/>
        <v>112</v>
      </c>
      <c r="CP417" s="12">
        <f t="shared" si="256"/>
        <v>0</v>
      </c>
      <c r="CQ417" s="13">
        <f t="shared" si="221"/>
        <v>112</v>
      </c>
      <c r="CR417" s="14">
        <f t="shared" si="240"/>
        <v>0</v>
      </c>
      <c r="CS417" s="1"/>
      <c r="CT417" s="12">
        <f t="shared" ref="CT417:CW433" si="257">CM417/9</f>
        <v>0</v>
      </c>
      <c r="CU417" s="12">
        <f t="shared" si="257"/>
        <v>0</v>
      </c>
      <c r="CV417" s="12">
        <f t="shared" si="257"/>
        <v>12.444444444444445</v>
      </c>
      <c r="CW417" s="12">
        <f t="shared" si="257"/>
        <v>0</v>
      </c>
      <c r="CX417" s="13">
        <f t="shared" si="242"/>
        <v>12.444444444444445</v>
      </c>
      <c r="CY417" s="14">
        <f t="shared" si="237"/>
        <v>0</v>
      </c>
    </row>
    <row r="418" spans="1:105" s="15" customFormat="1" ht="14.45" hidden="1" customHeight="1" x14ac:dyDescent="0.25">
      <c r="A418" s="17">
        <v>3173</v>
      </c>
      <c r="B418" s="18" t="s">
        <v>198</v>
      </c>
      <c r="C418" s="18" t="s">
        <v>123</v>
      </c>
      <c r="D418" s="19" t="s">
        <v>124</v>
      </c>
      <c r="E418" s="24"/>
      <c r="F418" s="11" t="s">
        <v>1420</v>
      </c>
      <c r="G418" s="11"/>
      <c r="H418" s="11"/>
      <c r="I418" s="11" t="s">
        <v>246</v>
      </c>
      <c r="J418" s="11" t="s">
        <v>135</v>
      </c>
      <c r="K418" s="11" t="s">
        <v>145</v>
      </c>
      <c r="L418" s="21" t="s">
        <v>1421</v>
      </c>
      <c r="M418" s="2"/>
      <c r="N418" s="12"/>
      <c r="O418" s="12">
        <v>55</v>
      </c>
      <c r="P418" s="12"/>
      <c r="Q418" s="12"/>
      <c r="R418" s="13">
        <f t="shared" si="254"/>
        <v>55</v>
      </c>
      <c r="S418" s="14">
        <f t="shared" si="224"/>
        <v>0</v>
      </c>
      <c r="T418" s="7"/>
      <c r="U418" s="12"/>
      <c r="V418" s="12">
        <v>12</v>
      </c>
      <c r="W418" s="12"/>
      <c r="X418" s="12"/>
      <c r="Y418" s="13">
        <f t="shared" si="225"/>
        <v>12</v>
      </c>
      <c r="Z418" s="14">
        <f t="shared" si="226"/>
        <v>0</v>
      </c>
      <c r="AA418" s="1"/>
      <c r="AB418" s="12"/>
      <c r="AC418" s="12">
        <v>82</v>
      </c>
      <c r="AD418" s="12"/>
      <c r="AE418" s="12"/>
      <c r="AF418" s="13">
        <f t="shared" si="227"/>
        <v>82</v>
      </c>
      <c r="AG418" s="14">
        <f t="shared" si="228"/>
        <v>0</v>
      </c>
      <c r="AH418" s="1"/>
      <c r="AI418" s="12"/>
      <c r="AJ418" s="12">
        <v>-4</v>
      </c>
      <c r="AK418" s="12"/>
      <c r="AL418" s="12"/>
      <c r="AM418" s="13">
        <f t="shared" si="229"/>
        <v>-4</v>
      </c>
      <c r="AN418" s="22">
        <f t="shared" si="230"/>
        <v>0</v>
      </c>
      <c r="AO418" s="1"/>
      <c r="AP418" s="12"/>
      <c r="AQ418" s="12">
        <v>63</v>
      </c>
      <c r="AR418" s="12"/>
      <c r="AS418" s="12"/>
      <c r="AT418" s="13">
        <f t="shared" si="231"/>
        <v>63</v>
      </c>
      <c r="AU418" s="22">
        <f t="shared" si="232"/>
        <v>0</v>
      </c>
      <c r="AV418" s="1"/>
      <c r="AW418" s="12"/>
      <c r="AX418" s="12">
        <v>23</v>
      </c>
      <c r="AY418" s="12"/>
      <c r="AZ418" s="12"/>
      <c r="BA418" s="13">
        <f t="shared" si="233"/>
        <v>23</v>
      </c>
      <c r="BB418" s="22">
        <f t="shared" si="234"/>
        <v>0</v>
      </c>
      <c r="BC418" s="1"/>
      <c r="BD418" s="12"/>
      <c r="BE418" s="12">
        <v>82</v>
      </c>
      <c r="BF418" s="12"/>
      <c r="BG418" s="12"/>
      <c r="BH418" s="13">
        <f t="shared" si="235"/>
        <v>82</v>
      </c>
      <c r="BI418" s="22">
        <f t="shared" si="236"/>
        <v>0</v>
      </c>
      <c r="BJ418" s="1"/>
      <c r="BK418" s="12"/>
      <c r="BL418" s="12">
        <v>-23</v>
      </c>
      <c r="BM418" s="12"/>
      <c r="BN418" s="12"/>
      <c r="BO418" s="13">
        <f t="shared" si="244"/>
        <v>-23</v>
      </c>
      <c r="BP418" s="22">
        <f t="shared" si="245"/>
        <v>0</v>
      </c>
      <c r="BQ418" s="1"/>
      <c r="BR418" s="12"/>
      <c r="BS418" s="12">
        <v>101</v>
      </c>
      <c r="BT418" s="12"/>
      <c r="BU418" s="12"/>
      <c r="BV418" s="13">
        <f t="shared" si="255"/>
        <v>101</v>
      </c>
      <c r="BW418" s="22">
        <f t="shared" si="246"/>
        <v>0</v>
      </c>
      <c r="BX418" s="1"/>
      <c r="BY418" s="12"/>
      <c r="BZ418" s="12">
        <v>42</v>
      </c>
      <c r="CA418" s="12"/>
      <c r="CB418" s="12"/>
      <c r="CC418" s="13">
        <f t="shared" si="247"/>
        <v>42</v>
      </c>
      <c r="CD418" s="22">
        <f t="shared" si="248"/>
        <v>0</v>
      </c>
      <c r="CE418" s="1"/>
      <c r="CF418" s="12"/>
      <c r="CG418" s="12">
        <v>30</v>
      </c>
      <c r="CH418" s="12"/>
      <c r="CI418" s="12"/>
      <c r="CJ418" s="13">
        <f t="shared" si="249"/>
        <v>30</v>
      </c>
      <c r="CK418" s="22">
        <f t="shared" si="250"/>
        <v>0</v>
      </c>
      <c r="CL418" s="1"/>
      <c r="CM418" s="12">
        <f t="shared" si="256"/>
        <v>0</v>
      </c>
      <c r="CN418" s="12">
        <f t="shared" si="256"/>
        <v>391</v>
      </c>
      <c r="CO418" s="12">
        <f t="shared" si="256"/>
        <v>0</v>
      </c>
      <c r="CP418" s="12">
        <f t="shared" si="256"/>
        <v>0</v>
      </c>
      <c r="CQ418" s="13">
        <f t="shared" si="221"/>
        <v>391</v>
      </c>
      <c r="CR418" s="14">
        <f t="shared" si="240"/>
        <v>0</v>
      </c>
      <c r="CS418" s="1"/>
      <c r="CT418" s="12">
        <f t="shared" si="257"/>
        <v>0</v>
      </c>
      <c r="CU418" s="12">
        <f t="shared" si="257"/>
        <v>43.444444444444443</v>
      </c>
      <c r="CV418" s="12">
        <f t="shared" si="257"/>
        <v>0</v>
      </c>
      <c r="CW418" s="12">
        <f t="shared" si="257"/>
        <v>0</v>
      </c>
      <c r="CX418" s="13">
        <f t="shared" si="242"/>
        <v>43.444444444444443</v>
      </c>
      <c r="CY418" s="14">
        <f t="shared" si="237"/>
        <v>0</v>
      </c>
    </row>
    <row r="419" spans="1:105" ht="14.45" customHeight="1" x14ac:dyDescent="0.25">
      <c r="A419">
        <v>71</v>
      </c>
      <c r="B419" t="s">
        <v>218</v>
      </c>
      <c r="C419" t="s">
        <v>123</v>
      </c>
      <c r="D419" t="s">
        <v>219</v>
      </c>
      <c r="F419" s="11" t="s">
        <v>1422</v>
      </c>
      <c r="G419" s="11"/>
      <c r="H419" s="11"/>
      <c r="I419" s="11" t="s">
        <v>196</v>
      </c>
      <c r="J419" s="11" t="s">
        <v>135</v>
      </c>
      <c r="K419" s="11" t="s">
        <v>128</v>
      </c>
      <c r="L419" t="s">
        <v>1423</v>
      </c>
      <c r="O419">
        <v>110</v>
      </c>
      <c r="R419">
        <f t="shared" si="254"/>
        <v>110</v>
      </c>
      <c r="S419">
        <f t="shared" si="224"/>
        <v>0</v>
      </c>
      <c r="V419">
        <v>64</v>
      </c>
      <c r="Y419">
        <f t="shared" si="225"/>
        <v>64</v>
      </c>
      <c r="Z419">
        <f t="shared" si="226"/>
        <v>0</v>
      </c>
      <c r="AC419">
        <v>4</v>
      </c>
      <c r="AF419">
        <f t="shared" si="227"/>
        <v>4</v>
      </c>
      <c r="AG419">
        <f t="shared" si="228"/>
        <v>0</v>
      </c>
      <c r="AJ419">
        <v>5</v>
      </c>
      <c r="AM419">
        <f t="shared" si="229"/>
        <v>5</v>
      </c>
      <c r="AN419">
        <f t="shared" si="230"/>
        <v>0</v>
      </c>
      <c r="AQ419">
        <v>103</v>
      </c>
      <c r="AT419">
        <f t="shared" si="231"/>
        <v>103</v>
      </c>
      <c r="AU419">
        <f t="shared" si="232"/>
        <v>0</v>
      </c>
      <c r="AX419">
        <v>77</v>
      </c>
      <c r="BA419">
        <f t="shared" si="233"/>
        <v>77</v>
      </c>
      <c r="BB419">
        <f t="shared" si="234"/>
        <v>0</v>
      </c>
      <c r="BE419">
        <v>134</v>
      </c>
      <c r="BH419">
        <f t="shared" si="235"/>
        <v>134</v>
      </c>
      <c r="BI419">
        <f t="shared" si="236"/>
        <v>0</v>
      </c>
      <c r="BL419">
        <v>159</v>
      </c>
      <c r="BO419">
        <f t="shared" si="244"/>
        <v>159</v>
      </c>
      <c r="BP419">
        <f t="shared" si="245"/>
        <v>0</v>
      </c>
      <c r="BS419">
        <v>45</v>
      </c>
      <c r="BV419">
        <f t="shared" si="255"/>
        <v>45</v>
      </c>
      <c r="BW419">
        <f t="shared" si="246"/>
        <v>0</v>
      </c>
      <c r="BZ419">
        <v>64</v>
      </c>
      <c r="CC419">
        <f t="shared" si="247"/>
        <v>64</v>
      </c>
      <c r="CD419">
        <f t="shared" si="248"/>
        <v>0</v>
      </c>
      <c r="CG419">
        <v>29</v>
      </c>
      <c r="CJ419">
        <f t="shared" si="249"/>
        <v>29</v>
      </c>
      <c r="CK419">
        <f t="shared" si="250"/>
        <v>0</v>
      </c>
      <c r="CL419" s="1"/>
      <c r="CM419" s="12">
        <f t="shared" si="256"/>
        <v>0</v>
      </c>
      <c r="CN419" s="12">
        <f t="shared" si="256"/>
        <v>701</v>
      </c>
      <c r="CO419" s="12">
        <f t="shared" si="256"/>
        <v>0</v>
      </c>
      <c r="CP419" s="12">
        <f t="shared" si="256"/>
        <v>0</v>
      </c>
      <c r="CQ419" s="13">
        <f t="shared" si="221"/>
        <v>701</v>
      </c>
      <c r="CR419" s="14">
        <f t="shared" si="240"/>
        <v>0</v>
      </c>
      <c r="CS419" s="1"/>
      <c r="CT419" s="12">
        <f t="shared" si="257"/>
        <v>0</v>
      </c>
      <c r="CU419" s="12">
        <f t="shared" si="257"/>
        <v>77.888888888888886</v>
      </c>
      <c r="CV419" s="12">
        <f t="shared" si="257"/>
        <v>0</v>
      </c>
      <c r="CW419" s="12">
        <f t="shared" si="257"/>
        <v>0</v>
      </c>
      <c r="CX419" s="13">
        <f t="shared" si="242"/>
        <v>77.888888888888886</v>
      </c>
      <c r="CY419" s="14">
        <f t="shared" si="237"/>
        <v>0</v>
      </c>
      <c r="CZ419" s="15"/>
      <c r="DA419" s="15"/>
    </row>
    <row r="420" spans="1:105" s="15" customFormat="1" ht="14.45" hidden="1" customHeight="1" x14ac:dyDescent="0.25">
      <c r="A420" s="17">
        <v>307</v>
      </c>
      <c r="B420" s="18" t="s">
        <v>151</v>
      </c>
      <c r="C420" s="18" t="s">
        <v>123</v>
      </c>
      <c r="D420" s="19" t="s">
        <v>124</v>
      </c>
      <c r="E420" s="24" t="s">
        <v>1424</v>
      </c>
      <c r="F420" s="11" t="s">
        <v>1425</v>
      </c>
      <c r="G420" s="11" t="s">
        <v>1426</v>
      </c>
      <c r="H420" s="11"/>
      <c r="I420" s="11" t="s">
        <v>246</v>
      </c>
      <c r="J420" s="11" t="s">
        <v>135</v>
      </c>
      <c r="K420" s="11" t="s">
        <v>145</v>
      </c>
      <c r="L420" s="21" t="s">
        <v>1427</v>
      </c>
      <c r="M420" s="2"/>
      <c r="N420" s="12"/>
      <c r="O420" s="12">
        <v>14</v>
      </c>
      <c r="P420" s="12">
        <v>20</v>
      </c>
      <c r="Q420" s="12"/>
      <c r="R420" s="13">
        <f t="shared" si="254"/>
        <v>34</v>
      </c>
      <c r="S420" s="14">
        <f t="shared" si="224"/>
        <v>0</v>
      </c>
      <c r="T420" s="7"/>
      <c r="U420" s="12"/>
      <c r="V420" s="12">
        <v>10</v>
      </c>
      <c r="W420" s="12">
        <v>18</v>
      </c>
      <c r="X420" s="12"/>
      <c r="Y420" s="13">
        <f t="shared" si="225"/>
        <v>28</v>
      </c>
      <c r="Z420" s="14">
        <f t="shared" si="226"/>
        <v>0</v>
      </c>
      <c r="AA420" s="1"/>
      <c r="AB420" s="12">
        <v>14</v>
      </c>
      <c r="AC420" s="12">
        <v>10</v>
      </c>
      <c r="AD420" s="12"/>
      <c r="AE420" s="12"/>
      <c r="AF420" s="13">
        <f t="shared" si="227"/>
        <v>24</v>
      </c>
      <c r="AG420" s="14">
        <f t="shared" si="228"/>
        <v>0.58333333333333337</v>
      </c>
      <c r="AH420" s="1"/>
      <c r="AI420" s="12">
        <v>14</v>
      </c>
      <c r="AJ420" s="12">
        <v>4</v>
      </c>
      <c r="AK420" s="12"/>
      <c r="AL420" s="12"/>
      <c r="AM420" s="13">
        <f t="shared" si="229"/>
        <v>18</v>
      </c>
      <c r="AN420" s="22">
        <f t="shared" si="230"/>
        <v>0.77777777777777779</v>
      </c>
      <c r="AO420" s="1"/>
      <c r="AP420" s="12">
        <v>16</v>
      </c>
      <c r="AQ420" s="12">
        <v>-2</v>
      </c>
      <c r="AR420" s="12">
        <v>-4</v>
      </c>
      <c r="AS420" s="12"/>
      <c r="AT420" s="13">
        <f t="shared" si="231"/>
        <v>10</v>
      </c>
      <c r="AU420" s="22">
        <f t="shared" si="232"/>
        <v>1.6</v>
      </c>
      <c r="AV420" s="1"/>
      <c r="AW420" s="12">
        <v>-3</v>
      </c>
      <c r="AX420" s="12"/>
      <c r="AY420" s="12">
        <v>52</v>
      </c>
      <c r="AZ420" s="12"/>
      <c r="BA420" s="13">
        <f t="shared" si="233"/>
        <v>49</v>
      </c>
      <c r="BB420" s="22">
        <f t="shared" si="234"/>
        <v>-6.1224489795918366E-2</v>
      </c>
      <c r="BC420" s="1"/>
      <c r="BD420" s="12"/>
      <c r="BE420" s="12"/>
      <c r="BF420" s="12">
        <v>54</v>
      </c>
      <c r="BG420" s="12"/>
      <c r="BH420" s="13">
        <f t="shared" si="235"/>
        <v>54</v>
      </c>
      <c r="BI420" s="22">
        <f t="shared" si="236"/>
        <v>0</v>
      </c>
      <c r="BJ420" s="1"/>
      <c r="BK420" s="12"/>
      <c r="BL420" s="12"/>
      <c r="BM420" s="12">
        <v>41</v>
      </c>
      <c r="BN420" s="12"/>
      <c r="BO420" s="13">
        <f t="shared" si="244"/>
        <v>41</v>
      </c>
      <c r="BP420" s="22">
        <f t="shared" si="245"/>
        <v>0</v>
      </c>
      <c r="BQ420" s="1"/>
      <c r="BR420" s="12"/>
      <c r="BS420" s="12">
        <v>16</v>
      </c>
      <c r="BT420" s="12">
        <v>88</v>
      </c>
      <c r="BU420" s="12"/>
      <c r="BV420" s="13">
        <f t="shared" si="255"/>
        <v>104</v>
      </c>
      <c r="BW420" s="22">
        <f t="shared" si="246"/>
        <v>0</v>
      </c>
      <c r="BX420" s="1"/>
      <c r="BY420" s="12"/>
      <c r="BZ420" s="12"/>
      <c r="CA420" s="12">
        <v>27</v>
      </c>
      <c r="CB420" s="12"/>
      <c r="CC420" s="13">
        <f t="shared" si="247"/>
        <v>27</v>
      </c>
      <c r="CD420" s="22">
        <f t="shared" si="248"/>
        <v>0</v>
      </c>
      <c r="CE420" s="1"/>
      <c r="CF420" s="12"/>
      <c r="CG420" s="12"/>
      <c r="CH420" s="12">
        <v>29</v>
      </c>
      <c r="CI420" s="12"/>
      <c r="CJ420" s="13">
        <f t="shared" si="249"/>
        <v>29</v>
      </c>
      <c r="CK420" s="22">
        <f t="shared" si="250"/>
        <v>0</v>
      </c>
      <c r="CL420" s="1"/>
      <c r="CM420" s="12">
        <f t="shared" si="256"/>
        <v>41</v>
      </c>
      <c r="CN420" s="12">
        <f t="shared" si="256"/>
        <v>52</v>
      </c>
      <c r="CO420" s="12">
        <f t="shared" si="256"/>
        <v>269</v>
      </c>
      <c r="CP420" s="12">
        <f t="shared" si="256"/>
        <v>0</v>
      </c>
      <c r="CQ420" s="13">
        <f t="shared" ref="CQ420:CQ483" si="258">SUM(CM420:CP420)</f>
        <v>362</v>
      </c>
      <c r="CR420" s="14">
        <f t="shared" si="240"/>
        <v>0.1132596685082873</v>
      </c>
      <c r="CS420" s="1"/>
      <c r="CT420" s="12">
        <f t="shared" si="257"/>
        <v>4.5555555555555554</v>
      </c>
      <c r="CU420" s="12">
        <f t="shared" si="257"/>
        <v>5.7777777777777777</v>
      </c>
      <c r="CV420" s="12">
        <f t="shared" si="257"/>
        <v>29.888888888888889</v>
      </c>
      <c r="CW420" s="12">
        <f t="shared" si="257"/>
        <v>0</v>
      </c>
      <c r="CX420" s="13">
        <f t="shared" si="242"/>
        <v>40.222222222222221</v>
      </c>
      <c r="CY420" s="14">
        <f t="shared" si="237"/>
        <v>0.1132596685082873</v>
      </c>
    </row>
    <row r="421" spans="1:105" s="15" customFormat="1" ht="14.45" hidden="1" customHeight="1" x14ac:dyDescent="0.25">
      <c r="A421" s="17">
        <v>1049</v>
      </c>
      <c r="B421" s="18" t="s">
        <v>151</v>
      </c>
      <c r="C421" s="18" t="s">
        <v>123</v>
      </c>
      <c r="D421" s="19" t="s">
        <v>124</v>
      </c>
      <c r="E421" s="20" t="s">
        <v>1428</v>
      </c>
      <c r="F421" s="11" t="s">
        <v>1429</v>
      </c>
      <c r="G421" s="11" t="s">
        <v>1430</v>
      </c>
      <c r="H421" s="16"/>
      <c r="I421" s="11" t="s">
        <v>246</v>
      </c>
      <c r="J421" s="11" t="s">
        <v>135</v>
      </c>
      <c r="K421" s="16" t="s">
        <v>128</v>
      </c>
      <c r="L421" s="21" t="s">
        <v>1431</v>
      </c>
      <c r="M421" s="2"/>
      <c r="N421" s="12"/>
      <c r="O421" s="12">
        <v>38</v>
      </c>
      <c r="P421" s="12">
        <v>4</v>
      </c>
      <c r="Q421" s="12"/>
      <c r="R421" s="13">
        <f t="shared" si="254"/>
        <v>42</v>
      </c>
      <c r="S421" s="14">
        <f t="shared" si="224"/>
        <v>0</v>
      </c>
      <c r="T421" s="7"/>
      <c r="U421" s="12"/>
      <c r="V421" s="12">
        <v>92</v>
      </c>
      <c r="W421" s="12">
        <v>8</v>
      </c>
      <c r="X421" s="12"/>
      <c r="Y421" s="13">
        <f t="shared" si="225"/>
        <v>100</v>
      </c>
      <c r="Z421" s="14">
        <f t="shared" si="226"/>
        <v>0</v>
      </c>
      <c r="AA421" s="1"/>
      <c r="AB421" s="12"/>
      <c r="AC421" s="12">
        <v>80</v>
      </c>
      <c r="AD421" s="12">
        <v>4</v>
      </c>
      <c r="AE421" s="12"/>
      <c r="AF421" s="13">
        <f t="shared" si="227"/>
        <v>84</v>
      </c>
      <c r="AG421" s="14">
        <f t="shared" si="228"/>
        <v>0</v>
      </c>
      <c r="AH421" s="1"/>
      <c r="AI421" s="12"/>
      <c r="AJ421" s="12">
        <v>46</v>
      </c>
      <c r="AK421" s="12">
        <v>7</v>
      </c>
      <c r="AL421" s="12"/>
      <c r="AM421" s="13">
        <f t="shared" si="229"/>
        <v>53</v>
      </c>
      <c r="AN421" s="22">
        <f t="shared" si="230"/>
        <v>0</v>
      </c>
      <c r="AO421" s="1"/>
      <c r="AP421" s="12"/>
      <c r="AQ421" s="12"/>
      <c r="AR421" s="12"/>
      <c r="AS421" s="12"/>
      <c r="AT421" s="13">
        <f t="shared" si="231"/>
        <v>0</v>
      </c>
      <c r="AU421" s="22" t="str">
        <f t="shared" si="232"/>
        <v>-</v>
      </c>
      <c r="AV421" s="1"/>
      <c r="AW421" s="12"/>
      <c r="AX421" s="12">
        <v>13</v>
      </c>
      <c r="AY421" s="12"/>
      <c r="AZ421" s="12"/>
      <c r="BA421" s="13">
        <f t="shared" si="233"/>
        <v>13</v>
      </c>
      <c r="BB421" s="22">
        <f t="shared" si="234"/>
        <v>0</v>
      </c>
      <c r="BC421" s="1"/>
      <c r="BD421" s="12"/>
      <c r="BE421" s="12">
        <v>49</v>
      </c>
      <c r="BF421" s="12"/>
      <c r="BG421" s="12"/>
      <c r="BH421" s="13">
        <f t="shared" si="235"/>
        <v>49</v>
      </c>
      <c r="BI421" s="22">
        <f t="shared" si="236"/>
        <v>0</v>
      </c>
      <c r="BJ421" s="1"/>
      <c r="BK421" s="12"/>
      <c r="BL421" s="12">
        <v>-3</v>
      </c>
      <c r="BM421" s="12">
        <v>6</v>
      </c>
      <c r="BN421" s="12"/>
      <c r="BO421" s="13">
        <f t="shared" si="244"/>
        <v>3</v>
      </c>
      <c r="BP421" s="22">
        <f t="shared" si="245"/>
        <v>0</v>
      </c>
      <c r="BQ421" s="1"/>
      <c r="BR421" s="12"/>
      <c r="BS421" s="12">
        <v>32</v>
      </c>
      <c r="BT421" s="12">
        <v>4</v>
      </c>
      <c r="BU421" s="12"/>
      <c r="BV421" s="13">
        <f t="shared" si="255"/>
        <v>36</v>
      </c>
      <c r="BW421" s="22">
        <f t="shared" si="246"/>
        <v>0</v>
      </c>
      <c r="BX421" s="1"/>
      <c r="BY421" s="12"/>
      <c r="BZ421" s="12">
        <v>20</v>
      </c>
      <c r="CA421" s="12"/>
      <c r="CB421" s="12"/>
      <c r="CC421" s="13">
        <f t="shared" si="247"/>
        <v>20</v>
      </c>
      <c r="CD421" s="22">
        <f t="shared" si="248"/>
        <v>0</v>
      </c>
      <c r="CE421" s="1"/>
      <c r="CF421" s="12"/>
      <c r="CG421" s="12">
        <v>29</v>
      </c>
      <c r="CH421" s="12"/>
      <c r="CI421" s="12"/>
      <c r="CJ421" s="13">
        <f t="shared" si="249"/>
        <v>29</v>
      </c>
      <c r="CK421" s="22">
        <f t="shared" si="250"/>
        <v>0</v>
      </c>
      <c r="CL421" s="1"/>
      <c r="CM421" s="12">
        <f t="shared" si="256"/>
        <v>0</v>
      </c>
      <c r="CN421" s="12">
        <f t="shared" si="256"/>
        <v>347</v>
      </c>
      <c r="CO421" s="12">
        <f t="shared" si="256"/>
        <v>33</v>
      </c>
      <c r="CP421" s="12">
        <f t="shared" si="256"/>
        <v>0</v>
      </c>
      <c r="CQ421" s="13">
        <f t="shared" si="258"/>
        <v>380</v>
      </c>
      <c r="CR421" s="14">
        <f t="shared" si="240"/>
        <v>0</v>
      </c>
      <c r="CS421" s="1"/>
      <c r="CT421" s="12">
        <f t="shared" si="257"/>
        <v>0</v>
      </c>
      <c r="CU421" s="12">
        <f t="shared" si="257"/>
        <v>38.555555555555557</v>
      </c>
      <c r="CV421" s="12">
        <f t="shared" si="257"/>
        <v>3.6666666666666665</v>
      </c>
      <c r="CW421" s="12">
        <f t="shared" si="257"/>
        <v>0</v>
      </c>
      <c r="CX421" s="13">
        <f t="shared" si="242"/>
        <v>42.222222222222221</v>
      </c>
      <c r="CY421" s="14">
        <f t="shared" si="237"/>
        <v>0</v>
      </c>
    </row>
    <row r="422" spans="1:105" ht="14.45" customHeight="1" x14ac:dyDescent="0.25">
      <c r="A422">
        <v>3216</v>
      </c>
      <c r="B422" t="s">
        <v>218</v>
      </c>
      <c r="C422" t="s">
        <v>123</v>
      </c>
      <c r="D422" t="s">
        <v>219</v>
      </c>
      <c r="F422" s="11" t="s">
        <v>1432</v>
      </c>
      <c r="G422" s="11" t="s">
        <v>1433</v>
      </c>
      <c r="H422" s="11"/>
      <c r="I422" s="11" t="s">
        <v>246</v>
      </c>
      <c r="J422" s="11" t="s">
        <v>135</v>
      </c>
      <c r="K422" s="11" t="s">
        <v>145</v>
      </c>
      <c r="L422" t="s">
        <v>1434</v>
      </c>
      <c r="O422">
        <v>54</v>
      </c>
      <c r="R422">
        <f t="shared" si="254"/>
        <v>54</v>
      </c>
      <c r="S422">
        <f t="shared" si="224"/>
        <v>0</v>
      </c>
      <c r="V422">
        <v>30</v>
      </c>
      <c r="Y422">
        <f t="shared" si="225"/>
        <v>30</v>
      </c>
      <c r="Z422">
        <f t="shared" si="226"/>
        <v>0</v>
      </c>
      <c r="AC422">
        <v>82</v>
      </c>
      <c r="AF422">
        <f t="shared" si="227"/>
        <v>82</v>
      </c>
      <c r="AG422">
        <f t="shared" si="228"/>
        <v>0</v>
      </c>
      <c r="AJ422">
        <v>39</v>
      </c>
      <c r="AM422">
        <f t="shared" si="229"/>
        <v>39</v>
      </c>
      <c r="AN422">
        <f t="shared" si="230"/>
        <v>0</v>
      </c>
      <c r="AQ422">
        <v>29</v>
      </c>
      <c r="AT422">
        <f t="shared" si="231"/>
        <v>29</v>
      </c>
      <c r="AU422">
        <f t="shared" si="232"/>
        <v>0</v>
      </c>
      <c r="AX422">
        <v>-6</v>
      </c>
      <c r="BA422">
        <f t="shared" si="233"/>
        <v>-6</v>
      </c>
      <c r="BB422">
        <f t="shared" si="234"/>
        <v>0</v>
      </c>
      <c r="BE422">
        <v>42</v>
      </c>
      <c r="BH422">
        <f t="shared" si="235"/>
        <v>42</v>
      </c>
      <c r="BI422">
        <f t="shared" si="236"/>
        <v>0</v>
      </c>
      <c r="BL422">
        <v>19</v>
      </c>
      <c r="BO422">
        <f t="shared" si="244"/>
        <v>19</v>
      </c>
      <c r="BP422">
        <f t="shared" si="245"/>
        <v>0</v>
      </c>
      <c r="BS422">
        <v>17</v>
      </c>
      <c r="BV422">
        <f t="shared" si="255"/>
        <v>17</v>
      </c>
      <c r="BW422">
        <f t="shared" si="246"/>
        <v>0</v>
      </c>
      <c r="BZ422">
        <v>23</v>
      </c>
      <c r="CC422">
        <f t="shared" si="247"/>
        <v>23</v>
      </c>
      <c r="CD422">
        <f t="shared" si="248"/>
        <v>0</v>
      </c>
      <c r="CG422">
        <v>29</v>
      </c>
      <c r="CJ422">
        <f t="shared" si="249"/>
        <v>29</v>
      </c>
      <c r="CK422">
        <f t="shared" si="250"/>
        <v>0</v>
      </c>
      <c r="CL422" s="1"/>
      <c r="CM422" s="12">
        <f t="shared" si="256"/>
        <v>0</v>
      </c>
      <c r="CN422" s="12">
        <f t="shared" si="256"/>
        <v>306</v>
      </c>
      <c r="CO422" s="12">
        <f t="shared" si="256"/>
        <v>0</v>
      </c>
      <c r="CP422" s="12">
        <f t="shared" si="256"/>
        <v>0</v>
      </c>
      <c r="CQ422" s="13">
        <f t="shared" si="258"/>
        <v>306</v>
      </c>
      <c r="CR422" s="14">
        <f t="shared" si="240"/>
        <v>0</v>
      </c>
      <c r="CS422" s="1"/>
      <c r="CT422" s="12">
        <f t="shared" si="257"/>
        <v>0</v>
      </c>
      <c r="CU422" s="12">
        <f t="shared" si="257"/>
        <v>34</v>
      </c>
      <c r="CV422" s="12">
        <f t="shared" si="257"/>
        <v>0</v>
      </c>
      <c r="CW422" s="12">
        <f t="shared" si="257"/>
        <v>0</v>
      </c>
      <c r="CX422" s="13">
        <f t="shared" si="242"/>
        <v>34</v>
      </c>
      <c r="CY422" s="14">
        <f t="shared" si="237"/>
        <v>0</v>
      </c>
      <c r="CZ422" s="15"/>
      <c r="DA422" s="15"/>
    </row>
    <row r="423" spans="1:105" s="15" customFormat="1" ht="14.45" hidden="1" customHeight="1" x14ac:dyDescent="0.25">
      <c r="A423" s="17">
        <v>543</v>
      </c>
      <c r="B423" s="18" t="s">
        <v>151</v>
      </c>
      <c r="C423" s="18" t="s">
        <v>123</v>
      </c>
      <c r="D423" s="19" t="s">
        <v>124</v>
      </c>
      <c r="E423" s="20"/>
      <c r="F423" s="11" t="s">
        <v>1435</v>
      </c>
      <c r="G423" s="11"/>
      <c r="H423" s="11"/>
      <c r="I423" s="11" t="s">
        <v>246</v>
      </c>
      <c r="J423" s="11" t="s">
        <v>135</v>
      </c>
      <c r="K423" s="11" t="s">
        <v>145</v>
      </c>
      <c r="L423" s="21" t="s">
        <v>1436</v>
      </c>
      <c r="M423" s="2"/>
      <c r="N423" s="12"/>
      <c r="O423" s="12"/>
      <c r="P423" s="12"/>
      <c r="Q423" s="12"/>
      <c r="R423" s="13">
        <f t="shared" si="254"/>
        <v>0</v>
      </c>
      <c r="S423" s="14" t="str">
        <f t="shared" si="224"/>
        <v>-</v>
      </c>
      <c r="T423" s="7"/>
      <c r="U423" s="12"/>
      <c r="V423" s="12">
        <v>16</v>
      </c>
      <c r="W423" s="12"/>
      <c r="X423" s="12"/>
      <c r="Y423" s="13">
        <f t="shared" si="225"/>
        <v>16</v>
      </c>
      <c r="Z423" s="14">
        <f t="shared" si="226"/>
        <v>0</v>
      </c>
      <c r="AA423" s="1"/>
      <c r="AB423" s="12"/>
      <c r="AC423" s="12">
        <v>12</v>
      </c>
      <c r="AD423" s="12"/>
      <c r="AE423" s="12"/>
      <c r="AF423" s="13">
        <f t="shared" si="227"/>
        <v>12</v>
      </c>
      <c r="AG423" s="14">
        <f t="shared" si="228"/>
        <v>0</v>
      </c>
      <c r="AH423" s="1"/>
      <c r="AI423" s="12"/>
      <c r="AJ423" s="12">
        <v>-8</v>
      </c>
      <c r="AK423" s="12"/>
      <c r="AL423" s="12"/>
      <c r="AM423" s="13">
        <f t="shared" si="229"/>
        <v>-8</v>
      </c>
      <c r="AN423" s="22">
        <f t="shared" si="230"/>
        <v>0</v>
      </c>
      <c r="AO423" s="1"/>
      <c r="AP423" s="12"/>
      <c r="AQ423" s="12">
        <v>9</v>
      </c>
      <c r="AR423" s="12"/>
      <c r="AS423" s="12"/>
      <c r="AT423" s="13">
        <f t="shared" si="231"/>
        <v>9</v>
      </c>
      <c r="AU423" s="22">
        <f t="shared" si="232"/>
        <v>0</v>
      </c>
      <c r="AV423" s="1"/>
      <c r="AW423" s="12"/>
      <c r="AX423" s="12">
        <v>6</v>
      </c>
      <c r="AY423" s="12"/>
      <c r="AZ423" s="12"/>
      <c r="BA423" s="13">
        <f t="shared" si="233"/>
        <v>6</v>
      </c>
      <c r="BB423" s="22">
        <f t="shared" si="234"/>
        <v>0</v>
      </c>
      <c r="BC423" s="1"/>
      <c r="BD423" s="12"/>
      <c r="BE423" s="12">
        <v>-2</v>
      </c>
      <c r="BF423" s="12"/>
      <c r="BG423" s="12"/>
      <c r="BH423" s="13">
        <f t="shared" si="235"/>
        <v>-2</v>
      </c>
      <c r="BI423" s="22">
        <f t="shared" si="236"/>
        <v>0</v>
      </c>
      <c r="BJ423" s="1"/>
      <c r="BK423" s="12"/>
      <c r="BL423" s="12">
        <v>4</v>
      </c>
      <c r="BM423" s="12"/>
      <c r="BN423" s="12"/>
      <c r="BO423" s="13">
        <f t="shared" si="244"/>
        <v>4</v>
      </c>
      <c r="BP423" s="22">
        <f t="shared" si="245"/>
        <v>0</v>
      </c>
      <c r="BQ423" s="1"/>
      <c r="BR423" s="12"/>
      <c r="BS423" s="12"/>
      <c r="BT423" s="12"/>
      <c r="BU423" s="12"/>
      <c r="BV423" s="13">
        <f t="shared" si="255"/>
        <v>0</v>
      </c>
      <c r="BW423" s="22" t="str">
        <f t="shared" si="246"/>
        <v>-</v>
      </c>
      <c r="BX423" s="1"/>
      <c r="BY423" s="12"/>
      <c r="BZ423" s="12">
        <v>23</v>
      </c>
      <c r="CA423" s="12"/>
      <c r="CB423" s="12"/>
      <c r="CC423" s="13">
        <f t="shared" si="247"/>
        <v>23</v>
      </c>
      <c r="CD423" s="22">
        <f t="shared" si="248"/>
        <v>0</v>
      </c>
      <c r="CE423" s="1"/>
      <c r="CF423" s="12"/>
      <c r="CG423" s="12">
        <v>28</v>
      </c>
      <c r="CH423" s="12"/>
      <c r="CI423" s="12"/>
      <c r="CJ423" s="13">
        <f t="shared" si="249"/>
        <v>28</v>
      </c>
      <c r="CK423" s="22">
        <f t="shared" si="250"/>
        <v>0</v>
      </c>
      <c r="CL423" s="1"/>
      <c r="CM423" s="12">
        <f t="shared" si="256"/>
        <v>0</v>
      </c>
      <c r="CN423" s="12">
        <f t="shared" si="256"/>
        <v>37</v>
      </c>
      <c r="CO423" s="12">
        <f t="shared" si="256"/>
        <v>0</v>
      </c>
      <c r="CP423" s="12">
        <f t="shared" si="256"/>
        <v>0</v>
      </c>
      <c r="CQ423" s="13">
        <f t="shared" si="258"/>
        <v>37</v>
      </c>
      <c r="CR423" s="14">
        <f t="shared" si="240"/>
        <v>0</v>
      </c>
      <c r="CS423" s="1"/>
      <c r="CT423" s="12">
        <f t="shared" si="257"/>
        <v>0</v>
      </c>
      <c r="CU423" s="12">
        <f t="shared" si="257"/>
        <v>4.1111111111111107</v>
      </c>
      <c r="CV423" s="12">
        <f t="shared" si="257"/>
        <v>0</v>
      </c>
      <c r="CW423" s="12">
        <f t="shared" si="257"/>
        <v>0</v>
      </c>
      <c r="CX423" s="13">
        <f t="shared" si="242"/>
        <v>4.1111111111111107</v>
      </c>
      <c r="CY423" s="14">
        <f t="shared" si="237"/>
        <v>0</v>
      </c>
    </row>
    <row r="424" spans="1:105" s="15" customFormat="1" ht="14.45" hidden="1" customHeight="1" x14ac:dyDescent="0.25">
      <c r="A424" s="17">
        <v>928</v>
      </c>
      <c r="B424" s="18" t="s">
        <v>130</v>
      </c>
      <c r="C424" s="18" t="s">
        <v>123</v>
      </c>
      <c r="D424" s="19" t="s">
        <v>124</v>
      </c>
      <c r="E424" s="20" t="s">
        <v>1437</v>
      </c>
      <c r="F424" s="11" t="s">
        <v>1438</v>
      </c>
      <c r="G424" s="11"/>
      <c r="H424" s="11"/>
      <c r="I424" s="11"/>
      <c r="J424" s="11"/>
      <c r="K424" s="11"/>
      <c r="L424" s="21" t="s">
        <v>1439</v>
      </c>
      <c r="M424" s="2"/>
      <c r="N424" s="12"/>
      <c r="O424" s="12"/>
      <c r="P424" s="12"/>
      <c r="Q424" s="12"/>
      <c r="R424" s="13">
        <f t="shared" si="254"/>
        <v>0</v>
      </c>
      <c r="S424" s="14" t="str">
        <f t="shared" si="224"/>
        <v>-</v>
      </c>
      <c r="T424" s="7"/>
      <c r="U424" s="12"/>
      <c r="V424" s="12"/>
      <c r="W424" s="12"/>
      <c r="X424" s="12"/>
      <c r="Y424" s="13">
        <f t="shared" si="225"/>
        <v>0</v>
      </c>
      <c r="Z424" s="14" t="str">
        <f t="shared" si="226"/>
        <v>-</v>
      </c>
      <c r="AA424" s="1"/>
      <c r="AB424" s="12"/>
      <c r="AC424" s="12"/>
      <c r="AD424" s="12"/>
      <c r="AE424" s="12"/>
      <c r="AF424" s="13">
        <f t="shared" si="227"/>
        <v>0</v>
      </c>
      <c r="AG424" s="14" t="str">
        <f t="shared" si="228"/>
        <v>-</v>
      </c>
      <c r="AH424" s="1"/>
      <c r="AI424" s="12"/>
      <c r="AJ424" s="12"/>
      <c r="AK424" s="12"/>
      <c r="AL424" s="12"/>
      <c r="AM424" s="13">
        <f t="shared" si="229"/>
        <v>0</v>
      </c>
      <c r="AN424" s="22" t="str">
        <f t="shared" si="230"/>
        <v>-</v>
      </c>
      <c r="AO424" s="1"/>
      <c r="AP424" s="12"/>
      <c r="AQ424" s="12"/>
      <c r="AR424" s="12"/>
      <c r="AS424" s="12"/>
      <c r="AT424" s="13">
        <f t="shared" si="231"/>
        <v>0</v>
      </c>
      <c r="AU424" s="22" t="str">
        <f t="shared" si="232"/>
        <v>-</v>
      </c>
      <c r="AV424" s="1"/>
      <c r="AW424" s="12"/>
      <c r="AX424" s="12"/>
      <c r="AY424" s="12"/>
      <c r="AZ424" s="12"/>
      <c r="BA424" s="13">
        <f t="shared" si="233"/>
        <v>0</v>
      </c>
      <c r="BB424" s="22" t="str">
        <f t="shared" si="234"/>
        <v>-</v>
      </c>
      <c r="BC424" s="1"/>
      <c r="BD424" s="12">
        <v>8</v>
      </c>
      <c r="BE424" s="12"/>
      <c r="BF424" s="12"/>
      <c r="BG424" s="12"/>
      <c r="BH424" s="13">
        <f t="shared" si="235"/>
        <v>8</v>
      </c>
      <c r="BI424" s="22">
        <f t="shared" si="236"/>
        <v>1</v>
      </c>
      <c r="BJ424" s="1"/>
      <c r="BK424" s="12"/>
      <c r="BL424" s="12"/>
      <c r="BM424" s="12"/>
      <c r="BN424" s="12"/>
      <c r="BO424" s="13">
        <f t="shared" si="244"/>
        <v>0</v>
      </c>
      <c r="BP424" s="22" t="str">
        <f t="shared" si="245"/>
        <v>-</v>
      </c>
      <c r="BQ424" s="1"/>
      <c r="BR424" s="12"/>
      <c r="BS424" s="12"/>
      <c r="BT424" s="12"/>
      <c r="BU424" s="12"/>
      <c r="BV424" s="13">
        <f t="shared" si="255"/>
        <v>0</v>
      </c>
      <c r="BW424" s="22" t="str">
        <f t="shared" si="246"/>
        <v>-</v>
      </c>
      <c r="BX424" s="1"/>
      <c r="BY424" s="12">
        <v>14</v>
      </c>
      <c r="BZ424" s="12">
        <v>14</v>
      </c>
      <c r="CA424" s="12"/>
      <c r="CB424" s="12"/>
      <c r="CC424" s="13">
        <f t="shared" si="247"/>
        <v>28</v>
      </c>
      <c r="CD424" s="22">
        <f t="shared" si="248"/>
        <v>0.5</v>
      </c>
      <c r="CE424" s="1"/>
      <c r="CF424" s="12">
        <v>14</v>
      </c>
      <c r="CG424" s="12">
        <v>14</v>
      </c>
      <c r="CH424" s="12"/>
      <c r="CI424" s="12"/>
      <c r="CJ424" s="13">
        <f t="shared" si="249"/>
        <v>28</v>
      </c>
      <c r="CK424" s="22">
        <f t="shared" si="250"/>
        <v>0.5</v>
      </c>
      <c r="CL424" s="1"/>
      <c r="CM424" s="12">
        <f t="shared" si="256"/>
        <v>8</v>
      </c>
      <c r="CN424" s="12">
        <f t="shared" si="256"/>
        <v>0</v>
      </c>
      <c r="CO424" s="12">
        <f t="shared" si="256"/>
        <v>0</v>
      </c>
      <c r="CP424" s="12">
        <f t="shared" si="256"/>
        <v>0</v>
      </c>
      <c r="CQ424" s="13">
        <f t="shared" si="258"/>
        <v>8</v>
      </c>
      <c r="CR424" s="14">
        <f t="shared" si="240"/>
        <v>1</v>
      </c>
      <c r="CS424" s="1"/>
      <c r="CT424" s="12">
        <f t="shared" si="257"/>
        <v>0.88888888888888884</v>
      </c>
      <c r="CU424" s="12">
        <f t="shared" si="257"/>
        <v>0</v>
      </c>
      <c r="CV424" s="12">
        <f t="shared" si="257"/>
        <v>0</v>
      </c>
      <c r="CW424" s="12">
        <f t="shared" si="257"/>
        <v>0</v>
      </c>
      <c r="CX424" s="13">
        <f t="shared" si="242"/>
        <v>0.88888888888888884</v>
      </c>
      <c r="CY424" s="14">
        <f t="shared" si="237"/>
        <v>1</v>
      </c>
    </row>
    <row r="425" spans="1:105" s="15" customFormat="1" ht="14.45" hidden="1" customHeight="1" x14ac:dyDescent="0.25">
      <c r="A425" s="17">
        <v>1263</v>
      </c>
      <c r="B425" s="18" t="s">
        <v>122</v>
      </c>
      <c r="C425" s="18" t="s">
        <v>123</v>
      </c>
      <c r="D425" s="19" t="s">
        <v>124</v>
      </c>
      <c r="E425" s="20" t="s">
        <v>1440</v>
      </c>
      <c r="F425" s="11"/>
      <c r="G425" s="11"/>
      <c r="H425" s="16"/>
      <c r="I425" s="11" t="s">
        <v>196</v>
      </c>
      <c r="J425" s="11" t="s">
        <v>135</v>
      </c>
      <c r="K425" s="16" t="s">
        <v>128</v>
      </c>
      <c r="L425" s="21" t="s">
        <v>1441</v>
      </c>
      <c r="M425" s="2"/>
      <c r="N425" s="12">
        <v>144</v>
      </c>
      <c r="O425" s="12"/>
      <c r="P425" s="12"/>
      <c r="Q425" s="12"/>
      <c r="R425" s="13">
        <f t="shared" si="254"/>
        <v>144</v>
      </c>
      <c r="S425" s="14">
        <f t="shared" si="224"/>
        <v>1</v>
      </c>
      <c r="T425" s="7"/>
      <c r="U425" s="12">
        <v>64</v>
      </c>
      <c r="V425" s="12"/>
      <c r="W425" s="12"/>
      <c r="X425" s="12"/>
      <c r="Y425" s="13">
        <f t="shared" si="225"/>
        <v>64</v>
      </c>
      <c r="Z425" s="14">
        <f t="shared" si="226"/>
        <v>1</v>
      </c>
      <c r="AA425" s="1"/>
      <c r="AB425" s="12">
        <v>58</v>
      </c>
      <c r="AC425" s="12"/>
      <c r="AD425" s="12"/>
      <c r="AE425" s="12"/>
      <c r="AF425" s="13">
        <f t="shared" si="227"/>
        <v>58</v>
      </c>
      <c r="AG425" s="14">
        <f t="shared" si="228"/>
        <v>1</v>
      </c>
      <c r="AH425" s="1"/>
      <c r="AI425" s="12">
        <v>69</v>
      </c>
      <c r="AJ425" s="12"/>
      <c r="AK425" s="12"/>
      <c r="AL425" s="12"/>
      <c r="AM425" s="13">
        <f t="shared" si="229"/>
        <v>69</v>
      </c>
      <c r="AN425" s="22">
        <f t="shared" si="230"/>
        <v>1</v>
      </c>
      <c r="AO425" s="1"/>
      <c r="AP425" s="12">
        <v>25</v>
      </c>
      <c r="AQ425" s="12"/>
      <c r="AR425" s="12"/>
      <c r="AS425" s="12"/>
      <c r="AT425" s="13">
        <f t="shared" si="231"/>
        <v>25</v>
      </c>
      <c r="AU425" s="22">
        <f t="shared" si="232"/>
        <v>1</v>
      </c>
      <c r="AV425" s="1"/>
      <c r="AW425" s="12">
        <v>72</v>
      </c>
      <c r="AX425" s="12"/>
      <c r="AY425" s="12"/>
      <c r="AZ425" s="12"/>
      <c r="BA425" s="13">
        <f t="shared" si="233"/>
        <v>72</v>
      </c>
      <c r="BB425" s="22">
        <f t="shared" si="234"/>
        <v>1</v>
      </c>
      <c r="BC425" s="1"/>
      <c r="BD425" s="12">
        <v>53</v>
      </c>
      <c r="BE425" s="12"/>
      <c r="BF425" s="12"/>
      <c r="BG425" s="12"/>
      <c r="BH425" s="13">
        <f t="shared" si="235"/>
        <v>53</v>
      </c>
      <c r="BI425" s="22">
        <f t="shared" si="236"/>
        <v>1</v>
      </c>
      <c r="BJ425" s="1"/>
      <c r="BK425" s="12">
        <v>31</v>
      </c>
      <c r="BL425" s="12"/>
      <c r="BM425" s="12"/>
      <c r="BN425" s="12"/>
      <c r="BO425" s="13">
        <f t="shared" si="244"/>
        <v>31</v>
      </c>
      <c r="BP425" s="22">
        <f t="shared" si="245"/>
        <v>1</v>
      </c>
      <c r="BQ425" s="1"/>
      <c r="BR425" s="12">
        <v>9</v>
      </c>
      <c r="BS425" s="12"/>
      <c r="BT425" s="12"/>
      <c r="BU425" s="12"/>
      <c r="BV425" s="13">
        <f t="shared" si="255"/>
        <v>9</v>
      </c>
      <c r="BW425" s="22">
        <f t="shared" si="246"/>
        <v>1</v>
      </c>
      <c r="BX425" s="1"/>
      <c r="BY425" s="12">
        <v>24</v>
      </c>
      <c r="BZ425" s="12"/>
      <c r="CA425" s="12"/>
      <c r="CB425" s="12"/>
      <c r="CC425" s="13">
        <f t="shared" si="247"/>
        <v>24</v>
      </c>
      <c r="CD425" s="22">
        <f t="shared" si="248"/>
        <v>1</v>
      </c>
      <c r="CE425" s="1"/>
      <c r="CF425" s="12">
        <v>28</v>
      </c>
      <c r="CG425" s="12"/>
      <c r="CH425" s="12"/>
      <c r="CI425" s="12"/>
      <c r="CJ425" s="13">
        <f t="shared" si="249"/>
        <v>28</v>
      </c>
      <c r="CK425" s="22">
        <f t="shared" si="250"/>
        <v>1</v>
      </c>
      <c r="CL425" s="1"/>
      <c r="CM425" s="12">
        <f t="shared" si="256"/>
        <v>525</v>
      </c>
      <c r="CN425" s="12">
        <f t="shared" si="256"/>
        <v>0</v>
      </c>
      <c r="CO425" s="12">
        <f t="shared" si="256"/>
        <v>0</v>
      </c>
      <c r="CP425" s="12">
        <f t="shared" si="256"/>
        <v>0</v>
      </c>
      <c r="CQ425" s="13">
        <f t="shared" si="258"/>
        <v>525</v>
      </c>
      <c r="CR425" s="14">
        <f t="shared" si="240"/>
        <v>1</v>
      </c>
      <c r="CS425" s="1"/>
      <c r="CT425" s="12">
        <f t="shared" si="257"/>
        <v>58.333333333333336</v>
      </c>
      <c r="CU425" s="12">
        <f t="shared" si="257"/>
        <v>0</v>
      </c>
      <c r="CV425" s="12">
        <f t="shared" si="257"/>
        <v>0</v>
      </c>
      <c r="CW425" s="12">
        <f t="shared" si="257"/>
        <v>0</v>
      </c>
      <c r="CX425" s="13">
        <f t="shared" si="242"/>
        <v>58.333333333333336</v>
      </c>
      <c r="CY425" s="14">
        <f t="shared" si="237"/>
        <v>1</v>
      </c>
    </row>
    <row r="426" spans="1:105" ht="14.45" customHeight="1" x14ac:dyDescent="0.25">
      <c r="A426">
        <v>1925</v>
      </c>
      <c r="B426" t="s">
        <v>218</v>
      </c>
      <c r="C426" t="s">
        <v>123</v>
      </c>
      <c r="D426" t="s">
        <v>219</v>
      </c>
      <c r="E426" t="s">
        <v>1442</v>
      </c>
      <c r="F426" s="11" t="s">
        <v>1443</v>
      </c>
      <c r="G426" s="11"/>
      <c r="H426" s="11"/>
      <c r="I426" s="11" t="s">
        <v>246</v>
      </c>
      <c r="J426" s="11" t="s">
        <v>135</v>
      </c>
      <c r="K426" s="11" t="s">
        <v>145</v>
      </c>
      <c r="L426" t="s">
        <v>1444</v>
      </c>
      <c r="O426">
        <v>124</v>
      </c>
      <c r="R426">
        <f t="shared" si="254"/>
        <v>124</v>
      </c>
      <c r="S426">
        <f t="shared" si="224"/>
        <v>0</v>
      </c>
      <c r="V426">
        <v>-87</v>
      </c>
      <c r="Y426">
        <f t="shared" si="225"/>
        <v>-87</v>
      </c>
      <c r="Z426">
        <f t="shared" si="226"/>
        <v>0</v>
      </c>
      <c r="AC426">
        <v>15</v>
      </c>
      <c r="AF426">
        <f t="shared" si="227"/>
        <v>15</v>
      </c>
      <c r="AG426">
        <f t="shared" si="228"/>
        <v>0</v>
      </c>
      <c r="AI426">
        <v>20</v>
      </c>
      <c r="AJ426">
        <v>7</v>
      </c>
      <c r="AM426">
        <f t="shared" si="229"/>
        <v>27</v>
      </c>
      <c r="AN426">
        <f t="shared" si="230"/>
        <v>0.7407407407407407</v>
      </c>
      <c r="AP426">
        <v>36</v>
      </c>
      <c r="AQ426">
        <v>8</v>
      </c>
      <c r="AT426">
        <f t="shared" si="231"/>
        <v>44</v>
      </c>
      <c r="AU426">
        <f t="shared" si="232"/>
        <v>0.81818181818181823</v>
      </c>
      <c r="AW426">
        <v>36</v>
      </c>
      <c r="AX426">
        <v>-4</v>
      </c>
      <c r="BA426">
        <f t="shared" si="233"/>
        <v>32</v>
      </c>
      <c r="BB426">
        <f t="shared" si="234"/>
        <v>1.125</v>
      </c>
      <c r="BD426">
        <v>26</v>
      </c>
      <c r="BE426">
        <v>-23</v>
      </c>
      <c r="BH426">
        <f t="shared" si="235"/>
        <v>3</v>
      </c>
      <c r="BI426">
        <f t="shared" si="236"/>
        <v>8.6666666666666661</v>
      </c>
      <c r="BO426">
        <f t="shared" si="244"/>
        <v>0</v>
      </c>
      <c r="BP426" t="str">
        <f t="shared" si="245"/>
        <v>-</v>
      </c>
      <c r="BR426">
        <v>4</v>
      </c>
      <c r="BT426">
        <v>8</v>
      </c>
      <c r="BV426">
        <f t="shared" si="255"/>
        <v>12</v>
      </c>
      <c r="BW426">
        <f t="shared" si="246"/>
        <v>0.33333333333333331</v>
      </c>
      <c r="BZ426">
        <v>18</v>
      </c>
      <c r="CA426">
        <v>8</v>
      </c>
      <c r="CC426">
        <f t="shared" si="247"/>
        <v>26</v>
      </c>
      <c r="CD426">
        <f t="shared" si="248"/>
        <v>0</v>
      </c>
      <c r="CG426">
        <v>20</v>
      </c>
      <c r="CH426">
        <v>8</v>
      </c>
      <c r="CJ426">
        <f t="shared" si="249"/>
        <v>28</v>
      </c>
      <c r="CK426">
        <f t="shared" si="250"/>
        <v>0</v>
      </c>
      <c r="CL426" s="1"/>
      <c r="CM426" s="12">
        <f t="shared" si="256"/>
        <v>122</v>
      </c>
      <c r="CN426" s="12">
        <f t="shared" si="256"/>
        <v>40</v>
      </c>
      <c r="CO426" s="12">
        <f t="shared" si="256"/>
        <v>8</v>
      </c>
      <c r="CP426" s="12">
        <f t="shared" si="256"/>
        <v>0</v>
      </c>
      <c r="CQ426" s="13">
        <f t="shared" si="258"/>
        <v>170</v>
      </c>
      <c r="CR426" s="14">
        <f t="shared" si="240"/>
        <v>0.71764705882352942</v>
      </c>
      <c r="CS426" s="1"/>
      <c r="CT426" s="12">
        <f t="shared" si="257"/>
        <v>13.555555555555555</v>
      </c>
      <c r="CU426" s="12">
        <f t="shared" si="257"/>
        <v>4.4444444444444446</v>
      </c>
      <c r="CV426" s="12">
        <f t="shared" si="257"/>
        <v>0.88888888888888884</v>
      </c>
      <c r="CW426" s="12">
        <f t="shared" si="257"/>
        <v>0</v>
      </c>
      <c r="CX426" s="13">
        <f t="shared" si="242"/>
        <v>18.888888888888889</v>
      </c>
      <c r="CY426" s="14">
        <f t="shared" si="237"/>
        <v>0.71764705882352942</v>
      </c>
      <c r="CZ426" s="15"/>
      <c r="DA426" s="15"/>
    </row>
    <row r="427" spans="1:105" s="15" customFormat="1" ht="14.45" hidden="1" customHeight="1" x14ac:dyDescent="0.25">
      <c r="A427" s="17">
        <v>2816</v>
      </c>
      <c r="B427" s="18" t="s">
        <v>174</v>
      </c>
      <c r="C427" s="18" t="s">
        <v>123</v>
      </c>
      <c r="D427" s="19" t="s">
        <v>384</v>
      </c>
      <c r="E427" s="20"/>
      <c r="F427" s="11"/>
      <c r="G427" s="11" t="s">
        <v>1445</v>
      </c>
      <c r="H427" s="11"/>
      <c r="I427" s="11" t="s">
        <v>246</v>
      </c>
      <c r="J427" s="11" t="s">
        <v>135</v>
      </c>
      <c r="K427" s="11" t="s">
        <v>145</v>
      </c>
      <c r="L427" s="21" t="s">
        <v>1446</v>
      </c>
      <c r="M427" s="2"/>
      <c r="N427" s="12"/>
      <c r="O427" s="12"/>
      <c r="P427" s="12">
        <v>45</v>
      </c>
      <c r="Q427" s="12"/>
      <c r="R427" s="13">
        <f t="shared" si="254"/>
        <v>45</v>
      </c>
      <c r="S427" s="14">
        <f t="shared" si="224"/>
        <v>0</v>
      </c>
      <c r="T427" s="7"/>
      <c r="U427" s="12"/>
      <c r="V427" s="12"/>
      <c r="W427" s="12">
        <v>16</v>
      </c>
      <c r="X427" s="12"/>
      <c r="Y427" s="13">
        <f t="shared" si="225"/>
        <v>16</v>
      </c>
      <c r="Z427" s="14">
        <f t="shared" si="226"/>
        <v>0</v>
      </c>
      <c r="AA427" s="1"/>
      <c r="AB427" s="12"/>
      <c r="AC427" s="12"/>
      <c r="AD427" s="12">
        <v>51</v>
      </c>
      <c r="AE427" s="12"/>
      <c r="AF427" s="13">
        <f t="shared" si="227"/>
        <v>51</v>
      </c>
      <c r="AG427" s="14">
        <f t="shared" si="228"/>
        <v>0</v>
      </c>
      <c r="AH427" s="1"/>
      <c r="AI427" s="12"/>
      <c r="AJ427" s="12"/>
      <c r="AK427" s="12">
        <v>34</v>
      </c>
      <c r="AL427" s="12"/>
      <c r="AM427" s="13">
        <f t="shared" si="229"/>
        <v>34</v>
      </c>
      <c r="AN427" s="22">
        <f t="shared" si="230"/>
        <v>0</v>
      </c>
      <c r="AO427" s="1"/>
      <c r="AP427" s="12"/>
      <c r="AQ427" s="12"/>
      <c r="AR427" s="12">
        <v>14</v>
      </c>
      <c r="AS427" s="12"/>
      <c r="AT427" s="13">
        <f t="shared" si="231"/>
        <v>14</v>
      </c>
      <c r="AU427" s="22">
        <f t="shared" si="232"/>
        <v>0</v>
      </c>
      <c r="AV427" s="1"/>
      <c r="AW427" s="12"/>
      <c r="AX427" s="12"/>
      <c r="AY427" s="12">
        <v>7</v>
      </c>
      <c r="AZ427" s="12"/>
      <c r="BA427" s="13">
        <f t="shared" si="233"/>
        <v>7</v>
      </c>
      <c r="BB427" s="22">
        <f t="shared" si="234"/>
        <v>0</v>
      </c>
      <c r="BC427" s="1"/>
      <c r="BD427" s="12"/>
      <c r="BE427" s="12"/>
      <c r="BF427" s="12">
        <v>14</v>
      </c>
      <c r="BG427" s="12"/>
      <c r="BH427" s="13">
        <f t="shared" si="235"/>
        <v>14</v>
      </c>
      <c r="BI427" s="22">
        <f t="shared" si="236"/>
        <v>0</v>
      </c>
      <c r="BJ427" s="1"/>
      <c r="BK427" s="12"/>
      <c r="BL427" s="12"/>
      <c r="BM427" s="12">
        <v>9</v>
      </c>
      <c r="BN427" s="12"/>
      <c r="BO427" s="13">
        <f t="shared" si="244"/>
        <v>9</v>
      </c>
      <c r="BP427" s="22">
        <f t="shared" si="245"/>
        <v>0</v>
      </c>
      <c r="BQ427" s="1"/>
      <c r="BR427" s="12"/>
      <c r="BS427" s="12"/>
      <c r="BT427" s="12">
        <v>4</v>
      </c>
      <c r="BU427" s="12"/>
      <c r="BV427" s="13">
        <f t="shared" si="255"/>
        <v>4</v>
      </c>
      <c r="BW427" s="22">
        <f t="shared" si="246"/>
        <v>0</v>
      </c>
      <c r="BX427" s="1"/>
      <c r="BY427" s="12"/>
      <c r="BZ427" s="12"/>
      <c r="CA427" s="12">
        <v>16</v>
      </c>
      <c r="CB427" s="12"/>
      <c r="CC427" s="13">
        <f t="shared" si="247"/>
        <v>16</v>
      </c>
      <c r="CD427" s="22">
        <f t="shared" si="248"/>
        <v>0</v>
      </c>
      <c r="CE427" s="1"/>
      <c r="CF427" s="12"/>
      <c r="CG427" s="12"/>
      <c r="CH427" s="12">
        <v>28</v>
      </c>
      <c r="CI427" s="12"/>
      <c r="CJ427" s="13">
        <f t="shared" si="249"/>
        <v>28</v>
      </c>
      <c r="CK427" s="22">
        <f t="shared" si="250"/>
        <v>0</v>
      </c>
      <c r="CL427" s="1"/>
      <c r="CM427" s="12">
        <f t="shared" si="256"/>
        <v>0</v>
      </c>
      <c r="CN427" s="12">
        <f t="shared" si="256"/>
        <v>0</v>
      </c>
      <c r="CO427" s="12">
        <f t="shared" si="256"/>
        <v>194</v>
      </c>
      <c r="CP427" s="12">
        <f t="shared" si="256"/>
        <v>0</v>
      </c>
      <c r="CQ427" s="13">
        <f t="shared" si="258"/>
        <v>194</v>
      </c>
      <c r="CR427" s="14">
        <f t="shared" si="240"/>
        <v>0</v>
      </c>
      <c r="CS427" s="1"/>
      <c r="CT427" s="12">
        <f t="shared" si="257"/>
        <v>0</v>
      </c>
      <c r="CU427" s="12">
        <f t="shared" si="257"/>
        <v>0</v>
      </c>
      <c r="CV427" s="12">
        <f t="shared" si="257"/>
        <v>21.555555555555557</v>
      </c>
      <c r="CW427" s="12">
        <f t="shared" si="257"/>
        <v>0</v>
      </c>
      <c r="CX427" s="13">
        <f t="shared" si="242"/>
        <v>21.555555555555557</v>
      </c>
      <c r="CY427" s="14">
        <f t="shared" si="237"/>
        <v>0</v>
      </c>
    </row>
    <row r="428" spans="1:105" s="15" customFormat="1" ht="14.45" hidden="1" customHeight="1" x14ac:dyDescent="0.25">
      <c r="A428" s="17">
        <v>3028</v>
      </c>
      <c r="B428" s="18" t="s">
        <v>130</v>
      </c>
      <c r="C428" s="18" t="s">
        <v>123</v>
      </c>
      <c r="D428" s="19" t="s">
        <v>181</v>
      </c>
      <c r="E428" s="20" t="s">
        <v>1447</v>
      </c>
      <c r="F428" s="11"/>
      <c r="G428" s="11"/>
      <c r="H428" s="11"/>
      <c r="I428" s="11" t="s">
        <v>246</v>
      </c>
      <c r="J428" s="11" t="s">
        <v>135</v>
      </c>
      <c r="K428" s="11" t="s">
        <v>128</v>
      </c>
      <c r="L428" s="21" t="s">
        <v>1448</v>
      </c>
      <c r="M428" s="2"/>
      <c r="N428" s="12">
        <v>26</v>
      </c>
      <c r="O428" s="12"/>
      <c r="P428" s="12"/>
      <c r="Q428" s="12"/>
      <c r="R428" s="13">
        <f t="shared" si="254"/>
        <v>26</v>
      </c>
      <c r="S428" s="14">
        <f t="shared" si="224"/>
        <v>1</v>
      </c>
      <c r="T428" s="7"/>
      <c r="U428" s="12">
        <v>10</v>
      </c>
      <c r="V428" s="12"/>
      <c r="W428" s="12"/>
      <c r="X428" s="12"/>
      <c r="Y428" s="13">
        <f t="shared" si="225"/>
        <v>10</v>
      </c>
      <c r="Z428" s="14">
        <f t="shared" si="226"/>
        <v>1</v>
      </c>
      <c r="AA428" s="1"/>
      <c r="AB428" s="12">
        <v>12</v>
      </c>
      <c r="AC428" s="12"/>
      <c r="AD428" s="12"/>
      <c r="AE428" s="12"/>
      <c r="AF428" s="13">
        <f t="shared" si="227"/>
        <v>12</v>
      </c>
      <c r="AG428" s="14">
        <f t="shared" si="228"/>
        <v>1</v>
      </c>
      <c r="AH428" s="1"/>
      <c r="AI428" s="12">
        <v>18</v>
      </c>
      <c r="AJ428" s="12"/>
      <c r="AK428" s="12"/>
      <c r="AL428" s="12"/>
      <c r="AM428" s="13">
        <f t="shared" si="229"/>
        <v>18</v>
      </c>
      <c r="AN428" s="22">
        <f t="shared" si="230"/>
        <v>1</v>
      </c>
      <c r="AO428" s="1"/>
      <c r="AP428" s="12">
        <v>2</v>
      </c>
      <c r="AQ428" s="12"/>
      <c r="AR428" s="12"/>
      <c r="AS428" s="12"/>
      <c r="AT428" s="13">
        <f t="shared" si="231"/>
        <v>2</v>
      </c>
      <c r="AU428" s="22">
        <f t="shared" si="232"/>
        <v>1</v>
      </c>
      <c r="AV428" s="1"/>
      <c r="AW428" s="12">
        <v>2</v>
      </c>
      <c r="AX428" s="12"/>
      <c r="AY428" s="12"/>
      <c r="AZ428" s="12"/>
      <c r="BA428" s="13">
        <f t="shared" si="233"/>
        <v>2</v>
      </c>
      <c r="BB428" s="22">
        <f t="shared" si="234"/>
        <v>1</v>
      </c>
      <c r="BC428" s="1"/>
      <c r="BD428" s="12">
        <v>32</v>
      </c>
      <c r="BE428" s="12"/>
      <c r="BF428" s="12"/>
      <c r="BG428" s="12"/>
      <c r="BH428" s="13">
        <f t="shared" si="235"/>
        <v>32</v>
      </c>
      <c r="BI428" s="22">
        <f t="shared" si="236"/>
        <v>1</v>
      </c>
      <c r="BJ428" s="1"/>
      <c r="BK428" s="12">
        <v>4</v>
      </c>
      <c r="BL428" s="12"/>
      <c r="BM428" s="12"/>
      <c r="BN428" s="12"/>
      <c r="BO428" s="13">
        <f t="shared" si="244"/>
        <v>4</v>
      </c>
      <c r="BP428" s="22">
        <f t="shared" si="245"/>
        <v>1</v>
      </c>
      <c r="BQ428" s="1"/>
      <c r="BR428" s="12">
        <v>37</v>
      </c>
      <c r="BS428" s="12"/>
      <c r="BT428" s="12"/>
      <c r="BU428" s="12"/>
      <c r="BV428" s="13">
        <f t="shared" si="255"/>
        <v>37</v>
      </c>
      <c r="BW428" s="22">
        <f t="shared" si="246"/>
        <v>1</v>
      </c>
      <c r="BX428" s="1"/>
      <c r="BY428" s="12">
        <v>26</v>
      </c>
      <c r="BZ428" s="12"/>
      <c r="CA428" s="12"/>
      <c r="CB428" s="12"/>
      <c r="CC428" s="13">
        <f t="shared" si="247"/>
        <v>26</v>
      </c>
      <c r="CD428" s="22">
        <f t="shared" si="248"/>
        <v>1</v>
      </c>
      <c r="CE428" s="1"/>
      <c r="CF428" s="12">
        <v>28</v>
      </c>
      <c r="CG428" s="12"/>
      <c r="CH428" s="12"/>
      <c r="CI428" s="12"/>
      <c r="CJ428" s="13">
        <f t="shared" si="249"/>
        <v>28</v>
      </c>
      <c r="CK428" s="22">
        <f t="shared" si="250"/>
        <v>1</v>
      </c>
      <c r="CL428" s="1"/>
      <c r="CM428" s="12">
        <f t="shared" si="256"/>
        <v>143</v>
      </c>
      <c r="CN428" s="12">
        <f t="shared" si="256"/>
        <v>0</v>
      </c>
      <c r="CO428" s="12">
        <f t="shared" si="256"/>
        <v>0</v>
      </c>
      <c r="CP428" s="12">
        <f t="shared" si="256"/>
        <v>0</v>
      </c>
      <c r="CQ428" s="13">
        <f t="shared" si="258"/>
        <v>143</v>
      </c>
      <c r="CR428" s="14">
        <f t="shared" si="240"/>
        <v>1</v>
      </c>
      <c r="CS428" s="1"/>
      <c r="CT428" s="12">
        <f t="shared" si="257"/>
        <v>15.888888888888889</v>
      </c>
      <c r="CU428" s="12">
        <f t="shared" si="257"/>
        <v>0</v>
      </c>
      <c r="CV428" s="12">
        <f t="shared" si="257"/>
        <v>0</v>
      </c>
      <c r="CW428" s="12">
        <f t="shared" si="257"/>
        <v>0</v>
      </c>
      <c r="CX428" s="13">
        <f t="shared" si="242"/>
        <v>15.888888888888889</v>
      </c>
      <c r="CY428" s="14">
        <f t="shared" si="237"/>
        <v>1</v>
      </c>
    </row>
    <row r="429" spans="1:105" ht="14.45" customHeight="1" x14ac:dyDescent="0.25">
      <c r="A429">
        <v>3128</v>
      </c>
      <c r="B429" t="s">
        <v>218</v>
      </c>
      <c r="C429" t="s">
        <v>123</v>
      </c>
      <c r="D429" t="s">
        <v>219</v>
      </c>
      <c r="F429" s="11" t="s">
        <v>1449</v>
      </c>
      <c r="G429" s="11" t="s">
        <v>1450</v>
      </c>
      <c r="H429" s="11"/>
      <c r="I429" s="11" t="s">
        <v>246</v>
      </c>
      <c r="J429" s="11" t="s">
        <v>135</v>
      </c>
      <c r="K429" s="11" t="s">
        <v>145</v>
      </c>
      <c r="L429" t="s">
        <v>1451</v>
      </c>
      <c r="O429">
        <v>83</v>
      </c>
      <c r="P429">
        <v>31</v>
      </c>
      <c r="R429">
        <f t="shared" si="254"/>
        <v>114</v>
      </c>
      <c r="S429">
        <f t="shared" si="224"/>
        <v>0</v>
      </c>
      <c r="V429">
        <v>52</v>
      </c>
      <c r="W429">
        <v>27</v>
      </c>
      <c r="Y429">
        <f t="shared" si="225"/>
        <v>79</v>
      </c>
      <c r="Z429">
        <f t="shared" si="226"/>
        <v>0</v>
      </c>
      <c r="AC429">
        <v>-58</v>
      </c>
      <c r="AD429">
        <v>27</v>
      </c>
      <c r="AF429">
        <f t="shared" si="227"/>
        <v>-31</v>
      </c>
      <c r="AG429">
        <f t="shared" si="228"/>
        <v>0</v>
      </c>
      <c r="AJ429">
        <v>-6</v>
      </c>
      <c r="AK429">
        <v>2</v>
      </c>
      <c r="AM429">
        <f t="shared" si="229"/>
        <v>-4</v>
      </c>
      <c r="AN429">
        <f t="shared" si="230"/>
        <v>0</v>
      </c>
      <c r="AQ429">
        <v>12</v>
      </c>
      <c r="AR429">
        <v>20</v>
      </c>
      <c r="AT429">
        <f t="shared" si="231"/>
        <v>32</v>
      </c>
      <c r="AU429">
        <f t="shared" si="232"/>
        <v>0</v>
      </c>
      <c r="AX429">
        <v>22</v>
      </c>
      <c r="AY429">
        <v>6</v>
      </c>
      <c r="BA429">
        <f t="shared" si="233"/>
        <v>28</v>
      </c>
      <c r="BB429">
        <f t="shared" si="234"/>
        <v>0</v>
      </c>
      <c r="BE429">
        <v>8</v>
      </c>
      <c r="BF429">
        <v>27</v>
      </c>
      <c r="BH429">
        <f t="shared" si="235"/>
        <v>35</v>
      </c>
      <c r="BI429">
        <f t="shared" si="236"/>
        <v>0</v>
      </c>
      <c r="BL429">
        <v>11</v>
      </c>
      <c r="BM429">
        <v>4</v>
      </c>
      <c r="BO429">
        <f t="shared" si="244"/>
        <v>15</v>
      </c>
      <c r="BP429">
        <f t="shared" si="245"/>
        <v>0</v>
      </c>
      <c r="BS429">
        <v>45</v>
      </c>
      <c r="BT429">
        <v>16</v>
      </c>
      <c r="BV429">
        <f t="shared" si="255"/>
        <v>61</v>
      </c>
      <c r="BW429">
        <f t="shared" si="246"/>
        <v>0</v>
      </c>
      <c r="BZ429">
        <v>24</v>
      </c>
      <c r="CA429">
        <v>4</v>
      </c>
      <c r="CC429">
        <f t="shared" si="247"/>
        <v>28</v>
      </c>
      <c r="CD429">
        <f t="shared" si="248"/>
        <v>0</v>
      </c>
      <c r="CG429">
        <v>24</v>
      </c>
      <c r="CH429">
        <v>4</v>
      </c>
      <c r="CJ429">
        <f t="shared" si="249"/>
        <v>28</v>
      </c>
      <c r="CK429">
        <f t="shared" si="250"/>
        <v>0</v>
      </c>
      <c r="CL429" s="1"/>
      <c r="CM429" s="12">
        <f t="shared" si="256"/>
        <v>0</v>
      </c>
      <c r="CN429" s="12">
        <f t="shared" si="256"/>
        <v>169</v>
      </c>
      <c r="CO429" s="12">
        <f t="shared" si="256"/>
        <v>160</v>
      </c>
      <c r="CP429" s="12">
        <f t="shared" si="256"/>
        <v>0</v>
      </c>
      <c r="CQ429" s="13">
        <f t="shared" si="258"/>
        <v>329</v>
      </c>
      <c r="CR429" s="14">
        <f t="shared" si="240"/>
        <v>0</v>
      </c>
      <c r="CS429" s="1"/>
      <c r="CT429" s="12">
        <f t="shared" si="257"/>
        <v>0</v>
      </c>
      <c r="CU429" s="12">
        <f t="shared" si="257"/>
        <v>18.777777777777779</v>
      </c>
      <c r="CV429" s="12">
        <f t="shared" si="257"/>
        <v>17.777777777777779</v>
      </c>
      <c r="CW429" s="12">
        <f t="shared" si="257"/>
        <v>0</v>
      </c>
      <c r="CX429" s="13">
        <f t="shared" si="242"/>
        <v>36.555555555555557</v>
      </c>
      <c r="CY429" s="14">
        <f t="shared" si="237"/>
        <v>0</v>
      </c>
      <c r="CZ429" s="15"/>
      <c r="DA429" s="15"/>
    </row>
    <row r="430" spans="1:105" s="15" customFormat="1" ht="14.45" hidden="1" customHeight="1" x14ac:dyDescent="0.25">
      <c r="A430" s="17">
        <v>3401</v>
      </c>
      <c r="B430" s="18" t="s">
        <v>151</v>
      </c>
      <c r="C430" s="18" t="s">
        <v>123</v>
      </c>
      <c r="D430" s="19" t="s">
        <v>280</v>
      </c>
      <c r="E430" s="24" t="s">
        <v>1452</v>
      </c>
      <c r="F430" s="11" t="s">
        <v>1453</v>
      </c>
      <c r="G430" s="11" t="s">
        <v>1454</v>
      </c>
      <c r="H430" s="11"/>
      <c r="I430" s="11" t="s">
        <v>196</v>
      </c>
      <c r="J430" s="11" t="s">
        <v>135</v>
      </c>
      <c r="K430" s="11" t="s">
        <v>128</v>
      </c>
      <c r="L430" s="21" t="s">
        <v>1455</v>
      </c>
      <c r="M430" s="2"/>
      <c r="N430" s="12"/>
      <c r="O430" s="12">
        <v>16</v>
      </c>
      <c r="P430" s="12"/>
      <c r="Q430" s="12"/>
      <c r="R430" s="13">
        <f t="shared" si="254"/>
        <v>16</v>
      </c>
      <c r="S430" s="14">
        <f t="shared" si="224"/>
        <v>0</v>
      </c>
      <c r="T430" s="7"/>
      <c r="U430" s="12"/>
      <c r="V430" s="12"/>
      <c r="W430" s="12"/>
      <c r="X430" s="12"/>
      <c r="Y430" s="13">
        <f t="shared" si="225"/>
        <v>0</v>
      </c>
      <c r="Z430" s="14" t="str">
        <f t="shared" si="226"/>
        <v>-</v>
      </c>
      <c r="AA430" s="1"/>
      <c r="AB430" s="12"/>
      <c r="AC430" s="12">
        <v>10</v>
      </c>
      <c r="AD430" s="12"/>
      <c r="AE430" s="12"/>
      <c r="AF430" s="13">
        <f t="shared" si="227"/>
        <v>10</v>
      </c>
      <c r="AG430" s="14">
        <f t="shared" si="228"/>
        <v>0</v>
      </c>
      <c r="AH430" s="1"/>
      <c r="AI430" s="12"/>
      <c r="AJ430" s="12">
        <v>10</v>
      </c>
      <c r="AK430" s="12"/>
      <c r="AL430" s="12"/>
      <c r="AM430" s="13">
        <f t="shared" si="229"/>
        <v>10</v>
      </c>
      <c r="AN430" s="22">
        <f t="shared" si="230"/>
        <v>0</v>
      </c>
      <c r="AO430" s="1"/>
      <c r="AP430" s="12"/>
      <c r="AQ430" s="12">
        <v>27</v>
      </c>
      <c r="AR430" s="12"/>
      <c r="AS430" s="12"/>
      <c r="AT430" s="13">
        <f t="shared" si="231"/>
        <v>27</v>
      </c>
      <c r="AU430" s="22">
        <f t="shared" si="232"/>
        <v>0</v>
      </c>
      <c r="AV430" s="1"/>
      <c r="AW430" s="12"/>
      <c r="AX430" s="12">
        <v>6</v>
      </c>
      <c r="AY430" s="12"/>
      <c r="AZ430" s="12"/>
      <c r="BA430" s="13">
        <f t="shared" si="233"/>
        <v>6</v>
      </c>
      <c r="BB430" s="22">
        <f t="shared" si="234"/>
        <v>0</v>
      </c>
      <c r="BC430" s="1"/>
      <c r="BD430" s="12"/>
      <c r="BE430" s="12">
        <v>26</v>
      </c>
      <c r="BF430" s="12"/>
      <c r="BG430" s="12"/>
      <c r="BH430" s="13">
        <f t="shared" si="235"/>
        <v>26</v>
      </c>
      <c r="BI430" s="22">
        <f t="shared" si="236"/>
        <v>0</v>
      </c>
      <c r="BJ430" s="1"/>
      <c r="BK430" s="12"/>
      <c r="BL430" s="12">
        <v>30</v>
      </c>
      <c r="BM430" s="12"/>
      <c r="BN430" s="12"/>
      <c r="BO430" s="13">
        <f t="shared" si="244"/>
        <v>30</v>
      </c>
      <c r="BP430" s="22">
        <f t="shared" si="245"/>
        <v>0</v>
      </c>
      <c r="BQ430" s="1"/>
      <c r="BR430" s="12"/>
      <c r="BS430" s="12">
        <v>2</v>
      </c>
      <c r="BT430" s="12"/>
      <c r="BU430" s="12"/>
      <c r="BV430" s="13">
        <f t="shared" si="255"/>
        <v>2</v>
      </c>
      <c r="BW430" s="22">
        <f t="shared" si="246"/>
        <v>0</v>
      </c>
      <c r="BX430" s="1"/>
      <c r="BY430" s="12"/>
      <c r="BZ430" s="12">
        <v>28</v>
      </c>
      <c r="CA430" s="12"/>
      <c r="CB430" s="12"/>
      <c r="CC430" s="13">
        <f t="shared" si="247"/>
        <v>28</v>
      </c>
      <c r="CD430" s="22">
        <f t="shared" si="248"/>
        <v>0</v>
      </c>
      <c r="CE430" s="1"/>
      <c r="CF430" s="12"/>
      <c r="CG430" s="12">
        <v>28</v>
      </c>
      <c r="CH430" s="12"/>
      <c r="CI430" s="12"/>
      <c r="CJ430" s="13">
        <f t="shared" si="249"/>
        <v>28</v>
      </c>
      <c r="CK430" s="22">
        <f t="shared" si="250"/>
        <v>0</v>
      </c>
      <c r="CL430" s="1"/>
      <c r="CM430" s="12">
        <f t="shared" si="256"/>
        <v>0</v>
      </c>
      <c r="CN430" s="12">
        <f t="shared" si="256"/>
        <v>127</v>
      </c>
      <c r="CO430" s="12">
        <f t="shared" si="256"/>
        <v>0</v>
      </c>
      <c r="CP430" s="12">
        <f t="shared" si="256"/>
        <v>0</v>
      </c>
      <c r="CQ430" s="13">
        <f t="shared" si="258"/>
        <v>127</v>
      </c>
      <c r="CR430" s="14">
        <f t="shared" si="240"/>
        <v>0</v>
      </c>
      <c r="CS430" s="1"/>
      <c r="CT430" s="12">
        <f t="shared" si="257"/>
        <v>0</v>
      </c>
      <c r="CU430" s="12">
        <f t="shared" si="257"/>
        <v>14.111111111111111</v>
      </c>
      <c r="CV430" s="12">
        <f t="shared" si="257"/>
        <v>0</v>
      </c>
      <c r="CW430" s="12">
        <f t="shared" si="257"/>
        <v>0</v>
      </c>
      <c r="CX430" s="13">
        <f t="shared" si="242"/>
        <v>14.111111111111111</v>
      </c>
      <c r="CY430" s="14">
        <f t="shared" si="237"/>
        <v>0</v>
      </c>
    </row>
    <row r="431" spans="1:105" s="15" customFormat="1" ht="14.45" hidden="1" customHeight="1" x14ac:dyDescent="0.25">
      <c r="A431" s="17">
        <v>3538</v>
      </c>
      <c r="B431" s="18" t="s">
        <v>174</v>
      </c>
      <c r="C431" s="18" t="s">
        <v>123</v>
      </c>
      <c r="D431" s="19" t="s">
        <v>181</v>
      </c>
      <c r="E431" s="24" t="s">
        <v>1456</v>
      </c>
      <c r="F431" s="11"/>
      <c r="G431" s="11"/>
      <c r="H431" s="11"/>
      <c r="I431" s="11" t="s">
        <v>246</v>
      </c>
      <c r="J431" s="11" t="s">
        <v>135</v>
      </c>
      <c r="K431" s="11" t="s">
        <v>128</v>
      </c>
      <c r="L431" s="21" t="s">
        <v>1457</v>
      </c>
      <c r="M431" s="2"/>
      <c r="N431" s="12">
        <v>4</v>
      </c>
      <c r="O431" s="12"/>
      <c r="P431" s="12"/>
      <c r="Q431" s="12"/>
      <c r="R431" s="13">
        <f t="shared" si="254"/>
        <v>4</v>
      </c>
      <c r="S431" s="14">
        <f t="shared" si="224"/>
        <v>1</v>
      </c>
      <c r="T431" s="7"/>
      <c r="U431" s="12">
        <v>8</v>
      </c>
      <c r="V431" s="12"/>
      <c r="W431" s="12"/>
      <c r="X431" s="12"/>
      <c r="Y431" s="13">
        <f t="shared" si="225"/>
        <v>8</v>
      </c>
      <c r="Z431" s="14">
        <f t="shared" si="226"/>
        <v>1</v>
      </c>
      <c r="AA431" s="1"/>
      <c r="AB431" s="12"/>
      <c r="AC431" s="12"/>
      <c r="AD431" s="12"/>
      <c r="AE431" s="12"/>
      <c r="AF431" s="13">
        <f t="shared" si="227"/>
        <v>0</v>
      </c>
      <c r="AG431" s="14" t="str">
        <f t="shared" si="228"/>
        <v>-</v>
      </c>
      <c r="AH431" s="1"/>
      <c r="AI431" s="12">
        <v>8</v>
      </c>
      <c r="AJ431" s="12"/>
      <c r="AK431" s="12"/>
      <c r="AL431" s="12"/>
      <c r="AM431" s="13">
        <f t="shared" si="229"/>
        <v>8</v>
      </c>
      <c r="AN431" s="22">
        <f t="shared" si="230"/>
        <v>1</v>
      </c>
      <c r="AO431" s="1"/>
      <c r="AP431" s="12"/>
      <c r="AQ431" s="12"/>
      <c r="AR431" s="12"/>
      <c r="AS431" s="12"/>
      <c r="AT431" s="13">
        <f t="shared" si="231"/>
        <v>0</v>
      </c>
      <c r="AU431" s="22" t="str">
        <f t="shared" si="232"/>
        <v>-</v>
      </c>
      <c r="AV431" s="1"/>
      <c r="AW431" s="12">
        <v>4</v>
      </c>
      <c r="AX431" s="12"/>
      <c r="AY431" s="12"/>
      <c r="AZ431" s="12"/>
      <c r="BA431" s="13">
        <f t="shared" si="233"/>
        <v>4</v>
      </c>
      <c r="BB431" s="22">
        <f t="shared" si="234"/>
        <v>1</v>
      </c>
      <c r="BC431" s="1"/>
      <c r="BD431" s="12">
        <v>20</v>
      </c>
      <c r="BE431" s="12"/>
      <c r="BF431" s="12"/>
      <c r="BG431" s="12"/>
      <c r="BH431" s="13">
        <f t="shared" si="235"/>
        <v>20</v>
      </c>
      <c r="BI431" s="22">
        <f t="shared" si="236"/>
        <v>1</v>
      </c>
      <c r="BJ431" s="1"/>
      <c r="BK431" s="12">
        <v>6</v>
      </c>
      <c r="BL431" s="12"/>
      <c r="BM431" s="12"/>
      <c r="BN431" s="12"/>
      <c r="BO431" s="13">
        <f t="shared" si="244"/>
        <v>6</v>
      </c>
      <c r="BP431" s="22">
        <f t="shared" si="245"/>
        <v>1</v>
      </c>
      <c r="BQ431" s="1"/>
      <c r="BR431" s="12"/>
      <c r="BS431" s="12"/>
      <c r="BT431" s="12"/>
      <c r="BU431" s="12"/>
      <c r="BV431" s="13">
        <f t="shared" si="255"/>
        <v>0</v>
      </c>
      <c r="BW431" s="22" t="str">
        <f t="shared" si="246"/>
        <v>-</v>
      </c>
      <c r="BX431" s="1"/>
      <c r="BY431" s="12">
        <v>24</v>
      </c>
      <c r="BZ431" s="12"/>
      <c r="CA431" s="12"/>
      <c r="CB431" s="12"/>
      <c r="CC431" s="13">
        <f t="shared" si="247"/>
        <v>24</v>
      </c>
      <c r="CD431" s="22">
        <f t="shared" si="248"/>
        <v>1</v>
      </c>
      <c r="CE431" s="1"/>
      <c r="CF431" s="12">
        <v>28</v>
      </c>
      <c r="CG431" s="12"/>
      <c r="CH431" s="12"/>
      <c r="CI431" s="12"/>
      <c r="CJ431" s="13">
        <f t="shared" si="249"/>
        <v>28</v>
      </c>
      <c r="CK431" s="22">
        <f t="shared" si="250"/>
        <v>1</v>
      </c>
      <c r="CL431" s="1"/>
      <c r="CM431" s="12">
        <f t="shared" si="256"/>
        <v>50</v>
      </c>
      <c r="CN431" s="12">
        <f t="shared" si="256"/>
        <v>0</v>
      </c>
      <c r="CO431" s="12">
        <f t="shared" si="256"/>
        <v>0</v>
      </c>
      <c r="CP431" s="12">
        <f t="shared" si="256"/>
        <v>0</v>
      </c>
      <c r="CQ431" s="13">
        <f t="shared" si="258"/>
        <v>50</v>
      </c>
      <c r="CR431" s="14">
        <f t="shared" si="240"/>
        <v>1</v>
      </c>
      <c r="CS431" s="1"/>
      <c r="CT431" s="12">
        <f t="shared" si="257"/>
        <v>5.5555555555555554</v>
      </c>
      <c r="CU431" s="12">
        <f t="shared" si="257"/>
        <v>0</v>
      </c>
      <c r="CV431" s="12">
        <f t="shared" si="257"/>
        <v>0</v>
      </c>
      <c r="CW431" s="12">
        <f t="shared" si="257"/>
        <v>0</v>
      </c>
      <c r="CX431" s="13">
        <f t="shared" si="242"/>
        <v>5.5555555555555554</v>
      </c>
      <c r="CY431" s="14">
        <f t="shared" si="237"/>
        <v>1</v>
      </c>
    </row>
    <row r="432" spans="1:105" s="15" customFormat="1" ht="14.45" hidden="1" customHeight="1" x14ac:dyDescent="0.25">
      <c r="A432" s="17">
        <v>485</v>
      </c>
      <c r="B432" s="18" t="s">
        <v>122</v>
      </c>
      <c r="C432" s="18" t="s">
        <v>123</v>
      </c>
      <c r="D432" s="19" t="s">
        <v>280</v>
      </c>
      <c r="E432" s="20" t="s">
        <v>1458</v>
      </c>
      <c r="F432" s="11" t="s">
        <v>1459</v>
      </c>
      <c r="G432" s="11"/>
      <c r="H432" s="16"/>
      <c r="I432" s="11" t="s">
        <v>246</v>
      </c>
      <c r="J432" s="11" t="s">
        <v>135</v>
      </c>
      <c r="K432" s="16" t="s">
        <v>128</v>
      </c>
      <c r="L432" s="21" t="s">
        <v>1460</v>
      </c>
      <c r="M432" s="2"/>
      <c r="N432" s="12"/>
      <c r="O432" s="12">
        <v>7</v>
      </c>
      <c r="P432" s="12"/>
      <c r="Q432" s="12"/>
      <c r="R432" s="13">
        <f t="shared" si="254"/>
        <v>7</v>
      </c>
      <c r="S432" s="14">
        <f t="shared" ref="S432:S440" si="259">IFERROR(N432/R432,"-")</f>
        <v>0</v>
      </c>
      <c r="T432" s="7"/>
      <c r="U432" s="12"/>
      <c r="V432" s="12">
        <v>24</v>
      </c>
      <c r="W432" s="12"/>
      <c r="X432" s="12"/>
      <c r="Y432" s="13">
        <f t="shared" ref="Y432:Y440" si="260">SUM(U432:X432)</f>
        <v>24</v>
      </c>
      <c r="Z432" s="14">
        <f t="shared" ref="Z432:Z440" si="261">IFERROR(U432/Y432,"-")</f>
        <v>0</v>
      </c>
      <c r="AA432" s="1"/>
      <c r="AB432" s="12"/>
      <c r="AC432" s="12">
        <v>56</v>
      </c>
      <c r="AD432" s="12"/>
      <c r="AE432" s="12"/>
      <c r="AF432" s="13">
        <f t="shared" ref="AF432:AF440" si="262">SUM(AB432:AE432)</f>
        <v>56</v>
      </c>
      <c r="AG432" s="14">
        <f t="shared" ref="AG432:AG440" si="263">IFERROR(AB432/AF432,"-")</f>
        <v>0</v>
      </c>
      <c r="AH432" s="1"/>
      <c r="AI432" s="12"/>
      <c r="AJ432" s="12">
        <v>-12</v>
      </c>
      <c r="AK432" s="12"/>
      <c r="AL432" s="12"/>
      <c r="AM432" s="13">
        <f t="shared" ref="AM432:AM440" si="264">SUM(AI432:AL432)</f>
        <v>-12</v>
      </c>
      <c r="AN432" s="22">
        <f t="shared" ref="AN432:AN440" si="265">IFERROR(AI432/AM432,"-")</f>
        <v>0</v>
      </c>
      <c r="AO432" s="1"/>
      <c r="AP432" s="12"/>
      <c r="AQ432" s="12">
        <v>11</v>
      </c>
      <c r="AR432" s="12"/>
      <c r="AS432" s="12"/>
      <c r="AT432" s="13">
        <f t="shared" ref="AT432:AT440" si="266">SUM(AP432:AS432)</f>
        <v>11</v>
      </c>
      <c r="AU432" s="22">
        <f t="shared" ref="AU432:AU440" si="267">IFERROR(AP432/AT432,"-")</f>
        <v>0</v>
      </c>
      <c r="AV432" s="1"/>
      <c r="AW432" s="12"/>
      <c r="AX432" s="12">
        <v>6</v>
      </c>
      <c r="AY432" s="12"/>
      <c r="AZ432" s="12"/>
      <c r="BA432" s="13">
        <f t="shared" ref="BA432:BA440" si="268">SUM(AW432:AZ432)</f>
        <v>6</v>
      </c>
      <c r="BB432" s="22">
        <f t="shared" ref="BB432:BB440" si="269">IFERROR(AW432/BA432,"-")</f>
        <v>0</v>
      </c>
      <c r="BC432" s="1"/>
      <c r="BD432" s="12"/>
      <c r="BE432" s="12">
        <v>6</v>
      </c>
      <c r="BF432" s="12"/>
      <c r="BG432" s="12"/>
      <c r="BH432" s="13">
        <f t="shared" ref="BH432:BH440" si="270">SUM(BD432:BG432)</f>
        <v>6</v>
      </c>
      <c r="BI432" s="22">
        <f t="shared" ref="BI432:BI440" si="271">IFERROR(BD432/BH432,"-")</f>
        <v>0</v>
      </c>
      <c r="BJ432" s="1"/>
      <c r="BK432" s="12"/>
      <c r="BL432" s="12">
        <v>29</v>
      </c>
      <c r="BM432" s="12"/>
      <c r="BN432" s="12"/>
      <c r="BO432" s="13">
        <f t="shared" si="244"/>
        <v>29</v>
      </c>
      <c r="BP432" s="22">
        <f t="shared" si="245"/>
        <v>0</v>
      </c>
      <c r="BQ432" s="1"/>
      <c r="BR432" s="12"/>
      <c r="BS432" s="12">
        <v>13</v>
      </c>
      <c r="BT432" s="12"/>
      <c r="BU432" s="12"/>
      <c r="BV432" s="13">
        <f t="shared" si="255"/>
        <v>13</v>
      </c>
      <c r="BW432" s="22">
        <f t="shared" si="246"/>
        <v>0</v>
      </c>
      <c r="BX432" s="1"/>
      <c r="BY432" s="12"/>
      <c r="BZ432" s="12">
        <v>23</v>
      </c>
      <c r="CA432" s="12"/>
      <c r="CB432" s="12"/>
      <c r="CC432" s="13">
        <f t="shared" si="247"/>
        <v>23</v>
      </c>
      <c r="CD432" s="22">
        <f t="shared" si="248"/>
        <v>0</v>
      </c>
      <c r="CE432" s="1"/>
      <c r="CF432" s="12"/>
      <c r="CG432" s="12">
        <v>27</v>
      </c>
      <c r="CH432" s="12"/>
      <c r="CI432" s="12"/>
      <c r="CJ432" s="13">
        <f t="shared" si="249"/>
        <v>27</v>
      </c>
      <c r="CK432" s="22">
        <f t="shared" si="250"/>
        <v>0</v>
      </c>
      <c r="CL432" s="1"/>
      <c r="CM432" s="12">
        <f t="shared" si="256"/>
        <v>0</v>
      </c>
      <c r="CN432" s="12">
        <f t="shared" si="256"/>
        <v>140</v>
      </c>
      <c r="CO432" s="12">
        <f t="shared" si="256"/>
        <v>0</v>
      </c>
      <c r="CP432" s="12">
        <f t="shared" si="256"/>
        <v>0</v>
      </c>
      <c r="CQ432" s="13">
        <f t="shared" si="258"/>
        <v>140</v>
      </c>
      <c r="CR432" s="14">
        <f t="shared" si="240"/>
        <v>0</v>
      </c>
      <c r="CS432" s="1"/>
      <c r="CT432" s="12">
        <f t="shared" si="257"/>
        <v>0</v>
      </c>
      <c r="CU432" s="12">
        <f t="shared" si="257"/>
        <v>15.555555555555555</v>
      </c>
      <c r="CV432" s="12">
        <f t="shared" si="257"/>
        <v>0</v>
      </c>
      <c r="CW432" s="12">
        <f t="shared" si="257"/>
        <v>0</v>
      </c>
      <c r="CX432" s="13">
        <f t="shared" si="242"/>
        <v>15.555555555555555</v>
      </c>
      <c r="CY432" s="14">
        <f t="shared" ref="CY432:CY440" si="272">IFERROR(CT432/CX432,"-")</f>
        <v>0</v>
      </c>
    </row>
    <row r="433" spans="1:103" s="15" customFormat="1" ht="14.45" hidden="1" customHeight="1" x14ac:dyDescent="0.25">
      <c r="A433" s="17">
        <v>792</v>
      </c>
      <c r="B433" s="18" t="s">
        <v>122</v>
      </c>
      <c r="C433" s="18" t="s">
        <v>123</v>
      </c>
      <c r="D433" s="19" t="s">
        <v>124</v>
      </c>
      <c r="E433" s="20" t="s">
        <v>1461</v>
      </c>
      <c r="F433" s="11" t="s">
        <v>1462</v>
      </c>
      <c r="G433" s="11"/>
      <c r="H433" s="11"/>
      <c r="I433" s="11" t="s">
        <v>246</v>
      </c>
      <c r="J433" s="11" t="s">
        <v>135</v>
      </c>
      <c r="K433" s="11" t="s">
        <v>128</v>
      </c>
      <c r="L433" s="21" t="s">
        <v>1463</v>
      </c>
      <c r="M433" s="2"/>
      <c r="N433" s="12"/>
      <c r="O433" s="12">
        <v>31</v>
      </c>
      <c r="P433" s="12"/>
      <c r="Q433" s="12"/>
      <c r="R433" s="13">
        <f t="shared" si="254"/>
        <v>31</v>
      </c>
      <c r="S433" s="14">
        <f t="shared" si="259"/>
        <v>0</v>
      </c>
      <c r="T433" s="7"/>
      <c r="U433" s="12"/>
      <c r="V433" s="12">
        <v>30</v>
      </c>
      <c r="W433" s="12"/>
      <c r="X433" s="12"/>
      <c r="Y433" s="13">
        <f t="shared" si="260"/>
        <v>30</v>
      </c>
      <c r="Z433" s="14">
        <f t="shared" si="261"/>
        <v>0</v>
      </c>
      <c r="AA433" s="1"/>
      <c r="AB433" s="12"/>
      <c r="AC433" s="12">
        <v>5</v>
      </c>
      <c r="AD433" s="12"/>
      <c r="AE433" s="12"/>
      <c r="AF433" s="13">
        <f t="shared" si="262"/>
        <v>5</v>
      </c>
      <c r="AG433" s="14">
        <f t="shared" si="263"/>
        <v>0</v>
      </c>
      <c r="AH433" s="1"/>
      <c r="AI433" s="12"/>
      <c r="AJ433" s="12">
        <v>44</v>
      </c>
      <c r="AK433" s="12"/>
      <c r="AL433" s="12"/>
      <c r="AM433" s="13">
        <f t="shared" si="264"/>
        <v>44</v>
      </c>
      <c r="AN433" s="22">
        <f t="shared" si="265"/>
        <v>0</v>
      </c>
      <c r="AO433" s="1"/>
      <c r="AP433" s="12"/>
      <c r="AQ433" s="12">
        <v>40</v>
      </c>
      <c r="AR433" s="12"/>
      <c r="AS433" s="12"/>
      <c r="AT433" s="13">
        <f t="shared" si="266"/>
        <v>40</v>
      </c>
      <c r="AU433" s="22">
        <f t="shared" si="267"/>
        <v>0</v>
      </c>
      <c r="AV433" s="1"/>
      <c r="AW433" s="12"/>
      <c r="AX433" s="12">
        <v>46</v>
      </c>
      <c r="AY433" s="12"/>
      <c r="AZ433" s="12"/>
      <c r="BA433" s="13">
        <f t="shared" si="268"/>
        <v>46</v>
      </c>
      <c r="BB433" s="22">
        <f t="shared" si="269"/>
        <v>0</v>
      </c>
      <c r="BC433" s="1"/>
      <c r="BD433" s="12"/>
      <c r="BE433" s="12">
        <v>27</v>
      </c>
      <c r="BF433" s="12"/>
      <c r="BG433" s="12"/>
      <c r="BH433" s="13">
        <f t="shared" si="270"/>
        <v>27</v>
      </c>
      <c r="BI433" s="22">
        <f t="shared" si="271"/>
        <v>0</v>
      </c>
      <c r="BJ433" s="1"/>
      <c r="BK433" s="12"/>
      <c r="BL433" s="12">
        <v>8</v>
      </c>
      <c r="BM433" s="12"/>
      <c r="BN433" s="12"/>
      <c r="BO433" s="13">
        <f t="shared" si="244"/>
        <v>8</v>
      </c>
      <c r="BP433" s="22">
        <f t="shared" si="245"/>
        <v>0</v>
      </c>
      <c r="BQ433" s="1"/>
      <c r="BR433" s="12"/>
      <c r="BS433" s="12">
        <v>15</v>
      </c>
      <c r="BT433" s="12"/>
      <c r="BU433" s="12"/>
      <c r="BV433" s="13">
        <f t="shared" si="255"/>
        <v>15</v>
      </c>
      <c r="BW433" s="22">
        <f t="shared" si="246"/>
        <v>0</v>
      </c>
      <c r="BX433" s="1"/>
      <c r="BY433" s="12"/>
      <c r="BZ433" s="12">
        <v>19</v>
      </c>
      <c r="CA433" s="12"/>
      <c r="CB433" s="12"/>
      <c r="CC433" s="13">
        <f t="shared" si="247"/>
        <v>19</v>
      </c>
      <c r="CD433" s="22">
        <f t="shared" si="248"/>
        <v>0</v>
      </c>
      <c r="CE433" s="1"/>
      <c r="CF433" s="12"/>
      <c r="CG433" s="12">
        <v>27</v>
      </c>
      <c r="CH433" s="12"/>
      <c r="CI433" s="12"/>
      <c r="CJ433" s="13">
        <f t="shared" si="249"/>
        <v>27</v>
      </c>
      <c r="CK433" s="22">
        <f t="shared" si="250"/>
        <v>0</v>
      </c>
      <c r="CL433" s="1"/>
      <c r="CM433" s="12">
        <f t="shared" si="256"/>
        <v>0</v>
      </c>
      <c r="CN433" s="12">
        <f t="shared" si="256"/>
        <v>246</v>
      </c>
      <c r="CO433" s="12">
        <f t="shared" si="256"/>
        <v>0</v>
      </c>
      <c r="CP433" s="12">
        <f t="shared" si="256"/>
        <v>0</v>
      </c>
      <c r="CQ433" s="13">
        <f t="shared" si="258"/>
        <v>246</v>
      </c>
      <c r="CR433" s="14">
        <f t="shared" si="240"/>
        <v>0</v>
      </c>
      <c r="CS433" s="1"/>
      <c r="CT433" s="12">
        <f t="shared" si="257"/>
        <v>0</v>
      </c>
      <c r="CU433" s="12">
        <f t="shared" si="257"/>
        <v>27.333333333333332</v>
      </c>
      <c r="CV433" s="12">
        <f t="shared" si="257"/>
        <v>0</v>
      </c>
      <c r="CW433" s="12">
        <f t="shared" si="257"/>
        <v>0</v>
      </c>
      <c r="CX433" s="13">
        <f t="shared" si="242"/>
        <v>27.333333333333332</v>
      </c>
      <c r="CY433" s="14">
        <f t="shared" si="272"/>
        <v>0</v>
      </c>
    </row>
    <row r="434" spans="1:103" s="15" customFormat="1" ht="14.45" hidden="1" customHeight="1" x14ac:dyDescent="0.25">
      <c r="A434" s="17">
        <v>1678</v>
      </c>
      <c r="B434" s="18" t="s">
        <v>122</v>
      </c>
      <c r="C434" s="18" t="s">
        <v>123</v>
      </c>
      <c r="D434" s="19" t="s">
        <v>280</v>
      </c>
      <c r="E434" s="20" t="s">
        <v>1464</v>
      </c>
      <c r="F434" s="11"/>
      <c r="G434" s="11"/>
      <c r="H434" s="11"/>
      <c r="I434" s="11" t="s">
        <v>246</v>
      </c>
      <c r="J434" s="11" t="s">
        <v>135</v>
      </c>
      <c r="K434" s="11" t="s">
        <v>128</v>
      </c>
      <c r="L434" s="21" t="s">
        <v>1465</v>
      </c>
      <c r="M434" s="2"/>
      <c r="N434" s="12">
        <v>41</v>
      </c>
      <c r="O434" s="12"/>
      <c r="P434" s="12"/>
      <c r="Q434" s="12"/>
      <c r="R434" s="13">
        <f t="shared" si="254"/>
        <v>41</v>
      </c>
      <c r="S434" s="14">
        <f t="shared" si="259"/>
        <v>1</v>
      </c>
      <c r="T434" s="7"/>
      <c r="U434" s="12">
        <v>31</v>
      </c>
      <c r="V434" s="12"/>
      <c r="W434" s="12"/>
      <c r="X434" s="12"/>
      <c r="Y434" s="13">
        <f t="shared" si="260"/>
        <v>31</v>
      </c>
      <c r="Z434" s="14">
        <f t="shared" si="261"/>
        <v>1</v>
      </c>
      <c r="AA434" s="1"/>
      <c r="AB434" s="12">
        <v>71</v>
      </c>
      <c r="AC434" s="12"/>
      <c r="AD434" s="12"/>
      <c r="AE434" s="12"/>
      <c r="AF434" s="13">
        <f t="shared" si="262"/>
        <v>71</v>
      </c>
      <c r="AG434" s="14">
        <f t="shared" si="263"/>
        <v>1</v>
      </c>
      <c r="AH434" s="1"/>
      <c r="AI434" s="12">
        <v>40</v>
      </c>
      <c r="AJ434" s="12"/>
      <c r="AK434" s="12"/>
      <c r="AL434" s="12"/>
      <c r="AM434" s="13">
        <f t="shared" si="264"/>
        <v>40</v>
      </c>
      <c r="AN434" s="22">
        <f t="shared" si="265"/>
        <v>1</v>
      </c>
      <c r="AO434" s="1"/>
      <c r="AP434" s="12">
        <v>16</v>
      </c>
      <c r="AQ434" s="12"/>
      <c r="AR434" s="12"/>
      <c r="AS434" s="12"/>
      <c r="AT434" s="13">
        <f t="shared" si="266"/>
        <v>16</v>
      </c>
      <c r="AU434" s="22">
        <f t="shared" si="267"/>
        <v>1</v>
      </c>
      <c r="AV434" s="1"/>
      <c r="AW434" s="12">
        <v>15</v>
      </c>
      <c r="AX434" s="12"/>
      <c r="AY434" s="12"/>
      <c r="AZ434" s="12"/>
      <c r="BA434" s="13">
        <f t="shared" si="268"/>
        <v>15</v>
      </c>
      <c r="BB434" s="22">
        <f t="shared" si="269"/>
        <v>1</v>
      </c>
      <c r="BC434" s="1"/>
      <c r="BD434" s="12">
        <v>52</v>
      </c>
      <c r="BE434" s="12"/>
      <c r="BF434" s="12"/>
      <c r="BG434" s="12"/>
      <c r="BH434" s="13">
        <f t="shared" si="270"/>
        <v>52</v>
      </c>
      <c r="BI434" s="22">
        <f t="shared" si="271"/>
        <v>1</v>
      </c>
      <c r="BJ434" s="1"/>
      <c r="BK434" s="12">
        <v>68</v>
      </c>
      <c r="BL434" s="12"/>
      <c r="BM434" s="12"/>
      <c r="BN434" s="12"/>
      <c r="BO434" s="13">
        <f t="shared" si="244"/>
        <v>68</v>
      </c>
      <c r="BP434" s="22">
        <f t="shared" si="245"/>
        <v>1</v>
      </c>
      <c r="BQ434" s="1"/>
      <c r="BR434" s="12">
        <v>58</v>
      </c>
      <c r="BS434" s="12"/>
      <c r="BT434" s="12"/>
      <c r="BU434" s="12"/>
      <c r="BV434" s="13">
        <f t="shared" si="255"/>
        <v>58</v>
      </c>
      <c r="BW434" s="22">
        <f t="shared" si="246"/>
        <v>1</v>
      </c>
      <c r="BX434" s="1"/>
      <c r="BY434" s="12">
        <v>26</v>
      </c>
      <c r="BZ434" s="12"/>
      <c r="CA434" s="12"/>
      <c r="CB434" s="12"/>
      <c r="CC434" s="13">
        <f t="shared" si="247"/>
        <v>26</v>
      </c>
      <c r="CD434" s="22">
        <f t="shared" si="248"/>
        <v>1</v>
      </c>
      <c r="CE434" s="1"/>
      <c r="CF434" s="12">
        <v>27</v>
      </c>
      <c r="CG434" s="12"/>
      <c r="CH434" s="12"/>
      <c r="CI434" s="12"/>
      <c r="CJ434" s="13">
        <f t="shared" si="249"/>
        <v>27</v>
      </c>
      <c r="CK434" s="22">
        <f t="shared" si="250"/>
        <v>1</v>
      </c>
      <c r="CL434" s="1"/>
      <c r="CM434" s="12">
        <f t="shared" ref="CM434:CP454" si="273">N434+U434+AB434+AI434+AP434+AW434+BD434+BK434+BR434</f>
        <v>392</v>
      </c>
      <c r="CN434" s="12">
        <f t="shared" si="273"/>
        <v>0</v>
      </c>
      <c r="CO434" s="12">
        <f t="shared" si="273"/>
        <v>0</v>
      </c>
      <c r="CP434" s="12">
        <f t="shared" si="273"/>
        <v>0</v>
      </c>
      <c r="CQ434" s="13">
        <f t="shared" si="258"/>
        <v>392</v>
      </c>
      <c r="CR434" s="14">
        <f t="shared" si="240"/>
        <v>1</v>
      </c>
      <c r="CS434" s="1"/>
      <c r="CT434" s="12">
        <f t="shared" ref="CT434:CW454" si="274">CM434/9</f>
        <v>43.555555555555557</v>
      </c>
      <c r="CU434" s="12">
        <f t="shared" si="274"/>
        <v>0</v>
      </c>
      <c r="CV434" s="12">
        <f t="shared" si="274"/>
        <v>0</v>
      </c>
      <c r="CW434" s="12">
        <f t="shared" si="274"/>
        <v>0</v>
      </c>
      <c r="CX434" s="13">
        <f t="shared" si="242"/>
        <v>43.555555555555557</v>
      </c>
      <c r="CY434" s="14">
        <f t="shared" si="272"/>
        <v>1</v>
      </c>
    </row>
    <row r="435" spans="1:103" s="15" customFormat="1" ht="14.45" hidden="1" customHeight="1" x14ac:dyDescent="0.25">
      <c r="A435" s="17">
        <v>2614</v>
      </c>
      <c r="B435" s="18" t="s">
        <v>122</v>
      </c>
      <c r="C435" s="18" t="s">
        <v>123</v>
      </c>
      <c r="D435" s="19" t="s">
        <v>384</v>
      </c>
      <c r="E435" s="20" t="s">
        <v>1466</v>
      </c>
      <c r="F435" s="11" t="s">
        <v>1467</v>
      </c>
      <c r="G435" s="11" t="s">
        <v>1468</v>
      </c>
      <c r="H435" s="11"/>
      <c r="I435" s="11" t="s">
        <v>246</v>
      </c>
      <c r="J435" s="11" t="s">
        <v>135</v>
      </c>
      <c r="K435" s="11" t="s">
        <v>128</v>
      </c>
      <c r="L435" s="21" t="s">
        <v>1469</v>
      </c>
      <c r="M435" s="2"/>
      <c r="N435" s="12"/>
      <c r="O435" s="12">
        <v>13</v>
      </c>
      <c r="P435" s="12">
        <v>40</v>
      </c>
      <c r="Q435" s="12"/>
      <c r="R435" s="13">
        <f t="shared" si="254"/>
        <v>53</v>
      </c>
      <c r="S435" s="14">
        <f t="shared" si="259"/>
        <v>0</v>
      </c>
      <c r="T435" s="7"/>
      <c r="U435" s="12"/>
      <c r="V435" s="12">
        <v>15</v>
      </c>
      <c r="W435" s="12">
        <v>-20</v>
      </c>
      <c r="X435" s="12"/>
      <c r="Y435" s="13">
        <f t="shared" si="260"/>
        <v>-5</v>
      </c>
      <c r="Z435" s="14">
        <f t="shared" si="261"/>
        <v>0</v>
      </c>
      <c r="AA435" s="1"/>
      <c r="AB435" s="12"/>
      <c r="AC435" s="12">
        <v>18</v>
      </c>
      <c r="AD435" s="12">
        <v>41</v>
      </c>
      <c r="AE435" s="12"/>
      <c r="AF435" s="13">
        <f t="shared" si="262"/>
        <v>59</v>
      </c>
      <c r="AG435" s="14">
        <f t="shared" si="263"/>
        <v>0</v>
      </c>
      <c r="AH435" s="1"/>
      <c r="AI435" s="12"/>
      <c r="AJ435" s="12">
        <v>5</v>
      </c>
      <c r="AK435" s="12">
        <v>21</v>
      </c>
      <c r="AL435" s="12"/>
      <c r="AM435" s="13">
        <f t="shared" si="264"/>
        <v>26</v>
      </c>
      <c r="AN435" s="22">
        <f t="shared" si="265"/>
        <v>0</v>
      </c>
      <c r="AO435" s="1"/>
      <c r="AP435" s="12"/>
      <c r="AQ435" s="12">
        <v>4</v>
      </c>
      <c r="AR435" s="12">
        <v>47</v>
      </c>
      <c r="AS435" s="12"/>
      <c r="AT435" s="13">
        <f t="shared" si="266"/>
        <v>51</v>
      </c>
      <c r="AU435" s="22">
        <f t="shared" si="267"/>
        <v>0</v>
      </c>
      <c r="AV435" s="1"/>
      <c r="AW435" s="12"/>
      <c r="AX435" s="12">
        <v>13</v>
      </c>
      <c r="AY435" s="12">
        <v>20</v>
      </c>
      <c r="AZ435" s="12"/>
      <c r="BA435" s="13">
        <f t="shared" si="268"/>
        <v>33</v>
      </c>
      <c r="BB435" s="22">
        <f t="shared" si="269"/>
        <v>0</v>
      </c>
      <c r="BC435" s="1"/>
      <c r="BD435" s="12"/>
      <c r="BE435" s="12">
        <v>15</v>
      </c>
      <c r="BF435" s="12">
        <v>18</v>
      </c>
      <c r="BG435" s="12"/>
      <c r="BH435" s="13">
        <f t="shared" si="270"/>
        <v>33</v>
      </c>
      <c r="BI435" s="22">
        <f t="shared" si="271"/>
        <v>0</v>
      </c>
      <c r="BJ435" s="1"/>
      <c r="BK435" s="12"/>
      <c r="BL435" s="12">
        <v>13</v>
      </c>
      <c r="BM435" s="12">
        <v>-12</v>
      </c>
      <c r="BN435" s="12"/>
      <c r="BO435" s="13">
        <f t="shared" si="244"/>
        <v>1</v>
      </c>
      <c r="BP435" s="22">
        <f t="shared" si="245"/>
        <v>0</v>
      </c>
      <c r="BQ435" s="1"/>
      <c r="BR435" s="12"/>
      <c r="BS435" s="12">
        <v>23</v>
      </c>
      <c r="BT435" s="12">
        <v>7</v>
      </c>
      <c r="BU435" s="12"/>
      <c r="BV435" s="13">
        <f t="shared" si="255"/>
        <v>30</v>
      </c>
      <c r="BW435" s="22">
        <f t="shared" si="246"/>
        <v>0</v>
      </c>
      <c r="BX435" s="1"/>
      <c r="BY435" s="12"/>
      <c r="BZ435" s="12">
        <v>17</v>
      </c>
      <c r="CA435" s="12"/>
      <c r="CB435" s="12"/>
      <c r="CC435" s="13">
        <f t="shared" si="247"/>
        <v>17</v>
      </c>
      <c r="CD435" s="22">
        <f t="shared" si="248"/>
        <v>0</v>
      </c>
      <c r="CE435" s="1"/>
      <c r="CF435" s="12"/>
      <c r="CG435" s="12">
        <v>27</v>
      </c>
      <c r="CH435" s="12"/>
      <c r="CI435" s="12"/>
      <c r="CJ435" s="13">
        <f t="shared" si="249"/>
        <v>27</v>
      </c>
      <c r="CK435" s="22">
        <f t="shared" si="250"/>
        <v>0</v>
      </c>
      <c r="CL435" s="1"/>
      <c r="CM435" s="12">
        <f t="shared" si="273"/>
        <v>0</v>
      </c>
      <c r="CN435" s="12">
        <f t="shared" si="273"/>
        <v>119</v>
      </c>
      <c r="CO435" s="12">
        <f t="shared" si="273"/>
        <v>162</v>
      </c>
      <c r="CP435" s="12">
        <f t="shared" si="273"/>
        <v>0</v>
      </c>
      <c r="CQ435" s="13">
        <f t="shared" si="258"/>
        <v>281</v>
      </c>
      <c r="CR435" s="14">
        <f t="shared" si="240"/>
        <v>0</v>
      </c>
      <c r="CS435" s="1"/>
      <c r="CT435" s="12">
        <f t="shared" si="274"/>
        <v>0</v>
      </c>
      <c r="CU435" s="12">
        <f t="shared" si="274"/>
        <v>13.222222222222221</v>
      </c>
      <c r="CV435" s="12">
        <f t="shared" si="274"/>
        <v>18</v>
      </c>
      <c r="CW435" s="12">
        <f t="shared" si="274"/>
        <v>0</v>
      </c>
      <c r="CX435" s="13">
        <f t="shared" si="242"/>
        <v>31.222222222222221</v>
      </c>
      <c r="CY435" s="14">
        <f t="shared" si="272"/>
        <v>0</v>
      </c>
    </row>
    <row r="436" spans="1:103" s="15" customFormat="1" ht="14.45" hidden="1" customHeight="1" x14ac:dyDescent="0.25">
      <c r="A436" s="17">
        <v>2708</v>
      </c>
      <c r="B436" s="18" t="s">
        <v>240</v>
      </c>
      <c r="C436" s="18" t="s">
        <v>123</v>
      </c>
      <c r="D436" s="19" t="s">
        <v>384</v>
      </c>
      <c r="E436" s="20"/>
      <c r="F436" s="11" t="s">
        <v>1470</v>
      </c>
      <c r="G436" s="11"/>
      <c r="H436" s="11"/>
      <c r="I436" s="11" t="s">
        <v>246</v>
      </c>
      <c r="J436" s="11" t="s">
        <v>135</v>
      </c>
      <c r="K436" s="11" t="s">
        <v>145</v>
      </c>
      <c r="L436" s="21" t="s">
        <v>1471</v>
      </c>
      <c r="M436" s="2"/>
      <c r="N436" s="12"/>
      <c r="O436" s="12">
        <v>26</v>
      </c>
      <c r="P436" s="12"/>
      <c r="Q436" s="12"/>
      <c r="R436" s="13">
        <f t="shared" si="254"/>
        <v>26</v>
      </c>
      <c r="S436" s="14">
        <f t="shared" si="259"/>
        <v>0</v>
      </c>
      <c r="T436" s="7"/>
      <c r="U436" s="12"/>
      <c r="V436" s="12">
        <v>41</v>
      </c>
      <c r="W436" s="12"/>
      <c r="X436" s="12"/>
      <c r="Y436" s="13">
        <f t="shared" si="260"/>
        <v>41</v>
      </c>
      <c r="Z436" s="14">
        <f t="shared" si="261"/>
        <v>0</v>
      </c>
      <c r="AA436" s="1"/>
      <c r="AB436" s="12"/>
      <c r="AC436" s="12">
        <v>-26</v>
      </c>
      <c r="AD436" s="12"/>
      <c r="AE436" s="12"/>
      <c r="AF436" s="13">
        <f t="shared" si="262"/>
        <v>-26</v>
      </c>
      <c r="AG436" s="14">
        <f t="shared" si="263"/>
        <v>0</v>
      </c>
      <c r="AH436" s="1"/>
      <c r="AI436" s="12"/>
      <c r="AJ436" s="12">
        <v>5</v>
      </c>
      <c r="AK436" s="12"/>
      <c r="AL436" s="12"/>
      <c r="AM436" s="13">
        <f t="shared" si="264"/>
        <v>5</v>
      </c>
      <c r="AN436" s="22">
        <f t="shared" si="265"/>
        <v>0</v>
      </c>
      <c r="AO436" s="1"/>
      <c r="AP436" s="12"/>
      <c r="AQ436" s="12">
        <v>27</v>
      </c>
      <c r="AR436" s="12"/>
      <c r="AS436" s="12"/>
      <c r="AT436" s="13">
        <f t="shared" si="266"/>
        <v>27</v>
      </c>
      <c r="AU436" s="22">
        <f t="shared" si="267"/>
        <v>0</v>
      </c>
      <c r="AV436" s="1"/>
      <c r="AW436" s="12"/>
      <c r="AX436" s="12">
        <v>16</v>
      </c>
      <c r="AY436" s="12"/>
      <c r="AZ436" s="12"/>
      <c r="BA436" s="13">
        <f t="shared" si="268"/>
        <v>16</v>
      </c>
      <c r="BB436" s="22">
        <f t="shared" si="269"/>
        <v>0</v>
      </c>
      <c r="BC436" s="1"/>
      <c r="BD436" s="12"/>
      <c r="BE436" s="12">
        <v>42</v>
      </c>
      <c r="BF436" s="12"/>
      <c r="BG436" s="12"/>
      <c r="BH436" s="13">
        <f t="shared" si="270"/>
        <v>42</v>
      </c>
      <c r="BI436" s="22">
        <f t="shared" si="271"/>
        <v>0</v>
      </c>
      <c r="BJ436" s="1"/>
      <c r="BK436" s="12"/>
      <c r="BL436" s="12">
        <v>84</v>
      </c>
      <c r="BM436" s="12"/>
      <c r="BN436" s="12"/>
      <c r="BO436" s="13">
        <f t="shared" si="244"/>
        <v>84</v>
      </c>
      <c r="BP436" s="22">
        <f t="shared" si="245"/>
        <v>0</v>
      </c>
      <c r="BQ436" s="1"/>
      <c r="BR436" s="12"/>
      <c r="BS436" s="12">
        <v>-1</v>
      </c>
      <c r="BT436" s="12"/>
      <c r="BU436" s="12"/>
      <c r="BV436" s="13">
        <f t="shared" si="255"/>
        <v>-1</v>
      </c>
      <c r="BW436" s="22">
        <f t="shared" si="246"/>
        <v>0</v>
      </c>
      <c r="BX436" s="1"/>
      <c r="BY436" s="12"/>
      <c r="BZ436" s="12">
        <v>23</v>
      </c>
      <c r="CA436" s="12"/>
      <c r="CB436" s="12"/>
      <c r="CC436" s="13">
        <f t="shared" si="247"/>
        <v>23</v>
      </c>
      <c r="CD436" s="22">
        <f t="shared" si="248"/>
        <v>0</v>
      </c>
      <c r="CE436" s="1"/>
      <c r="CF436" s="12"/>
      <c r="CG436" s="12">
        <v>27</v>
      </c>
      <c r="CH436" s="12"/>
      <c r="CI436" s="12"/>
      <c r="CJ436" s="13">
        <f t="shared" si="249"/>
        <v>27</v>
      </c>
      <c r="CK436" s="22">
        <f t="shared" si="250"/>
        <v>0</v>
      </c>
      <c r="CL436" s="1"/>
      <c r="CM436" s="12">
        <f t="shared" si="273"/>
        <v>0</v>
      </c>
      <c r="CN436" s="12">
        <f t="shared" si="273"/>
        <v>214</v>
      </c>
      <c r="CO436" s="12">
        <f t="shared" si="273"/>
        <v>0</v>
      </c>
      <c r="CP436" s="12">
        <f t="shared" si="273"/>
        <v>0</v>
      </c>
      <c r="CQ436" s="13">
        <f t="shared" si="258"/>
        <v>214</v>
      </c>
      <c r="CR436" s="14">
        <f t="shared" si="240"/>
        <v>0</v>
      </c>
      <c r="CS436" s="1"/>
      <c r="CT436" s="12">
        <f t="shared" si="274"/>
        <v>0</v>
      </c>
      <c r="CU436" s="12">
        <f t="shared" si="274"/>
        <v>23.777777777777779</v>
      </c>
      <c r="CV436" s="12">
        <f t="shared" si="274"/>
        <v>0</v>
      </c>
      <c r="CW436" s="12">
        <f t="shared" si="274"/>
        <v>0</v>
      </c>
      <c r="CX436" s="13">
        <f t="shared" si="242"/>
        <v>23.777777777777779</v>
      </c>
      <c r="CY436" s="14">
        <f t="shared" si="272"/>
        <v>0</v>
      </c>
    </row>
    <row r="437" spans="1:103" s="15" customFormat="1" ht="14.45" hidden="1" customHeight="1" x14ac:dyDescent="0.25">
      <c r="A437" s="17">
        <v>3009</v>
      </c>
      <c r="B437" s="18" t="s">
        <v>122</v>
      </c>
      <c r="C437" s="18" t="s">
        <v>123</v>
      </c>
      <c r="D437" s="19" t="s">
        <v>181</v>
      </c>
      <c r="E437" s="20" t="s">
        <v>1472</v>
      </c>
      <c r="F437" s="11"/>
      <c r="G437" s="11"/>
      <c r="H437" s="11"/>
      <c r="I437" s="11" t="s">
        <v>246</v>
      </c>
      <c r="J437" s="11" t="s">
        <v>135</v>
      </c>
      <c r="K437" s="11" t="s">
        <v>145</v>
      </c>
      <c r="L437" s="21" t="s">
        <v>1473</v>
      </c>
      <c r="M437" s="2"/>
      <c r="N437" s="12">
        <v>-2</v>
      </c>
      <c r="O437" s="12"/>
      <c r="P437" s="12"/>
      <c r="Q437" s="12"/>
      <c r="R437" s="13">
        <f t="shared" si="254"/>
        <v>-2</v>
      </c>
      <c r="S437" s="14">
        <f t="shared" si="259"/>
        <v>1</v>
      </c>
      <c r="T437" s="7"/>
      <c r="U437" s="12"/>
      <c r="V437" s="12"/>
      <c r="W437" s="12"/>
      <c r="X437" s="12"/>
      <c r="Y437" s="13">
        <f t="shared" si="260"/>
        <v>0</v>
      </c>
      <c r="Z437" s="14" t="str">
        <f t="shared" si="261"/>
        <v>-</v>
      </c>
      <c r="AA437" s="1"/>
      <c r="AB437" s="12"/>
      <c r="AC437" s="12"/>
      <c r="AD437" s="12"/>
      <c r="AE437" s="12"/>
      <c r="AF437" s="13">
        <f t="shared" si="262"/>
        <v>0</v>
      </c>
      <c r="AG437" s="14" t="str">
        <f t="shared" si="263"/>
        <v>-</v>
      </c>
      <c r="AH437" s="1"/>
      <c r="AI437" s="12">
        <v>24</v>
      </c>
      <c r="AJ437" s="12"/>
      <c r="AK437" s="12"/>
      <c r="AL437" s="12"/>
      <c r="AM437" s="13">
        <f t="shared" si="264"/>
        <v>24</v>
      </c>
      <c r="AN437" s="22">
        <f t="shared" si="265"/>
        <v>1</v>
      </c>
      <c r="AO437" s="1"/>
      <c r="AP437" s="12">
        <v>17</v>
      </c>
      <c r="AQ437" s="12"/>
      <c r="AR437" s="12"/>
      <c r="AS437" s="12"/>
      <c r="AT437" s="13">
        <f t="shared" si="266"/>
        <v>17</v>
      </c>
      <c r="AU437" s="22">
        <f t="shared" si="267"/>
        <v>1</v>
      </c>
      <c r="AV437" s="1"/>
      <c r="AW437" s="12">
        <v>126</v>
      </c>
      <c r="AX437" s="12"/>
      <c r="AY437" s="12"/>
      <c r="AZ437" s="12"/>
      <c r="BA437" s="13">
        <f t="shared" si="268"/>
        <v>126</v>
      </c>
      <c r="BB437" s="22">
        <f t="shared" si="269"/>
        <v>1</v>
      </c>
      <c r="BC437" s="1"/>
      <c r="BD437" s="12">
        <v>113</v>
      </c>
      <c r="BE437" s="12"/>
      <c r="BF437" s="12"/>
      <c r="BG437" s="12"/>
      <c r="BH437" s="13">
        <f t="shared" si="270"/>
        <v>113</v>
      </c>
      <c r="BI437" s="22">
        <f t="shared" si="271"/>
        <v>1</v>
      </c>
      <c r="BJ437" s="1"/>
      <c r="BK437" s="12">
        <v>102</v>
      </c>
      <c r="BL437" s="12"/>
      <c r="BM437" s="12"/>
      <c r="BN437" s="12"/>
      <c r="BO437" s="13">
        <f t="shared" si="244"/>
        <v>102</v>
      </c>
      <c r="BP437" s="22">
        <f t="shared" si="245"/>
        <v>1</v>
      </c>
      <c r="BQ437" s="1"/>
      <c r="BR437" s="12">
        <v>-49</v>
      </c>
      <c r="BS437" s="12"/>
      <c r="BT437" s="12"/>
      <c r="BU437" s="12"/>
      <c r="BV437" s="13">
        <f t="shared" si="255"/>
        <v>-49</v>
      </c>
      <c r="BW437" s="22">
        <f t="shared" si="246"/>
        <v>1</v>
      </c>
      <c r="BX437" s="1"/>
      <c r="BY437" s="12">
        <v>32</v>
      </c>
      <c r="BZ437" s="12"/>
      <c r="CA437" s="12"/>
      <c r="CB437" s="12"/>
      <c r="CC437" s="13">
        <f t="shared" si="247"/>
        <v>32</v>
      </c>
      <c r="CD437" s="22">
        <f t="shared" si="248"/>
        <v>1</v>
      </c>
      <c r="CE437" s="1"/>
      <c r="CF437" s="12">
        <v>27</v>
      </c>
      <c r="CG437" s="12"/>
      <c r="CH437" s="12"/>
      <c r="CI437" s="12"/>
      <c r="CJ437" s="13">
        <f t="shared" si="249"/>
        <v>27</v>
      </c>
      <c r="CK437" s="22">
        <f t="shared" si="250"/>
        <v>1</v>
      </c>
      <c r="CL437" s="1"/>
      <c r="CM437" s="12">
        <f t="shared" si="273"/>
        <v>331</v>
      </c>
      <c r="CN437" s="12">
        <f t="shared" si="273"/>
        <v>0</v>
      </c>
      <c r="CO437" s="12">
        <f t="shared" si="273"/>
        <v>0</v>
      </c>
      <c r="CP437" s="12">
        <f t="shared" si="273"/>
        <v>0</v>
      </c>
      <c r="CQ437" s="13">
        <f t="shared" si="258"/>
        <v>331</v>
      </c>
      <c r="CR437" s="14">
        <f t="shared" si="240"/>
        <v>1</v>
      </c>
      <c r="CS437" s="1"/>
      <c r="CT437" s="12">
        <f t="shared" si="274"/>
        <v>36.777777777777779</v>
      </c>
      <c r="CU437" s="12">
        <f t="shared" si="274"/>
        <v>0</v>
      </c>
      <c r="CV437" s="12">
        <f t="shared" si="274"/>
        <v>0</v>
      </c>
      <c r="CW437" s="12">
        <f t="shared" si="274"/>
        <v>0</v>
      </c>
      <c r="CX437" s="13">
        <f t="shared" si="242"/>
        <v>36.777777777777779</v>
      </c>
      <c r="CY437" s="14">
        <f t="shared" si="272"/>
        <v>1</v>
      </c>
    </row>
    <row r="438" spans="1:103" s="15" customFormat="1" ht="14.45" hidden="1" customHeight="1" x14ac:dyDescent="0.25">
      <c r="A438" s="17">
        <v>3167</v>
      </c>
      <c r="B438" s="18" t="s">
        <v>174</v>
      </c>
      <c r="C438" s="18" t="s">
        <v>123</v>
      </c>
      <c r="D438" s="19" t="s">
        <v>124</v>
      </c>
      <c r="E438" s="24"/>
      <c r="F438" s="11"/>
      <c r="G438" s="11" t="s">
        <v>1474</v>
      </c>
      <c r="H438" s="11"/>
      <c r="I438" s="11" t="s">
        <v>246</v>
      </c>
      <c r="J438" s="11" t="s">
        <v>135</v>
      </c>
      <c r="K438" s="11" t="s">
        <v>145</v>
      </c>
      <c r="L438" s="21" t="s">
        <v>1475</v>
      </c>
      <c r="M438" s="2"/>
      <c r="N438" s="12"/>
      <c r="O438" s="12"/>
      <c r="P438" s="12">
        <v>19</v>
      </c>
      <c r="Q438" s="12"/>
      <c r="R438" s="13">
        <f t="shared" si="254"/>
        <v>19</v>
      </c>
      <c r="S438" s="14">
        <f t="shared" si="259"/>
        <v>0</v>
      </c>
      <c r="T438" s="7"/>
      <c r="U438" s="12"/>
      <c r="V438" s="12"/>
      <c r="W438" s="12">
        <v>12</v>
      </c>
      <c r="X438" s="12"/>
      <c r="Y438" s="13">
        <f t="shared" si="260"/>
        <v>12</v>
      </c>
      <c r="Z438" s="14">
        <f t="shared" si="261"/>
        <v>0</v>
      </c>
      <c r="AA438" s="1"/>
      <c r="AB438" s="12"/>
      <c r="AC438" s="12"/>
      <c r="AD438" s="12">
        <v>2</v>
      </c>
      <c r="AE438" s="12"/>
      <c r="AF438" s="13">
        <f t="shared" si="262"/>
        <v>2</v>
      </c>
      <c r="AG438" s="14">
        <f t="shared" si="263"/>
        <v>0</v>
      </c>
      <c r="AH438" s="1"/>
      <c r="AI438" s="12"/>
      <c r="AJ438" s="12"/>
      <c r="AK438" s="12">
        <v>-3</v>
      </c>
      <c r="AL438" s="12"/>
      <c r="AM438" s="13">
        <f t="shared" si="264"/>
        <v>-3</v>
      </c>
      <c r="AN438" s="22">
        <f t="shared" si="265"/>
        <v>0</v>
      </c>
      <c r="AO438" s="1"/>
      <c r="AP438" s="12"/>
      <c r="AQ438" s="12"/>
      <c r="AR438" s="12">
        <v>22</v>
      </c>
      <c r="AS438" s="12"/>
      <c r="AT438" s="13">
        <f t="shared" si="266"/>
        <v>22</v>
      </c>
      <c r="AU438" s="22">
        <f t="shared" si="267"/>
        <v>0</v>
      </c>
      <c r="AV438" s="1"/>
      <c r="AW438" s="12"/>
      <c r="AX438" s="12"/>
      <c r="AY438" s="12">
        <v>53</v>
      </c>
      <c r="AZ438" s="12"/>
      <c r="BA438" s="13">
        <f t="shared" si="268"/>
        <v>53</v>
      </c>
      <c r="BB438" s="22">
        <f t="shared" si="269"/>
        <v>0</v>
      </c>
      <c r="BC438" s="1"/>
      <c r="BD438" s="12"/>
      <c r="BE438" s="12"/>
      <c r="BF438" s="12">
        <v>15</v>
      </c>
      <c r="BG438" s="12"/>
      <c r="BH438" s="13">
        <f t="shared" si="270"/>
        <v>15</v>
      </c>
      <c r="BI438" s="22">
        <f t="shared" si="271"/>
        <v>0</v>
      </c>
      <c r="BJ438" s="1"/>
      <c r="BK438" s="12"/>
      <c r="BL438" s="12"/>
      <c r="BM438" s="12">
        <v>13</v>
      </c>
      <c r="BN438" s="12"/>
      <c r="BO438" s="13">
        <f t="shared" si="244"/>
        <v>13</v>
      </c>
      <c r="BP438" s="22">
        <f t="shared" si="245"/>
        <v>0</v>
      </c>
      <c r="BQ438" s="1"/>
      <c r="BR438" s="12"/>
      <c r="BS438" s="12"/>
      <c r="BT438" s="12">
        <v>10</v>
      </c>
      <c r="BU438" s="12"/>
      <c r="BV438" s="13">
        <f t="shared" si="255"/>
        <v>10</v>
      </c>
      <c r="BW438" s="22">
        <f t="shared" si="246"/>
        <v>0</v>
      </c>
      <c r="BX438" s="1"/>
      <c r="BY438" s="12"/>
      <c r="BZ438" s="12"/>
      <c r="CA438" s="12">
        <v>19</v>
      </c>
      <c r="CB438" s="12"/>
      <c r="CC438" s="13">
        <f t="shared" si="247"/>
        <v>19</v>
      </c>
      <c r="CD438" s="22">
        <f t="shared" si="248"/>
        <v>0</v>
      </c>
      <c r="CE438" s="1"/>
      <c r="CF438" s="12"/>
      <c r="CG438" s="12"/>
      <c r="CH438" s="12">
        <v>27</v>
      </c>
      <c r="CI438" s="12"/>
      <c r="CJ438" s="13">
        <f t="shared" si="249"/>
        <v>27</v>
      </c>
      <c r="CK438" s="22">
        <f t="shared" si="250"/>
        <v>0</v>
      </c>
      <c r="CL438" s="1"/>
      <c r="CM438" s="12">
        <f t="shared" si="273"/>
        <v>0</v>
      </c>
      <c r="CN438" s="12">
        <f t="shared" si="273"/>
        <v>0</v>
      </c>
      <c r="CO438" s="12">
        <f t="shared" si="273"/>
        <v>143</v>
      </c>
      <c r="CP438" s="12">
        <f t="shared" si="273"/>
        <v>0</v>
      </c>
      <c r="CQ438" s="13">
        <f t="shared" si="258"/>
        <v>143</v>
      </c>
      <c r="CR438" s="14">
        <f t="shared" si="240"/>
        <v>0</v>
      </c>
      <c r="CS438" s="1"/>
      <c r="CT438" s="12">
        <f t="shared" si="274"/>
        <v>0</v>
      </c>
      <c r="CU438" s="12">
        <f t="shared" si="274"/>
        <v>0</v>
      </c>
      <c r="CV438" s="12">
        <f t="shared" si="274"/>
        <v>15.888888888888889</v>
      </c>
      <c r="CW438" s="12">
        <f t="shared" si="274"/>
        <v>0</v>
      </c>
      <c r="CX438" s="13">
        <f t="shared" si="242"/>
        <v>15.888888888888889</v>
      </c>
      <c r="CY438" s="14">
        <f t="shared" si="272"/>
        <v>0</v>
      </c>
    </row>
    <row r="439" spans="1:103" s="15" customFormat="1" ht="14.45" hidden="1" customHeight="1" x14ac:dyDescent="0.25">
      <c r="A439" s="17">
        <v>3467</v>
      </c>
      <c r="B439" s="18" t="s">
        <v>151</v>
      </c>
      <c r="C439" s="18" t="s">
        <v>123</v>
      </c>
      <c r="D439" s="19" t="s">
        <v>124</v>
      </c>
      <c r="E439" s="24" t="s">
        <v>1476</v>
      </c>
      <c r="F439" s="11" t="s">
        <v>1477</v>
      </c>
      <c r="G439" s="11" t="s">
        <v>1478</v>
      </c>
      <c r="H439" s="11"/>
      <c r="I439" s="11" t="s">
        <v>246</v>
      </c>
      <c r="J439" s="11" t="s">
        <v>135</v>
      </c>
      <c r="K439" s="11" t="s">
        <v>128</v>
      </c>
      <c r="L439" s="21" t="s">
        <v>1479</v>
      </c>
      <c r="M439" s="2"/>
      <c r="N439" s="12"/>
      <c r="O439" s="12">
        <v>25</v>
      </c>
      <c r="P439" s="12"/>
      <c r="Q439" s="12"/>
      <c r="R439" s="13">
        <f t="shared" si="254"/>
        <v>25</v>
      </c>
      <c r="S439" s="14">
        <f t="shared" si="259"/>
        <v>0</v>
      </c>
      <c r="T439" s="7"/>
      <c r="U439" s="12"/>
      <c r="V439" s="12">
        <v>26</v>
      </c>
      <c r="W439" s="12"/>
      <c r="X439" s="12"/>
      <c r="Y439" s="13">
        <f t="shared" si="260"/>
        <v>26</v>
      </c>
      <c r="Z439" s="14">
        <f t="shared" si="261"/>
        <v>0</v>
      </c>
      <c r="AA439" s="1"/>
      <c r="AB439" s="12"/>
      <c r="AC439" s="12">
        <v>48</v>
      </c>
      <c r="AD439" s="12"/>
      <c r="AE439" s="12"/>
      <c r="AF439" s="13">
        <f t="shared" si="262"/>
        <v>48</v>
      </c>
      <c r="AG439" s="14">
        <f t="shared" si="263"/>
        <v>0</v>
      </c>
      <c r="AH439" s="1"/>
      <c r="AI439" s="12"/>
      <c r="AJ439" s="12">
        <v>-13</v>
      </c>
      <c r="AK439" s="12"/>
      <c r="AL439" s="12"/>
      <c r="AM439" s="13">
        <f t="shared" si="264"/>
        <v>-13</v>
      </c>
      <c r="AN439" s="22">
        <f t="shared" si="265"/>
        <v>0</v>
      </c>
      <c r="AO439" s="1"/>
      <c r="AP439" s="12"/>
      <c r="AQ439" s="12">
        <v>34</v>
      </c>
      <c r="AR439" s="12"/>
      <c r="AS439" s="12"/>
      <c r="AT439" s="13">
        <f t="shared" si="266"/>
        <v>34</v>
      </c>
      <c r="AU439" s="22">
        <f t="shared" si="267"/>
        <v>0</v>
      </c>
      <c r="AV439" s="1"/>
      <c r="AW439" s="12"/>
      <c r="AX439" s="12">
        <v>-2</v>
      </c>
      <c r="AY439" s="12"/>
      <c r="AZ439" s="12"/>
      <c r="BA439" s="13">
        <f t="shared" si="268"/>
        <v>-2</v>
      </c>
      <c r="BB439" s="22">
        <f t="shared" si="269"/>
        <v>0</v>
      </c>
      <c r="BC439" s="1"/>
      <c r="BD439" s="12"/>
      <c r="BE439" s="12">
        <v>20</v>
      </c>
      <c r="BF439" s="12"/>
      <c r="BG439" s="12"/>
      <c r="BH439" s="13">
        <f t="shared" si="270"/>
        <v>20</v>
      </c>
      <c r="BI439" s="22">
        <f t="shared" si="271"/>
        <v>0</v>
      </c>
      <c r="BJ439" s="1"/>
      <c r="BK439" s="12"/>
      <c r="BL439" s="12">
        <v>-49</v>
      </c>
      <c r="BM439" s="12"/>
      <c r="BN439" s="12"/>
      <c r="BO439" s="13">
        <f t="shared" si="244"/>
        <v>-49</v>
      </c>
      <c r="BP439" s="22">
        <f t="shared" si="245"/>
        <v>0</v>
      </c>
      <c r="BQ439" s="1"/>
      <c r="BR439" s="12"/>
      <c r="BS439" s="12">
        <v>-7</v>
      </c>
      <c r="BT439" s="12"/>
      <c r="BU439" s="12"/>
      <c r="BV439" s="13">
        <f t="shared" si="255"/>
        <v>-7</v>
      </c>
      <c r="BW439" s="22">
        <f t="shared" si="246"/>
        <v>0</v>
      </c>
      <c r="BX439" s="1"/>
      <c r="BY439" s="12"/>
      <c r="BZ439" s="12">
        <v>21</v>
      </c>
      <c r="CA439" s="12"/>
      <c r="CB439" s="12"/>
      <c r="CC439" s="13">
        <f t="shared" si="247"/>
        <v>21</v>
      </c>
      <c r="CD439" s="22">
        <f t="shared" si="248"/>
        <v>0</v>
      </c>
      <c r="CE439" s="1"/>
      <c r="CF439" s="12"/>
      <c r="CG439" s="12">
        <v>27</v>
      </c>
      <c r="CH439" s="12"/>
      <c r="CI439" s="12"/>
      <c r="CJ439" s="13">
        <f t="shared" si="249"/>
        <v>27</v>
      </c>
      <c r="CK439" s="22">
        <f t="shared" si="250"/>
        <v>0</v>
      </c>
      <c r="CL439" s="1"/>
      <c r="CM439" s="12">
        <f t="shared" si="273"/>
        <v>0</v>
      </c>
      <c r="CN439" s="12">
        <f t="shared" si="273"/>
        <v>82</v>
      </c>
      <c r="CO439" s="12">
        <f t="shared" si="273"/>
        <v>0</v>
      </c>
      <c r="CP439" s="12">
        <f t="shared" si="273"/>
        <v>0</v>
      </c>
      <c r="CQ439" s="13">
        <f t="shared" si="258"/>
        <v>82</v>
      </c>
      <c r="CR439" s="14">
        <f t="shared" ref="CR439:CR502" si="275">IFERROR(CM439/CQ439,"-")</f>
        <v>0</v>
      </c>
      <c r="CS439" s="1"/>
      <c r="CT439" s="12">
        <f t="shared" si="274"/>
        <v>0</v>
      </c>
      <c r="CU439" s="12">
        <f t="shared" si="274"/>
        <v>9.1111111111111107</v>
      </c>
      <c r="CV439" s="12">
        <f t="shared" si="274"/>
        <v>0</v>
      </c>
      <c r="CW439" s="12">
        <f t="shared" si="274"/>
        <v>0</v>
      </c>
      <c r="CX439" s="13">
        <f t="shared" si="242"/>
        <v>9.1111111111111107</v>
      </c>
      <c r="CY439" s="14">
        <f t="shared" si="272"/>
        <v>0</v>
      </c>
    </row>
    <row r="440" spans="1:103" s="15" customFormat="1" ht="14.45" hidden="1" customHeight="1" x14ac:dyDescent="0.25">
      <c r="A440" s="17">
        <v>588</v>
      </c>
      <c r="B440" s="18" t="s">
        <v>240</v>
      </c>
      <c r="C440" s="18" t="s">
        <v>123</v>
      </c>
      <c r="D440" s="19" t="s">
        <v>307</v>
      </c>
      <c r="E440" s="20"/>
      <c r="F440" s="11" t="s">
        <v>1480</v>
      </c>
      <c r="G440" s="11" t="s">
        <v>1481</v>
      </c>
      <c r="H440" s="11"/>
      <c r="I440" s="11" t="s">
        <v>196</v>
      </c>
      <c r="J440" s="11" t="s">
        <v>135</v>
      </c>
      <c r="K440" s="11" t="s">
        <v>145</v>
      </c>
      <c r="L440" s="21" t="s">
        <v>1482</v>
      </c>
      <c r="M440" s="2"/>
      <c r="N440" s="12"/>
      <c r="O440" s="12">
        <v>85</v>
      </c>
      <c r="P440" s="12"/>
      <c r="Q440" s="12"/>
      <c r="R440" s="13">
        <f t="shared" si="254"/>
        <v>85</v>
      </c>
      <c r="S440" s="14">
        <f t="shared" si="259"/>
        <v>0</v>
      </c>
      <c r="T440" s="7"/>
      <c r="U440" s="12"/>
      <c r="V440" s="12">
        <v>38</v>
      </c>
      <c r="W440" s="12"/>
      <c r="X440" s="12"/>
      <c r="Y440" s="13">
        <f t="shared" si="260"/>
        <v>38</v>
      </c>
      <c r="Z440" s="14">
        <f t="shared" si="261"/>
        <v>0</v>
      </c>
      <c r="AA440" s="1"/>
      <c r="AB440" s="12"/>
      <c r="AC440" s="12">
        <v>156</v>
      </c>
      <c r="AD440" s="12"/>
      <c r="AE440" s="12"/>
      <c r="AF440" s="13">
        <f t="shared" si="262"/>
        <v>156</v>
      </c>
      <c r="AG440" s="14">
        <f t="shared" si="263"/>
        <v>0</v>
      </c>
      <c r="AH440" s="1"/>
      <c r="AI440" s="12"/>
      <c r="AJ440" s="12">
        <v>9</v>
      </c>
      <c r="AK440" s="12"/>
      <c r="AL440" s="12"/>
      <c r="AM440" s="13">
        <f t="shared" si="264"/>
        <v>9</v>
      </c>
      <c r="AN440" s="22">
        <f t="shared" si="265"/>
        <v>0</v>
      </c>
      <c r="AO440" s="1"/>
      <c r="AP440" s="12"/>
      <c r="AQ440" s="12">
        <v>64</v>
      </c>
      <c r="AR440" s="12"/>
      <c r="AS440" s="12"/>
      <c r="AT440" s="13">
        <f t="shared" si="266"/>
        <v>64</v>
      </c>
      <c r="AU440" s="22">
        <f t="shared" si="267"/>
        <v>0</v>
      </c>
      <c r="AV440" s="1"/>
      <c r="AW440" s="12"/>
      <c r="AX440" s="12">
        <v>68</v>
      </c>
      <c r="AY440" s="12"/>
      <c r="AZ440" s="12"/>
      <c r="BA440" s="13">
        <f t="shared" si="268"/>
        <v>68</v>
      </c>
      <c r="BB440" s="22">
        <f t="shared" si="269"/>
        <v>0</v>
      </c>
      <c r="BC440" s="1"/>
      <c r="BD440" s="12"/>
      <c r="BE440" s="12">
        <v>63</v>
      </c>
      <c r="BF440" s="12"/>
      <c r="BG440" s="12"/>
      <c r="BH440" s="13">
        <f t="shared" si="270"/>
        <v>63</v>
      </c>
      <c r="BI440" s="22">
        <f t="shared" si="271"/>
        <v>0</v>
      </c>
      <c r="BJ440" s="1"/>
      <c r="BK440" s="12"/>
      <c r="BL440" s="12">
        <v>70</v>
      </c>
      <c r="BM440" s="12"/>
      <c r="BN440" s="12"/>
      <c r="BO440" s="13">
        <f t="shared" ref="BO440:BO471" si="276">SUM(BK440:BN440)</f>
        <v>70</v>
      </c>
      <c r="BP440" s="22">
        <f t="shared" si="245"/>
        <v>0</v>
      </c>
      <c r="BQ440" s="1"/>
      <c r="BR440" s="12"/>
      <c r="BS440" s="12">
        <v>70</v>
      </c>
      <c r="BT440" s="12"/>
      <c r="BU440" s="12"/>
      <c r="BV440" s="13">
        <f t="shared" si="255"/>
        <v>70</v>
      </c>
      <c r="BW440" s="22">
        <f t="shared" si="246"/>
        <v>0</v>
      </c>
      <c r="BX440" s="1"/>
      <c r="BY440" s="12"/>
      <c r="BZ440" s="12">
        <v>25</v>
      </c>
      <c r="CA440" s="12"/>
      <c r="CB440" s="12"/>
      <c r="CC440" s="13">
        <f t="shared" si="247"/>
        <v>25</v>
      </c>
      <c r="CD440" s="22">
        <f t="shared" si="248"/>
        <v>0</v>
      </c>
      <c r="CE440" s="1"/>
      <c r="CF440" s="12"/>
      <c r="CG440" s="12">
        <v>26</v>
      </c>
      <c r="CH440" s="12"/>
      <c r="CI440" s="12"/>
      <c r="CJ440" s="13">
        <f t="shared" si="249"/>
        <v>26</v>
      </c>
      <c r="CK440" s="22">
        <f t="shared" si="250"/>
        <v>0</v>
      </c>
      <c r="CL440" s="1"/>
      <c r="CM440" s="12">
        <f t="shared" si="273"/>
        <v>0</v>
      </c>
      <c r="CN440" s="12">
        <f t="shared" si="273"/>
        <v>623</v>
      </c>
      <c r="CO440" s="12">
        <f t="shared" si="273"/>
        <v>0</v>
      </c>
      <c r="CP440" s="12">
        <f t="shared" si="273"/>
        <v>0</v>
      </c>
      <c r="CQ440" s="13">
        <f t="shared" si="258"/>
        <v>623</v>
      </c>
      <c r="CR440" s="14">
        <f t="shared" si="275"/>
        <v>0</v>
      </c>
      <c r="CS440" s="1"/>
      <c r="CT440" s="12">
        <f t="shared" si="274"/>
        <v>0</v>
      </c>
      <c r="CU440" s="12">
        <f t="shared" si="274"/>
        <v>69.222222222222229</v>
      </c>
      <c r="CV440" s="12">
        <f t="shared" si="274"/>
        <v>0</v>
      </c>
      <c r="CW440" s="12">
        <f t="shared" si="274"/>
        <v>0</v>
      </c>
      <c r="CX440" s="13">
        <f t="shared" ref="CX440:CX503" si="277">SUM(CT440:CW440)</f>
        <v>69.222222222222229</v>
      </c>
      <c r="CY440" s="14">
        <f t="shared" si="272"/>
        <v>0</v>
      </c>
    </row>
    <row r="441" spans="1:103" s="15" customFormat="1" ht="14.45" hidden="1" customHeight="1" x14ac:dyDescent="0.25">
      <c r="A441" s="17"/>
      <c r="B441" s="18" t="s">
        <v>174</v>
      </c>
      <c r="C441" s="18" t="s">
        <v>123</v>
      </c>
      <c r="D441" s="19" t="s">
        <v>124</v>
      </c>
      <c r="E441" s="20" t="s">
        <v>1483</v>
      </c>
      <c r="F441" s="11"/>
      <c r="G441" s="11"/>
      <c r="H441" s="16"/>
      <c r="I441" s="11"/>
      <c r="J441" s="11"/>
      <c r="K441" s="16"/>
      <c r="L441" s="21" t="s">
        <v>1484</v>
      </c>
      <c r="M441" s="2"/>
      <c r="N441" s="12"/>
      <c r="O441" s="12"/>
      <c r="P441" s="12"/>
      <c r="Q441" s="12"/>
      <c r="R441" s="13"/>
      <c r="S441" s="14"/>
      <c r="T441" s="7"/>
      <c r="U441" s="12"/>
      <c r="V441" s="12"/>
      <c r="W441" s="12"/>
      <c r="X441" s="12"/>
      <c r="Y441" s="13"/>
      <c r="Z441" s="14"/>
      <c r="AA441" s="1"/>
      <c r="AB441" s="12"/>
      <c r="AC441" s="12"/>
      <c r="AD441" s="12"/>
      <c r="AE441" s="12"/>
      <c r="AF441" s="13"/>
      <c r="AG441" s="14"/>
      <c r="AH441" s="1"/>
      <c r="AI441" s="12"/>
      <c r="AJ441" s="12"/>
      <c r="AK441" s="12"/>
      <c r="AL441" s="12"/>
      <c r="AM441" s="13"/>
      <c r="AN441" s="22"/>
      <c r="AO441" s="1"/>
      <c r="AP441" s="12"/>
      <c r="AQ441" s="12"/>
      <c r="AR441" s="12"/>
      <c r="AS441" s="12"/>
      <c r="AT441" s="13"/>
      <c r="AU441" s="22"/>
      <c r="AV441" s="1"/>
      <c r="AW441" s="12"/>
      <c r="AX441" s="12"/>
      <c r="AY441" s="12"/>
      <c r="AZ441" s="12"/>
      <c r="BA441" s="13"/>
      <c r="BB441" s="22"/>
      <c r="BC441" s="1"/>
      <c r="BD441" s="12"/>
      <c r="BE441" s="12"/>
      <c r="BF441" s="12"/>
      <c r="BG441" s="12"/>
      <c r="BH441" s="13"/>
      <c r="BI441" s="22"/>
      <c r="BJ441" s="1"/>
      <c r="BK441" s="12">
        <v>20</v>
      </c>
      <c r="BL441" s="12"/>
      <c r="BM441" s="12"/>
      <c r="BN441" s="12"/>
      <c r="BO441" s="13">
        <f t="shared" si="276"/>
        <v>20</v>
      </c>
      <c r="BP441" s="22">
        <f t="shared" si="245"/>
        <v>1</v>
      </c>
      <c r="BQ441" s="1"/>
      <c r="BR441" s="12">
        <v>38</v>
      </c>
      <c r="BS441" s="12"/>
      <c r="BT441" s="12"/>
      <c r="BU441" s="12"/>
      <c r="BV441" s="13">
        <f t="shared" si="255"/>
        <v>38</v>
      </c>
      <c r="BW441" s="22">
        <f t="shared" si="246"/>
        <v>1</v>
      </c>
      <c r="BX441" s="1"/>
      <c r="BY441" s="12">
        <v>26</v>
      </c>
      <c r="BZ441" s="12"/>
      <c r="CA441" s="12"/>
      <c r="CB441" s="12"/>
      <c r="CC441" s="13">
        <f t="shared" si="247"/>
        <v>26</v>
      </c>
      <c r="CD441" s="22">
        <f t="shared" si="248"/>
        <v>1</v>
      </c>
      <c r="CE441" s="1"/>
      <c r="CF441" s="12">
        <v>26</v>
      </c>
      <c r="CG441" s="12"/>
      <c r="CH441" s="12"/>
      <c r="CI441" s="12"/>
      <c r="CJ441" s="13">
        <f t="shared" si="249"/>
        <v>26</v>
      </c>
      <c r="CK441" s="22">
        <f t="shared" si="250"/>
        <v>1</v>
      </c>
      <c r="CL441" s="1"/>
      <c r="CM441" s="12">
        <f t="shared" si="273"/>
        <v>58</v>
      </c>
      <c r="CN441" s="12">
        <f t="shared" si="273"/>
        <v>0</v>
      </c>
      <c r="CO441" s="12">
        <f t="shared" si="273"/>
        <v>0</v>
      </c>
      <c r="CP441" s="12">
        <f t="shared" si="273"/>
        <v>0</v>
      </c>
      <c r="CQ441" s="13">
        <f t="shared" si="258"/>
        <v>58</v>
      </c>
      <c r="CR441" s="14">
        <f t="shared" si="275"/>
        <v>1</v>
      </c>
      <c r="CS441" s="1"/>
      <c r="CT441" s="12">
        <f t="shared" si="274"/>
        <v>6.4444444444444446</v>
      </c>
      <c r="CU441" s="12">
        <f t="shared" si="274"/>
        <v>0</v>
      </c>
      <c r="CV441" s="12">
        <f t="shared" si="274"/>
        <v>0</v>
      </c>
      <c r="CW441" s="12">
        <f t="shared" si="274"/>
        <v>0</v>
      </c>
      <c r="CX441" s="13">
        <f t="shared" si="277"/>
        <v>6.4444444444444446</v>
      </c>
      <c r="CY441" s="14"/>
    </row>
    <row r="442" spans="1:103" s="15" customFormat="1" ht="14.45" hidden="1" customHeight="1" x14ac:dyDescent="0.25">
      <c r="A442" s="17">
        <v>2061</v>
      </c>
      <c r="B442" s="18" t="s">
        <v>130</v>
      </c>
      <c r="C442" s="18" t="s">
        <v>123</v>
      </c>
      <c r="D442" s="19" t="s">
        <v>124</v>
      </c>
      <c r="E442" s="20"/>
      <c r="F442" s="11"/>
      <c r="G442" s="11" t="s">
        <v>1485</v>
      </c>
      <c r="H442" s="11"/>
      <c r="I442" s="11" t="s">
        <v>196</v>
      </c>
      <c r="J442" s="11" t="s">
        <v>135</v>
      </c>
      <c r="K442" s="11" t="s">
        <v>145</v>
      </c>
      <c r="L442" s="21" t="s">
        <v>1486</v>
      </c>
      <c r="M442" s="2"/>
      <c r="N442" s="12"/>
      <c r="O442" s="12"/>
      <c r="P442" s="12">
        <v>105</v>
      </c>
      <c r="Q442" s="12"/>
      <c r="R442" s="13">
        <f t="shared" ref="R442:R455" si="278">SUM(N442:Q442)</f>
        <v>105</v>
      </c>
      <c r="S442" s="14">
        <f t="shared" ref="S442:S505" si="279">IFERROR(N442/R442,"-")</f>
        <v>0</v>
      </c>
      <c r="T442" s="7"/>
      <c r="U442" s="12"/>
      <c r="V442" s="12"/>
      <c r="W442" s="12">
        <v>142</v>
      </c>
      <c r="X442" s="12"/>
      <c r="Y442" s="13">
        <f t="shared" ref="Y442:Y505" si="280">SUM(U442:X442)</f>
        <v>142</v>
      </c>
      <c r="Z442" s="14">
        <f t="shared" ref="Z442:Z505" si="281">IFERROR(U442/Y442,"-")</f>
        <v>0</v>
      </c>
      <c r="AA442" s="1"/>
      <c r="AB442" s="12"/>
      <c r="AC442" s="12"/>
      <c r="AD442" s="12">
        <v>175</v>
      </c>
      <c r="AE442" s="12"/>
      <c r="AF442" s="13">
        <f t="shared" ref="AF442:AF505" si="282">SUM(AB442:AE442)</f>
        <v>175</v>
      </c>
      <c r="AG442" s="14">
        <f t="shared" ref="AG442:AG505" si="283">IFERROR(AB442/AF442,"-")</f>
        <v>0</v>
      </c>
      <c r="AH442" s="1"/>
      <c r="AI442" s="12"/>
      <c r="AJ442" s="12"/>
      <c r="AK442" s="12">
        <v>229</v>
      </c>
      <c r="AL442" s="12"/>
      <c r="AM442" s="13">
        <f t="shared" ref="AM442:AM505" si="284">SUM(AI442:AL442)</f>
        <v>229</v>
      </c>
      <c r="AN442" s="22">
        <f t="shared" ref="AN442:AN505" si="285">IFERROR(AI442/AM442,"-")</f>
        <v>0</v>
      </c>
      <c r="AO442" s="1"/>
      <c r="AP442" s="12"/>
      <c r="AQ442" s="12"/>
      <c r="AR442" s="12">
        <v>204</v>
      </c>
      <c r="AS442" s="12"/>
      <c r="AT442" s="13">
        <f t="shared" ref="AT442:AT505" si="286">SUM(AP442:AS442)</f>
        <v>204</v>
      </c>
      <c r="AU442" s="22">
        <f t="shared" ref="AU442:AU505" si="287">IFERROR(AP442/AT442,"-")</f>
        <v>0</v>
      </c>
      <c r="AV442" s="1"/>
      <c r="AW442" s="12"/>
      <c r="AX442" s="12"/>
      <c r="AY442" s="12">
        <v>97</v>
      </c>
      <c r="AZ442" s="12"/>
      <c r="BA442" s="13">
        <f t="shared" ref="BA442:BA505" si="288">SUM(AW442:AZ442)</f>
        <v>97</v>
      </c>
      <c r="BB442" s="22">
        <f t="shared" ref="BB442:BB505" si="289">IFERROR(AW442/BA442,"-")</f>
        <v>0</v>
      </c>
      <c r="BC442" s="1"/>
      <c r="BD442" s="12"/>
      <c r="BE442" s="12"/>
      <c r="BF442" s="12"/>
      <c r="BG442" s="12"/>
      <c r="BH442" s="13">
        <f t="shared" ref="BH442:BH505" si="290">SUM(BD442:BG442)</f>
        <v>0</v>
      </c>
      <c r="BI442" s="22" t="str">
        <f t="shared" ref="BI442:BI505" si="291">IFERROR(BD442/BH442,"-")</f>
        <v>-</v>
      </c>
      <c r="BJ442" s="1"/>
      <c r="BK442" s="12"/>
      <c r="BL442" s="12"/>
      <c r="BM442" s="12">
        <v>44</v>
      </c>
      <c r="BN442" s="12"/>
      <c r="BO442" s="13">
        <f t="shared" si="276"/>
        <v>44</v>
      </c>
      <c r="BP442" s="22">
        <f t="shared" si="245"/>
        <v>0</v>
      </c>
      <c r="BQ442" s="1"/>
      <c r="BR442" s="12"/>
      <c r="BS442" s="12"/>
      <c r="BT442" s="12">
        <v>65</v>
      </c>
      <c r="BU442" s="12"/>
      <c r="BV442" s="13">
        <f t="shared" si="255"/>
        <v>65</v>
      </c>
      <c r="BW442" s="22">
        <f t="shared" si="246"/>
        <v>0</v>
      </c>
      <c r="BX442" s="1"/>
      <c r="BY442" s="12"/>
      <c r="BZ442" s="12"/>
      <c r="CA442" s="12">
        <v>18</v>
      </c>
      <c r="CB442" s="12"/>
      <c r="CC442" s="13">
        <f t="shared" si="247"/>
        <v>18</v>
      </c>
      <c r="CD442" s="22">
        <f t="shared" si="248"/>
        <v>0</v>
      </c>
      <c r="CE442" s="1"/>
      <c r="CF442" s="12"/>
      <c r="CG442" s="12"/>
      <c r="CH442" s="12">
        <v>26</v>
      </c>
      <c r="CI442" s="12"/>
      <c r="CJ442" s="13">
        <f t="shared" si="249"/>
        <v>26</v>
      </c>
      <c r="CK442" s="22">
        <f t="shared" si="250"/>
        <v>0</v>
      </c>
      <c r="CL442" s="1"/>
      <c r="CM442" s="12">
        <f t="shared" si="273"/>
        <v>0</v>
      </c>
      <c r="CN442" s="12">
        <f t="shared" si="273"/>
        <v>0</v>
      </c>
      <c r="CO442" s="12">
        <f t="shared" si="273"/>
        <v>1061</v>
      </c>
      <c r="CP442" s="12">
        <f t="shared" si="273"/>
        <v>0</v>
      </c>
      <c r="CQ442" s="13">
        <f t="shared" si="258"/>
        <v>1061</v>
      </c>
      <c r="CR442" s="14">
        <f t="shared" si="275"/>
        <v>0</v>
      </c>
      <c r="CS442" s="1"/>
      <c r="CT442" s="12">
        <f t="shared" si="274"/>
        <v>0</v>
      </c>
      <c r="CU442" s="12">
        <f t="shared" si="274"/>
        <v>0</v>
      </c>
      <c r="CV442" s="12">
        <f t="shared" si="274"/>
        <v>117.88888888888889</v>
      </c>
      <c r="CW442" s="12">
        <f t="shared" si="274"/>
        <v>0</v>
      </c>
      <c r="CX442" s="13">
        <f t="shared" si="277"/>
        <v>117.88888888888889</v>
      </c>
      <c r="CY442" s="14">
        <f t="shared" ref="CY442:CY505" si="292">IFERROR(CT442/CX442,"-")</f>
        <v>0</v>
      </c>
    </row>
    <row r="443" spans="1:103" s="15" customFormat="1" ht="14.45" hidden="1" customHeight="1" x14ac:dyDescent="0.25">
      <c r="A443" s="17">
        <v>2348</v>
      </c>
      <c r="B443" s="18" t="s">
        <v>151</v>
      </c>
      <c r="C443" s="18" t="s">
        <v>123</v>
      </c>
      <c r="D443" s="19" t="s">
        <v>301</v>
      </c>
      <c r="E443" s="20" t="s">
        <v>1487</v>
      </c>
      <c r="F443" s="11" t="s">
        <v>1488</v>
      </c>
      <c r="G443" s="11"/>
      <c r="H443" s="11"/>
      <c r="I443" s="11" t="s">
        <v>246</v>
      </c>
      <c r="J443" s="11" t="s">
        <v>135</v>
      </c>
      <c r="K443" s="11" t="s">
        <v>145</v>
      </c>
      <c r="L443" s="21" t="s">
        <v>1489</v>
      </c>
      <c r="M443" s="2"/>
      <c r="N443" s="12"/>
      <c r="O443" s="12">
        <v>12</v>
      </c>
      <c r="P443" s="12"/>
      <c r="Q443" s="12"/>
      <c r="R443" s="13">
        <f t="shared" si="278"/>
        <v>12</v>
      </c>
      <c r="S443" s="14">
        <f t="shared" si="279"/>
        <v>0</v>
      </c>
      <c r="T443" s="7"/>
      <c r="U443" s="12">
        <v>12</v>
      </c>
      <c r="V443" s="12">
        <v>-2</v>
      </c>
      <c r="W443" s="12"/>
      <c r="X443" s="12"/>
      <c r="Y443" s="13">
        <f t="shared" si="280"/>
        <v>10</v>
      </c>
      <c r="Z443" s="14">
        <f t="shared" si="281"/>
        <v>1.2</v>
      </c>
      <c r="AA443" s="1"/>
      <c r="AB443" s="12"/>
      <c r="AC443" s="12">
        <v>20</v>
      </c>
      <c r="AD443" s="12"/>
      <c r="AE443" s="12"/>
      <c r="AF443" s="13">
        <f t="shared" si="282"/>
        <v>20</v>
      </c>
      <c r="AG443" s="14">
        <f t="shared" si="283"/>
        <v>0</v>
      </c>
      <c r="AH443" s="1"/>
      <c r="AI443" s="12">
        <v>4</v>
      </c>
      <c r="AJ443" s="12">
        <v>36</v>
      </c>
      <c r="AK443" s="12"/>
      <c r="AL443" s="12"/>
      <c r="AM443" s="13">
        <f t="shared" si="284"/>
        <v>40</v>
      </c>
      <c r="AN443" s="22">
        <f t="shared" si="285"/>
        <v>0.1</v>
      </c>
      <c r="AO443" s="1"/>
      <c r="AP443" s="12"/>
      <c r="AQ443" s="12">
        <v>-19</v>
      </c>
      <c r="AR443" s="12"/>
      <c r="AS443" s="12"/>
      <c r="AT443" s="13">
        <f t="shared" si="286"/>
        <v>-19</v>
      </c>
      <c r="AU443" s="22">
        <f t="shared" si="287"/>
        <v>0</v>
      </c>
      <c r="AV443" s="1"/>
      <c r="AW443" s="12">
        <v>4</v>
      </c>
      <c r="AX443" s="12">
        <v>18</v>
      </c>
      <c r="AY443" s="12"/>
      <c r="AZ443" s="12"/>
      <c r="BA443" s="13">
        <f t="shared" si="288"/>
        <v>22</v>
      </c>
      <c r="BB443" s="22">
        <f t="shared" si="289"/>
        <v>0.18181818181818182</v>
      </c>
      <c r="BC443" s="1"/>
      <c r="BD443" s="12"/>
      <c r="BE443" s="12">
        <v>-8</v>
      </c>
      <c r="BF443" s="12"/>
      <c r="BG443" s="12"/>
      <c r="BH443" s="13">
        <f t="shared" si="290"/>
        <v>-8</v>
      </c>
      <c r="BI443" s="22">
        <f t="shared" si="291"/>
        <v>0</v>
      </c>
      <c r="BJ443" s="1"/>
      <c r="BK443" s="12"/>
      <c r="BL443" s="12">
        <v>14</v>
      </c>
      <c r="BM443" s="12"/>
      <c r="BN443" s="12"/>
      <c r="BO443" s="13">
        <f t="shared" si="276"/>
        <v>14</v>
      </c>
      <c r="BP443" s="22">
        <f t="shared" si="245"/>
        <v>0</v>
      </c>
      <c r="BQ443" s="1"/>
      <c r="BR443" s="12"/>
      <c r="BS443" s="12">
        <v>34</v>
      </c>
      <c r="BT443" s="12"/>
      <c r="BU443" s="12"/>
      <c r="BV443" s="13">
        <f t="shared" si="255"/>
        <v>34</v>
      </c>
      <c r="BW443" s="22">
        <f t="shared" si="246"/>
        <v>0</v>
      </c>
      <c r="BX443" s="1"/>
      <c r="BY443" s="12"/>
      <c r="BZ443" s="12">
        <v>34</v>
      </c>
      <c r="CA443" s="12"/>
      <c r="CB443" s="12"/>
      <c r="CC443" s="13">
        <f t="shared" si="247"/>
        <v>34</v>
      </c>
      <c r="CD443" s="22">
        <f t="shared" si="248"/>
        <v>0</v>
      </c>
      <c r="CE443" s="1"/>
      <c r="CF443" s="12"/>
      <c r="CG443" s="12">
        <v>26</v>
      </c>
      <c r="CH443" s="12"/>
      <c r="CI443" s="12"/>
      <c r="CJ443" s="13">
        <f t="shared" si="249"/>
        <v>26</v>
      </c>
      <c r="CK443" s="22">
        <f t="shared" si="250"/>
        <v>0</v>
      </c>
      <c r="CL443" s="1"/>
      <c r="CM443" s="12">
        <f t="shared" si="273"/>
        <v>20</v>
      </c>
      <c r="CN443" s="12">
        <f t="shared" si="273"/>
        <v>105</v>
      </c>
      <c r="CO443" s="12">
        <f t="shared" si="273"/>
        <v>0</v>
      </c>
      <c r="CP443" s="12">
        <f t="shared" si="273"/>
        <v>0</v>
      </c>
      <c r="CQ443" s="13">
        <f t="shared" si="258"/>
        <v>125</v>
      </c>
      <c r="CR443" s="14">
        <f t="shared" si="275"/>
        <v>0.16</v>
      </c>
      <c r="CS443" s="1"/>
      <c r="CT443" s="12">
        <f t="shared" si="274"/>
        <v>2.2222222222222223</v>
      </c>
      <c r="CU443" s="12">
        <f t="shared" si="274"/>
        <v>11.666666666666666</v>
      </c>
      <c r="CV443" s="12">
        <f t="shared" si="274"/>
        <v>0</v>
      </c>
      <c r="CW443" s="12">
        <f t="shared" si="274"/>
        <v>0</v>
      </c>
      <c r="CX443" s="13">
        <f t="shared" si="277"/>
        <v>13.888888888888889</v>
      </c>
      <c r="CY443" s="14">
        <f t="shared" si="292"/>
        <v>0.16</v>
      </c>
    </row>
    <row r="444" spans="1:103" s="15" customFormat="1" ht="14.45" hidden="1" customHeight="1" x14ac:dyDescent="0.25">
      <c r="A444" s="17">
        <v>2741</v>
      </c>
      <c r="B444" s="18" t="s">
        <v>272</v>
      </c>
      <c r="C444" s="18" t="s">
        <v>123</v>
      </c>
      <c r="D444" s="19" t="s">
        <v>124</v>
      </c>
      <c r="E444" s="20" t="s">
        <v>1490</v>
      </c>
      <c r="F444" s="11"/>
      <c r="G444" s="11" t="s">
        <v>1491</v>
      </c>
      <c r="H444" s="11"/>
      <c r="I444" s="11" t="s">
        <v>246</v>
      </c>
      <c r="J444" s="11" t="s">
        <v>135</v>
      </c>
      <c r="K444" s="11" t="s">
        <v>128</v>
      </c>
      <c r="L444" s="21" t="s">
        <v>1492</v>
      </c>
      <c r="M444" s="2"/>
      <c r="N444" s="12"/>
      <c r="O444" s="12"/>
      <c r="P444" s="12"/>
      <c r="Q444" s="12"/>
      <c r="R444" s="13">
        <f t="shared" si="278"/>
        <v>0</v>
      </c>
      <c r="S444" s="14" t="str">
        <f t="shared" si="279"/>
        <v>-</v>
      </c>
      <c r="T444" s="7"/>
      <c r="U444" s="12"/>
      <c r="V444" s="12"/>
      <c r="W444" s="12"/>
      <c r="X444" s="12"/>
      <c r="Y444" s="13">
        <f t="shared" si="280"/>
        <v>0</v>
      </c>
      <c r="Z444" s="14" t="str">
        <f t="shared" si="281"/>
        <v>-</v>
      </c>
      <c r="AA444" s="1"/>
      <c r="AB444" s="12">
        <v>12</v>
      </c>
      <c r="AC444" s="12"/>
      <c r="AD444" s="12"/>
      <c r="AE444" s="12"/>
      <c r="AF444" s="13">
        <f t="shared" si="282"/>
        <v>12</v>
      </c>
      <c r="AG444" s="14">
        <f t="shared" si="283"/>
        <v>1</v>
      </c>
      <c r="AH444" s="1"/>
      <c r="AI444" s="12">
        <v>8</v>
      </c>
      <c r="AJ444" s="12"/>
      <c r="AK444" s="12"/>
      <c r="AL444" s="12"/>
      <c r="AM444" s="13">
        <f t="shared" si="284"/>
        <v>8</v>
      </c>
      <c r="AN444" s="22">
        <f t="shared" si="285"/>
        <v>1</v>
      </c>
      <c r="AO444" s="1"/>
      <c r="AP444" s="12"/>
      <c r="AQ444" s="12"/>
      <c r="AR444" s="12"/>
      <c r="AS444" s="12"/>
      <c r="AT444" s="13">
        <f t="shared" si="286"/>
        <v>0</v>
      </c>
      <c r="AU444" s="22" t="str">
        <f t="shared" si="287"/>
        <v>-</v>
      </c>
      <c r="AV444" s="1"/>
      <c r="AW444" s="12">
        <v>20</v>
      </c>
      <c r="AX444" s="12"/>
      <c r="AY444" s="12"/>
      <c r="AZ444" s="12"/>
      <c r="BA444" s="13">
        <f t="shared" si="288"/>
        <v>20</v>
      </c>
      <c r="BB444" s="22">
        <f t="shared" si="289"/>
        <v>1</v>
      </c>
      <c r="BC444" s="1"/>
      <c r="BD444" s="12">
        <v>16</v>
      </c>
      <c r="BE444" s="12"/>
      <c r="BF444" s="12"/>
      <c r="BG444" s="12"/>
      <c r="BH444" s="13">
        <f t="shared" si="290"/>
        <v>16</v>
      </c>
      <c r="BI444" s="22">
        <f t="shared" si="291"/>
        <v>1</v>
      </c>
      <c r="BJ444" s="1"/>
      <c r="BK444" s="12">
        <v>12</v>
      </c>
      <c r="BL444" s="12"/>
      <c r="BM444" s="12"/>
      <c r="BN444" s="12"/>
      <c r="BO444" s="13">
        <f t="shared" si="276"/>
        <v>12</v>
      </c>
      <c r="BP444" s="22">
        <f t="shared" si="245"/>
        <v>1</v>
      </c>
      <c r="BQ444" s="1"/>
      <c r="BR444" s="12">
        <v>8</v>
      </c>
      <c r="BS444" s="12"/>
      <c r="BT444" s="12"/>
      <c r="BU444" s="12"/>
      <c r="BV444" s="13">
        <f t="shared" si="255"/>
        <v>8</v>
      </c>
      <c r="BW444" s="22">
        <f t="shared" si="246"/>
        <v>1</v>
      </c>
      <c r="BX444" s="1"/>
      <c r="BY444" s="12">
        <v>12</v>
      </c>
      <c r="BZ444" s="12"/>
      <c r="CA444" s="12"/>
      <c r="CB444" s="12"/>
      <c r="CC444" s="13">
        <f t="shared" si="247"/>
        <v>12</v>
      </c>
      <c r="CD444" s="22">
        <f t="shared" si="248"/>
        <v>1</v>
      </c>
      <c r="CE444" s="1"/>
      <c r="CF444" s="12">
        <v>26</v>
      </c>
      <c r="CG444" s="12"/>
      <c r="CH444" s="12"/>
      <c r="CI444" s="12"/>
      <c r="CJ444" s="13">
        <f t="shared" si="249"/>
        <v>26</v>
      </c>
      <c r="CK444" s="22">
        <f t="shared" si="250"/>
        <v>1</v>
      </c>
      <c r="CL444" s="1"/>
      <c r="CM444" s="12">
        <f t="shared" si="273"/>
        <v>76</v>
      </c>
      <c r="CN444" s="12">
        <f t="shared" si="273"/>
        <v>0</v>
      </c>
      <c r="CO444" s="12">
        <f t="shared" si="273"/>
        <v>0</v>
      </c>
      <c r="CP444" s="12">
        <f t="shared" si="273"/>
        <v>0</v>
      </c>
      <c r="CQ444" s="13">
        <f t="shared" si="258"/>
        <v>76</v>
      </c>
      <c r="CR444" s="14">
        <f t="shared" si="275"/>
        <v>1</v>
      </c>
      <c r="CS444" s="1"/>
      <c r="CT444" s="12">
        <f t="shared" si="274"/>
        <v>8.4444444444444446</v>
      </c>
      <c r="CU444" s="12">
        <f t="shared" si="274"/>
        <v>0</v>
      </c>
      <c r="CV444" s="12">
        <f t="shared" si="274"/>
        <v>0</v>
      </c>
      <c r="CW444" s="12">
        <f t="shared" si="274"/>
        <v>0</v>
      </c>
      <c r="CX444" s="13">
        <f t="shared" si="277"/>
        <v>8.4444444444444446</v>
      </c>
      <c r="CY444" s="14">
        <f t="shared" si="292"/>
        <v>1</v>
      </c>
    </row>
    <row r="445" spans="1:103" s="15" customFormat="1" ht="14.45" hidden="1" customHeight="1" x14ac:dyDescent="0.25">
      <c r="A445" s="17">
        <v>410</v>
      </c>
      <c r="B445" s="18" t="s">
        <v>174</v>
      </c>
      <c r="C445" s="18" t="s">
        <v>123</v>
      </c>
      <c r="D445" s="19" t="s">
        <v>124</v>
      </c>
      <c r="E445" s="20" t="s">
        <v>1493</v>
      </c>
      <c r="F445" s="11" t="s">
        <v>1494</v>
      </c>
      <c r="G445" s="11" t="s">
        <v>1495</v>
      </c>
      <c r="H445" s="16"/>
      <c r="I445" s="11" t="s">
        <v>196</v>
      </c>
      <c r="J445" s="11" t="s">
        <v>135</v>
      </c>
      <c r="K445" s="16" t="s">
        <v>128</v>
      </c>
      <c r="L445" s="21" t="s">
        <v>1496</v>
      </c>
      <c r="M445" s="2"/>
      <c r="N445" s="12"/>
      <c r="O445" s="12"/>
      <c r="P445" s="12">
        <v>2</v>
      </c>
      <c r="Q445" s="12"/>
      <c r="R445" s="13">
        <f t="shared" si="278"/>
        <v>2</v>
      </c>
      <c r="S445" s="14">
        <f t="shared" si="279"/>
        <v>0</v>
      </c>
      <c r="T445" s="7"/>
      <c r="U445" s="12">
        <v>26</v>
      </c>
      <c r="V445" s="12"/>
      <c r="W445" s="12">
        <v>1</v>
      </c>
      <c r="X445" s="12"/>
      <c r="Y445" s="13">
        <f t="shared" si="280"/>
        <v>27</v>
      </c>
      <c r="Z445" s="14">
        <f t="shared" si="281"/>
        <v>0.96296296296296291</v>
      </c>
      <c r="AA445" s="1"/>
      <c r="AB445" s="12">
        <v>9</v>
      </c>
      <c r="AC445" s="12"/>
      <c r="AD445" s="12">
        <v>48</v>
      </c>
      <c r="AE445" s="12"/>
      <c r="AF445" s="13">
        <f t="shared" si="282"/>
        <v>57</v>
      </c>
      <c r="AG445" s="14">
        <f t="shared" si="283"/>
        <v>0.15789473684210525</v>
      </c>
      <c r="AH445" s="1"/>
      <c r="AI445" s="12"/>
      <c r="AJ445" s="12"/>
      <c r="AK445" s="12">
        <v>1038</v>
      </c>
      <c r="AL445" s="12"/>
      <c r="AM445" s="13">
        <f t="shared" si="284"/>
        <v>1038</v>
      </c>
      <c r="AN445" s="22">
        <f t="shared" si="285"/>
        <v>0</v>
      </c>
      <c r="AO445" s="1"/>
      <c r="AP445" s="12"/>
      <c r="AQ445" s="12"/>
      <c r="AR445" s="12">
        <v>-261</v>
      </c>
      <c r="AS445" s="12"/>
      <c r="AT445" s="13">
        <f t="shared" si="286"/>
        <v>-261</v>
      </c>
      <c r="AU445" s="22">
        <f t="shared" si="287"/>
        <v>0</v>
      </c>
      <c r="AV445" s="1"/>
      <c r="AW445" s="12"/>
      <c r="AX445" s="12"/>
      <c r="AY445" s="12">
        <v>12</v>
      </c>
      <c r="AZ445" s="12"/>
      <c r="BA445" s="13">
        <f t="shared" si="288"/>
        <v>12</v>
      </c>
      <c r="BB445" s="22">
        <f t="shared" si="289"/>
        <v>0</v>
      </c>
      <c r="BC445" s="1"/>
      <c r="BD445" s="12"/>
      <c r="BE445" s="12"/>
      <c r="BF445" s="12">
        <v>12</v>
      </c>
      <c r="BG445" s="12"/>
      <c r="BH445" s="13">
        <f t="shared" si="290"/>
        <v>12</v>
      </c>
      <c r="BI445" s="22">
        <f t="shared" si="291"/>
        <v>0</v>
      </c>
      <c r="BJ445" s="1"/>
      <c r="BK445" s="12">
        <v>14</v>
      </c>
      <c r="BL445" s="12"/>
      <c r="BM445" s="12">
        <v>76</v>
      </c>
      <c r="BN445" s="12"/>
      <c r="BO445" s="13">
        <f t="shared" si="276"/>
        <v>90</v>
      </c>
      <c r="BP445" s="22">
        <f t="shared" si="245"/>
        <v>0.15555555555555556</v>
      </c>
      <c r="BQ445" s="1"/>
      <c r="BR445" s="12"/>
      <c r="BS445" s="12"/>
      <c r="BT445" s="12">
        <v>-13</v>
      </c>
      <c r="BU445" s="12"/>
      <c r="BV445" s="13">
        <f t="shared" si="255"/>
        <v>-13</v>
      </c>
      <c r="BW445" s="22">
        <f t="shared" si="246"/>
        <v>0</v>
      </c>
      <c r="BX445" s="1"/>
      <c r="BY445" s="12">
        <v>1</v>
      </c>
      <c r="BZ445" s="12"/>
      <c r="CA445" s="12">
        <v>13</v>
      </c>
      <c r="CB445" s="12"/>
      <c r="CC445" s="13">
        <f t="shared" si="247"/>
        <v>14</v>
      </c>
      <c r="CD445" s="22">
        <f t="shared" si="248"/>
        <v>7.1428571428571425E-2</v>
      </c>
      <c r="CE445" s="1"/>
      <c r="CF445" s="12">
        <v>1</v>
      </c>
      <c r="CG445" s="12"/>
      <c r="CH445" s="12">
        <v>24</v>
      </c>
      <c r="CI445" s="12"/>
      <c r="CJ445" s="13">
        <f t="shared" si="249"/>
        <v>25</v>
      </c>
      <c r="CK445" s="23">
        <f t="shared" si="250"/>
        <v>0.04</v>
      </c>
      <c r="CL445" s="1"/>
      <c r="CM445" s="12">
        <f t="shared" si="273"/>
        <v>49</v>
      </c>
      <c r="CN445" s="12">
        <f t="shared" si="273"/>
        <v>0</v>
      </c>
      <c r="CO445" s="12">
        <f t="shared" si="273"/>
        <v>915</v>
      </c>
      <c r="CP445" s="12">
        <f t="shared" si="273"/>
        <v>0</v>
      </c>
      <c r="CQ445" s="13">
        <f t="shared" si="258"/>
        <v>964</v>
      </c>
      <c r="CR445" s="14">
        <f t="shared" si="275"/>
        <v>5.0829875518672199E-2</v>
      </c>
      <c r="CS445" s="1"/>
      <c r="CT445" s="12">
        <f t="shared" si="274"/>
        <v>5.4444444444444446</v>
      </c>
      <c r="CU445" s="12">
        <f t="shared" si="274"/>
        <v>0</v>
      </c>
      <c r="CV445" s="12">
        <f t="shared" si="274"/>
        <v>101.66666666666667</v>
      </c>
      <c r="CW445" s="12">
        <f t="shared" si="274"/>
        <v>0</v>
      </c>
      <c r="CX445" s="13">
        <f t="shared" si="277"/>
        <v>107.11111111111111</v>
      </c>
      <c r="CY445" s="14">
        <f t="shared" si="292"/>
        <v>5.0829875518672199E-2</v>
      </c>
    </row>
    <row r="446" spans="1:103" s="15" customFormat="1" ht="14.45" hidden="1" customHeight="1" x14ac:dyDescent="0.25">
      <c r="A446" s="17">
        <v>606</v>
      </c>
      <c r="B446" s="18" t="s">
        <v>151</v>
      </c>
      <c r="C446" s="18" t="s">
        <v>123</v>
      </c>
      <c r="D446" s="19" t="s">
        <v>124</v>
      </c>
      <c r="E446" s="20" t="s">
        <v>1497</v>
      </c>
      <c r="F446" s="11"/>
      <c r="G446" s="11"/>
      <c r="H446" s="11"/>
      <c r="I446" s="11" t="s">
        <v>196</v>
      </c>
      <c r="J446" s="11" t="s">
        <v>135</v>
      </c>
      <c r="K446" s="11" t="s">
        <v>128</v>
      </c>
      <c r="L446" s="21" t="s">
        <v>1498</v>
      </c>
      <c r="M446" s="2"/>
      <c r="N446" s="12">
        <v>33</v>
      </c>
      <c r="O446" s="12"/>
      <c r="P446" s="12"/>
      <c r="Q446" s="12"/>
      <c r="R446" s="13">
        <f t="shared" si="278"/>
        <v>33</v>
      </c>
      <c r="S446" s="14">
        <f t="shared" si="279"/>
        <v>1</v>
      </c>
      <c r="T446" s="7"/>
      <c r="U446" s="12">
        <v>24</v>
      </c>
      <c r="V446" s="12"/>
      <c r="W446" s="12"/>
      <c r="X446" s="12"/>
      <c r="Y446" s="13">
        <f t="shared" si="280"/>
        <v>24</v>
      </c>
      <c r="Z446" s="14">
        <f t="shared" si="281"/>
        <v>1</v>
      </c>
      <c r="AA446" s="1"/>
      <c r="AB446" s="12"/>
      <c r="AC446" s="12"/>
      <c r="AD446" s="12"/>
      <c r="AE446" s="12"/>
      <c r="AF446" s="13">
        <f t="shared" si="282"/>
        <v>0</v>
      </c>
      <c r="AG446" s="14" t="str">
        <f t="shared" si="283"/>
        <v>-</v>
      </c>
      <c r="AH446" s="1"/>
      <c r="AI446" s="12">
        <v>46</v>
      </c>
      <c r="AJ446" s="12"/>
      <c r="AK446" s="12"/>
      <c r="AL446" s="12"/>
      <c r="AM446" s="13">
        <f t="shared" si="284"/>
        <v>46</v>
      </c>
      <c r="AN446" s="22">
        <f t="shared" si="285"/>
        <v>1</v>
      </c>
      <c r="AO446" s="1"/>
      <c r="AP446" s="12">
        <v>21</v>
      </c>
      <c r="AQ446" s="12"/>
      <c r="AR446" s="12"/>
      <c r="AS446" s="12"/>
      <c r="AT446" s="13">
        <f t="shared" si="286"/>
        <v>21</v>
      </c>
      <c r="AU446" s="22">
        <f t="shared" si="287"/>
        <v>1</v>
      </c>
      <c r="AV446" s="1"/>
      <c r="AW446" s="12">
        <v>29</v>
      </c>
      <c r="AX446" s="12"/>
      <c r="AY446" s="12"/>
      <c r="AZ446" s="12"/>
      <c r="BA446" s="13">
        <f t="shared" si="288"/>
        <v>29</v>
      </c>
      <c r="BB446" s="22">
        <f t="shared" si="289"/>
        <v>1</v>
      </c>
      <c r="BC446" s="1"/>
      <c r="BD446" s="12"/>
      <c r="BE446" s="12"/>
      <c r="BF446" s="12"/>
      <c r="BG446" s="12"/>
      <c r="BH446" s="13">
        <f t="shared" si="290"/>
        <v>0</v>
      </c>
      <c r="BI446" s="22" t="str">
        <f t="shared" si="291"/>
        <v>-</v>
      </c>
      <c r="BJ446" s="1"/>
      <c r="BK446" s="12">
        <v>30</v>
      </c>
      <c r="BL446" s="12"/>
      <c r="BM446" s="12"/>
      <c r="BN446" s="12"/>
      <c r="BO446" s="13">
        <f t="shared" si="276"/>
        <v>30</v>
      </c>
      <c r="BP446" s="22">
        <f t="shared" si="245"/>
        <v>1</v>
      </c>
      <c r="BQ446" s="1"/>
      <c r="BR446" s="12">
        <v>4</v>
      </c>
      <c r="BS446" s="12"/>
      <c r="BT446" s="12"/>
      <c r="BU446" s="12"/>
      <c r="BV446" s="13">
        <f t="shared" si="255"/>
        <v>4</v>
      </c>
      <c r="BW446" s="22">
        <f t="shared" si="246"/>
        <v>1</v>
      </c>
      <c r="BX446" s="1"/>
      <c r="BY446" s="12">
        <v>21</v>
      </c>
      <c r="BZ446" s="12"/>
      <c r="CA446" s="12"/>
      <c r="CB446" s="12"/>
      <c r="CC446" s="13">
        <f t="shared" si="247"/>
        <v>21</v>
      </c>
      <c r="CD446" s="22">
        <f t="shared" si="248"/>
        <v>1</v>
      </c>
      <c r="CE446" s="1"/>
      <c r="CF446" s="12">
        <v>25</v>
      </c>
      <c r="CG446" s="12"/>
      <c r="CH446" s="12"/>
      <c r="CI446" s="12"/>
      <c r="CJ446" s="13">
        <f t="shared" si="249"/>
        <v>25</v>
      </c>
      <c r="CK446" s="22">
        <f t="shared" si="250"/>
        <v>1</v>
      </c>
      <c r="CL446" s="1"/>
      <c r="CM446" s="12">
        <f t="shared" si="273"/>
        <v>187</v>
      </c>
      <c r="CN446" s="12">
        <f t="shared" si="273"/>
        <v>0</v>
      </c>
      <c r="CO446" s="12">
        <f t="shared" si="273"/>
        <v>0</v>
      </c>
      <c r="CP446" s="12">
        <f t="shared" si="273"/>
        <v>0</v>
      </c>
      <c r="CQ446" s="13">
        <f t="shared" si="258"/>
        <v>187</v>
      </c>
      <c r="CR446" s="14">
        <f t="shared" si="275"/>
        <v>1</v>
      </c>
      <c r="CS446" s="1"/>
      <c r="CT446" s="12">
        <f t="shared" si="274"/>
        <v>20.777777777777779</v>
      </c>
      <c r="CU446" s="12">
        <f t="shared" si="274"/>
        <v>0</v>
      </c>
      <c r="CV446" s="12">
        <f t="shared" si="274"/>
        <v>0</v>
      </c>
      <c r="CW446" s="12">
        <f t="shared" si="274"/>
        <v>0</v>
      </c>
      <c r="CX446" s="13">
        <f t="shared" si="277"/>
        <v>20.777777777777779</v>
      </c>
      <c r="CY446" s="14">
        <f t="shared" si="292"/>
        <v>1</v>
      </c>
    </row>
    <row r="447" spans="1:103" s="15" customFormat="1" ht="14.45" hidden="1" customHeight="1" x14ac:dyDescent="0.25">
      <c r="A447" s="17">
        <v>645</v>
      </c>
      <c r="B447" s="18" t="s">
        <v>151</v>
      </c>
      <c r="C447" s="18" t="s">
        <v>123</v>
      </c>
      <c r="D447" s="19" t="s">
        <v>124</v>
      </c>
      <c r="E447" s="20"/>
      <c r="F447" s="11" t="s">
        <v>1499</v>
      </c>
      <c r="G447" s="11" t="s">
        <v>1500</v>
      </c>
      <c r="H447" s="11"/>
      <c r="I447" s="11" t="s">
        <v>196</v>
      </c>
      <c r="J447" s="11" t="s">
        <v>135</v>
      </c>
      <c r="K447" s="11" t="s">
        <v>145</v>
      </c>
      <c r="L447" s="21" t="s">
        <v>1501</v>
      </c>
      <c r="M447" s="2"/>
      <c r="N447" s="12"/>
      <c r="O447" s="12">
        <v>28</v>
      </c>
      <c r="P447" s="12">
        <v>15</v>
      </c>
      <c r="Q447" s="12"/>
      <c r="R447" s="13">
        <f t="shared" si="278"/>
        <v>43</v>
      </c>
      <c r="S447" s="14">
        <f t="shared" si="279"/>
        <v>0</v>
      </c>
      <c r="T447" s="7"/>
      <c r="U447" s="12"/>
      <c r="V447" s="12">
        <v>19</v>
      </c>
      <c r="W447" s="12">
        <v>36</v>
      </c>
      <c r="X447" s="12"/>
      <c r="Y447" s="13">
        <f t="shared" si="280"/>
        <v>55</v>
      </c>
      <c r="Z447" s="14">
        <f t="shared" si="281"/>
        <v>0</v>
      </c>
      <c r="AA447" s="1"/>
      <c r="AB447" s="12"/>
      <c r="AC447" s="12">
        <v>13</v>
      </c>
      <c r="AD447" s="12">
        <v>8</v>
      </c>
      <c r="AE447" s="12"/>
      <c r="AF447" s="13">
        <f t="shared" si="282"/>
        <v>21</v>
      </c>
      <c r="AG447" s="14">
        <f t="shared" si="283"/>
        <v>0</v>
      </c>
      <c r="AH447" s="1"/>
      <c r="AI447" s="12"/>
      <c r="AJ447" s="12">
        <v>4</v>
      </c>
      <c r="AK447" s="12">
        <v>-12</v>
      </c>
      <c r="AL447" s="12"/>
      <c r="AM447" s="13">
        <f t="shared" si="284"/>
        <v>-8</v>
      </c>
      <c r="AN447" s="22">
        <f t="shared" si="285"/>
        <v>0</v>
      </c>
      <c r="AO447" s="1"/>
      <c r="AP447" s="12"/>
      <c r="AQ447" s="12">
        <v>7</v>
      </c>
      <c r="AR447" s="12">
        <v>46</v>
      </c>
      <c r="AS447" s="12"/>
      <c r="AT447" s="13">
        <f t="shared" si="286"/>
        <v>53</v>
      </c>
      <c r="AU447" s="22">
        <f t="shared" si="287"/>
        <v>0</v>
      </c>
      <c r="AV447" s="1"/>
      <c r="AW447" s="12"/>
      <c r="AX447" s="12">
        <v>8</v>
      </c>
      <c r="AY447" s="12">
        <v>28</v>
      </c>
      <c r="AZ447" s="12"/>
      <c r="BA447" s="13">
        <f t="shared" si="288"/>
        <v>36</v>
      </c>
      <c r="BB447" s="22">
        <f t="shared" si="289"/>
        <v>0</v>
      </c>
      <c r="BC447" s="1"/>
      <c r="BD447" s="12"/>
      <c r="BE447" s="12">
        <v>-2</v>
      </c>
      <c r="BF447" s="12">
        <v>20</v>
      </c>
      <c r="BG447" s="12"/>
      <c r="BH447" s="13">
        <f t="shared" si="290"/>
        <v>18</v>
      </c>
      <c r="BI447" s="22">
        <f t="shared" si="291"/>
        <v>0</v>
      </c>
      <c r="BJ447" s="1"/>
      <c r="BK447" s="12"/>
      <c r="BL447" s="12">
        <v>25</v>
      </c>
      <c r="BM447" s="12">
        <v>26</v>
      </c>
      <c r="BN447" s="12"/>
      <c r="BO447" s="13">
        <f t="shared" si="276"/>
        <v>51</v>
      </c>
      <c r="BP447" s="22">
        <f t="shared" si="245"/>
        <v>0</v>
      </c>
      <c r="BQ447" s="1"/>
      <c r="BR447" s="12"/>
      <c r="BS447" s="12">
        <v>13</v>
      </c>
      <c r="BT447" s="12">
        <v>-28</v>
      </c>
      <c r="BU447" s="12"/>
      <c r="BV447" s="13">
        <f t="shared" si="255"/>
        <v>-15</v>
      </c>
      <c r="BW447" s="22">
        <f t="shared" si="246"/>
        <v>0</v>
      </c>
      <c r="BX447" s="1"/>
      <c r="BY447" s="12"/>
      <c r="BZ447" s="12">
        <v>19</v>
      </c>
      <c r="CA447" s="12">
        <v>6</v>
      </c>
      <c r="CB447" s="12"/>
      <c r="CC447" s="13">
        <f t="shared" si="247"/>
        <v>25</v>
      </c>
      <c r="CD447" s="22">
        <f t="shared" si="248"/>
        <v>0</v>
      </c>
      <c r="CE447" s="1"/>
      <c r="CF447" s="12"/>
      <c r="CG447" s="12">
        <v>15</v>
      </c>
      <c r="CH447" s="12">
        <v>10</v>
      </c>
      <c r="CI447" s="12"/>
      <c r="CJ447" s="13">
        <f t="shared" si="249"/>
        <v>25</v>
      </c>
      <c r="CK447" s="22">
        <f t="shared" si="250"/>
        <v>0</v>
      </c>
      <c r="CL447" s="1"/>
      <c r="CM447" s="12">
        <f t="shared" si="273"/>
        <v>0</v>
      </c>
      <c r="CN447" s="12">
        <f t="shared" si="273"/>
        <v>115</v>
      </c>
      <c r="CO447" s="12">
        <f t="shared" si="273"/>
        <v>139</v>
      </c>
      <c r="CP447" s="12">
        <f t="shared" si="273"/>
        <v>0</v>
      </c>
      <c r="CQ447" s="13">
        <f t="shared" si="258"/>
        <v>254</v>
      </c>
      <c r="CR447" s="14">
        <f t="shared" si="275"/>
        <v>0</v>
      </c>
      <c r="CS447" s="1"/>
      <c r="CT447" s="12">
        <f t="shared" si="274"/>
        <v>0</v>
      </c>
      <c r="CU447" s="12">
        <f t="shared" si="274"/>
        <v>12.777777777777779</v>
      </c>
      <c r="CV447" s="12">
        <f t="shared" si="274"/>
        <v>15.444444444444445</v>
      </c>
      <c r="CW447" s="12">
        <f t="shared" si="274"/>
        <v>0</v>
      </c>
      <c r="CX447" s="13">
        <f t="shared" si="277"/>
        <v>28.222222222222221</v>
      </c>
      <c r="CY447" s="14">
        <f t="shared" si="292"/>
        <v>0</v>
      </c>
    </row>
    <row r="448" spans="1:103" s="15" customFormat="1" ht="14.45" hidden="1" customHeight="1" x14ac:dyDescent="0.25">
      <c r="A448" s="17">
        <v>1322</v>
      </c>
      <c r="B448" s="18" t="s">
        <v>151</v>
      </c>
      <c r="C448" s="18" t="s">
        <v>123</v>
      </c>
      <c r="D448" s="19" t="s">
        <v>124</v>
      </c>
      <c r="E448" s="20"/>
      <c r="F448" s="11" t="s">
        <v>1502</v>
      </c>
      <c r="G448" s="11" t="s">
        <v>1503</v>
      </c>
      <c r="H448" s="11"/>
      <c r="I448" s="11" t="s">
        <v>246</v>
      </c>
      <c r="J448" s="11" t="s">
        <v>135</v>
      </c>
      <c r="K448" s="11" t="s">
        <v>145</v>
      </c>
      <c r="L448" s="21" t="s">
        <v>1504</v>
      </c>
      <c r="M448" s="2"/>
      <c r="N448" s="12"/>
      <c r="O448" s="12">
        <v>29</v>
      </c>
      <c r="P448" s="12"/>
      <c r="Q448" s="12"/>
      <c r="R448" s="13">
        <f t="shared" si="278"/>
        <v>29</v>
      </c>
      <c r="S448" s="14">
        <f t="shared" si="279"/>
        <v>0</v>
      </c>
      <c r="T448" s="7"/>
      <c r="U448" s="12"/>
      <c r="V448" s="12">
        <v>79</v>
      </c>
      <c r="W448" s="12"/>
      <c r="X448" s="12"/>
      <c r="Y448" s="13">
        <f t="shared" si="280"/>
        <v>79</v>
      </c>
      <c r="Z448" s="14">
        <f t="shared" si="281"/>
        <v>0</v>
      </c>
      <c r="AA448" s="1"/>
      <c r="AB448" s="12"/>
      <c r="AC448" s="12">
        <v>58</v>
      </c>
      <c r="AD448" s="12"/>
      <c r="AE448" s="12"/>
      <c r="AF448" s="13">
        <f t="shared" si="282"/>
        <v>58</v>
      </c>
      <c r="AG448" s="14">
        <f t="shared" si="283"/>
        <v>0</v>
      </c>
      <c r="AH448" s="1"/>
      <c r="AI448" s="12"/>
      <c r="AJ448" s="12">
        <v>101</v>
      </c>
      <c r="AK448" s="12"/>
      <c r="AL448" s="12"/>
      <c r="AM448" s="13">
        <f t="shared" si="284"/>
        <v>101</v>
      </c>
      <c r="AN448" s="22">
        <f t="shared" si="285"/>
        <v>0</v>
      </c>
      <c r="AO448" s="1"/>
      <c r="AP448" s="12"/>
      <c r="AQ448" s="12">
        <v>40</v>
      </c>
      <c r="AR448" s="12"/>
      <c r="AS448" s="12"/>
      <c r="AT448" s="13">
        <f t="shared" si="286"/>
        <v>40</v>
      </c>
      <c r="AU448" s="22">
        <f t="shared" si="287"/>
        <v>0</v>
      </c>
      <c r="AV448" s="1"/>
      <c r="AW448" s="12"/>
      <c r="AX448" s="12">
        <v>31</v>
      </c>
      <c r="AY448" s="12"/>
      <c r="AZ448" s="12"/>
      <c r="BA448" s="13">
        <f t="shared" si="288"/>
        <v>31</v>
      </c>
      <c r="BB448" s="22">
        <f t="shared" si="289"/>
        <v>0</v>
      </c>
      <c r="BC448" s="1"/>
      <c r="BD448" s="12"/>
      <c r="BE448" s="12">
        <v>28</v>
      </c>
      <c r="BF448" s="12"/>
      <c r="BG448" s="12"/>
      <c r="BH448" s="13">
        <f t="shared" si="290"/>
        <v>28</v>
      </c>
      <c r="BI448" s="22">
        <f t="shared" si="291"/>
        <v>0</v>
      </c>
      <c r="BJ448" s="1"/>
      <c r="BK448" s="12"/>
      <c r="BL448" s="12">
        <v>49</v>
      </c>
      <c r="BM448" s="12"/>
      <c r="BN448" s="12"/>
      <c r="BO448" s="13">
        <f t="shared" si="276"/>
        <v>49</v>
      </c>
      <c r="BP448" s="22">
        <f t="shared" si="245"/>
        <v>0</v>
      </c>
      <c r="BQ448" s="1"/>
      <c r="BR448" s="12"/>
      <c r="BS448" s="12">
        <v>43</v>
      </c>
      <c r="BT448" s="12"/>
      <c r="BU448" s="12"/>
      <c r="BV448" s="13">
        <f t="shared" si="255"/>
        <v>43</v>
      </c>
      <c r="BW448" s="22">
        <f t="shared" si="246"/>
        <v>0</v>
      </c>
      <c r="BX448" s="1"/>
      <c r="BY448" s="12"/>
      <c r="BZ448" s="12">
        <v>23</v>
      </c>
      <c r="CA448" s="12"/>
      <c r="CB448" s="12"/>
      <c r="CC448" s="13">
        <f t="shared" si="247"/>
        <v>23</v>
      </c>
      <c r="CD448" s="22">
        <f t="shared" si="248"/>
        <v>0</v>
      </c>
      <c r="CE448" s="1"/>
      <c r="CF448" s="12"/>
      <c r="CG448" s="12">
        <v>25</v>
      </c>
      <c r="CH448" s="12"/>
      <c r="CI448" s="12"/>
      <c r="CJ448" s="13">
        <f t="shared" si="249"/>
        <v>25</v>
      </c>
      <c r="CK448" s="22">
        <f t="shared" si="250"/>
        <v>0</v>
      </c>
      <c r="CL448" s="1"/>
      <c r="CM448" s="12">
        <f t="shared" si="273"/>
        <v>0</v>
      </c>
      <c r="CN448" s="12">
        <f t="shared" si="273"/>
        <v>458</v>
      </c>
      <c r="CO448" s="12">
        <f t="shared" si="273"/>
        <v>0</v>
      </c>
      <c r="CP448" s="12">
        <f t="shared" si="273"/>
        <v>0</v>
      </c>
      <c r="CQ448" s="13">
        <f t="shared" si="258"/>
        <v>458</v>
      </c>
      <c r="CR448" s="14">
        <f t="shared" si="275"/>
        <v>0</v>
      </c>
      <c r="CS448" s="1"/>
      <c r="CT448" s="12">
        <f t="shared" si="274"/>
        <v>0</v>
      </c>
      <c r="CU448" s="12">
        <f t="shared" si="274"/>
        <v>50.888888888888886</v>
      </c>
      <c r="CV448" s="12">
        <f t="shared" si="274"/>
        <v>0</v>
      </c>
      <c r="CW448" s="12">
        <f t="shared" si="274"/>
        <v>0</v>
      </c>
      <c r="CX448" s="13">
        <f t="shared" si="277"/>
        <v>50.888888888888886</v>
      </c>
      <c r="CY448" s="14">
        <f t="shared" si="292"/>
        <v>0</v>
      </c>
    </row>
    <row r="449" spans="1:105" s="15" customFormat="1" ht="14.45" hidden="1" customHeight="1" x14ac:dyDescent="0.25">
      <c r="A449" s="17">
        <v>1503</v>
      </c>
      <c r="B449" s="18" t="s">
        <v>174</v>
      </c>
      <c r="C449" s="18" t="s">
        <v>123</v>
      </c>
      <c r="D449" s="19" t="s">
        <v>506</v>
      </c>
      <c r="E449" s="20"/>
      <c r="F449" s="11" t="s">
        <v>1505</v>
      </c>
      <c r="G449" s="11"/>
      <c r="H449" s="11"/>
      <c r="I449" s="11" t="s">
        <v>246</v>
      </c>
      <c r="J449" s="11" t="s">
        <v>135</v>
      </c>
      <c r="K449" s="11" t="s">
        <v>128</v>
      </c>
      <c r="L449" s="21" t="s">
        <v>1506</v>
      </c>
      <c r="M449" s="2"/>
      <c r="N449" s="12"/>
      <c r="O449" s="12">
        <v>90</v>
      </c>
      <c r="P449" s="12"/>
      <c r="Q449" s="12"/>
      <c r="R449" s="13">
        <f t="shared" si="278"/>
        <v>90</v>
      </c>
      <c r="S449" s="14">
        <f t="shared" si="279"/>
        <v>0</v>
      </c>
      <c r="T449" s="7"/>
      <c r="U449" s="12"/>
      <c r="V449" s="12">
        <v>27</v>
      </c>
      <c r="W449" s="12"/>
      <c r="X449" s="12"/>
      <c r="Y449" s="13">
        <f t="shared" si="280"/>
        <v>27</v>
      </c>
      <c r="Z449" s="14">
        <f t="shared" si="281"/>
        <v>0</v>
      </c>
      <c r="AA449" s="1"/>
      <c r="AB449" s="12"/>
      <c r="AC449" s="12">
        <v>44</v>
      </c>
      <c r="AD449" s="12"/>
      <c r="AE449" s="12"/>
      <c r="AF449" s="13">
        <f t="shared" si="282"/>
        <v>44</v>
      </c>
      <c r="AG449" s="14">
        <f t="shared" si="283"/>
        <v>0</v>
      </c>
      <c r="AH449" s="1"/>
      <c r="AI449" s="12"/>
      <c r="AJ449" s="12">
        <v>15</v>
      </c>
      <c r="AK449" s="12"/>
      <c r="AL449" s="12"/>
      <c r="AM449" s="13">
        <f t="shared" si="284"/>
        <v>15</v>
      </c>
      <c r="AN449" s="22">
        <f t="shared" si="285"/>
        <v>0</v>
      </c>
      <c r="AO449" s="1"/>
      <c r="AP449" s="12"/>
      <c r="AQ449" s="12">
        <v>29</v>
      </c>
      <c r="AR449" s="12"/>
      <c r="AS449" s="12"/>
      <c r="AT449" s="13">
        <f t="shared" si="286"/>
        <v>29</v>
      </c>
      <c r="AU449" s="22">
        <f t="shared" si="287"/>
        <v>0</v>
      </c>
      <c r="AV449" s="1"/>
      <c r="AW449" s="12"/>
      <c r="AX449" s="12">
        <v>22</v>
      </c>
      <c r="AY449" s="12"/>
      <c r="AZ449" s="12"/>
      <c r="BA449" s="13">
        <f t="shared" si="288"/>
        <v>22</v>
      </c>
      <c r="BB449" s="22">
        <f t="shared" si="289"/>
        <v>0</v>
      </c>
      <c r="BC449" s="1"/>
      <c r="BD449" s="12"/>
      <c r="BE449" s="12">
        <v>13</v>
      </c>
      <c r="BF449" s="12"/>
      <c r="BG449" s="12"/>
      <c r="BH449" s="13">
        <f t="shared" si="290"/>
        <v>13</v>
      </c>
      <c r="BI449" s="22">
        <f t="shared" si="291"/>
        <v>0</v>
      </c>
      <c r="BJ449" s="1"/>
      <c r="BK449" s="12"/>
      <c r="BL449" s="12">
        <v>43</v>
      </c>
      <c r="BM449" s="12"/>
      <c r="BN449" s="12"/>
      <c r="BO449" s="13">
        <f t="shared" si="276"/>
        <v>43</v>
      </c>
      <c r="BP449" s="22">
        <f t="shared" si="245"/>
        <v>0</v>
      </c>
      <c r="BQ449" s="1"/>
      <c r="BR449" s="12"/>
      <c r="BS449" s="12">
        <v>7</v>
      </c>
      <c r="BT449" s="12"/>
      <c r="BU449" s="12"/>
      <c r="BV449" s="13">
        <f t="shared" si="255"/>
        <v>7</v>
      </c>
      <c r="BW449" s="22">
        <f t="shared" si="246"/>
        <v>0</v>
      </c>
      <c r="BX449" s="1"/>
      <c r="BY449" s="12"/>
      <c r="BZ449" s="12">
        <v>32</v>
      </c>
      <c r="CA449" s="12"/>
      <c r="CB449" s="12"/>
      <c r="CC449" s="13">
        <f t="shared" si="247"/>
        <v>32</v>
      </c>
      <c r="CD449" s="22">
        <f t="shared" si="248"/>
        <v>0</v>
      </c>
      <c r="CE449" s="1"/>
      <c r="CF449" s="12"/>
      <c r="CG449" s="12">
        <v>25</v>
      </c>
      <c r="CH449" s="12"/>
      <c r="CI449" s="12"/>
      <c r="CJ449" s="13">
        <f t="shared" si="249"/>
        <v>25</v>
      </c>
      <c r="CK449" s="22">
        <f t="shared" si="250"/>
        <v>0</v>
      </c>
      <c r="CL449" s="1"/>
      <c r="CM449" s="12">
        <f t="shared" si="273"/>
        <v>0</v>
      </c>
      <c r="CN449" s="12">
        <f t="shared" si="273"/>
        <v>290</v>
      </c>
      <c r="CO449" s="12">
        <f t="shared" si="273"/>
        <v>0</v>
      </c>
      <c r="CP449" s="12">
        <f t="shared" si="273"/>
        <v>0</v>
      </c>
      <c r="CQ449" s="13">
        <f t="shared" si="258"/>
        <v>290</v>
      </c>
      <c r="CR449" s="14">
        <f t="shared" si="275"/>
        <v>0</v>
      </c>
      <c r="CS449" s="1"/>
      <c r="CT449" s="12">
        <f t="shared" si="274"/>
        <v>0</v>
      </c>
      <c r="CU449" s="12">
        <f t="shared" si="274"/>
        <v>32.222222222222221</v>
      </c>
      <c r="CV449" s="12">
        <f t="shared" si="274"/>
        <v>0</v>
      </c>
      <c r="CW449" s="12">
        <f t="shared" si="274"/>
        <v>0</v>
      </c>
      <c r="CX449" s="13">
        <f t="shared" si="277"/>
        <v>32.222222222222221</v>
      </c>
      <c r="CY449" s="14">
        <f t="shared" si="292"/>
        <v>0</v>
      </c>
    </row>
    <row r="450" spans="1:105" s="15" customFormat="1" ht="14.45" hidden="1" customHeight="1" x14ac:dyDescent="0.25">
      <c r="A450" s="17">
        <v>2714</v>
      </c>
      <c r="B450" s="18" t="s">
        <v>214</v>
      </c>
      <c r="C450" s="18" t="s">
        <v>123</v>
      </c>
      <c r="D450" s="19" t="s">
        <v>215</v>
      </c>
      <c r="E450" s="20" t="s">
        <v>1507</v>
      </c>
      <c r="F450" s="11"/>
      <c r="G450" s="11" t="s">
        <v>1508</v>
      </c>
      <c r="H450" s="16"/>
      <c r="I450" s="11" t="s">
        <v>246</v>
      </c>
      <c r="J450" s="11" t="s">
        <v>135</v>
      </c>
      <c r="K450" s="16" t="s">
        <v>128</v>
      </c>
      <c r="L450" s="21" t="s">
        <v>1509</v>
      </c>
      <c r="M450" s="2"/>
      <c r="N450" s="12"/>
      <c r="O450" s="12"/>
      <c r="P450" s="12">
        <v>26</v>
      </c>
      <c r="Q450" s="12"/>
      <c r="R450" s="13">
        <f t="shared" si="278"/>
        <v>26</v>
      </c>
      <c r="S450" s="14">
        <f t="shared" si="279"/>
        <v>0</v>
      </c>
      <c r="T450" s="7"/>
      <c r="U450" s="12"/>
      <c r="V450" s="12"/>
      <c r="W450" s="12">
        <v>35</v>
      </c>
      <c r="X450" s="12"/>
      <c r="Y450" s="13">
        <f t="shared" si="280"/>
        <v>35</v>
      </c>
      <c r="Z450" s="14">
        <f t="shared" si="281"/>
        <v>0</v>
      </c>
      <c r="AA450" s="1"/>
      <c r="AB450" s="12"/>
      <c r="AC450" s="12"/>
      <c r="AD450" s="12">
        <v>27</v>
      </c>
      <c r="AE450" s="12"/>
      <c r="AF450" s="13">
        <f t="shared" si="282"/>
        <v>27</v>
      </c>
      <c r="AG450" s="14">
        <f t="shared" si="283"/>
        <v>0</v>
      </c>
      <c r="AH450" s="1"/>
      <c r="AI450" s="12"/>
      <c r="AJ450" s="12"/>
      <c r="AK450" s="12">
        <v>20</v>
      </c>
      <c r="AL450" s="12"/>
      <c r="AM450" s="13">
        <f t="shared" si="284"/>
        <v>20</v>
      </c>
      <c r="AN450" s="22">
        <f t="shared" si="285"/>
        <v>0</v>
      </c>
      <c r="AO450" s="1"/>
      <c r="AP450" s="12"/>
      <c r="AQ450" s="12"/>
      <c r="AR450" s="12">
        <v>136</v>
      </c>
      <c r="AS450" s="12"/>
      <c r="AT450" s="13">
        <f t="shared" si="286"/>
        <v>136</v>
      </c>
      <c r="AU450" s="22">
        <f t="shared" si="287"/>
        <v>0</v>
      </c>
      <c r="AV450" s="1"/>
      <c r="AW450" s="12"/>
      <c r="AX450" s="12"/>
      <c r="AY450" s="12">
        <v>19</v>
      </c>
      <c r="AZ450" s="12"/>
      <c r="BA450" s="13">
        <f t="shared" si="288"/>
        <v>19</v>
      </c>
      <c r="BB450" s="22">
        <f t="shared" si="289"/>
        <v>0</v>
      </c>
      <c r="BC450" s="1"/>
      <c r="BD450" s="12"/>
      <c r="BE450" s="12"/>
      <c r="BF450" s="12">
        <v>31</v>
      </c>
      <c r="BG450" s="12"/>
      <c r="BH450" s="13">
        <f t="shared" si="290"/>
        <v>31</v>
      </c>
      <c r="BI450" s="22">
        <f t="shared" si="291"/>
        <v>0</v>
      </c>
      <c r="BJ450" s="1"/>
      <c r="BK450" s="12"/>
      <c r="BL450" s="12"/>
      <c r="BM450" s="12">
        <v>32</v>
      </c>
      <c r="BN450" s="12"/>
      <c r="BO450" s="13">
        <f t="shared" si="276"/>
        <v>32</v>
      </c>
      <c r="BP450" s="22">
        <f t="shared" si="245"/>
        <v>0</v>
      </c>
      <c r="BQ450" s="1"/>
      <c r="BR450" s="12"/>
      <c r="BS450" s="12"/>
      <c r="BT450" s="12">
        <v>14</v>
      </c>
      <c r="BU450" s="12"/>
      <c r="BV450" s="13">
        <f t="shared" si="255"/>
        <v>14</v>
      </c>
      <c r="BW450" s="22">
        <f t="shared" si="246"/>
        <v>0</v>
      </c>
      <c r="BX450" s="1"/>
      <c r="BY450" s="12"/>
      <c r="BZ450" s="12"/>
      <c r="CA450" s="12">
        <v>21</v>
      </c>
      <c r="CB450" s="12"/>
      <c r="CC450" s="13">
        <f t="shared" si="247"/>
        <v>21</v>
      </c>
      <c r="CD450" s="22">
        <f t="shared" si="248"/>
        <v>0</v>
      </c>
      <c r="CE450" s="1"/>
      <c r="CF450" s="12"/>
      <c r="CG450" s="12"/>
      <c r="CH450" s="12">
        <v>25</v>
      </c>
      <c r="CI450" s="12"/>
      <c r="CJ450" s="13">
        <f t="shared" si="249"/>
        <v>25</v>
      </c>
      <c r="CK450" s="22">
        <f t="shared" si="250"/>
        <v>0</v>
      </c>
      <c r="CL450" s="1"/>
      <c r="CM450" s="12">
        <f t="shared" si="273"/>
        <v>0</v>
      </c>
      <c r="CN450" s="12">
        <f t="shared" si="273"/>
        <v>0</v>
      </c>
      <c r="CO450" s="12">
        <f t="shared" si="273"/>
        <v>340</v>
      </c>
      <c r="CP450" s="12">
        <f t="shared" si="273"/>
        <v>0</v>
      </c>
      <c r="CQ450" s="13">
        <f t="shared" si="258"/>
        <v>340</v>
      </c>
      <c r="CR450" s="14">
        <f t="shared" si="275"/>
        <v>0</v>
      </c>
      <c r="CS450" s="1"/>
      <c r="CT450" s="12">
        <f t="shared" si="274"/>
        <v>0</v>
      </c>
      <c r="CU450" s="12">
        <f t="shared" si="274"/>
        <v>0</v>
      </c>
      <c r="CV450" s="12">
        <f t="shared" si="274"/>
        <v>37.777777777777779</v>
      </c>
      <c r="CW450" s="12">
        <f t="shared" si="274"/>
        <v>0</v>
      </c>
      <c r="CX450" s="13">
        <f t="shared" si="277"/>
        <v>37.777777777777779</v>
      </c>
      <c r="CY450" s="14">
        <f t="shared" si="292"/>
        <v>0</v>
      </c>
    </row>
    <row r="451" spans="1:105" s="15" customFormat="1" ht="14.45" hidden="1" customHeight="1" x14ac:dyDescent="0.25">
      <c r="A451" s="17">
        <v>3225</v>
      </c>
      <c r="B451" s="18" t="s">
        <v>174</v>
      </c>
      <c r="C451" s="18" t="s">
        <v>123</v>
      </c>
      <c r="D451" s="19" t="s">
        <v>124</v>
      </c>
      <c r="E451" s="24" t="s">
        <v>1510</v>
      </c>
      <c r="F451" s="11" t="s">
        <v>1511</v>
      </c>
      <c r="G451" s="11" t="s">
        <v>1512</v>
      </c>
      <c r="H451" s="16"/>
      <c r="I451" s="11" t="s">
        <v>246</v>
      </c>
      <c r="J451" s="11" t="s">
        <v>135</v>
      </c>
      <c r="K451" s="16" t="s">
        <v>128</v>
      </c>
      <c r="L451" s="21" t="s">
        <v>1513</v>
      </c>
      <c r="M451" s="2"/>
      <c r="N451" s="12"/>
      <c r="O451" s="12">
        <v>13</v>
      </c>
      <c r="P451" s="12"/>
      <c r="Q451" s="12"/>
      <c r="R451" s="13">
        <f t="shared" si="278"/>
        <v>13</v>
      </c>
      <c r="S451" s="14">
        <f t="shared" si="279"/>
        <v>0</v>
      </c>
      <c r="T451" s="7"/>
      <c r="U451" s="12"/>
      <c r="V451" s="12">
        <v>14</v>
      </c>
      <c r="W451" s="12"/>
      <c r="X451" s="12"/>
      <c r="Y451" s="13">
        <f t="shared" si="280"/>
        <v>14</v>
      </c>
      <c r="Z451" s="14">
        <f t="shared" si="281"/>
        <v>0</v>
      </c>
      <c r="AA451" s="1"/>
      <c r="AB451" s="12"/>
      <c r="AC451" s="12">
        <v>39</v>
      </c>
      <c r="AD451" s="12"/>
      <c r="AE451" s="12"/>
      <c r="AF451" s="13">
        <f t="shared" si="282"/>
        <v>39</v>
      </c>
      <c r="AG451" s="14">
        <f t="shared" si="283"/>
        <v>0</v>
      </c>
      <c r="AH451" s="1"/>
      <c r="AI451" s="12"/>
      <c r="AJ451" s="12">
        <v>23</v>
      </c>
      <c r="AK451" s="12"/>
      <c r="AL451" s="12"/>
      <c r="AM451" s="13">
        <f t="shared" si="284"/>
        <v>23</v>
      </c>
      <c r="AN451" s="22">
        <f t="shared" si="285"/>
        <v>0</v>
      </c>
      <c r="AO451" s="1"/>
      <c r="AP451" s="12"/>
      <c r="AQ451" s="12">
        <v>42</v>
      </c>
      <c r="AR451" s="12"/>
      <c r="AS451" s="12"/>
      <c r="AT451" s="13">
        <f t="shared" si="286"/>
        <v>42</v>
      </c>
      <c r="AU451" s="22">
        <f t="shared" si="287"/>
        <v>0</v>
      </c>
      <c r="AV451" s="1"/>
      <c r="AW451" s="12"/>
      <c r="AX451" s="12">
        <v>28</v>
      </c>
      <c r="AY451" s="12"/>
      <c r="AZ451" s="12"/>
      <c r="BA451" s="13">
        <f t="shared" si="288"/>
        <v>28</v>
      </c>
      <c r="BB451" s="22">
        <f t="shared" si="289"/>
        <v>0</v>
      </c>
      <c r="BC451" s="1"/>
      <c r="BD451" s="12"/>
      <c r="BE451" s="12">
        <v>14</v>
      </c>
      <c r="BF451" s="12"/>
      <c r="BG451" s="12"/>
      <c r="BH451" s="13">
        <f t="shared" si="290"/>
        <v>14</v>
      </c>
      <c r="BI451" s="22">
        <f t="shared" si="291"/>
        <v>0</v>
      </c>
      <c r="BJ451" s="1"/>
      <c r="BK451" s="12"/>
      <c r="BL451" s="12">
        <v>32</v>
      </c>
      <c r="BM451" s="12"/>
      <c r="BN451" s="12"/>
      <c r="BO451" s="13">
        <f t="shared" si="276"/>
        <v>32</v>
      </c>
      <c r="BP451" s="22">
        <f t="shared" si="245"/>
        <v>0</v>
      </c>
      <c r="BQ451" s="1"/>
      <c r="BR451" s="12"/>
      <c r="BS451" s="12">
        <v>23</v>
      </c>
      <c r="BT451" s="12"/>
      <c r="BU451" s="12"/>
      <c r="BV451" s="13">
        <f t="shared" si="255"/>
        <v>23</v>
      </c>
      <c r="BW451" s="22">
        <f t="shared" si="246"/>
        <v>0</v>
      </c>
      <c r="BX451" s="1"/>
      <c r="BY451" s="12"/>
      <c r="BZ451" s="12">
        <v>30</v>
      </c>
      <c r="CA451" s="12"/>
      <c r="CB451" s="12"/>
      <c r="CC451" s="13">
        <f t="shared" si="247"/>
        <v>30</v>
      </c>
      <c r="CD451" s="22">
        <f t="shared" si="248"/>
        <v>0</v>
      </c>
      <c r="CE451" s="1"/>
      <c r="CF451" s="12"/>
      <c r="CG451" s="12">
        <v>25</v>
      </c>
      <c r="CH451" s="12"/>
      <c r="CI451" s="12"/>
      <c r="CJ451" s="13">
        <f t="shared" si="249"/>
        <v>25</v>
      </c>
      <c r="CK451" s="22">
        <f t="shared" si="250"/>
        <v>0</v>
      </c>
      <c r="CL451" s="1"/>
      <c r="CM451" s="12">
        <f t="shared" si="273"/>
        <v>0</v>
      </c>
      <c r="CN451" s="12">
        <f t="shared" si="273"/>
        <v>228</v>
      </c>
      <c r="CO451" s="12">
        <f t="shared" si="273"/>
        <v>0</v>
      </c>
      <c r="CP451" s="12">
        <f t="shared" si="273"/>
        <v>0</v>
      </c>
      <c r="CQ451" s="13">
        <f t="shared" si="258"/>
        <v>228</v>
      </c>
      <c r="CR451" s="14">
        <f t="shared" si="275"/>
        <v>0</v>
      </c>
      <c r="CS451" s="1"/>
      <c r="CT451" s="12">
        <f t="shared" si="274"/>
        <v>0</v>
      </c>
      <c r="CU451" s="12">
        <f t="shared" si="274"/>
        <v>25.333333333333332</v>
      </c>
      <c r="CV451" s="12">
        <f t="shared" si="274"/>
        <v>0</v>
      </c>
      <c r="CW451" s="12">
        <f t="shared" si="274"/>
        <v>0</v>
      </c>
      <c r="CX451" s="13">
        <f t="shared" si="277"/>
        <v>25.333333333333332</v>
      </c>
      <c r="CY451" s="14">
        <f t="shared" si="292"/>
        <v>0</v>
      </c>
    </row>
    <row r="452" spans="1:105" ht="14.45" customHeight="1" x14ac:dyDescent="0.25">
      <c r="A452">
        <v>345</v>
      </c>
      <c r="B452" t="s">
        <v>218</v>
      </c>
      <c r="C452" t="s">
        <v>123</v>
      </c>
      <c r="D452" t="s">
        <v>219</v>
      </c>
      <c r="E452" t="s">
        <v>1514</v>
      </c>
      <c r="F452" s="11" t="s">
        <v>1515</v>
      </c>
      <c r="G452" s="11" t="s">
        <v>1516</v>
      </c>
      <c r="H452" s="11"/>
      <c r="I452" s="11" t="s">
        <v>246</v>
      </c>
      <c r="J452" s="11" t="s">
        <v>135</v>
      </c>
      <c r="K452" s="11" t="s">
        <v>128</v>
      </c>
      <c r="L452" t="s">
        <v>1517</v>
      </c>
      <c r="O452">
        <v>78</v>
      </c>
      <c r="P452">
        <v>4</v>
      </c>
      <c r="R452">
        <f t="shared" si="278"/>
        <v>82</v>
      </c>
      <c r="S452">
        <f t="shared" si="279"/>
        <v>0</v>
      </c>
      <c r="V452">
        <v>3</v>
      </c>
      <c r="W452">
        <v>8</v>
      </c>
      <c r="Y452">
        <f t="shared" si="280"/>
        <v>11</v>
      </c>
      <c r="Z452">
        <f t="shared" si="281"/>
        <v>0</v>
      </c>
      <c r="AC452">
        <v>33</v>
      </c>
      <c r="AF452">
        <f t="shared" si="282"/>
        <v>33</v>
      </c>
      <c r="AG452">
        <f t="shared" si="283"/>
        <v>0</v>
      </c>
      <c r="AJ452">
        <v>15</v>
      </c>
      <c r="AM452">
        <f t="shared" si="284"/>
        <v>15</v>
      </c>
      <c r="AN452">
        <f t="shared" si="285"/>
        <v>0</v>
      </c>
      <c r="AQ452">
        <v>50</v>
      </c>
      <c r="AR452">
        <v>4</v>
      </c>
      <c r="AT452">
        <f t="shared" si="286"/>
        <v>54</v>
      </c>
      <c r="AU452">
        <f t="shared" si="287"/>
        <v>0</v>
      </c>
      <c r="AX452">
        <v>22</v>
      </c>
      <c r="AY452">
        <v>6</v>
      </c>
      <c r="BA452">
        <f t="shared" si="288"/>
        <v>28</v>
      </c>
      <c r="BB452">
        <f t="shared" si="289"/>
        <v>0</v>
      </c>
      <c r="BE452">
        <v>20</v>
      </c>
      <c r="BF452">
        <v>16</v>
      </c>
      <c r="BH452">
        <f t="shared" si="290"/>
        <v>36</v>
      </c>
      <c r="BI452">
        <f t="shared" si="291"/>
        <v>0</v>
      </c>
      <c r="BL452">
        <v>14</v>
      </c>
      <c r="BO452">
        <f t="shared" si="276"/>
        <v>14</v>
      </c>
      <c r="BP452">
        <f t="shared" ref="BP452:BP515" si="293">IFERROR(BK452/BO452,"-")</f>
        <v>0</v>
      </c>
      <c r="BR452">
        <v>6</v>
      </c>
      <c r="BS452">
        <v>12</v>
      </c>
      <c r="BT452">
        <v>6</v>
      </c>
      <c r="BV452">
        <f t="shared" si="255"/>
        <v>24</v>
      </c>
      <c r="BW452">
        <f t="shared" ref="BW452:BW515" si="294">IFERROR(BR452/BV452,"-")</f>
        <v>0.25</v>
      </c>
      <c r="BZ452">
        <v>25</v>
      </c>
      <c r="CC452">
        <f t="shared" ref="CC452:CC515" si="295">SUM(BY452:CB452)</f>
        <v>25</v>
      </c>
      <c r="CD452">
        <f t="shared" ref="CD452:CD515" si="296">IFERROR(BY452/CC452,"-")</f>
        <v>0</v>
      </c>
      <c r="CG452">
        <v>24</v>
      </c>
      <c r="CJ452">
        <f t="shared" ref="CJ452:CJ515" si="297">SUM(CF452:CI452)</f>
        <v>24</v>
      </c>
      <c r="CK452">
        <f t="shared" ref="CK452:CK515" si="298">IFERROR(CF452/CJ452,"-")</f>
        <v>0</v>
      </c>
      <c r="CL452" s="1"/>
      <c r="CM452" s="12">
        <f t="shared" si="273"/>
        <v>6</v>
      </c>
      <c r="CN452" s="12">
        <f t="shared" si="273"/>
        <v>247</v>
      </c>
      <c r="CO452" s="12">
        <f t="shared" si="273"/>
        <v>44</v>
      </c>
      <c r="CP452" s="12">
        <f t="shared" si="273"/>
        <v>0</v>
      </c>
      <c r="CQ452" s="13">
        <f t="shared" si="258"/>
        <v>297</v>
      </c>
      <c r="CR452" s="14">
        <f t="shared" si="275"/>
        <v>2.0202020202020204E-2</v>
      </c>
      <c r="CS452" s="1"/>
      <c r="CT452" s="12">
        <f t="shared" si="274"/>
        <v>0.66666666666666663</v>
      </c>
      <c r="CU452" s="12">
        <f t="shared" si="274"/>
        <v>27.444444444444443</v>
      </c>
      <c r="CV452" s="12">
        <f t="shared" si="274"/>
        <v>4.8888888888888893</v>
      </c>
      <c r="CW452" s="12">
        <f t="shared" si="274"/>
        <v>0</v>
      </c>
      <c r="CX452" s="13">
        <f t="shared" si="277"/>
        <v>33</v>
      </c>
      <c r="CY452" s="14">
        <f t="shared" si="292"/>
        <v>2.02020202020202E-2</v>
      </c>
      <c r="CZ452" s="15"/>
      <c r="DA452" s="15"/>
    </row>
    <row r="453" spans="1:105" s="15" customFormat="1" ht="14.45" hidden="1" customHeight="1" x14ac:dyDescent="0.25">
      <c r="A453" s="17">
        <v>762</v>
      </c>
      <c r="B453" s="18" t="s">
        <v>174</v>
      </c>
      <c r="C453" s="18" t="s">
        <v>123</v>
      </c>
      <c r="D453" s="19" t="s">
        <v>124</v>
      </c>
      <c r="E453" s="20"/>
      <c r="F453" s="11"/>
      <c r="G453" s="11" t="s">
        <v>1518</v>
      </c>
      <c r="H453" s="11"/>
      <c r="I453" s="11" t="s">
        <v>246</v>
      </c>
      <c r="J453" s="11" t="s">
        <v>135</v>
      </c>
      <c r="K453" s="11" t="s">
        <v>128</v>
      </c>
      <c r="L453" s="21" t="s">
        <v>1519</v>
      </c>
      <c r="M453" s="2"/>
      <c r="N453" s="12"/>
      <c r="O453" s="12"/>
      <c r="P453" s="12">
        <v>26</v>
      </c>
      <c r="Q453" s="12"/>
      <c r="R453" s="13">
        <f t="shared" si="278"/>
        <v>26</v>
      </c>
      <c r="S453" s="14">
        <f t="shared" si="279"/>
        <v>0</v>
      </c>
      <c r="T453" s="7"/>
      <c r="U453" s="12"/>
      <c r="V453" s="12"/>
      <c r="W453" s="12">
        <v>20</v>
      </c>
      <c r="X453" s="12"/>
      <c r="Y453" s="13">
        <f t="shared" si="280"/>
        <v>20</v>
      </c>
      <c r="Z453" s="14">
        <f t="shared" si="281"/>
        <v>0</v>
      </c>
      <c r="AA453" s="1"/>
      <c r="AB453" s="12"/>
      <c r="AC453" s="12"/>
      <c r="AD453" s="12">
        <v>22</v>
      </c>
      <c r="AE453" s="12"/>
      <c r="AF453" s="13">
        <f t="shared" si="282"/>
        <v>22</v>
      </c>
      <c r="AG453" s="14">
        <f t="shared" si="283"/>
        <v>0</v>
      </c>
      <c r="AH453" s="1"/>
      <c r="AI453" s="12"/>
      <c r="AJ453" s="12"/>
      <c r="AK453" s="12">
        <v>18</v>
      </c>
      <c r="AL453" s="12"/>
      <c r="AM453" s="13">
        <f t="shared" si="284"/>
        <v>18</v>
      </c>
      <c r="AN453" s="22">
        <f t="shared" si="285"/>
        <v>0</v>
      </c>
      <c r="AO453" s="1"/>
      <c r="AP453" s="12"/>
      <c r="AQ453" s="12"/>
      <c r="AR453" s="12">
        <v>56</v>
      </c>
      <c r="AS453" s="12"/>
      <c r="AT453" s="13">
        <f t="shared" si="286"/>
        <v>56</v>
      </c>
      <c r="AU453" s="22">
        <f t="shared" si="287"/>
        <v>0</v>
      </c>
      <c r="AV453" s="1"/>
      <c r="AW453" s="12"/>
      <c r="AX453" s="12"/>
      <c r="AY453" s="12">
        <v>-4</v>
      </c>
      <c r="AZ453" s="12"/>
      <c r="BA453" s="13">
        <f t="shared" si="288"/>
        <v>-4</v>
      </c>
      <c r="BB453" s="22">
        <f t="shared" si="289"/>
        <v>0</v>
      </c>
      <c r="BC453" s="1"/>
      <c r="BD453" s="12"/>
      <c r="BE453" s="12"/>
      <c r="BF453" s="12">
        <v>-33</v>
      </c>
      <c r="BG453" s="12"/>
      <c r="BH453" s="13">
        <f t="shared" si="290"/>
        <v>-33</v>
      </c>
      <c r="BI453" s="22">
        <f t="shared" si="291"/>
        <v>0</v>
      </c>
      <c r="BJ453" s="1"/>
      <c r="BK453" s="12"/>
      <c r="BL453" s="12"/>
      <c r="BM453" s="12">
        <v>8</v>
      </c>
      <c r="BN453" s="12"/>
      <c r="BO453" s="13">
        <f t="shared" si="276"/>
        <v>8</v>
      </c>
      <c r="BP453" s="22">
        <f t="shared" si="293"/>
        <v>0</v>
      </c>
      <c r="BQ453" s="1"/>
      <c r="BR453" s="12"/>
      <c r="BS453" s="12"/>
      <c r="BT453" s="12">
        <v>24</v>
      </c>
      <c r="BU453" s="12"/>
      <c r="BV453" s="13">
        <f t="shared" ref="BV453:BV467" si="299">SUM(BR453:BU453)</f>
        <v>24</v>
      </c>
      <c r="BW453" s="22">
        <f t="shared" si="294"/>
        <v>0</v>
      </c>
      <c r="BX453" s="1"/>
      <c r="BY453" s="12"/>
      <c r="BZ453" s="12"/>
      <c r="CA453" s="12">
        <v>26</v>
      </c>
      <c r="CB453" s="12"/>
      <c r="CC453" s="13">
        <f t="shared" si="295"/>
        <v>26</v>
      </c>
      <c r="CD453" s="22">
        <f t="shared" si="296"/>
        <v>0</v>
      </c>
      <c r="CE453" s="1"/>
      <c r="CF453" s="12"/>
      <c r="CG453" s="12"/>
      <c r="CH453" s="12">
        <v>24</v>
      </c>
      <c r="CI453" s="12"/>
      <c r="CJ453" s="13">
        <f t="shared" si="297"/>
        <v>24</v>
      </c>
      <c r="CK453" s="22">
        <f t="shared" si="298"/>
        <v>0</v>
      </c>
      <c r="CL453" s="1"/>
      <c r="CM453" s="12">
        <f t="shared" si="273"/>
        <v>0</v>
      </c>
      <c r="CN453" s="12">
        <f t="shared" si="273"/>
        <v>0</v>
      </c>
      <c r="CO453" s="12">
        <f t="shared" si="273"/>
        <v>137</v>
      </c>
      <c r="CP453" s="12">
        <f t="shared" si="273"/>
        <v>0</v>
      </c>
      <c r="CQ453" s="13">
        <f t="shared" si="258"/>
        <v>137</v>
      </c>
      <c r="CR453" s="14">
        <f t="shared" si="275"/>
        <v>0</v>
      </c>
      <c r="CS453" s="1"/>
      <c r="CT453" s="12">
        <f t="shared" si="274"/>
        <v>0</v>
      </c>
      <c r="CU453" s="12">
        <f t="shared" si="274"/>
        <v>0</v>
      </c>
      <c r="CV453" s="12">
        <f t="shared" si="274"/>
        <v>15.222222222222221</v>
      </c>
      <c r="CW453" s="12">
        <f t="shared" si="274"/>
        <v>0</v>
      </c>
      <c r="CX453" s="13">
        <f t="shared" si="277"/>
        <v>15.222222222222221</v>
      </c>
      <c r="CY453" s="14">
        <f t="shared" si="292"/>
        <v>0</v>
      </c>
    </row>
    <row r="454" spans="1:105" s="15" customFormat="1" ht="14.45" hidden="1" customHeight="1" x14ac:dyDescent="0.25">
      <c r="A454" s="17">
        <v>1344</v>
      </c>
      <c r="B454" s="18" t="s">
        <v>272</v>
      </c>
      <c r="C454" s="18" t="s">
        <v>123</v>
      </c>
      <c r="D454" s="19" t="s">
        <v>124</v>
      </c>
      <c r="E454" s="20" t="s">
        <v>1520</v>
      </c>
      <c r="F454" s="11"/>
      <c r="G454" s="11"/>
      <c r="H454" s="11"/>
      <c r="I454" s="11" t="s">
        <v>246</v>
      </c>
      <c r="J454" s="11" t="s">
        <v>135</v>
      </c>
      <c r="K454" s="11" t="s">
        <v>145</v>
      </c>
      <c r="L454" s="21" t="s">
        <v>1521</v>
      </c>
      <c r="M454" s="2"/>
      <c r="N454" s="12">
        <v>10</v>
      </c>
      <c r="O454" s="12"/>
      <c r="P454" s="12"/>
      <c r="Q454" s="12"/>
      <c r="R454" s="13">
        <f t="shared" si="278"/>
        <v>10</v>
      </c>
      <c r="S454" s="14">
        <f t="shared" si="279"/>
        <v>1</v>
      </c>
      <c r="T454" s="7"/>
      <c r="U454" s="12">
        <v>26</v>
      </c>
      <c r="V454" s="12"/>
      <c r="W454" s="12"/>
      <c r="X454" s="12"/>
      <c r="Y454" s="13">
        <f t="shared" si="280"/>
        <v>26</v>
      </c>
      <c r="Z454" s="14">
        <f t="shared" si="281"/>
        <v>1</v>
      </c>
      <c r="AA454" s="1"/>
      <c r="AB454" s="12">
        <v>30</v>
      </c>
      <c r="AC454" s="12"/>
      <c r="AD454" s="12"/>
      <c r="AE454" s="12"/>
      <c r="AF454" s="13">
        <f t="shared" si="282"/>
        <v>30</v>
      </c>
      <c r="AG454" s="14">
        <f t="shared" si="283"/>
        <v>1</v>
      </c>
      <c r="AH454" s="1"/>
      <c r="AI454" s="12">
        <v>18</v>
      </c>
      <c r="AJ454" s="12"/>
      <c r="AK454" s="12"/>
      <c r="AL454" s="12"/>
      <c r="AM454" s="13">
        <f t="shared" si="284"/>
        <v>18</v>
      </c>
      <c r="AN454" s="22">
        <f t="shared" si="285"/>
        <v>1</v>
      </c>
      <c r="AO454" s="1"/>
      <c r="AP454" s="12">
        <v>4</v>
      </c>
      <c r="AQ454" s="12"/>
      <c r="AR454" s="12"/>
      <c r="AS454" s="12"/>
      <c r="AT454" s="13">
        <f t="shared" si="286"/>
        <v>4</v>
      </c>
      <c r="AU454" s="22">
        <f t="shared" si="287"/>
        <v>1</v>
      </c>
      <c r="AV454" s="1"/>
      <c r="AW454" s="12">
        <v>6</v>
      </c>
      <c r="AX454" s="12"/>
      <c r="AY454" s="12"/>
      <c r="AZ454" s="12"/>
      <c r="BA454" s="13">
        <f t="shared" si="288"/>
        <v>6</v>
      </c>
      <c r="BB454" s="22">
        <f t="shared" si="289"/>
        <v>1</v>
      </c>
      <c r="BC454" s="1"/>
      <c r="BD454" s="12"/>
      <c r="BE454" s="12"/>
      <c r="BF454" s="12"/>
      <c r="BG454" s="12"/>
      <c r="BH454" s="13">
        <f t="shared" si="290"/>
        <v>0</v>
      </c>
      <c r="BI454" s="22" t="str">
        <f t="shared" si="291"/>
        <v>-</v>
      </c>
      <c r="BJ454" s="1"/>
      <c r="BK454" s="12"/>
      <c r="BL454" s="12"/>
      <c r="BM454" s="12"/>
      <c r="BN454" s="12"/>
      <c r="BO454" s="13">
        <f t="shared" si="276"/>
        <v>0</v>
      </c>
      <c r="BP454" s="22" t="str">
        <f t="shared" si="293"/>
        <v>-</v>
      </c>
      <c r="BQ454" s="1"/>
      <c r="BR454" s="12">
        <v>14</v>
      </c>
      <c r="BS454" s="12"/>
      <c r="BT454" s="12"/>
      <c r="BU454" s="12"/>
      <c r="BV454" s="13">
        <f t="shared" si="299"/>
        <v>14</v>
      </c>
      <c r="BW454" s="22">
        <f t="shared" si="294"/>
        <v>1</v>
      </c>
      <c r="BX454" s="1"/>
      <c r="BY454" s="12">
        <v>24</v>
      </c>
      <c r="BZ454" s="12"/>
      <c r="CA454" s="12"/>
      <c r="CB454" s="12"/>
      <c r="CC454" s="13">
        <f t="shared" si="295"/>
        <v>24</v>
      </c>
      <c r="CD454" s="22">
        <f t="shared" si="296"/>
        <v>1</v>
      </c>
      <c r="CE454" s="1"/>
      <c r="CF454" s="12">
        <v>24</v>
      </c>
      <c r="CG454" s="12"/>
      <c r="CH454" s="12"/>
      <c r="CI454" s="12"/>
      <c r="CJ454" s="13">
        <f t="shared" si="297"/>
        <v>24</v>
      </c>
      <c r="CK454" s="22">
        <f t="shared" si="298"/>
        <v>1</v>
      </c>
      <c r="CL454" s="1"/>
      <c r="CM454" s="12">
        <f t="shared" si="273"/>
        <v>108</v>
      </c>
      <c r="CN454" s="12">
        <f t="shared" si="273"/>
        <v>0</v>
      </c>
      <c r="CO454" s="12">
        <f t="shared" si="273"/>
        <v>0</v>
      </c>
      <c r="CP454" s="12">
        <f t="shared" si="273"/>
        <v>0</v>
      </c>
      <c r="CQ454" s="13">
        <f t="shared" si="258"/>
        <v>108</v>
      </c>
      <c r="CR454" s="14">
        <f t="shared" si="275"/>
        <v>1</v>
      </c>
      <c r="CS454" s="1"/>
      <c r="CT454" s="12">
        <f t="shared" si="274"/>
        <v>12</v>
      </c>
      <c r="CU454" s="12">
        <f t="shared" si="274"/>
        <v>0</v>
      </c>
      <c r="CV454" s="12">
        <f t="shared" si="274"/>
        <v>0</v>
      </c>
      <c r="CW454" s="12">
        <f t="shared" si="274"/>
        <v>0</v>
      </c>
      <c r="CX454" s="13">
        <f t="shared" si="277"/>
        <v>12</v>
      </c>
      <c r="CY454" s="14">
        <f t="shared" si="292"/>
        <v>1</v>
      </c>
    </row>
    <row r="455" spans="1:105" s="15" customFormat="1" ht="14.45" hidden="1" customHeight="1" x14ac:dyDescent="0.25">
      <c r="A455" s="17">
        <v>1419</v>
      </c>
      <c r="B455" s="18" t="s">
        <v>151</v>
      </c>
      <c r="C455" s="18" t="s">
        <v>123</v>
      </c>
      <c r="D455" s="19" t="s">
        <v>124</v>
      </c>
      <c r="E455" s="20"/>
      <c r="F455" s="11" t="s">
        <v>1522</v>
      </c>
      <c r="G455" s="11" t="s">
        <v>1523</v>
      </c>
      <c r="H455" s="11"/>
      <c r="I455" s="11" t="s">
        <v>196</v>
      </c>
      <c r="J455" s="11" t="s">
        <v>135</v>
      </c>
      <c r="K455" s="11" t="s">
        <v>145</v>
      </c>
      <c r="L455" s="21" t="s">
        <v>1524</v>
      </c>
      <c r="M455" s="2"/>
      <c r="N455" s="12"/>
      <c r="O455" s="12"/>
      <c r="P455" s="12">
        <v>19</v>
      </c>
      <c r="Q455" s="12"/>
      <c r="R455" s="13">
        <f t="shared" si="278"/>
        <v>19</v>
      </c>
      <c r="S455" s="14">
        <f t="shared" si="279"/>
        <v>0</v>
      </c>
      <c r="T455" s="7"/>
      <c r="U455" s="12"/>
      <c r="V455" s="12"/>
      <c r="W455" s="12">
        <v>1</v>
      </c>
      <c r="X455" s="12"/>
      <c r="Y455" s="13">
        <f t="shared" si="280"/>
        <v>1</v>
      </c>
      <c r="Z455" s="14">
        <f t="shared" si="281"/>
        <v>0</v>
      </c>
      <c r="AA455" s="1"/>
      <c r="AB455" s="12"/>
      <c r="AC455" s="12"/>
      <c r="AD455" s="12">
        <v>32</v>
      </c>
      <c r="AE455" s="12"/>
      <c r="AF455" s="13">
        <f t="shared" si="282"/>
        <v>32</v>
      </c>
      <c r="AG455" s="14">
        <f t="shared" si="283"/>
        <v>0</v>
      </c>
      <c r="AH455" s="1"/>
      <c r="AI455" s="12"/>
      <c r="AJ455" s="12"/>
      <c r="AK455" s="12">
        <v>8</v>
      </c>
      <c r="AL455" s="12"/>
      <c r="AM455" s="13">
        <f t="shared" si="284"/>
        <v>8</v>
      </c>
      <c r="AN455" s="22">
        <f t="shared" si="285"/>
        <v>0</v>
      </c>
      <c r="AO455" s="1"/>
      <c r="AP455" s="12"/>
      <c r="AQ455" s="12"/>
      <c r="AR455" s="12"/>
      <c r="AS455" s="12"/>
      <c r="AT455" s="13">
        <f t="shared" si="286"/>
        <v>0</v>
      </c>
      <c r="AU455" s="22" t="str">
        <f t="shared" si="287"/>
        <v>-</v>
      </c>
      <c r="AV455" s="1"/>
      <c r="AW455" s="12"/>
      <c r="AX455" s="12"/>
      <c r="AY455" s="12">
        <v>16</v>
      </c>
      <c r="AZ455" s="12"/>
      <c r="BA455" s="13">
        <f t="shared" si="288"/>
        <v>16</v>
      </c>
      <c r="BB455" s="22">
        <f t="shared" si="289"/>
        <v>0</v>
      </c>
      <c r="BC455" s="1"/>
      <c r="BD455" s="12"/>
      <c r="BE455" s="12"/>
      <c r="BF455" s="12">
        <v>12</v>
      </c>
      <c r="BG455" s="12"/>
      <c r="BH455" s="13">
        <f t="shared" si="290"/>
        <v>12</v>
      </c>
      <c r="BI455" s="22">
        <f t="shared" si="291"/>
        <v>0</v>
      </c>
      <c r="BJ455" s="1"/>
      <c r="BK455" s="12"/>
      <c r="BL455" s="12"/>
      <c r="BM455" s="12">
        <v>15</v>
      </c>
      <c r="BN455" s="12"/>
      <c r="BO455" s="13">
        <f t="shared" si="276"/>
        <v>15</v>
      </c>
      <c r="BP455" s="22">
        <f t="shared" si="293"/>
        <v>0</v>
      </c>
      <c r="BQ455" s="1"/>
      <c r="BR455" s="12"/>
      <c r="BS455" s="12"/>
      <c r="BT455" s="12">
        <v>32</v>
      </c>
      <c r="BU455" s="12"/>
      <c r="BV455" s="13">
        <f t="shared" si="299"/>
        <v>32</v>
      </c>
      <c r="BW455" s="22">
        <f t="shared" si="294"/>
        <v>0</v>
      </c>
      <c r="BX455" s="1"/>
      <c r="BY455" s="12"/>
      <c r="BZ455" s="12"/>
      <c r="CA455" s="12">
        <v>12</v>
      </c>
      <c r="CB455" s="12"/>
      <c r="CC455" s="13">
        <f t="shared" si="295"/>
        <v>12</v>
      </c>
      <c r="CD455" s="22">
        <f t="shared" si="296"/>
        <v>0</v>
      </c>
      <c r="CE455" s="1"/>
      <c r="CF455" s="12"/>
      <c r="CG455" s="12"/>
      <c r="CH455" s="12">
        <v>24</v>
      </c>
      <c r="CI455" s="12"/>
      <c r="CJ455" s="13">
        <f t="shared" si="297"/>
        <v>24</v>
      </c>
      <c r="CK455" s="22">
        <f t="shared" si="298"/>
        <v>0</v>
      </c>
      <c r="CL455" s="1"/>
      <c r="CM455" s="12">
        <f t="shared" ref="CM455:CP470" si="300">N455+U455+AB455+AI455+AP455+AW455+BD455+BK455+BR455</f>
        <v>0</v>
      </c>
      <c r="CN455" s="12">
        <f t="shared" si="300"/>
        <v>0</v>
      </c>
      <c r="CO455" s="12">
        <f t="shared" si="300"/>
        <v>135</v>
      </c>
      <c r="CP455" s="12">
        <f t="shared" si="300"/>
        <v>0</v>
      </c>
      <c r="CQ455" s="13">
        <f t="shared" si="258"/>
        <v>135</v>
      </c>
      <c r="CR455" s="14">
        <f t="shared" si="275"/>
        <v>0</v>
      </c>
      <c r="CS455" s="1"/>
      <c r="CT455" s="12">
        <f t="shared" ref="CT455:CW470" si="301">CM455/9</f>
        <v>0</v>
      </c>
      <c r="CU455" s="12">
        <f t="shared" si="301"/>
        <v>0</v>
      </c>
      <c r="CV455" s="12">
        <f t="shared" si="301"/>
        <v>15</v>
      </c>
      <c r="CW455" s="12">
        <f t="shared" si="301"/>
        <v>0</v>
      </c>
      <c r="CX455" s="13">
        <f t="shared" si="277"/>
        <v>15</v>
      </c>
      <c r="CY455" s="14">
        <f t="shared" si="292"/>
        <v>0</v>
      </c>
    </row>
    <row r="456" spans="1:105" s="15" customFormat="1" ht="14.45" hidden="1" customHeight="1" x14ac:dyDescent="0.25">
      <c r="A456" s="17">
        <v>1770</v>
      </c>
      <c r="B456" s="18" t="s">
        <v>122</v>
      </c>
      <c r="C456" s="18" t="s">
        <v>123</v>
      </c>
      <c r="D456" s="19" t="s">
        <v>307</v>
      </c>
      <c r="E456" s="20" t="s">
        <v>1525</v>
      </c>
      <c r="F456" s="11" t="s">
        <v>1526</v>
      </c>
      <c r="G456" s="11"/>
      <c r="H456" s="11"/>
      <c r="I456" s="11" t="s">
        <v>246</v>
      </c>
      <c r="J456" s="11" t="s">
        <v>135</v>
      </c>
      <c r="K456" s="11" t="s">
        <v>145</v>
      </c>
      <c r="L456" s="21" t="s">
        <v>1527</v>
      </c>
      <c r="M456" s="2"/>
      <c r="N456" s="12">
        <v>1</v>
      </c>
      <c r="O456" s="12">
        <v>57</v>
      </c>
      <c r="P456" s="12"/>
      <c r="Q456" s="12"/>
      <c r="R456" s="13">
        <f t="shared" ref="R456:R512" si="302">SUM(N456:Q456)</f>
        <v>58</v>
      </c>
      <c r="S456" s="14">
        <f t="shared" si="279"/>
        <v>1.7241379310344827E-2</v>
      </c>
      <c r="T456" s="7"/>
      <c r="U456" s="12">
        <v>88</v>
      </c>
      <c r="V456" s="12">
        <v>53</v>
      </c>
      <c r="W456" s="12"/>
      <c r="X456" s="12"/>
      <c r="Y456" s="13">
        <f t="shared" si="280"/>
        <v>141</v>
      </c>
      <c r="Z456" s="14">
        <f t="shared" si="281"/>
        <v>0.62411347517730498</v>
      </c>
      <c r="AA456" s="1"/>
      <c r="AB456" s="12">
        <v>72</v>
      </c>
      <c r="AC456" s="12">
        <v>40</v>
      </c>
      <c r="AD456" s="12"/>
      <c r="AE456" s="12"/>
      <c r="AF456" s="13">
        <f t="shared" si="282"/>
        <v>112</v>
      </c>
      <c r="AG456" s="14">
        <f t="shared" si="283"/>
        <v>0.6428571428571429</v>
      </c>
      <c r="AH456" s="1"/>
      <c r="AI456" s="12">
        <v>-36</v>
      </c>
      <c r="AJ456" s="12">
        <v>-10</v>
      </c>
      <c r="AK456" s="12"/>
      <c r="AL456" s="12"/>
      <c r="AM456" s="13">
        <f t="shared" si="284"/>
        <v>-46</v>
      </c>
      <c r="AN456" s="22">
        <f t="shared" si="285"/>
        <v>0.78260869565217395</v>
      </c>
      <c r="AO456" s="1"/>
      <c r="AP456" s="12">
        <v>55</v>
      </c>
      <c r="AQ456" s="12">
        <v>39</v>
      </c>
      <c r="AR456" s="12"/>
      <c r="AS456" s="12"/>
      <c r="AT456" s="13">
        <f t="shared" si="286"/>
        <v>94</v>
      </c>
      <c r="AU456" s="22">
        <f t="shared" si="287"/>
        <v>0.58510638297872342</v>
      </c>
      <c r="AV456" s="1"/>
      <c r="AW456" s="12">
        <v>54</v>
      </c>
      <c r="AX456" s="12">
        <v>-4</v>
      </c>
      <c r="AY456" s="12"/>
      <c r="AZ456" s="12"/>
      <c r="BA456" s="13">
        <f t="shared" si="288"/>
        <v>50</v>
      </c>
      <c r="BB456" s="22">
        <f t="shared" si="289"/>
        <v>1.08</v>
      </c>
      <c r="BC456" s="1"/>
      <c r="BD456" s="12">
        <v>63</v>
      </c>
      <c r="BE456" s="12">
        <v>-44</v>
      </c>
      <c r="BF456" s="12"/>
      <c r="BG456" s="12"/>
      <c r="BH456" s="13">
        <f t="shared" si="290"/>
        <v>19</v>
      </c>
      <c r="BI456" s="22">
        <f t="shared" si="291"/>
        <v>3.3157894736842106</v>
      </c>
      <c r="BJ456" s="1"/>
      <c r="BK456" s="12">
        <v>43</v>
      </c>
      <c r="BL456" s="12">
        <v>-9</v>
      </c>
      <c r="BM456" s="12"/>
      <c r="BN456" s="12"/>
      <c r="BO456" s="13">
        <f t="shared" si="276"/>
        <v>34</v>
      </c>
      <c r="BP456" s="22">
        <f t="shared" si="293"/>
        <v>1.2647058823529411</v>
      </c>
      <c r="BQ456" s="1"/>
      <c r="BR456" s="12">
        <v>1</v>
      </c>
      <c r="BS456" s="12">
        <v>4</v>
      </c>
      <c r="BT456" s="12"/>
      <c r="BU456" s="12"/>
      <c r="BV456" s="13">
        <f t="shared" si="299"/>
        <v>5</v>
      </c>
      <c r="BW456" s="22">
        <f t="shared" si="294"/>
        <v>0.2</v>
      </c>
      <c r="BX456" s="1"/>
      <c r="BY456" s="12">
        <v>16</v>
      </c>
      <c r="BZ456" s="12">
        <v>-4</v>
      </c>
      <c r="CA456" s="12"/>
      <c r="CB456" s="12"/>
      <c r="CC456" s="13">
        <f t="shared" si="295"/>
        <v>12</v>
      </c>
      <c r="CD456" s="22">
        <f t="shared" si="296"/>
        <v>1.3333333333333333</v>
      </c>
      <c r="CE456" s="1"/>
      <c r="CF456" s="12">
        <v>28</v>
      </c>
      <c r="CG456" s="12">
        <v>-4</v>
      </c>
      <c r="CH456" s="12"/>
      <c r="CI456" s="12"/>
      <c r="CJ456" s="13">
        <f t="shared" si="297"/>
        <v>24</v>
      </c>
      <c r="CK456" s="23">
        <f t="shared" si="298"/>
        <v>1.1666666666666667</v>
      </c>
      <c r="CL456" s="1"/>
      <c r="CM456" s="12">
        <f t="shared" si="300"/>
        <v>341</v>
      </c>
      <c r="CN456" s="12">
        <f t="shared" si="300"/>
        <v>126</v>
      </c>
      <c r="CO456" s="12">
        <f t="shared" si="300"/>
        <v>0</v>
      </c>
      <c r="CP456" s="12">
        <f t="shared" si="300"/>
        <v>0</v>
      </c>
      <c r="CQ456" s="13">
        <f t="shared" si="258"/>
        <v>467</v>
      </c>
      <c r="CR456" s="14">
        <f t="shared" si="275"/>
        <v>0.73019271948608133</v>
      </c>
      <c r="CS456" s="1"/>
      <c r="CT456" s="12">
        <f t="shared" si="301"/>
        <v>37.888888888888886</v>
      </c>
      <c r="CU456" s="12">
        <f t="shared" si="301"/>
        <v>14</v>
      </c>
      <c r="CV456" s="12">
        <f t="shared" si="301"/>
        <v>0</v>
      </c>
      <c r="CW456" s="12">
        <f t="shared" si="301"/>
        <v>0</v>
      </c>
      <c r="CX456" s="13">
        <f t="shared" si="277"/>
        <v>51.888888888888886</v>
      </c>
      <c r="CY456" s="14">
        <f t="shared" si="292"/>
        <v>0.73019271948608133</v>
      </c>
    </row>
    <row r="457" spans="1:105" s="15" customFormat="1" ht="14.45" hidden="1" customHeight="1" x14ac:dyDescent="0.25">
      <c r="A457" s="17">
        <v>1858</v>
      </c>
      <c r="B457" s="18" t="s">
        <v>151</v>
      </c>
      <c r="C457" s="18" t="s">
        <v>123</v>
      </c>
      <c r="D457" s="19" t="s">
        <v>124</v>
      </c>
      <c r="E457" s="20"/>
      <c r="F457" s="11"/>
      <c r="G457" s="11" t="s">
        <v>1528</v>
      </c>
      <c r="H457" s="11"/>
      <c r="I457" s="11" t="s">
        <v>196</v>
      </c>
      <c r="J457" s="11" t="s">
        <v>135</v>
      </c>
      <c r="K457" s="11" t="s">
        <v>145</v>
      </c>
      <c r="L457" s="21" t="s">
        <v>1529</v>
      </c>
      <c r="M457" s="2"/>
      <c r="N457" s="12"/>
      <c r="O457" s="12"/>
      <c r="P457" s="12">
        <v>28</v>
      </c>
      <c r="Q457" s="12"/>
      <c r="R457" s="13">
        <f t="shared" si="302"/>
        <v>28</v>
      </c>
      <c r="S457" s="14">
        <f t="shared" si="279"/>
        <v>0</v>
      </c>
      <c r="T457" s="7"/>
      <c r="U457" s="12"/>
      <c r="V457" s="12"/>
      <c r="W457" s="12">
        <v>10</v>
      </c>
      <c r="X457" s="12"/>
      <c r="Y457" s="13">
        <f t="shared" si="280"/>
        <v>10</v>
      </c>
      <c r="Z457" s="14">
        <f t="shared" si="281"/>
        <v>0</v>
      </c>
      <c r="AA457" s="1"/>
      <c r="AB457" s="12"/>
      <c r="AC457" s="12"/>
      <c r="AD457" s="12">
        <v>55</v>
      </c>
      <c r="AE457" s="12"/>
      <c r="AF457" s="13">
        <f t="shared" si="282"/>
        <v>55</v>
      </c>
      <c r="AG457" s="14">
        <f t="shared" si="283"/>
        <v>0</v>
      </c>
      <c r="AH457" s="1"/>
      <c r="AI457" s="12"/>
      <c r="AJ457" s="12"/>
      <c r="AK457" s="12">
        <v>53</v>
      </c>
      <c r="AL457" s="12"/>
      <c r="AM457" s="13">
        <f t="shared" si="284"/>
        <v>53</v>
      </c>
      <c r="AN457" s="22">
        <f t="shared" si="285"/>
        <v>0</v>
      </c>
      <c r="AO457" s="1"/>
      <c r="AP457" s="12"/>
      <c r="AQ457" s="12"/>
      <c r="AR457" s="12">
        <v>33</v>
      </c>
      <c r="AS457" s="12"/>
      <c r="AT457" s="13">
        <f t="shared" si="286"/>
        <v>33</v>
      </c>
      <c r="AU457" s="22">
        <f t="shared" si="287"/>
        <v>0</v>
      </c>
      <c r="AV457" s="1"/>
      <c r="AW457" s="12"/>
      <c r="AX457" s="12"/>
      <c r="AY457" s="12">
        <v>103</v>
      </c>
      <c r="AZ457" s="12"/>
      <c r="BA457" s="13">
        <f t="shared" si="288"/>
        <v>103</v>
      </c>
      <c r="BB457" s="22">
        <f t="shared" si="289"/>
        <v>0</v>
      </c>
      <c r="BC457" s="1"/>
      <c r="BD457" s="12"/>
      <c r="BE457" s="12"/>
      <c r="BF457" s="12">
        <v>43</v>
      </c>
      <c r="BG457" s="12"/>
      <c r="BH457" s="13">
        <f t="shared" si="290"/>
        <v>43</v>
      </c>
      <c r="BI457" s="22">
        <f t="shared" si="291"/>
        <v>0</v>
      </c>
      <c r="BJ457" s="1"/>
      <c r="BK457" s="12"/>
      <c r="BL457" s="12"/>
      <c r="BM457" s="12">
        <v>-25</v>
      </c>
      <c r="BN457" s="12"/>
      <c r="BO457" s="13">
        <f t="shared" si="276"/>
        <v>-25</v>
      </c>
      <c r="BP457" s="22">
        <f t="shared" si="293"/>
        <v>0</v>
      </c>
      <c r="BQ457" s="1"/>
      <c r="BR457" s="12"/>
      <c r="BS457" s="12"/>
      <c r="BT457" s="12">
        <v>132</v>
      </c>
      <c r="BU457" s="12"/>
      <c r="BV457" s="13">
        <f t="shared" si="299"/>
        <v>132</v>
      </c>
      <c r="BW457" s="22">
        <f t="shared" si="294"/>
        <v>0</v>
      </c>
      <c r="BX457" s="1"/>
      <c r="BY457" s="12"/>
      <c r="BZ457" s="12"/>
      <c r="CA457" s="12">
        <v>-18</v>
      </c>
      <c r="CB457" s="12"/>
      <c r="CC457" s="13">
        <f t="shared" si="295"/>
        <v>-18</v>
      </c>
      <c r="CD457" s="22">
        <f t="shared" si="296"/>
        <v>0</v>
      </c>
      <c r="CE457" s="1"/>
      <c r="CF457" s="12"/>
      <c r="CG457" s="12"/>
      <c r="CH457" s="12">
        <v>24</v>
      </c>
      <c r="CI457" s="12"/>
      <c r="CJ457" s="13">
        <f t="shared" si="297"/>
        <v>24</v>
      </c>
      <c r="CK457" s="22">
        <f t="shared" si="298"/>
        <v>0</v>
      </c>
      <c r="CL457" s="1"/>
      <c r="CM457" s="12">
        <f t="shared" si="300"/>
        <v>0</v>
      </c>
      <c r="CN457" s="12">
        <f t="shared" si="300"/>
        <v>0</v>
      </c>
      <c r="CO457" s="12">
        <f t="shared" si="300"/>
        <v>432</v>
      </c>
      <c r="CP457" s="12">
        <f t="shared" si="300"/>
        <v>0</v>
      </c>
      <c r="CQ457" s="13">
        <f t="shared" si="258"/>
        <v>432</v>
      </c>
      <c r="CR457" s="14">
        <f t="shared" si="275"/>
        <v>0</v>
      </c>
      <c r="CS457" s="1"/>
      <c r="CT457" s="12">
        <f t="shared" si="301"/>
        <v>0</v>
      </c>
      <c r="CU457" s="12">
        <f t="shared" si="301"/>
        <v>0</v>
      </c>
      <c r="CV457" s="12">
        <f t="shared" si="301"/>
        <v>48</v>
      </c>
      <c r="CW457" s="12">
        <f t="shared" si="301"/>
        <v>0</v>
      </c>
      <c r="CX457" s="13">
        <f t="shared" si="277"/>
        <v>48</v>
      </c>
      <c r="CY457" s="14">
        <f t="shared" si="292"/>
        <v>0</v>
      </c>
    </row>
    <row r="458" spans="1:105" s="15" customFormat="1" ht="14.45" hidden="1" customHeight="1" x14ac:dyDescent="0.25">
      <c r="A458" s="17">
        <v>2067</v>
      </c>
      <c r="B458" s="18" t="s">
        <v>122</v>
      </c>
      <c r="C458" s="18" t="s">
        <v>123</v>
      </c>
      <c r="D458" s="19" t="s">
        <v>124</v>
      </c>
      <c r="E458" s="20" t="s">
        <v>1530</v>
      </c>
      <c r="F458" s="11" t="s">
        <v>1531</v>
      </c>
      <c r="G458" s="11" t="s">
        <v>1532</v>
      </c>
      <c r="H458" s="11"/>
      <c r="I458" s="11" t="s">
        <v>246</v>
      </c>
      <c r="J458" s="11" t="s">
        <v>135</v>
      </c>
      <c r="K458" s="11" t="s">
        <v>145</v>
      </c>
      <c r="L458" s="21" t="s">
        <v>1533</v>
      </c>
      <c r="M458" s="2"/>
      <c r="N458" s="12">
        <v>19</v>
      </c>
      <c r="O458" s="12">
        <v>4</v>
      </c>
      <c r="P458" s="12"/>
      <c r="Q458" s="12"/>
      <c r="R458" s="13">
        <f t="shared" si="302"/>
        <v>23</v>
      </c>
      <c r="S458" s="14">
        <f t="shared" si="279"/>
        <v>0.82608695652173914</v>
      </c>
      <c r="T458" s="7"/>
      <c r="U458" s="12">
        <v>18</v>
      </c>
      <c r="V458" s="12">
        <v>-4</v>
      </c>
      <c r="W458" s="12"/>
      <c r="X458" s="12"/>
      <c r="Y458" s="13">
        <f t="shared" si="280"/>
        <v>14</v>
      </c>
      <c r="Z458" s="14">
        <f t="shared" si="281"/>
        <v>1.2857142857142858</v>
      </c>
      <c r="AA458" s="1"/>
      <c r="AB458" s="12">
        <v>17</v>
      </c>
      <c r="AC458" s="12">
        <v>6</v>
      </c>
      <c r="AD458" s="12"/>
      <c r="AE458" s="12"/>
      <c r="AF458" s="13">
        <f t="shared" si="282"/>
        <v>23</v>
      </c>
      <c r="AG458" s="14">
        <f t="shared" si="283"/>
        <v>0.73913043478260865</v>
      </c>
      <c r="AH458" s="1"/>
      <c r="AI458" s="12">
        <v>7</v>
      </c>
      <c r="AJ458" s="12"/>
      <c r="AK458" s="12"/>
      <c r="AL458" s="12"/>
      <c r="AM458" s="13">
        <f t="shared" si="284"/>
        <v>7</v>
      </c>
      <c r="AN458" s="22">
        <f t="shared" si="285"/>
        <v>1</v>
      </c>
      <c r="AO458" s="1"/>
      <c r="AP458" s="12">
        <v>16</v>
      </c>
      <c r="AQ458" s="12">
        <v>6</v>
      </c>
      <c r="AR458" s="12"/>
      <c r="AS458" s="12"/>
      <c r="AT458" s="13">
        <f t="shared" si="286"/>
        <v>22</v>
      </c>
      <c r="AU458" s="22">
        <f t="shared" si="287"/>
        <v>0.72727272727272729</v>
      </c>
      <c r="AV458" s="1"/>
      <c r="AW458" s="12">
        <v>6</v>
      </c>
      <c r="AX458" s="12">
        <v>20</v>
      </c>
      <c r="AY458" s="12"/>
      <c r="AZ458" s="12"/>
      <c r="BA458" s="13">
        <f t="shared" si="288"/>
        <v>26</v>
      </c>
      <c r="BB458" s="22">
        <f t="shared" si="289"/>
        <v>0.23076923076923078</v>
      </c>
      <c r="BC458" s="1"/>
      <c r="BD458" s="12">
        <v>30</v>
      </c>
      <c r="BE458" s="12">
        <v>-18</v>
      </c>
      <c r="BF458" s="12"/>
      <c r="BG458" s="12"/>
      <c r="BH458" s="13">
        <f t="shared" si="290"/>
        <v>12</v>
      </c>
      <c r="BI458" s="22">
        <f t="shared" si="291"/>
        <v>2.5</v>
      </c>
      <c r="BJ458" s="1"/>
      <c r="BK458" s="12">
        <v>22</v>
      </c>
      <c r="BL458" s="12">
        <v>12</v>
      </c>
      <c r="BM458" s="12"/>
      <c r="BN458" s="12"/>
      <c r="BO458" s="13">
        <f t="shared" si="276"/>
        <v>34</v>
      </c>
      <c r="BP458" s="22">
        <f t="shared" si="293"/>
        <v>0.6470588235294118</v>
      </c>
      <c r="BQ458" s="1"/>
      <c r="BR458" s="12">
        <v>-3</v>
      </c>
      <c r="BS458" s="12"/>
      <c r="BT458" s="12"/>
      <c r="BU458" s="12"/>
      <c r="BV458" s="13">
        <f t="shared" si="299"/>
        <v>-3</v>
      </c>
      <c r="BW458" s="22">
        <f t="shared" si="294"/>
        <v>1</v>
      </c>
      <c r="BX458" s="1"/>
      <c r="BY458" s="12">
        <v>20</v>
      </c>
      <c r="BZ458" s="12">
        <v>4</v>
      </c>
      <c r="CA458" s="12"/>
      <c r="CB458" s="12"/>
      <c r="CC458" s="13">
        <f t="shared" si="295"/>
        <v>24</v>
      </c>
      <c r="CD458" s="22">
        <f t="shared" si="296"/>
        <v>0.83333333333333337</v>
      </c>
      <c r="CE458" s="1"/>
      <c r="CF458" s="12">
        <v>20</v>
      </c>
      <c r="CG458" s="12">
        <v>4</v>
      </c>
      <c r="CH458" s="12"/>
      <c r="CI458" s="12"/>
      <c r="CJ458" s="13">
        <f t="shared" si="297"/>
        <v>24</v>
      </c>
      <c r="CK458" s="22">
        <f t="shared" si="298"/>
        <v>0.83333333333333337</v>
      </c>
      <c r="CL458" s="1"/>
      <c r="CM458" s="12">
        <f t="shared" si="300"/>
        <v>132</v>
      </c>
      <c r="CN458" s="12">
        <f t="shared" si="300"/>
        <v>26</v>
      </c>
      <c r="CO458" s="12">
        <f t="shared" si="300"/>
        <v>0</v>
      </c>
      <c r="CP458" s="12">
        <f t="shared" si="300"/>
        <v>0</v>
      </c>
      <c r="CQ458" s="13">
        <f t="shared" si="258"/>
        <v>158</v>
      </c>
      <c r="CR458" s="14">
        <f t="shared" si="275"/>
        <v>0.83544303797468356</v>
      </c>
      <c r="CS458" s="1"/>
      <c r="CT458" s="12">
        <f t="shared" si="301"/>
        <v>14.666666666666666</v>
      </c>
      <c r="CU458" s="12">
        <f t="shared" si="301"/>
        <v>2.8888888888888888</v>
      </c>
      <c r="CV458" s="12">
        <f t="shared" si="301"/>
        <v>0</v>
      </c>
      <c r="CW458" s="12">
        <f t="shared" si="301"/>
        <v>0</v>
      </c>
      <c r="CX458" s="13">
        <f t="shared" si="277"/>
        <v>17.555555555555554</v>
      </c>
      <c r="CY458" s="14">
        <f t="shared" si="292"/>
        <v>0.83544303797468356</v>
      </c>
    </row>
    <row r="459" spans="1:105" s="15" customFormat="1" ht="14.45" hidden="1" customHeight="1" x14ac:dyDescent="0.25">
      <c r="A459" s="17">
        <v>2277</v>
      </c>
      <c r="B459" s="18" t="s">
        <v>130</v>
      </c>
      <c r="C459" s="18" t="s">
        <v>123</v>
      </c>
      <c r="D459" s="19" t="s">
        <v>124</v>
      </c>
      <c r="E459" s="20" t="s">
        <v>1534</v>
      </c>
      <c r="F459" s="11"/>
      <c r="G459" s="11"/>
      <c r="H459" s="11"/>
      <c r="I459" s="11" t="s">
        <v>246</v>
      </c>
      <c r="J459" s="11" t="s">
        <v>135</v>
      </c>
      <c r="K459" s="11" t="s">
        <v>128</v>
      </c>
      <c r="L459" s="21" t="s">
        <v>1535</v>
      </c>
      <c r="M459" s="2"/>
      <c r="N459" s="12">
        <v>6</v>
      </c>
      <c r="O459" s="12"/>
      <c r="P459" s="12"/>
      <c r="Q459" s="12"/>
      <c r="R459" s="13">
        <f t="shared" si="302"/>
        <v>6</v>
      </c>
      <c r="S459" s="14">
        <f t="shared" si="279"/>
        <v>1</v>
      </c>
      <c r="T459" s="7"/>
      <c r="U459" s="12"/>
      <c r="V459" s="12"/>
      <c r="W459" s="12"/>
      <c r="X459" s="12"/>
      <c r="Y459" s="13">
        <f t="shared" si="280"/>
        <v>0</v>
      </c>
      <c r="Z459" s="14" t="str">
        <f t="shared" si="281"/>
        <v>-</v>
      </c>
      <c r="AA459" s="1"/>
      <c r="AB459" s="12">
        <v>3</v>
      </c>
      <c r="AC459" s="12"/>
      <c r="AD459" s="12"/>
      <c r="AE459" s="12"/>
      <c r="AF459" s="13">
        <f t="shared" si="282"/>
        <v>3</v>
      </c>
      <c r="AG459" s="14">
        <f t="shared" si="283"/>
        <v>1</v>
      </c>
      <c r="AH459" s="1"/>
      <c r="AI459" s="12"/>
      <c r="AJ459" s="12"/>
      <c r="AK459" s="12"/>
      <c r="AL459" s="12"/>
      <c r="AM459" s="13">
        <f t="shared" si="284"/>
        <v>0</v>
      </c>
      <c r="AN459" s="22" t="str">
        <f t="shared" si="285"/>
        <v>-</v>
      </c>
      <c r="AO459" s="1"/>
      <c r="AP459" s="12"/>
      <c r="AQ459" s="12"/>
      <c r="AR459" s="12"/>
      <c r="AS459" s="12"/>
      <c r="AT459" s="13">
        <f t="shared" si="286"/>
        <v>0</v>
      </c>
      <c r="AU459" s="22" t="str">
        <f t="shared" si="287"/>
        <v>-</v>
      </c>
      <c r="AV459" s="1"/>
      <c r="AW459" s="12">
        <v>29</v>
      </c>
      <c r="AX459" s="12"/>
      <c r="AY459" s="12"/>
      <c r="AZ459" s="12"/>
      <c r="BA459" s="13">
        <f t="shared" si="288"/>
        <v>29</v>
      </c>
      <c r="BB459" s="22">
        <f t="shared" si="289"/>
        <v>1</v>
      </c>
      <c r="BC459" s="1"/>
      <c r="BD459" s="12"/>
      <c r="BE459" s="12"/>
      <c r="BF459" s="12"/>
      <c r="BG459" s="12"/>
      <c r="BH459" s="13">
        <f t="shared" si="290"/>
        <v>0</v>
      </c>
      <c r="BI459" s="22" t="str">
        <f t="shared" si="291"/>
        <v>-</v>
      </c>
      <c r="BJ459" s="1"/>
      <c r="BK459" s="12">
        <v>4</v>
      </c>
      <c r="BL459" s="12"/>
      <c r="BM459" s="12"/>
      <c r="BN459" s="12"/>
      <c r="BO459" s="13">
        <f t="shared" si="276"/>
        <v>4</v>
      </c>
      <c r="BP459" s="22">
        <f t="shared" si="293"/>
        <v>1</v>
      </c>
      <c r="BQ459" s="1"/>
      <c r="BR459" s="12">
        <v>15</v>
      </c>
      <c r="BS459" s="12"/>
      <c r="BT459" s="12"/>
      <c r="BU459" s="12"/>
      <c r="BV459" s="13">
        <f t="shared" si="299"/>
        <v>15</v>
      </c>
      <c r="BW459" s="22">
        <f t="shared" si="294"/>
        <v>1</v>
      </c>
      <c r="BX459" s="1"/>
      <c r="BY459" s="12">
        <v>12</v>
      </c>
      <c r="BZ459" s="12"/>
      <c r="CA459" s="12"/>
      <c r="CB459" s="12"/>
      <c r="CC459" s="13">
        <f t="shared" si="295"/>
        <v>12</v>
      </c>
      <c r="CD459" s="22">
        <f t="shared" si="296"/>
        <v>1</v>
      </c>
      <c r="CE459" s="1"/>
      <c r="CF459" s="12">
        <v>24</v>
      </c>
      <c r="CG459" s="12"/>
      <c r="CH459" s="12"/>
      <c r="CI459" s="12"/>
      <c r="CJ459" s="13">
        <f t="shared" si="297"/>
        <v>24</v>
      </c>
      <c r="CK459" s="22">
        <f t="shared" si="298"/>
        <v>1</v>
      </c>
      <c r="CL459" s="1"/>
      <c r="CM459" s="12">
        <f t="shared" si="300"/>
        <v>57</v>
      </c>
      <c r="CN459" s="12">
        <f t="shared" si="300"/>
        <v>0</v>
      </c>
      <c r="CO459" s="12">
        <f t="shared" si="300"/>
        <v>0</v>
      </c>
      <c r="CP459" s="12">
        <f t="shared" si="300"/>
        <v>0</v>
      </c>
      <c r="CQ459" s="13">
        <f t="shared" si="258"/>
        <v>57</v>
      </c>
      <c r="CR459" s="14">
        <f t="shared" si="275"/>
        <v>1</v>
      </c>
      <c r="CS459" s="1"/>
      <c r="CT459" s="12">
        <f t="shared" si="301"/>
        <v>6.333333333333333</v>
      </c>
      <c r="CU459" s="12">
        <f t="shared" si="301"/>
        <v>0</v>
      </c>
      <c r="CV459" s="12">
        <f t="shared" si="301"/>
        <v>0</v>
      </c>
      <c r="CW459" s="12">
        <f t="shared" si="301"/>
        <v>0</v>
      </c>
      <c r="CX459" s="13">
        <f t="shared" si="277"/>
        <v>6.333333333333333</v>
      </c>
      <c r="CY459" s="14">
        <f t="shared" si="292"/>
        <v>1</v>
      </c>
    </row>
    <row r="460" spans="1:105" s="15" customFormat="1" ht="14.45" hidden="1" customHeight="1" x14ac:dyDescent="0.25">
      <c r="A460" s="17">
        <v>2803</v>
      </c>
      <c r="B460" s="18" t="s">
        <v>151</v>
      </c>
      <c r="C460" s="18" t="s">
        <v>123</v>
      </c>
      <c r="D460" s="19" t="s">
        <v>124</v>
      </c>
      <c r="E460" s="20" t="s">
        <v>1536</v>
      </c>
      <c r="F460" s="11"/>
      <c r="G460" s="11"/>
      <c r="H460" s="11"/>
      <c r="I460" s="11" t="s">
        <v>246</v>
      </c>
      <c r="J460" s="11" t="s">
        <v>135</v>
      </c>
      <c r="K460" s="11" t="s">
        <v>128</v>
      </c>
      <c r="L460" s="21" t="s">
        <v>1537</v>
      </c>
      <c r="M460" s="2"/>
      <c r="N460" s="12">
        <v>21</v>
      </c>
      <c r="O460" s="12"/>
      <c r="P460" s="12"/>
      <c r="Q460" s="12"/>
      <c r="R460" s="13">
        <f t="shared" si="302"/>
        <v>21</v>
      </c>
      <c r="S460" s="14">
        <f t="shared" si="279"/>
        <v>1</v>
      </c>
      <c r="T460" s="7"/>
      <c r="U460" s="12">
        <v>40</v>
      </c>
      <c r="V460" s="12"/>
      <c r="W460" s="12"/>
      <c r="X460" s="12"/>
      <c r="Y460" s="13">
        <f t="shared" si="280"/>
        <v>40</v>
      </c>
      <c r="Z460" s="14">
        <f t="shared" si="281"/>
        <v>1</v>
      </c>
      <c r="AA460" s="1"/>
      <c r="AB460" s="12">
        <v>-8</v>
      </c>
      <c r="AC460" s="12"/>
      <c r="AD460" s="12"/>
      <c r="AE460" s="12"/>
      <c r="AF460" s="13">
        <f t="shared" si="282"/>
        <v>-8</v>
      </c>
      <c r="AG460" s="14">
        <f t="shared" si="283"/>
        <v>1</v>
      </c>
      <c r="AH460" s="1"/>
      <c r="AI460" s="12">
        <v>8</v>
      </c>
      <c r="AJ460" s="12"/>
      <c r="AK460" s="12"/>
      <c r="AL460" s="12"/>
      <c r="AM460" s="13">
        <f t="shared" si="284"/>
        <v>8</v>
      </c>
      <c r="AN460" s="22">
        <f t="shared" si="285"/>
        <v>1</v>
      </c>
      <c r="AO460" s="1"/>
      <c r="AP460" s="12">
        <v>16</v>
      </c>
      <c r="AQ460" s="12"/>
      <c r="AR460" s="12"/>
      <c r="AS460" s="12"/>
      <c r="AT460" s="13">
        <f t="shared" si="286"/>
        <v>16</v>
      </c>
      <c r="AU460" s="22">
        <f t="shared" si="287"/>
        <v>1</v>
      </c>
      <c r="AV460" s="1"/>
      <c r="AW460" s="12">
        <v>-8</v>
      </c>
      <c r="AX460" s="12"/>
      <c r="AY460" s="12"/>
      <c r="AZ460" s="12"/>
      <c r="BA460" s="13">
        <f t="shared" si="288"/>
        <v>-8</v>
      </c>
      <c r="BB460" s="22">
        <f t="shared" si="289"/>
        <v>1</v>
      </c>
      <c r="BC460" s="1"/>
      <c r="BD460" s="12">
        <v>17</v>
      </c>
      <c r="BE460" s="12"/>
      <c r="BF460" s="12"/>
      <c r="BG460" s="12"/>
      <c r="BH460" s="13">
        <f t="shared" si="290"/>
        <v>17</v>
      </c>
      <c r="BI460" s="22">
        <f t="shared" si="291"/>
        <v>1</v>
      </c>
      <c r="BJ460" s="1"/>
      <c r="BK460" s="12">
        <v>4</v>
      </c>
      <c r="BL460" s="12"/>
      <c r="BM460" s="12"/>
      <c r="BN460" s="12"/>
      <c r="BO460" s="13">
        <f t="shared" si="276"/>
        <v>4</v>
      </c>
      <c r="BP460" s="22">
        <f t="shared" si="293"/>
        <v>1</v>
      </c>
      <c r="BQ460" s="1"/>
      <c r="BR460" s="12"/>
      <c r="BS460" s="12"/>
      <c r="BT460" s="12"/>
      <c r="BU460" s="12"/>
      <c r="BV460" s="13">
        <f t="shared" si="299"/>
        <v>0</v>
      </c>
      <c r="BW460" s="22" t="str">
        <f t="shared" si="294"/>
        <v>-</v>
      </c>
      <c r="BX460" s="1"/>
      <c r="BY460" s="12">
        <v>24</v>
      </c>
      <c r="BZ460" s="12"/>
      <c r="CA460" s="12"/>
      <c r="CB460" s="12"/>
      <c r="CC460" s="13">
        <f t="shared" si="295"/>
        <v>24</v>
      </c>
      <c r="CD460" s="22">
        <f t="shared" si="296"/>
        <v>1</v>
      </c>
      <c r="CE460" s="1"/>
      <c r="CF460" s="12">
        <v>24</v>
      </c>
      <c r="CG460" s="12"/>
      <c r="CH460" s="12"/>
      <c r="CI460" s="12"/>
      <c r="CJ460" s="13">
        <f t="shared" si="297"/>
        <v>24</v>
      </c>
      <c r="CK460" s="22">
        <f t="shared" si="298"/>
        <v>1</v>
      </c>
      <c r="CL460" s="1"/>
      <c r="CM460" s="12">
        <f t="shared" si="300"/>
        <v>90</v>
      </c>
      <c r="CN460" s="12">
        <f t="shared" si="300"/>
        <v>0</v>
      </c>
      <c r="CO460" s="12">
        <f t="shared" si="300"/>
        <v>0</v>
      </c>
      <c r="CP460" s="12">
        <f t="shared" si="300"/>
        <v>0</v>
      </c>
      <c r="CQ460" s="13">
        <f t="shared" si="258"/>
        <v>90</v>
      </c>
      <c r="CR460" s="14">
        <f t="shared" si="275"/>
        <v>1</v>
      </c>
      <c r="CS460" s="1"/>
      <c r="CT460" s="12">
        <f t="shared" si="301"/>
        <v>10</v>
      </c>
      <c r="CU460" s="12">
        <f t="shared" si="301"/>
        <v>0</v>
      </c>
      <c r="CV460" s="12">
        <f t="shared" si="301"/>
        <v>0</v>
      </c>
      <c r="CW460" s="12">
        <f t="shared" si="301"/>
        <v>0</v>
      </c>
      <c r="CX460" s="13">
        <f t="shared" si="277"/>
        <v>10</v>
      </c>
      <c r="CY460" s="14">
        <f t="shared" si="292"/>
        <v>1</v>
      </c>
    </row>
    <row r="461" spans="1:105" s="15" customFormat="1" ht="14.45" hidden="1" customHeight="1" x14ac:dyDescent="0.25">
      <c r="A461" s="17">
        <v>3122</v>
      </c>
      <c r="B461" s="18" t="s">
        <v>174</v>
      </c>
      <c r="C461" s="18" t="s">
        <v>123</v>
      </c>
      <c r="D461" s="19" t="s">
        <v>124</v>
      </c>
      <c r="E461" s="20" t="s">
        <v>1538</v>
      </c>
      <c r="F461" s="11" t="s">
        <v>1539</v>
      </c>
      <c r="G461" s="11" t="s">
        <v>1540</v>
      </c>
      <c r="H461" s="11"/>
      <c r="I461" s="11" t="s">
        <v>246</v>
      </c>
      <c r="J461" s="11" t="s">
        <v>135</v>
      </c>
      <c r="K461" s="11" t="s">
        <v>128</v>
      </c>
      <c r="L461" s="21" t="s">
        <v>1541</v>
      </c>
      <c r="M461" s="2"/>
      <c r="N461" s="12">
        <v>14</v>
      </c>
      <c r="O461" s="12"/>
      <c r="P461" s="12"/>
      <c r="Q461" s="12"/>
      <c r="R461" s="13">
        <f t="shared" si="302"/>
        <v>14</v>
      </c>
      <c r="S461" s="14">
        <f t="shared" si="279"/>
        <v>1</v>
      </c>
      <c r="T461" s="7"/>
      <c r="U461" s="12">
        <v>-2</v>
      </c>
      <c r="V461" s="12"/>
      <c r="W461" s="12"/>
      <c r="X461" s="12"/>
      <c r="Y461" s="13">
        <f t="shared" si="280"/>
        <v>-2</v>
      </c>
      <c r="Z461" s="14">
        <f t="shared" si="281"/>
        <v>1</v>
      </c>
      <c r="AA461" s="1"/>
      <c r="AB461" s="12">
        <v>44</v>
      </c>
      <c r="AC461" s="12"/>
      <c r="AD461" s="12"/>
      <c r="AE461" s="12"/>
      <c r="AF461" s="13">
        <f t="shared" si="282"/>
        <v>44</v>
      </c>
      <c r="AG461" s="14">
        <f t="shared" si="283"/>
        <v>1</v>
      </c>
      <c r="AH461" s="1"/>
      <c r="AI461" s="12">
        <v>28</v>
      </c>
      <c r="AJ461" s="12"/>
      <c r="AK461" s="12"/>
      <c r="AL461" s="12"/>
      <c r="AM461" s="13">
        <f t="shared" si="284"/>
        <v>28</v>
      </c>
      <c r="AN461" s="22">
        <f t="shared" si="285"/>
        <v>1</v>
      </c>
      <c r="AO461" s="1"/>
      <c r="AP461" s="12">
        <v>58</v>
      </c>
      <c r="AQ461" s="12"/>
      <c r="AR461" s="12"/>
      <c r="AS461" s="12"/>
      <c r="AT461" s="13">
        <f t="shared" si="286"/>
        <v>58</v>
      </c>
      <c r="AU461" s="22">
        <f t="shared" si="287"/>
        <v>1</v>
      </c>
      <c r="AV461" s="1"/>
      <c r="AW461" s="12">
        <v>19</v>
      </c>
      <c r="AX461" s="12"/>
      <c r="AY461" s="12"/>
      <c r="AZ461" s="12"/>
      <c r="BA461" s="13">
        <f t="shared" si="288"/>
        <v>19</v>
      </c>
      <c r="BB461" s="22">
        <f t="shared" si="289"/>
        <v>1</v>
      </c>
      <c r="BC461" s="1"/>
      <c r="BD461" s="12">
        <v>72</v>
      </c>
      <c r="BE461" s="12"/>
      <c r="BF461" s="12"/>
      <c r="BG461" s="12"/>
      <c r="BH461" s="13">
        <f t="shared" si="290"/>
        <v>72</v>
      </c>
      <c r="BI461" s="22">
        <f t="shared" si="291"/>
        <v>1</v>
      </c>
      <c r="BJ461" s="1"/>
      <c r="BK461" s="12">
        <v>52</v>
      </c>
      <c r="BL461" s="12"/>
      <c r="BM461" s="12"/>
      <c r="BN461" s="12"/>
      <c r="BO461" s="13">
        <f t="shared" si="276"/>
        <v>52</v>
      </c>
      <c r="BP461" s="22">
        <f t="shared" si="293"/>
        <v>1</v>
      </c>
      <c r="BQ461" s="1"/>
      <c r="BR461" s="12">
        <v>-4</v>
      </c>
      <c r="BS461" s="12"/>
      <c r="BT461" s="12"/>
      <c r="BU461" s="12"/>
      <c r="BV461" s="13">
        <f t="shared" si="299"/>
        <v>-4</v>
      </c>
      <c r="BW461" s="22">
        <f t="shared" si="294"/>
        <v>1</v>
      </c>
      <c r="BX461" s="1"/>
      <c r="BY461" s="12">
        <v>24</v>
      </c>
      <c r="BZ461" s="12"/>
      <c r="CA461" s="12"/>
      <c r="CB461" s="12"/>
      <c r="CC461" s="13">
        <f t="shared" si="295"/>
        <v>24</v>
      </c>
      <c r="CD461" s="22">
        <f t="shared" si="296"/>
        <v>1</v>
      </c>
      <c r="CE461" s="1"/>
      <c r="CF461" s="12">
        <v>24</v>
      </c>
      <c r="CG461" s="12"/>
      <c r="CH461" s="12"/>
      <c r="CI461" s="12"/>
      <c r="CJ461" s="13">
        <f t="shared" si="297"/>
        <v>24</v>
      </c>
      <c r="CK461" s="22">
        <f t="shared" si="298"/>
        <v>1</v>
      </c>
      <c r="CL461" s="1"/>
      <c r="CM461" s="12">
        <f t="shared" si="300"/>
        <v>281</v>
      </c>
      <c r="CN461" s="12">
        <f t="shared" si="300"/>
        <v>0</v>
      </c>
      <c r="CO461" s="12">
        <f t="shared" si="300"/>
        <v>0</v>
      </c>
      <c r="CP461" s="12">
        <f t="shared" si="300"/>
        <v>0</v>
      </c>
      <c r="CQ461" s="13">
        <f t="shared" si="258"/>
        <v>281</v>
      </c>
      <c r="CR461" s="14">
        <f t="shared" si="275"/>
        <v>1</v>
      </c>
      <c r="CS461" s="1"/>
      <c r="CT461" s="12">
        <f t="shared" si="301"/>
        <v>31.222222222222221</v>
      </c>
      <c r="CU461" s="12">
        <f t="shared" si="301"/>
        <v>0</v>
      </c>
      <c r="CV461" s="12">
        <f t="shared" si="301"/>
        <v>0</v>
      </c>
      <c r="CW461" s="12">
        <f t="shared" si="301"/>
        <v>0</v>
      </c>
      <c r="CX461" s="13">
        <f t="shared" si="277"/>
        <v>31.222222222222221</v>
      </c>
      <c r="CY461" s="14">
        <f t="shared" si="292"/>
        <v>1</v>
      </c>
    </row>
    <row r="462" spans="1:105" s="15" customFormat="1" ht="14.45" hidden="1" customHeight="1" x14ac:dyDescent="0.25">
      <c r="A462" s="17">
        <v>3304</v>
      </c>
      <c r="B462" s="18" t="s">
        <v>272</v>
      </c>
      <c r="C462" s="18" t="s">
        <v>123</v>
      </c>
      <c r="D462" s="19" t="s">
        <v>124</v>
      </c>
      <c r="E462" s="24" t="s">
        <v>1542</v>
      </c>
      <c r="F462" s="11"/>
      <c r="G462" s="11"/>
      <c r="H462" s="16"/>
      <c r="I462" s="11" t="s">
        <v>246</v>
      </c>
      <c r="J462" s="11" t="s">
        <v>135</v>
      </c>
      <c r="K462" s="16" t="s">
        <v>128</v>
      </c>
      <c r="L462" s="21" t="s">
        <v>1543</v>
      </c>
      <c r="M462" s="2"/>
      <c r="N462" s="12">
        <v>11</v>
      </c>
      <c r="O462" s="12"/>
      <c r="P462" s="12"/>
      <c r="Q462" s="12"/>
      <c r="R462" s="13">
        <f t="shared" si="302"/>
        <v>11</v>
      </c>
      <c r="S462" s="14">
        <f t="shared" si="279"/>
        <v>1</v>
      </c>
      <c r="T462" s="7"/>
      <c r="U462" s="12">
        <v>11</v>
      </c>
      <c r="V462" s="12"/>
      <c r="W462" s="12"/>
      <c r="X462" s="12"/>
      <c r="Y462" s="13">
        <f t="shared" si="280"/>
        <v>11</v>
      </c>
      <c r="Z462" s="14">
        <f t="shared" si="281"/>
        <v>1</v>
      </c>
      <c r="AA462" s="1"/>
      <c r="AB462" s="12">
        <v>23</v>
      </c>
      <c r="AC462" s="12"/>
      <c r="AD462" s="12"/>
      <c r="AE462" s="12"/>
      <c r="AF462" s="13">
        <f t="shared" si="282"/>
        <v>23</v>
      </c>
      <c r="AG462" s="14">
        <f t="shared" si="283"/>
        <v>1</v>
      </c>
      <c r="AH462" s="1"/>
      <c r="AI462" s="12">
        <v>39</v>
      </c>
      <c r="AJ462" s="12"/>
      <c r="AK462" s="12"/>
      <c r="AL462" s="12"/>
      <c r="AM462" s="13">
        <f t="shared" si="284"/>
        <v>39</v>
      </c>
      <c r="AN462" s="22">
        <f t="shared" si="285"/>
        <v>1</v>
      </c>
      <c r="AO462" s="1"/>
      <c r="AP462" s="12">
        <v>14</v>
      </c>
      <c r="AQ462" s="12"/>
      <c r="AR462" s="12"/>
      <c r="AS462" s="12"/>
      <c r="AT462" s="13">
        <f t="shared" si="286"/>
        <v>14</v>
      </c>
      <c r="AU462" s="22">
        <f t="shared" si="287"/>
        <v>1</v>
      </c>
      <c r="AV462" s="1"/>
      <c r="AW462" s="12">
        <v>18</v>
      </c>
      <c r="AX462" s="12"/>
      <c r="AY462" s="12"/>
      <c r="AZ462" s="12"/>
      <c r="BA462" s="13">
        <f t="shared" si="288"/>
        <v>18</v>
      </c>
      <c r="BB462" s="22">
        <f t="shared" si="289"/>
        <v>1</v>
      </c>
      <c r="BC462" s="1"/>
      <c r="BD462" s="12">
        <v>3</v>
      </c>
      <c r="BE462" s="12"/>
      <c r="BF462" s="12"/>
      <c r="BG462" s="12"/>
      <c r="BH462" s="13">
        <f t="shared" si="290"/>
        <v>3</v>
      </c>
      <c r="BI462" s="22">
        <f t="shared" si="291"/>
        <v>1</v>
      </c>
      <c r="BJ462" s="1"/>
      <c r="BK462" s="12">
        <v>-12</v>
      </c>
      <c r="BL462" s="12"/>
      <c r="BM462" s="12"/>
      <c r="BN462" s="12"/>
      <c r="BO462" s="13">
        <f t="shared" si="276"/>
        <v>-12</v>
      </c>
      <c r="BP462" s="22">
        <f t="shared" si="293"/>
        <v>1</v>
      </c>
      <c r="BQ462" s="1"/>
      <c r="BR462" s="12">
        <v>16</v>
      </c>
      <c r="BS462" s="12"/>
      <c r="BT462" s="12"/>
      <c r="BU462" s="12"/>
      <c r="BV462" s="13">
        <f t="shared" si="299"/>
        <v>16</v>
      </c>
      <c r="BW462" s="22">
        <f t="shared" si="294"/>
        <v>1</v>
      </c>
      <c r="BX462" s="1"/>
      <c r="BY462" s="12">
        <v>18</v>
      </c>
      <c r="BZ462" s="12"/>
      <c r="CA462" s="12"/>
      <c r="CB462" s="12"/>
      <c r="CC462" s="13">
        <f t="shared" si="295"/>
        <v>18</v>
      </c>
      <c r="CD462" s="22">
        <f t="shared" si="296"/>
        <v>1</v>
      </c>
      <c r="CE462" s="1"/>
      <c r="CF462" s="12">
        <v>24</v>
      </c>
      <c r="CG462" s="12"/>
      <c r="CH462" s="12"/>
      <c r="CI462" s="12"/>
      <c r="CJ462" s="13">
        <f t="shared" si="297"/>
        <v>24</v>
      </c>
      <c r="CK462" s="22">
        <f t="shared" si="298"/>
        <v>1</v>
      </c>
      <c r="CL462" s="1"/>
      <c r="CM462" s="12">
        <f t="shared" si="300"/>
        <v>123</v>
      </c>
      <c r="CN462" s="12">
        <f t="shared" si="300"/>
        <v>0</v>
      </c>
      <c r="CO462" s="12">
        <f t="shared" si="300"/>
        <v>0</v>
      </c>
      <c r="CP462" s="12">
        <f t="shared" si="300"/>
        <v>0</v>
      </c>
      <c r="CQ462" s="13">
        <f t="shared" si="258"/>
        <v>123</v>
      </c>
      <c r="CR462" s="14">
        <f t="shared" si="275"/>
        <v>1</v>
      </c>
      <c r="CS462" s="1"/>
      <c r="CT462" s="12">
        <f t="shared" si="301"/>
        <v>13.666666666666666</v>
      </c>
      <c r="CU462" s="12">
        <f t="shared" si="301"/>
        <v>0</v>
      </c>
      <c r="CV462" s="12">
        <f t="shared" si="301"/>
        <v>0</v>
      </c>
      <c r="CW462" s="12">
        <f t="shared" si="301"/>
        <v>0</v>
      </c>
      <c r="CX462" s="13">
        <f t="shared" si="277"/>
        <v>13.666666666666666</v>
      </c>
      <c r="CY462" s="14">
        <f t="shared" si="292"/>
        <v>1</v>
      </c>
    </row>
    <row r="463" spans="1:105" s="15" customFormat="1" ht="14.45" hidden="1" customHeight="1" x14ac:dyDescent="0.25">
      <c r="A463" s="17">
        <v>3384</v>
      </c>
      <c r="B463" s="18" t="s">
        <v>174</v>
      </c>
      <c r="C463" s="18" t="s">
        <v>123</v>
      </c>
      <c r="D463" s="19" t="s">
        <v>124</v>
      </c>
      <c r="E463" s="24"/>
      <c r="F463" s="11" t="s">
        <v>1544</v>
      </c>
      <c r="G463" s="11" t="s">
        <v>1545</v>
      </c>
      <c r="H463" s="11"/>
      <c r="I463" s="11" t="s">
        <v>246</v>
      </c>
      <c r="J463" s="11" t="s">
        <v>135</v>
      </c>
      <c r="K463" s="11" t="s">
        <v>145</v>
      </c>
      <c r="L463" s="21" t="s">
        <v>1546</v>
      </c>
      <c r="M463" s="2"/>
      <c r="N463" s="12"/>
      <c r="O463" s="12"/>
      <c r="P463" s="12"/>
      <c r="Q463" s="12"/>
      <c r="R463" s="13">
        <f t="shared" si="302"/>
        <v>0</v>
      </c>
      <c r="S463" s="14" t="str">
        <f t="shared" si="279"/>
        <v>-</v>
      </c>
      <c r="T463" s="7"/>
      <c r="U463" s="12"/>
      <c r="V463" s="12">
        <v>8</v>
      </c>
      <c r="W463" s="12"/>
      <c r="X463" s="12"/>
      <c r="Y463" s="13">
        <f t="shared" si="280"/>
        <v>8</v>
      </c>
      <c r="Z463" s="14">
        <f t="shared" si="281"/>
        <v>0</v>
      </c>
      <c r="AA463" s="1"/>
      <c r="AB463" s="12"/>
      <c r="AC463" s="12">
        <v>2</v>
      </c>
      <c r="AD463" s="12"/>
      <c r="AE463" s="12"/>
      <c r="AF463" s="13">
        <f t="shared" si="282"/>
        <v>2</v>
      </c>
      <c r="AG463" s="14">
        <f t="shared" si="283"/>
        <v>0</v>
      </c>
      <c r="AH463" s="1"/>
      <c r="AI463" s="12"/>
      <c r="AJ463" s="12"/>
      <c r="AK463" s="12">
        <v>8</v>
      </c>
      <c r="AL463" s="12"/>
      <c r="AM463" s="13">
        <f t="shared" si="284"/>
        <v>8</v>
      </c>
      <c r="AN463" s="22">
        <f t="shared" si="285"/>
        <v>0</v>
      </c>
      <c r="AO463" s="1"/>
      <c r="AP463" s="12"/>
      <c r="AQ463" s="12"/>
      <c r="AR463" s="12">
        <v>2</v>
      </c>
      <c r="AS463" s="12"/>
      <c r="AT463" s="13">
        <f t="shared" si="286"/>
        <v>2</v>
      </c>
      <c r="AU463" s="22">
        <f t="shared" si="287"/>
        <v>0</v>
      </c>
      <c r="AV463" s="1"/>
      <c r="AW463" s="12"/>
      <c r="AX463" s="12"/>
      <c r="AY463" s="12">
        <v>2</v>
      </c>
      <c r="AZ463" s="12"/>
      <c r="BA463" s="13">
        <f t="shared" si="288"/>
        <v>2</v>
      </c>
      <c r="BB463" s="22">
        <f t="shared" si="289"/>
        <v>0</v>
      </c>
      <c r="BC463" s="1"/>
      <c r="BD463" s="12"/>
      <c r="BE463" s="12"/>
      <c r="BF463" s="12">
        <v>-2</v>
      </c>
      <c r="BG463" s="12"/>
      <c r="BH463" s="13">
        <f t="shared" si="290"/>
        <v>-2</v>
      </c>
      <c r="BI463" s="22">
        <f t="shared" si="291"/>
        <v>0</v>
      </c>
      <c r="BJ463" s="1"/>
      <c r="BK463" s="12"/>
      <c r="BL463" s="12"/>
      <c r="BM463" s="12">
        <v>4</v>
      </c>
      <c r="BN463" s="12"/>
      <c r="BO463" s="13">
        <f t="shared" si="276"/>
        <v>4</v>
      </c>
      <c r="BP463" s="22">
        <f t="shared" si="293"/>
        <v>0</v>
      </c>
      <c r="BQ463" s="1"/>
      <c r="BR463" s="12"/>
      <c r="BS463" s="12"/>
      <c r="BT463" s="12"/>
      <c r="BU463" s="12"/>
      <c r="BV463" s="13">
        <f t="shared" si="299"/>
        <v>0</v>
      </c>
      <c r="BW463" s="22" t="str">
        <f t="shared" si="294"/>
        <v>-</v>
      </c>
      <c r="BX463" s="1"/>
      <c r="BY463" s="12"/>
      <c r="BZ463" s="12"/>
      <c r="CA463" s="12"/>
      <c r="CB463" s="12"/>
      <c r="CC463" s="13">
        <f t="shared" si="295"/>
        <v>0</v>
      </c>
      <c r="CD463" s="22" t="str">
        <f t="shared" si="296"/>
        <v>-</v>
      </c>
      <c r="CE463" s="1"/>
      <c r="CF463" s="12"/>
      <c r="CG463" s="12"/>
      <c r="CH463" s="12">
        <v>24</v>
      </c>
      <c r="CI463" s="12"/>
      <c r="CJ463" s="13">
        <f t="shared" si="297"/>
        <v>24</v>
      </c>
      <c r="CK463" s="23">
        <f t="shared" si="298"/>
        <v>0</v>
      </c>
      <c r="CL463" s="1"/>
      <c r="CM463" s="12">
        <f t="shared" si="300"/>
        <v>0</v>
      </c>
      <c r="CN463" s="12">
        <f t="shared" si="300"/>
        <v>10</v>
      </c>
      <c r="CO463" s="12">
        <f t="shared" si="300"/>
        <v>14</v>
      </c>
      <c r="CP463" s="12">
        <f t="shared" si="300"/>
        <v>0</v>
      </c>
      <c r="CQ463" s="13">
        <f t="shared" si="258"/>
        <v>24</v>
      </c>
      <c r="CR463" s="14">
        <f t="shared" si="275"/>
        <v>0</v>
      </c>
      <c r="CS463" s="1"/>
      <c r="CT463" s="12">
        <f t="shared" si="301"/>
        <v>0</v>
      </c>
      <c r="CU463" s="12">
        <f t="shared" si="301"/>
        <v>1.1111111111111112</v>
      </c>
      <c r="CV463" s="12">
        <f t="shared" si="301"/>
        <v>1.5555555555555556</v>
      </c>
      <c r="CW463" s="12">
        <f t="shared" si="301"/>
        <v>0</v>
      </c>
      <c r="CX463" s="13">
        <f t="shared" si="277"/>
        <v>2.666666666666667</v>
      </c>
      <c r="CY463" s="14">
        <f t="shared" si="292"/>
        <v>0</v>
      </c>
    </row>
    <row r="464" spans="1:105" s="15" customFormat="1" ht="14.45" hidden="1" customHeight="1" x14ac:dyDescent="0.25">
      <c r="A464" s="17">
        <v>190</v>
      </c>
      <c r="B464" s="18" t="s">
        <v>240</v>
      </c>
      <c r="C464" s="18" t="s">
        <v>123</v>
      </c>
      <c r="D464" s="19" t="s">
        <v>124</v>
      </c>
      <c r="E464" s="30" t="s">
        <v>1547</v>
      </c>
      <c r="F464" s="11" t="s">
        <v>1548</v>
      </c>
      <c r="G464" s="11" t="s">
        <v>1549</v>
      </c>
      <c r="H464" s="11"/>
      <c r="I464" s="11" t="s">
        <v>246</v>
      </c>
      <c r="J464" s="11" t="s">
        <v>135</v>
      </c>
      <c r="K464" s="11" t="s">
        <v>145</v>
      </c>
      <c r="L464" s="21" t="s">
        <v>1550</v>
      </c>
      <c r="M464" s="2"/>
      <c r="N464" s="12">
        <v>6</v>
      </c>
      <c r="O464" s="12">
        <v>222</v>
      </c>
      <c r="P464" s="12">
        <v>18</v>
      </c>
      <c r="Q464" s="12"/>
      <c r="R464" s="13">
        <f t="shared" si="302"/>
        <v>246</v>
      </c>
      <c r="S464" s="14">
        <f t="shared" si="279"/>
        <v>2.4390243902439025E-2</v>
      </c>
      <c r="T464" s="7"/>
      <c r="U464" s="12">
        <v>16</v>
      </c>
      <c r="V464" s="12">
        <v>5</v>
      </c>
      <c r="W464" s="12"/>
      <c r="X464" s="12"/>
      <c r="Y464" s="13">
        <f t="shared" si="280"/>
        <v>21</v>
      </c>
      <c r="Z464" s="14">
        <f t="shared" si="281"/>
        <v>0.76190476190476186</v>
      </c>
      <c r="AA464" s="1"/>
      <c r="AB464" s="12">
        <v>-6</v>
      </c>
      <c r="AC464" s="12">
        <v>-4</v>
      </c>
      <c r="AD464" s="12"/>
      <c r="AE464" s="12"/>
      <c r="AF464" s="13">
        <f t="shared" si="282"/>
        <v>-10</v>
      </c>
      <c r="AG464" s="14">
        <f t="shared" si="283"/>
        <v>0.6</v>
      </c>
      <c r="AH464" s="1"/>
      <c r="AI464" s="12"/>
      <c r="AJ464" s="12"/>
      <c r="AK464" s="12"/>
      <c r="AL464" s="12"/>
      <c r="AM464" s="13">
        <f t="shared" si="284"/>
        <v>0</v>
      </c>
      <c r="AN464" s="22" t="str">
        <f t="shared" si="285"/>
        <v>-</v>
      </c>
      <c r="AO464" s="1"/>
      <c r="AP464" s="12"/>
      <c r="AQ464" s="12">
        <v>22</v>
      </c>
      <c r="AR464" s="12"/>
      <c r="AS464" s="12"/>
      <c r="AT464" s="13">
        <f t="shared" si="286"/>
        <v>22</v>
      </c>
      <c r="AU464" s="22">
        <f t="shared" si="287"/>
        <v>0</v>
      </c>
      <c r="AV464" s="1"/>
      <c r="AW464" s="12">
        <v>1</v>
      </c>
      <c r="AX464" s="12">
        <v>16</v>
      </c>
      <c r="AY464" s="12"/>
      <c r="AZ464" s="12"/>
      <c r="BA464" s="13">
        <f t="shared" si="288"/>
        <v>17</v>
      </c>
      <c r="BB464" s="22">
        <f t="shared" si="289"/>
        <v>5.8823529411764705E-2</v>
      </c>
      <c r="BC464" s="1"/>
      <c r="BD464" s="12">
        <v>2</v>
      </c>
      <c r="BE464" s="12">
        <v>6</v>
      </c>
      <c r="BF464" s="12"/>
      <c r="BG464" s="12"/>
      <c r="BH464" s="13">
        <f t="shared" si="290"/>
        <v>8</v>
      </c>
      <c r="BI464" s="22">
        <f t="shared" si="291"/>
        <v>0.25</v>
      </c>
      <c r="BJ464" s="1"/>
      <c r="BK464" s="12">
        <v>8</v>
      </c>
      <c r="BL464" s="12">
        <v>6</v>
      </c>
      <c r="BM464" s="12"/>
      <c r="BN464" s="12"/>
      <c r="BO464" s="13">
        <f t="shared" si="276"/>
        <v>14</v>
      </c>
      <c r="BP464" s="22">
        <f t="shared" si="293"/>
        <v>0.5714285714285714</v>
      </c>
      <c r="BQ464" s="1"/>
      <c r="BR464" s="12">
        <v>5</v>
      </c>
      <c r="BS464" s="12">
        <v>10</v>
      </c>
      <c r="BT464" s="12">
        <v>4</v>
      </c>
      <c r="BU464" s="12"/>
      <c r="BV464" s="13">
        <f t="shared" si="299"/>
        <v>19</v>
      </c>
      <c r="BW464" s="22">
        <f t="shared" si="294"/>
        <v>0.26315789473684209</v>
      </c>
      <c r="BX464" s="1"/>
      <c r="BY464" s="12">
        <v>12</v>
      </c>
      <c r="BZ464" s="12">
        <v>4</v>
      </c>
      <c r="CA464" s="12"/>
      <c r="CB464" s="12"/>
      <c r="CC464" s="13">
        <f t="shared" si="295"/>
        <v>16</v>
      </c>
      <c r="CD464" s="22">
        <f t="shared" si="296"/>
        <v>0.75</v>
      </c>
      <c r="CE464" s="1"/>
      <c r="CF464" s="12">
        <v>12</v>
      </c>
      <c r="CG464" s="12">
        <v>11</v>
      </c>
      <c r="CH464" s="12"/>
      <c r="CI464" s="12"/>
      <c r="CJ464" s="13">
        <f t="shared" si="297"/>
        <v>23</v>
      </c>
      <c r="CK464" s="23">
        <f t="shared" si="298"/>
        <v>0.52173913043478259</v>
      </c>
      <c r="CL464" s="1"/>
      <c r="CM464" s="12">
        <f t="shared" si="300"/>
        <v>32</v>
      </c>
      <c r="CN464" s="12">
        <f t="shared" si="300"/>
        <v>283</v>
      </c>
      <c r="CO464" s="12">
        <f t="shared" si="300"/>
        <v>22</v>
      </c>
      <c r="CP464" s="12">
        <f t="shared" si="300"/>
        <v>0</v>
      </c>
      <c r="CQ464" s="13">
        <f t="shared" si="258"/>
        <v>337</v>
      </c>
      <c r="CR464" s="14">
        <f t="shared" si="275"/>
        <v>9.4955489614243327E-2</v>
      </c>
      <c r="CS464" s="1"/>
      <c r="CT464" s="12">
        <f t="shared" si="301"/>
        <v>3.5555555555555554</v>
      </c>
      <c r="CU464" s="12">
        <f t="shared" si="301"/>
        <v>31.444444444444443</v>
      </c>
      <c r="CV464" s="12">
        <f t="shared" si="301"/>
        <v>2.4444444444444446</v>
      </c>
      <c r="CW464" s="12">
        <f t="shared" si="301"/>
        <v>0</v>
      </c>
      <c r="CX464" s="13">
        <f t="shared" si="277"/>
        <v>37.444444444444443</v>
      </c>
      <c r="CY464" s="14">
        <f t="shared" si="292"/>
        <v>9.4955489614243327E-2</v>
      </c>
    </row>
    <row r="465" spans="1:105" s="15" customFormat="1" ht="14.45" hidden="1" customHeight="1" x14ac:dyDescent="0.25">
      <c r="A465" s="17">
        <v>405</v>
      </c>
      <c r="B465" s="18" t="s">
        <v>240</v>
      </c>
      <c r="C465" s="18" t="s">
        <v>123</v>
      </c>
      <c r="D465" s="19" t="s">
        <v>124</v>
      </c>
      <c r="E465" s="20"/>
      <c r="F465" s="11" t="s">
        <v>1551</v>
      </c>
      <c r="G465" s="11" t="s">
        <v>1552</v>
      </c>
      <c r="H465" s="11"/>
      <c r="I465" s="11" t="s">
        <v>246</v>
      </c>
      <c r="J465" s="11" t="s">
        <v>135</v>
      </c>
      <c r="K465" s="11" t="s">
        <v>145</v>
      </c>
      <c r="L465" s="21" t="s">
        <v>1553</v>
      </c>
      <c r="M465" s="2"/>
      <c r="N465" s="12"/>
      <c r="O465" s="12">
        <v>21</v>
      </c>
      <c r="P465" s="12"/>
      <c r="Q465" s="12"/>
      <c r="R465" s="13">
        <f t="shared" si="302"/>
        <v>21</v>
      </c>
      <c r="S465" s="14">
        <f t="shared" si="279"/>
        <v>0</v>
      </c>
      <c r="T465" s="7"/>
      <c r="U465" s="12"/>
      <c r="V465" s="12">
        <v>22</v>
      </c>
      <c r="W465" s="12"/>
      <c r="X465" s="12"/>
      <c r="Y465" s="13">
        <f t="shared" si="280"/>
        <v>22</v>
      </c>
      <c r="Z465" s="14">
        <f t="shared" si="281"/>
        <v>0</v>
      </c>
      <c r="AA465" s="1"/>
      <c r="AB465" s="12"/>
      <c r="AC465" s="12">
        <v>34</v>
      </c>
      <c r="AD465" s="12"/>
      <c r="AE465" s="12"/>
      <c r="AF465" s="13">
        <f t="shared" si="282"/>
        <v>34</v>
      </c>
      <c r="AG465" s="14">
        <f t="shared" si="283"/>
        <v>0</v>
      </c>
      <c r="AH465" s="1"/>
      <c r="AI465" s="12"/>
      <c r="AJ465" s="12">
        <v>35</v>
      </c>
      <c r="AK465" s="12"/>
      <c r="AL465" s="12"/>
      <c r="AM465" s="13">
        <f t="shared" si="284"/>
        <v>35</v>
      </c>
      <c r="AN465" s="22">
        <f t="shared" si="285"/>
        <v>0</v>
      </c>
      <c r="AO465" s="1"/>
      <c r="AP465" s="12"/>
      <c r="AQ465" s="12">
        <v>-3</v>
      </c>
      <c r="AR465" s="12"/>
      <c r="AS465" s="12"/>
      <c r="AT465" s="13">
        <f t="shared" si="286"/>
        <v>-3</v>
      </c>
      <c r="AU465" s="22">
        <f t="shared" si="287"/>
        <v>0</v>
      </c>
      <c r="AV465" s="1"/>
      <c r="AW465" s="12"/>
      <c r="AX465" s="12">
        <v>58</v>
      </c>
      <c r="AY465" s="12"/>
      <c r="AZ465" s="12"/>
      <c r="BA465" s="13">
        <f t="shared" si="288"/>
        <v>58</v>
      </c>
      <c r="BB465" s="22">
        <f t="shared" si="289"/>
        <v>0</v>
      </c>
      <c r="BC465" s="1"/>
      <c r="BD465" s="12"/>
      <c r="BE465" s="12">
        <v>34</v>
      </c>
      <c r="BF465" s="12"/>
      <c r="BG465" s="12"/>
      <c r="BH465" s="13">
        <f t="shared" si="290"/>
        <v>34</v>
      </c>
      <c r="BI465" s="22">
        <f t="shared" si="291"/>
        <v>0</v>
      </c>
      <c r="BJ465" s="1"/>
      <c r="BK465" s="12"/>
      <c r="BL465" s="12">
        <v>54</v>
      </c>
      <c r="BM465" s="12"/>
      <c r="BN465" s="12"/>
      <c r="BO465" s="13">
        <f t="shared" si="276"/>
        <v>54</v>
      </c>
      <c r="BP465" s="22">
        <f t="shared" si="293"/>
        <v>0</v>
      </c>
      <c r="BQ465" s="1"/>
      <c r="BR465" s="12"/>
      <c r="BS465" s="12">
        <v>31</v>
      </c>
      <c r="BT465" s="12"/>
      <c r="BU465" s="12"/>
      <c r="BV465" s="13">
        <f t="shared" si="299"/>
        <v>31</v>
      </c>
      <c r="BW465" s="22">
        <f t="shared" si="294"/>
        <v>0</v>
      </c>
      <c r="BX465" s="1"/>
      <c r="BY465" s="12"/>
      <c r="BZ465" s="12">
        <v>24</v>
      </c>
      <c r="CA465" s="12"/>
      <c r="CB465" s="12"/>
      <c r="CC465" s="13">
        <f t="shared" si="295"/>
        <v>24</v>
      </c>
      <c r="CD465" s="22">
        <f t="shared" si="296"/>
        <v>0</v>
      </c>
      <c r="CE465" s="1"/>
      <c r="CF465" s="12"/>
      <c r="CG465" s="12">
        <v>23</v>
      </c>
      <c r="CH465" s="12"/>
      <c r="CI465" s="12"/>
      <c r="CJ465" s="13">
        <f t="shared" si="297"/>
        <v>23</v>
      </c>
      <c r="CK465" s="22">
        <f t="shared" si="298"/>
        <v>0</v>
      </c>
      <c r="CL465" s="1"/>
      <c r="CM465" s="12">
        <f t="shared" si="300"/>
        <v>0</v>
      </c>
      <c r="CN465" s="12">
        <f t="shared" si="300"/>
        <v>286</v>
      </c>
      <c r="CO465" s="12">
        <f t="shared" si="300"/>
        <v>0</v>
      </c>
      <c r="CP465" s="12">
        <f t="shared" si="300"/>
        <v>0</v>
      </c>
      <c r="CQ465" s="13">
        <f t="shared" si="258"/>
        <v>286</v>
      </c>
      <c r="CR465" s="14">
        <f t="shared" si="275"/>
        <v>0</v>
      </c>
      <c r="CS465" s="1"/>
      <c r="CT465" s="12">
        <f t="shared" si="301"/>
        <v>0</v>
      </c>
      <c r="CU465" s="12">
        <f t="shared" si="301"/>
        <v>31.777777777777779</v>
      </c>
      <c r="CV465" s="12">
        <f t="shared" si="301"/>
        <v>0</v>
      </c>
      <c r="CW465" s="12">
        <f t="shared" si="301"/>
        <v>0</v>
      </c>
      <c r="CX465" s="13">
        <f t="shared" si="277"/>
        <v>31.777777777777779</v>
      </c>
      <c r="CY465" s="14">
        <f t="shared" si="292"/>
        <v>0</v>
      </c>
    </row>
    <row r="466" spans="1:105" s="15" customFormat="1" ht="14.45" hidden="1" customHeight="1" x14ac:dyDescent="0.25">
      <c r="A466" s="17">
        <v>1148</v>
      </c>
      <c r="B466" s="18" t="s">
        <v>151</v>
      </c>
      <c r="C466" s="18" t="s">
        <v>123</v>
      </c>
      <c r="D466" s="19" t="s">
        <v>124</v>
      </c>
      <c r="E466" s="20" t="s">
        <v>1554</v>
      </c>
      <c r="F466" s="11" t="s">
        <v>1555</v>
      </c>
      <c r="G466" s="11"/>
      <c r="H466" s="16"/>
      <c r="I466" s="11" t="s">
        <v>246</v>
      </c>
      <c r="J466" s="11" t="s">
        <v>135</v>
      </c>
      <c r="K466" s="16" t="s">
        <v>128</v>
      </c>
      <c r="L466" s="21" t="s">
        <v>1556</v>
      </c>
      <c r="M466" s="2"/>
      <c r="N466" s="12">
        <v>33</v>
      </c>
      <c r="O466" s="12">
        <v>6</v>
      </c>
      <c r="P466" s="12"/>
      <c r="Q466" s="12"/>
      <c r="R466" s="13">
        <f t="shared" si="302"/>
        <v>39</v>
      </c>
      <c r="S466" s="14">
        <f t="shared" si="279"/>
        <v>0.84615384615384615</v>
      </c>
      <c r="T466" s="7"/>
      <c r="U466" s="12">
        <v>65</v>
      </c>
      <c r="V466" s="12">
        <v>16</v>
      </c>
      <c r="W466" s="12"/>
      <c r="X466" s="12"/>
      <c r="Y466" s="13">
        <f t="shared" si="280"/>
        <v>81</v>
      </c>
      <c r="Z466" s="14">
        <f t="shared" si="281"/>
        <v>0.80246913580246915</v>
      </c>
      <c r="AA466" s="1"/>
      <c r="AB466" s="12">
        <v>21</v>
      </c>
      <c r="AC466" s="12">
        <v>29</v>
      </c>
      <c r="AD466" s="12"/>
      <c r="AE466" s="12"/>
      <c r="AF466" s="13">
        <f t="shared" si="282"/>
        <v>50</v>
      </c>
      <c r="AG466" s="14">
        <f t="shared" si="283"/>
        <v>0.42</v>
      </c>
      <c r="AH466" s="1"/>
      <c r="AI466" s="12">
        <v>26</v>
      </c>
      <c r="AJ466" s="12">
        <v>-12</v>
      </c>
      <c r="AK466" s="12"/>
      <c r="AL466" s="12"/>
      <c r="AM466" s="13">
        <f t="shared" si="284"/>
        <v>14</v>
      </c>
      <c r="AN466" s="22">
        <f t="shared" si="285"/>
        <v>1.8571428571428572</v>
      </c>
      <c r="AO466" s="1"/>
      <c r="AP466" s="12">
        <v>16</v>
      </c>
      <c r="AQ466" s="12">
        <v>2</v>
      </c>
      <c r="AR466" s="12"/>
      <c r="AS466" s="12"/>
      <c r="AT466" s="13">
        <f t="shared" si="286"/>
        <v>18</v>
      </c>
      <c r="AU466" s="22">
        <f t="shared" si="287"/>
        <v>0.88888888888888884</v>
      </c>
      <c r="AV466" s="1"/>
      <c r="AW466" s="12">
        <v>2</v>
      </c>
      <c r="AX466" s="12"/>
      <c r="AY466" s="12"/>
      <c r="AZ466" s="12"/>
      <c r="BA466" s="13">
        <f t="shared" si="288"/>
        <v>2</v>
      </c>
      <c r="BB466" s="22">
        <f t="shared" si="289"/>
        <v>1</v>
      </c>
      <c r="BC466" s="1"/>
      <c r="BD466" s="12">
        <v>10</v>
      </c>
      <c r="BE466" s="12"/>
      <c r="BF466" s="12"/>
      <c r="BG466" s="12"/>
      <c r="BH466" s="13">
        <f t="shared" si="290"/>
        <v>10</v>
      </c>
      <c r="BI466" s="22">
        <f t="shared" si="291"/>
        <v>1</v>
      </c>
      <c r="BJ466" s="1"/>
      <c r="BK466" s="12">
        <v>23</v>
      </c>
      <c r="BL466" s="12"/>
      <c r="BM466" s="12"/>
      <c r="BN466" s="12"/>
      <c r="BO466" s="13">
        <f t="shared" si="276"/>
        <v>23</v>
      </c>
      <c r="BP466" s="22">
        <f t="shared" si="293"/>
        <v>1</v>
      </c>
      <c r="BQ466" s="1"/>
      <c r="BR466" s="12">
        <v>42</v>
      </c>
      <c r="BS466" s="12">
        <v>4</v>
      </c>
      <c r="BT466" s="12"/>
      <c r="BU466" s="12"/>
      <c r="BV466" s="13">
        <f t="shared" si="299"/>
        <v>46</v>
      </c>
      <c r="BW466" s="22">
        <f t="shared" si="294"/>
        <v>0.91304347826086951</v>
      </c>
      <c r="BX466" s="1"/>
      <c r="BY466" s="12">
        <v>9</v>
      </c>
      <c r="BZ466" s="12">
        <v>2</v>
      </c>
      <c r="CA466" s="12"/>
      <c r="CB466" s="12"/>
      <c r="CC466" s="13">
        <f t="shared" si="295"/>
        <v>11</v>
      </c>
      <c r="CD466" s="22">
        <f t="shared" si="296"/>
        <v>0.81818181818181823</v>
      </c>
      <c r="CE466" s="1"/>
      <c r="CF466" s="12">
        <v>21</v>
      </c>
      <c r="CG466" s="12">
        <v>2</v>
      </c>
      <c r="CH466" s="12"/>
      <c r="CI466" s="12"/>
      <c r="CJ466" s="13">
        <f t="shared" si="297"/>
        <v>23</v>
      </c>
      <c r="CK466" s="22">
        <f t="shared" si="298"/>
        <v>0.91304347826086951</v>
      </c>
      <c r="CL466" s="1"/>
      <c r="CM466" s="12">
        <f t="shared" si="300"/>
        <v>238</v>
      </c>
      <c r="CN466" s="12">
        <f t="shared" si="300"/>
        <v>45</v>
      </c>
      <c r="CO466" s="12">
        <f t="shared" si="300"/>
        <v>0</v>
      </c>
      <c r="CP466" s="12">
        <f t="shared" si="300"/>
        <v>0</v>
      </c>
      <c r="CQ466" s="13">
        <f t="shared" si="258"/>
        <v>283</v>
      </c>
      <c r="CR466" s="14">
        <f t="shared" si="275"/>
        <v>0.8409893992932862</v>
      </c>
      <c r="CS466" s="1"/>
      <c r="CT466" s="12">
        <f t="shared" si="301"/>
        <v>26.444444444444443</v>
      </c>
      <c r="CU466" s="12">
        <f t="shared" si="301"/>
        <v>5</v>
      </c>
      <c r="CV466" s="12">
        <f t="shared" si="301"/>
        <v>0</v>
      </c>
      <c r="CW466" s="12">
        <f t="shared" si="301"/>
        <v>0</v>
      </c>
      <c r="CX466" s="13">
        <f t="shared" si="277"/>
        <v>31.444444444444443</v>
      </c>
      <c r="CY466" s="14">
        <f t="shared" si="292"/>
        <v>0.8409893992932862</v>
      </c>
    </row>
    <row r="467" spans="1:105" s="15" customFormat="1" ht="14.45" hidden="1" customHeight="1" x14ac:dyDescent="0.25">
      <c r="A467" s="17">
        <v>2186</v>
      </c>
      <c r="B467" s="18" t="s">
        <v>122</v>
      </c>
      <c r="C467" s="18" t="s">
        <v>123</v>
      </c>
      <c r="D467" s="19" t="s">
        <v>124</v>
      </c>
      <c r="E467" s="20" t="s">
        <v>1557</v>
      </c>
      <c r="F467" s="11"/>
      <c r="G467" s="11"/>
      <c r="H467" s="11"/>
      <c r="I467" s="11" t="s">
        <v>196</v>
      </c>
      <c r="J467" s="11" t="s">
        <v>135</v>
      </c>
      <c r="K467" s="11" t="s">
        <v>145</v>
      </c>
      <c r="L467" s="21" t="s">
        <v>1558</v>
      </c>
      <c r="M467" s="2"/>
      <c r="N467" s="12">
        <v>46</v>
      </c>
      <c r="O467" s="12"/>
      <c r="P467" s="12"/>
      <c r="Q467" s="12"/>
      <c r="R467" s="13">
        <f t="shared" si="302"/>
        <v>46</v>
      </c>
      <c r="S467" s="14">
        <f t="shared" si="279"/>
        <v>1</v>
      </c>
      <c r="T467" s="7"/>
      <c r="U467" s="12">
        <v>68</v>
      </c>
      <c r="V467" s="12"/>
      <c r="W467" s="12"/>
      <c r="X467" s="12"/>
      <c r="Y467" s="13">
        <f t="shared" si="280"/>
        <v>68</v>
      </c>
      <c r="Z467" s="14">
        <f t="shared" si="281"/>
        <v>1</v>
      </c>
      <c r="AA467" s="1"/>
      <c r="AB467" s="12">
        <v>12</v>
      </c>
      <c r="AC467" s="12"/>
      <c r="AD467" s="12"/>
      <c r="AE467" s="12"/>
      <c r="AF467" s="13">
        <f t="shared" si="282"/>
        <v>12</v>
      </c>
      <c r="AG467" s="14">
        <f t="shared" si="283"/>
        <v>1</v>
      </c>
      <c r="AH467" s="1"/>
      <c r="AI467" s="12">
        <v>14</v>
      </c>
      <c r="AJ467" s="12"/>
      <c r="AK467" s="12"/>
      <c r="AL467" s="12"/>
      <c r="AM467" s="13">
        <f t="shared" si="284"/>
        <v>14</v>
      </c>
      <c r="AN467" s="22">
        <f t="shared" si="285"/>
        <v>1</v>
      </c>
      <c r="AO467" s="1"/>
      <c r="AP467" s="12">
        <v>16</v>
      </c>
      <c r="AQ467" s="12"/>
      <c r="AR467" s="12"/>
      <c r="AS467" s="12"/>
      <c r="AT467" s="13">
        <f t="shared" si="286"/>
        <v>16</v>
      </c>
      <c r="AU467" s="22">
        <f t="shared" si="287"/>
        <v>1</v>
      </c>
      <c r="AV467" s="1"/>
      <c r="AW467" s="12">
        <v>10</v>
      </c>
      <c r="AX467" s="12"/>
      <c r="AY467" s="12"/>
      <c r="AZ467" s="12"/>
      <c r="BA467" s="13">
        <f t="shared" si="288"/>
        <v>10</v>
      </c>
      <c r="BB467" s="22">
        <f t="shared" si="289"/>
        <v>1</v>
      </c>
      <c r="BC467" s="1"/>
      <c r="BD467" s="12">
        <v>26</v>
      </c>
      <c r="BE467" s="12"/>
      <c r="BF467" s="12"/>
      <c r="BG467" s="12"/>
      <c r="BH467" s="13">
        <f t="shared" si="290"/>
        <v>26</v>
      </c>
      <c r="BI467" s="22">
        <f t="shared" si="291"/>
        <v>1</v>
      </c>
      <c r="BJ467" s="1"/>
      <c r="BK467" s="12">
        <v>4</v>
      </c>
      <c r="BL467" s="12"/>
      <c r="BM467" s="12"/>
      <c r="BN467" s="12"/>
      <c r="BO467" s="13">
        <f t="shared" si="276"/>
        <v>4</v>
      </c>
      <c r="BP467" s="22">
        <f t="shared" si="293"/>
        <v>1</v>
      </c>
      <c r="BQ467" s="1"/>
      <c r="BR467" s="12">
        <v>11</v>
      </c>
      <c r="BS467" s="12"/>
      <c r="BT467" s="12"/>
      <c r="BU467" s="12"/>
      <c r="BV467" s="13">
        <f t="shared" si="299"/>
        <v>11</v>
      </c>
      <c r="BW467" s="22">
        <f t="shared" si="294"/>
        <v>1</v>
      </c>
      <c r="BX467" s="1"/>
      <c r="BY467" s="12">
        <v>21</v>
      </c>
      <c r="BZ467" s="12"/>
      <c r="CA467" s="12"/>
      <c r="CB467" s="12"/>
      <c r="CC467" s="13">
        <f t="shared" si="295"/>
        <v>21</v>
      </c>
      <c r="CD467" s="22">
        <f t="shared" si="296"/>
        <v>1</v>
      </c>
      <c r="CE467" s="1"/>
      <c r="CF467" s="12">
        <v>23</v>
      </c>
      <c r="CG467" s="12"/>
      <c r="CH467" s="12"/>
      <c r="CI467" s="12"/>
      <c r="CJ467" s="13">
        <f t="shared" si="297"/>
        <v>23</v>
      </c>
      <c r="CK467" s="22">
        <f t="shared" si="298"/>
        <v>1</v>
      </c>
      <c r="CL467" s="1"/>
      <c r="CM467" s="12">
        <f t="shared" si="300"/>
        <v>207</v>
      </c>
      <c r="CN467" s="12">
        <f t="shared" si="300"/>
        <v>0</v>
      </c>
      <c r="CO467" s="12">
        <f t="shared" si="300"/>
        <v>0</v>
      </c>
      <c r="CP467" s="12">
        <f t="shared" si="300"/>
        <v>0</v>
      </c>
      <c r="CQ467" s="13">
        <f t="shared" si="258"/>
        <v>207</v>
      </c>
      <c r="CR467" s="14">
        <f t="shared" si="275"/>
        <v>1</v>
      </c>
      <c r="CS467" s="1"/>
      <c r="CT467" s="12">
        <f t="shared" si="301"/>
        <v>23</v>
      </c>
      <c r="CU467" s="12">
        <f t="shared" si="301"/>
        <v>0</v>
      </c>
      <c r="CV467" s="12">
        <f t="shared" si="301"/>
        <v>0</v>
      </c>
      <c r="CW467" s="12">
        <f t="shared" si="301"/>
        <v>0</v>
      </c>
      <c r="CX467" s="13">
        <f t="shared" si="277"/>
        <v>23</v>
      </c>
      <c r="CY467" s="14">
        <f t="shared" si="292"/>
        <v>1</v>
      </c>
    </row>
    <row r="468" spans="1:105" s="15" customFormat="1" ht="14.45" hidden="1" customHeight="1" x14ac:dyDescent="0.25">
      <c r="A468" s="17">
        <v>2676</v>
      </c>
      <c r="B468" s="18" t="s">
        <v>240</v>
      </c>
      <c r="C468" s="18" t="s">
        <v>123</v>
      </c>
      <c r="D468" s="19" t="s">
        <v>384</v>
      </c>
      <c r="E468" s="20"/>
      <c r="F468" s="11" t="s">
        <v>1559</v>
      </c>
      <c r="G468" s="11"/>
      <c r="H468" s="11"/>
      <c r="I468" s="11" t="s">
        <v>246</v>
      </c>
      <c r="J468" s="11" t="s">
        <v>135</v>
      </c>
      <c r="K468" s="11" t="s">
        <v>145</v>
      </c>
      <c r="L468" s="21" t="s">
        <v>1560</v>
      </c>
      <c r="M468" s="2"/>
      <c r="N468" s="12"/>
      <c r="O468" s="12">
        <v>22</v>
      </c>
      <c r="P468" s="12"/>
      <c r="Q468" s="12"/>
      <c r="R468" s="13">
        <f t="shared" si="302"/>
        <v>22</v>
      </c>
      <c r="S468" s="14">
        <f t="shared" si="279"/>
        <v>0</v>
      </c>
      <c r="T468" s="7"/>
      <c r="U468" s="12"/>
      <c r="V468" s="12">
        <v>4</v>
      </c>
      <c r="W468" s="12"/>
      <c r="X468" s="12"/>
      <c r="Y468" s="13">
        <f t="shared" si="280"/>
        <v>4</v>
      </c>
      <c r="Z468" s="14">
        <f t="shared" si="281"/>
        <v>0</v>
      </c>
      <c r="AA468" s="1"/>
      <c r="AB468" s="12"/>
      <c r="AC468" s="12">
        <v>4</v>
      </c>
      <c r="AD468" s="12"/>
      <c r="AE468" s="12"/>
      <c r="AF468" s="13">
        <f t="shared" si="282"/>
        <v>4</v>
      </c>
      <c r="AG468" s="14">
        <f t="shared" si="283"/>
        <v>0</v>
      </c>
      <c r="AH468" s="1"/>
      <c r="AI468" s="12"/>
      <c r="AJ468" s="12">
        <v>12</v>
      </c>
      <c r="AK468" s="12"/>
      <c r="AL468" s="12"/>
      <c r="AM468" s="13">
        <f t="shared" si="284"/>
        <v>12</v>
      </c>
      <c r="AN468" s="22">
        <f t="shared" si="285"/>
        <v>0</v>
      </c>
      <c r="AO468" s="1"/>
      <c r="AP468" s="12"/>
      <c r="AQ468" s="12">
        <v>1</v>
      </c>
      <c r="AR468" s="12"/>
      <c r="AS468" s="12"/>
      <c r="AT468" s="13">
        <f t="shared" si="286"/>
        <v>1</v>
      </c>
      <c r="AU468" s="22">
        <f t="shared" si="287"/>
        <v>0</v>
      </c>
      <c r="AV468" s="1"/>
      <c r="AW468" s="12"/>
      <c r="AX468" s="12">
        <v>24</v>
      </c>
      <c r="AY468" s="12"/>
      <c r="AZ468" s="12"/>
      <c r="BA468" s="13">
        <f t="shared" si="288"/>
        <v>24</v>
      </c>
      <c r="BB468" s="22">
        <f t="shared" si="289"/>
        <v>0</v>
      </c>
      <c r="BC468" s="1"/>
      <c r="BD468" s="12"/>
      <c r="BE468" s="12">
        <v>3</v>
      </c>
      <c r="BF468" s="12"/>
      <c r="BG468" s="12"/>
      <c r="BH468" s="13">
        <f t="shared" si="290"/>
        <v>3</v>
      </c>
      <c r="BI468" s="22">
        <f t="shared" si="291"/>
        <v>0</v>
      </c>
      <c r="BJ468" s="1"/>
      <c r="BK468" s="12"/>
      <c r="BL468" s="12">
        <v>2</v>
      </c>
      <c r="BM468" s="12"/>
      <c r="BN468" s="12"/>
      <c r="BO468" s="13">
        <f t="shared" si="276"/>
        <v>2</v>
      </c>
      <c r="BP468" s="22">
        <f t="shared" si="293"/>
        <v>0</v>
      </c>
      <c r="BQ468" s="1"/>
      <c r="BR468" s="12"/>
      <c r="BS468" s="12">
        <v>23</v>
      </c>
      <c r="BT468" s="12"/>
      <c r="BU468" s="12"/>
      <c r="BV468" s="13">
        <f t="shared" ref="BV468:BV521" si="303">SUM(BR468:BU468)</f>
        <v>23</v>
      </c>
      <c r="BW468" s="22">
        <f t="shared" si="294"/>
        <v>0</v>
      </c>
      <c r="BX468" s="1"/>
      <c r="BY468" s="12"/>
      <c r="BZ468" s="12">
        <v>24</v>
      </c>
      <c r="CA468" s="12"/>
      <c r="CB468" s="12"/>
      <c r="CC468" s="13">
        <f t="shared" si="295"/>
        <v>24</v>
      </c>
      <c r="CD468" s="22">
        <f t="shared" si="296"/>
        <v>0</v>
      </c>
      <c r="CE468" s="1"/>
      <c r="CF468" s="12"/>
      <c r="CG468" s="12">
        <v>23</v>
      </c>
      <c r="CH468" s="12"/>
      <c r="CI468" s="12"/>
      <c r="CJ468" s="13">
        <f t="shared" si="297"/>
        <v>23</v>
      </c>
      <c r="CK468" s="22">
        <f t="shared" si="298"/>
        <v>0</v>
      </c>
      <c r="CL468" s="1"/>
      <c r="CM468" s="12">
        <f t="shared" si="300"/>
        <v>0</v>
      </c>
      <c r="CN468" s="12">
        <f t="shared" si="300"/>
        <v>95</v>
      </c>
      <c r="CO468" s="12">
        <f t="shared" si="300"/>
        <v>0</v>
      </c>
      <c r="CP468" s="12">
        <f t="shared" si="300"/>
        <v>0</v>
      </c>
      <c r="CQ468" s="13">
        <f t="shared" si="258"/>
        <v>95</v>
      </c>
      <c r="CR468" s="14">
        <f t="shared" si="275"/>
        <v>0</v>
      </c>
      <c r="CS468" s="1"/>
      <c r="CT468" s="12">
        <f t="shared" si="301"/>
        <v>0</v>
      </c>
      <c r="CU468" s="12">
        <f t="shared" si="301"/>
        <v>10.555555555555555</v>
      </c>
      <c r="CV468" s="12">
        <f t="shared" si="301"/>
        <v>0</v>
      </c>
      <c r="CW468" s="12">
        <f t="shared" si="301"/>
        <v>0</v>
      </c>
      <c r="CX468" s="13">
        <f t="shared" si="277"/>
        <v>10.555555555555555</v>
      </c>
      <c r="CY468" s="14">
        <f t="shared" si="292"/>
        <v>0</v>
      </c>
    </row>
    <row r="469" spans="1:105" s="15" customFormat="1" ht="14.45" hidden="1" customHeight="1" x14ac:dyDescent="0.25">
      <c r="A469" s="17">
        <v>2703</v>
      </c>
      <c r="B469" s="18" t="s">
        <v>174</v>
      </c>
      <c r="C469" s="18" t="s">
        <v>123</v>
      </c>
      <c r="D469" s="19" t="s">
        <v>181</v>
      </c>
      <c r="E469" s="20" t="s">
        <v>1561</v>
      </c>
      <c r="F469" s="11"/>
      <c r="G469" s="11"/>
      <c r="H469" s="11"/>
      <c r="I469" s="11" t="s">
        <v>196</v>
      </c>
      <c r="J469" s="11" t="s">
        <v>135</v>
      </c>
      <c r="K469" s="11" t="s">
        <v>128</v>
      </c>
      <c r="L469" s="21" t="s">
        <v>1562</v>
      </c>
      <c r="M469" s="2"/>
      <c r="N469" s="12">
        <v>92</v>
      </c>
      <c r="O469" s="12"/>
      <c r="P469" s="12"/>
      <c r="Q469" s="12"/>
      <c r="R469" s="13">
        <f t="shared" si="302"/>
        <v>92</v>
      </c>
      <c r="S469" s="14">
        <f t="shared" si="279"/>
        <v>1</v>
      </c>
      <c r="T469" s="7"/>
      <c r="U469" s="12">
        <v>122</v>
      </c>
      <c r="V469" s="12"/>
      <c r="W469" s="12"/>
      <c r="X469" s="12"/>
      <c r="Y469" s="13">
        <f t="shared" si="280"/>
        <v>122</v>
      </c>
      <c r="Z469" s="14">
        <f t="shared" si="281"/>
        <v>1</v>
      </c>
      <c r="AA469" s="1"/>
      <c r="AB469" s="12">
        <v>82</v>
      </c>
      <c r="AC469" s="12"/>
      <c r="AD469" s="12"/>
      <c r="AE469" s="12"/>
      <c r="AF469" s="13">
        <f t="shared" si="282"/>
        <v>82</v>
      </c>
      <c r="AG469" s="14">
        <f t="shared" si="283"/>
        <v>1</v>
      </c>
      <c r="AH469" s="1"/>
      <c r="AI469" s="12">
        <v>107</v>
      </c>
      <c r="AJ469" s="12"/>
      <c r="AK469" s="12"/>
      <c r="AL469" s="12"/>
      <c r="AM469" s="13">
        <f t="shared" si="284"/>
        <v>107</v>
      </c>
      <c r="AN469" s="22">
        <f t="shared" si="285"/>
        <v>1</v>
      </c>
      <c r="AO469" s="1"/>
      <c r="AP469" s="12">
        <v>68</v>
      </c>
      <c r="AQ469" s="12"/>
      <c r="AR469" s="12"/>
      <c r="AS469" s="12"/>
      <c r="AT469" s="13">
        <f t="shared" si="286"/>
        <v>68</v>
      </c>
      <c r="AU469" s="22">
        <f t="shared" si="287"/>
        <v>1</v>
      </c>
      <c r="AV469" s="1"/>
      <c r="AW469" s="12">
        <v>86</v>
      </c>
      <c r="AX469" s="12"/>
      <c r="AY469" s="12"/>
      <c r="AZ469" s="12"/>
      <c r="BA469" s="13">
        <f t="shared" si="288"/>
        <v>86</v>
      </c>
      <c r="BB469" s="22">
        <f t="shared" si="289"/>
        <v>1</v>
      </c>
      <c r="BC469" s="1"/>
      <c r="BD469" s="12">
        <v>87</v>
      </c>
      <c r="BE469" s="12"/>
      <c r="BF469" s="12"/>
      <c r="BG469" s="12"/>
      <c r="BH469" s="13">
        <f t="shared" si="290"/>
        <v>87</v>
      </c>
      <c r="BI469" s="22">
        <f t="shared" si="291"/>
        <v>1</v>
      </c>
      <c r="BJ469" s="1"/>
      <c r="BK469" s="12">
        <v>60</v>
      </c>
      <c r="BL469" s="12"/>
      <c r="BM469" s="12"/>
      <c r="BN469" s="12"/>
      <c r="BO469" s="13">
        <f t="shared" si="276"/>
        <v>60</v>
      </c>
      <c r="BP469" s="22">
        <f t="shared" si="293"/>
        <v>1</v>
      </c>
      <c r="BQ469" s="1"/>
      <c r="BR469" s="12">
        <v>29</v>
      </c>
      <c r="BS469" s="12"/>
      <c r="BT469" s="12"/>
      <c r="BU469" s="12"/>
      <c r="BV469" s="13">
        <f t="shared" si="303"/>
        <v>29</v>
      </c>
      <c r="BW469" s="22">
        <f t="shared" si="294"/>
        <v>1</v>
      </c>
      <c r="BX469" s="1"/>
      <c r="BY469" s="12">
        <v>19</v>
      </c>
      <c r="BZ469" s="12"/>
      <c r="CA469" s="12"/>
      <c r="CB469" s="12"/>
      <c r="CC469" s="13">
        <f t="shared" si="295"/>
        <v>19</v>
      </c>
      <c r="CD469" s="22">
        <f t="shared" si="296"/>
        <v>1</v>
      </c>
      <c r="CE469" s="1"/>
      <c r="CF469" s="12">
        <v>23</v>
      </c>
      <c r="CG469" s="12"/>
      <c r="CH469" s="12"/>
      <c r="CI469" s="12"/>
      <c r="CJ469" s="13">
        <f t="shared" si="297"/>
        <v>23</v>
      </c>
      <c r="CK469" s="22">
        <f t="shared" si="298"/>
        <v>1</v>
      </c>
      <c r="CL469" s="1"/>
      <c r="CM469" s="12">
        <f t="shared" si="300"/>
        <v>733</v>
      </c>
      <c r="CN469" s="12">
        <f t="shared" si="300"/>
        <v>0</v>
      </c>
      <c r="CO469" s="12">
        <f t="shared" si="300"/>
        <v>0</v>
      </c>
      <c r="CP469" s="12">
        <f t="shared" si="300"/>
        <v>0</v>
      </c>
      <c r="CQ469" s="13">
        <f t="shared" si="258"/>
        <v>733</v>
      </c>
      <c r="CR469" s="14">
        <f t="shared" si="275"/>
        <v>1</v>
      </c>
      <c r="CS469" s="1"/>
      <c r="CT469" s="12">
        <f t="shared" si="301"/>
        <v>81.444444444444443</v>
      </c>
      <c r="CU469" s="12">
        <f t="shared" si="301"/>
        <v>0</v>
      </c>
      <c r="CV469" s="12">
        <f t="shared" si="301"/>
        <v>0</v>
      </c>
      <c r="CW469" s="12">
        <f t="shared" si="301"/>
        <v>0</v>
      </c>
      <c r="CX469" s="13">
        <f t="shared" si="277"/>
        <v>81.444444444444443</v>
      </c>
      <c r="CY469" s="14">
        <f t="shared" si="292"/>
        <v>1</v>
      </c>
    </row>
    <row r="470" spans="1:105" s="15" customFormat="1" ht="14.45" hidden="1" customHeight="1" x14ac:dyDescent="0.25">
      <c r="A470" s="17">
        <v>339</v>
      </c>
      <c r="B470" s="18" t="s">
        <v>272</v>
      </c>
      <c r="C470" s="18" t="s">
        <v>123</v>
      </c>
      <c r="D470" s="19" t="s">
        <v>124</v>
      </c>
      <c r="E470" s="24" t="s">
        <v>1563</v>
      </c>
      <c r="F470" s="11"/>
      <c r="G470" s="11"/>
      <c r="H470" s="11"/>
      <c r="I470" s="11" t="s">
        <v>246</v>
      </c>
      <c r="J470" s="11" t="s">
        <v>135</v>
      </c>
      <c r="K470" s="11" t="s">
        <v>145</v>
      </c>
      <c r="L470" s="21" t="s">
        <v>1564</v>
      </c>
      <c r="M470" s="2"/>
      <c r="N470" s="12">
        <v>24</v>
      </c>
      <c r="O470" s="12"/>
      <c r="P470" s="12"/>
      <c r="Q470" s="12"/>
      <c r="R470" s="13">
        <f t="shared" si="302"/>
        <v>24</v>
      </c>
      <c r="S470" s="14">
        <f t="shared" si="279"/>
        <v>1</v>
      </c>
      <c r="T470" s="7"/>
      <c r="U470" s="12">
        <v>36</v>
      </c>
      <c r="V470" s="12"/>
      <c r="W470" s="12"/>
      <c r="X470" s="12"/>
      <c r="Y470" s="13">
        <f t="shared" si="280"/>
        <v>36</v>
      </c>
      <c r="Z470" s="14">
        <f t="shared" si="281"/>
        <v>1</v>
      </c>
      <c r="AA470" s="1"/>
      <c r="AB470" s="12">
        <v>14</v>
      </c>
      <c r="AC470" s="12"/>
      <c r="AD470" s="12"/>
      <c r="AE470" s="12"/>
      <c r="AF470" s="13">
        <f t="shared" si="282"/>
        <v>14</v>
      </c>
      <c r="AG470" s="14">
        <f t="shared" si="283"/>
        <v>1</v>
      </c>
      <c r="AH470" s="1"/>
      <c r="AI470" s="12">
        <v>36</v>
      </c>
      <c r="AJ470" s="12"/>
      <c r="AK470" s="12"/>
      <c r="AL470" s="12"/>
      <c r="AM470" s="13">
        <f t="shared" si="284"/>
        <v>36</v>
      </c>
      <c r="AN470" s="22">
        <f t="shared" si="285"/>
        <v>1</v>
      </c>
      <c r="AO470" s="1"/>
      <c r="AP470" s="12">
        <v>16</v>
      </c>
      <c r="AQ470" s="12"/>
      <c r="AR470" s="12"/>
      <c r="AS470" s="12"/>
      <c r="AT470" s="13">
        <f t="shared" si="286"/>
        <v>16</v>
      </c>
      <c r="AU470" s="22">
        <f t="shared" si="287"/>
        <v>1</v>
      </c>
      <c r="AV470" s="1"/>
      <c r="AW470" s="12"/>
      <c r="AX470" s="12"/>
      <c r="AY470" s="12"/>
      <c r="AZ470" s="12"/>
      <c r="BA470" s="13">
        <f t="shared" si="288"/>
        <v>0</v>
      </c>
      <c r="BB470" s="22" t="str">
        <f t="shared" si="289"/>
        <v>-</v>
      </c>
      <c r="BC470" s="1"/>
      <c r="BD470" s="12">
        <v>16</v>
      </c>
      <c r="BE470" s="12"/>
      <c r="BF470" s="12"/>
      <c r="BG470" s="12"/>
      <c r="BH470" s="13">
        <f t="shared" si="290"/>
        <v>16</v>
      </c>
      <c r="BI470" s="22">
        <f t="shared" si="291"/>
        <v>1</v>
      </c>
      <c r="BJ470" s="1"/>
      <c r="BK470" s="12">
        <v>10</v>
      </c>
      <c r="BL470" s="12"/>
      <c r="BM470" s="12"/>
      <c r="BN470" s="12"/>
      <c r="BO470" s="13">
        <f t="shared" si="276"/>
        <v>10</v>
      </c>
      <c r="BP470" s="22">
        <f t="shared" si="293"/>
        <v>1</v>
      </c>
      <c r="BQ470" s="1"/>
      <c r="BR470" s="12">
        <v>26</v>
      </c>
      <c r="BS470" s="12"/>
      <c r="BT470" s="12"/>
      <c r="BU470" s="12"/>
      <c r="BV470" s="13">
        <f t="shared" si="303"/>
        <v>26</v>
      </c>
      <c r="BW470" s="22">
        <f t="shared" si="294"/>
        <v>1</v>
      </c>
      <c r="BX470" s="1"/>
      <c r="BY470" s="12">
        <v>16</v>
      </c>
      <c r="BZ470" s="12"/>
      <c r="CA470" s="12"/>
      <c r="CB470" s="12"/>
      <c r="CC470" s="13">
        <f t="shared" si="295"/>
        <v>16</v>
      </c>
      <c r="CD470" s="22">
        <f t="shared" si="296"/>
        <v>1</v>
      </c>
      <c r="CE470" s="1"/>
      <c r="CF470" s="12">
        <v>22</v>
      </c>
      <c r="CG470" s="12"/>
      <c r="CH470" s="12"/>
      <c r="CI470" s="12"/>
      <c r="CJ470" s="13">
        <f t="shared" si="297"/>
        <v>22</v>
      </c>
      <c r="CK470" s="22">
        <f t="shared" si="298"/>
        <v>1</v>
      </c>
      <c r="CL470" s="1"/>
      <c r="CM470" s="12">
        <f t="shared" si="300"/>
        <v>178</v>
      </c>
      <c r="CN470" s="12">
        <f t="shared" si="300"/>
        <v>0</v>
      </c>
      <c r="CO470" s="12">
        <f t="shared" si="300"/>
        <v>0</v>
      </c>
      <c r="CP470" s="12">
        <f t="shared" si="300"/>
        <v>0</v>
      </c>
      <c r="CQ470" s="13">
        <f t="shared" si="258"/>
        <v>178</v>
      </c>
      <c r="CR470" s="14">
        <f t="shared" si="275"/>
        <v>1</v>
      </c>
      <c r="CS470" s="1"/>
      <c r="CT470" s="12">
        <f t="shared" si="301"/>
        <v>19.777777777777779</v>
      </c>
      <c r="CU470" s="12">
        <f t="shared" si="301"/>
        <v>0</v>
      </c>
      <c r="CV470" s="12">
        <f t="shared" si="301"/>
        <v>0</v>
      </c>
      <c r="CW470" s="12">
        <f t="shared" si="301"/>
        <v>0</v>
      </c>
      <c r="CX470" s="13">
        <f t="shared" si="277"/>
        <v>19.777777777777779</v>
      </c>
      <c r="CY470" s="14">
        <f t="shared" si="292"/>
        <v>1</v>
      </c>
    </row>
    <row r="471" spans="1:105" s="15" customFormat="1" ht="14.45" hidden="1" customHeight="1" x14ac:dyDescent="0.25">
      <c r="A471" s="17">
        <v>382</v>
      </c>
      <c r="B471" s="18" t="s">
        <v>174</v>
      </c>
      <c r="C471" s="18" t="s">
        <v>123</v>
      </c>
      <c r="D471" s="19" t="s">
        <v>124</v>
      </c>
      <c r="E471" s="20" t="s">
        <v>1565</v>
      </c>
      <c r="F471" s="11" t="s">
        <v>1566</v>
      </c>
      <c r="G471" s="11"/>
      <c r="H471" s="11"/>
      <c r="I471" s="11" t="s">
        <v>246</v>
      </c>
      <c r="J471" s="11" t="s">
        <v>135</v>
      </c>
      <c r="K471" s="11" t="s">
        <v>128</v>
      </c>
      <c r="L471" s="21" t="s">
        <v>1567</v>
      </c>
      <c r="M471" s="2"/>
      <c r="N471" s="12">
        <v>108</v>
      </c>
      <c r="O471" s="12"/>
      <c r="P471" s="12"/>
      <c r="Q471" s="12"/>
      <c r="R471" s="13">
        <f t="shared" si="302"/>
        <v>108</v>
      </c>
      <c r="S471" s="14">
        <f t="shared" si="279"/>
        <v>1</v>
      </c>
      <c r="T471" s="7"/>
      <c r="U471" s="12">
        <v>38</v>
      </c>
      <c r="V471" s="12"/>
      <c r="W471" s="12"/>
      <c r="X471" s="12"/>
      <c r="Y471" s="13">
        <f t="shared" si="280"/>
        <v>38</v>
      </c>
      <c r="Z471" s="14">
        <f t="shared" si="281"/>
        <v>1</v>
      </c>
      <c r="AA471" s="1"/>
      <c r="AB471" s="12">
        <v>12</v>
      </c>
      <c r="AC471" s="12"/>
      <c r="AD471" s="12"/>
      <c r="AE471" s="12"/>
      <c r="AF471" s="13">
        <f t="shared" si="282"/>
        <v>12</v>
      </c>
      <c r="AG471" s="14">
        <f t="shared" si="283"/>
        <v>1</v>
      </c>
      <c r="AH471" s="1"/>
      <c r="AI471" s="12">
        <v>39</v>
      </c>
      <c r="AJ471" s="12"/>
      <c r="AK471" s="12"/>
      <c r="AL471" s="12"/>
      <c r="AM471" s="13">
        <f t="shared" si="284"/>
        <v>39</v>
      </c>
      <c r="AN471" s="22">
        <f t="shared" si="285"/>
        <v>1</v>
      </c>
      <c r="AO471" s="1"/>
      <c r="AP471" s="12">
        <v>60</v>
      </c>
      <c r="AQ471" s="12"/>
      <c r="AR471" s="12"/>
      <c r="AS471" s="12"/>
      <c r="AT471" s="13">
        <f t="shared" si="286"/>
        <v>60</v>
      </c>
      <c r="AU471" s="22">
        <f t="shared" si="287"/>
        <v>1</v>
      </c>
      <c r="AV471" s="1"/>
      <c r="AW471" s="12">
        <v>27</v>
      </c>
      <c r="AX471" s="12"/>
      <c r="AY471" s="12"/>
      <c r="AZ471" s="12"/>
      <c r="BA471" s="13">
        <f t="shared" si="288"/>
        <v>27</v>
      </c>
      <c r="BB471" s="22">
        <f t="shared" si="289"/>
        <v>1</v>
      </c>
      <c r="BC471" s="1"/>
      <c r="BD471" s="12">
        <v>136</v>
      </c>
      <c r="BE471" s="12"/>
      <c r="BF471" s="12"/>
      <c r="BG471" s="12"/>
      <c r="BH471" s="13">
        <f t="shared" si="290"/>
        <v>136</v>
      </c>
      <c r="BI471" s="22">
        <f t="shared" si="291"/>
        <v>1</v>
      </c>
      <c r="BJ471" s="1"/>
      <c r="BK471" s="12">
        <v>29</v>
      </c>
      <c r="BL471" s="12"/>
      <c r="BM471" s="12"/>
      <c r="BN471" s="12"/>
      <c r="BO471" s="13">
        <f t="shared" si="276"/>
        <v>29</v>
      </c>
      <c r="BP471" s="22">
        <f t="shared" si="293"/>
        <v>1</v>
      </c>
      <c r="BQ471" s="1"/>
      <c r="BR471" s="12">
        <v>10</v>
      </c>
      <c r="BS471" s="12"/>
      <c r="BT471" s="12"/>
      <c r="BU471" s="12"/>
      <c r="BV471" s="13">
        <f t="shared" si="303"/>
        <v>10</v>
      </c>
      <c r="BW471" s="22">
        <f t="shared" si="294"/>
        <v>1</v>
      </c>
      <c r="BX471" s="1"/>
      <c r="BY471" s="12">
        <v>22</v>
      </c>
      <c r="BZ471" s="12"/>
      <c r="CA471" s="12"/>
      <c r="CB471" s="12"/>
      <c r="CC471" s="13">
        <f t="shared" si="295"/>
        <v>22</v>
      </c>
      <c r="CD471" s="22">
        <f t="shared" si="296"/>
        <v>1</v>
      </c>
      <c r="CE471" s="1"/>
      <c r="CF471" s="12">
        <v>22</v>
      </c>
      <c r="CG471" s="12"/>
      <c r="CH471" s="12"/>
      <c r="CI471" s="12"/>
      <c r="CJ471" s="13">
        <f t="shared" si="297"/>
        <v>22</v>
      </c>
      <c r="CK471" s="22">
        <f t="shared" si="298"/>
        <v>1</v>
      </c>
      <c r="CL471" s="1"/>
      <c r="CM471" s="12">
        <f t="shared" ref="CM471:CP493" si="304">N471+U471+AB471+AI471+AP471+AW471+BD471+BK471+BR471</f>
        <v>459</v>
      </c>
      <c r="CN471" s="12">
        <f t="shared" si="304"/>
        <v>0</v>
      </c>
      <c r="CO471" s="12">
        <f t="shared" si="304"/>
        <v>0</v>
      </c>
      <c r="CP471" s="12">
        <f t="shared" si="304"/>
        <v>0</v>
      </c>
      <c r="CQ471" s="13">
        <f t="shared" si="258"/>
        <v>459</v>
      </c>
      <c r="CR471" s="14">
        <f t="shared" si="275"/>
        <v>1</v>
      </c>
      <c r="CS471" s="1"/>
      <c r="CT471" s="12">
        <f t="shared" ref="CT471:CW493" si="305">CM471/9</f>
        <v>51</v>
      </c>
      <c r="CU471" s="12">
        <f t="shared" si="305"/>
        <v>0</v>
      </c>
      <c r="CV471" s="12">
        <f t="shared" si="305"/>
        <v>0</v>
      </c>
      <c r="CW471" s="12">
        <f t="shared" si="305"/>
        <v>0</v>
      </c>
      <c r="CX471" s="13">
        <f t="shared" si="277"/>
        <v>51</v>
      </c>
      <c r="CY471" s="14">
        <f t="shared" si="292"/>
        <v>1</v>
      </c>
    </row>
    <row r="472" spans="1:105" s="15" customFormat="1" ht="14.45" hidden="1" customHeight="1" x14ac:dyDescent="0.25">
      <c r="A472" s="17">
        <v>727</v>
      </c>
      <c r="B472" s="18" t="s">
        <v>214</v>
      </c>
      <c r="C472" s="18" t="s">
        <v>123</v>
      </c>
      <c r="D472" s="19" t="s">
        <v>215</v>
      </c>
      <c r="E472" s="20" t="s">
        <v>1568</v>
      </c>
      <c r="F472" s="11"/>
      <c r="G472" s="11" t="s">
        <v>1569</v>
      </c>
      <c r="H472" s="11"/>
      <c r="I472" s="11" t="s">
        <v>246</v>
      </c>
      <c r="J472" s="11" t="s">
        <v>135</v>
      </c>
      <c r="K472" s="11" t="s">
        <v>128</v>
      </c>
      <c r="L472" s="21" t="s">
        <v>1570</v>
      </c>
      <c r="M472" s="2"/>
      <c r="N472" s="12"/>
      <c r="O472" s="12"/>
      <c r="P472" s="12"/>
      <c r="Q472" s="12"/>
      <c r="R472" s="13">
        <f t="shared" si="302"/>
        <v>0</v>
      </c>
      <c r="S472" s="14" t="str">
        <f t="shared" si="279"/>
        <v>-</v>
      </c>
      <c r="T472" s="7"/>
      <c r="U472" s="12">
        <v>4</v>
      </c>
      <c r="V472" s="12"/>
      <c r="W472" s="12"/>
      <c r="X472" s="12"/>
      <c r="Y472" s="13">
        <f t="shared" si="280"/>
        <v>4</v>
      </c>
      <c r="Z472" s="14">
        <f t="shared" si="281"/>
        <v>1</v>
      </c>
      <c r="AA472" s="1"/>
      <c r="AB472" s="12"/>
      <c r="AC472" s="12"/>
      <c r="AD472" s="12"/>
      <c r="AE472" s="12"/>
      <c r="AF472" s="13">
        <f t="shared" si="282"/>
        <v>0</v>
      </c>
      <c r="AG472" s="14" t="str">
        <f t="shared" si="283"/>
        <v>-</v>
      </c>
      <c r="AH472" s="1"/>
      <c r="AI472" s="12">
        <v>4</v>
      </c>
      <c r="AJ472" s="12"/>
      <c r="AK472" s="12"/>
      <c r="AL472" s="12"/>
      <c r="AM472" s="13">
        <f t="shared" si="284"/>
        <v>4</v>
      </c>
      <c r="AN472" s="22">
        <f t="shared" si="285"/>
        <v>1</v>
      </c>
      <c r="AO472" s="1"/>
      <c r="AP472" s="12"/>
      <c r="AQ472" s="12"/>
      <c r="AR472" s="12"/>
      <c r="AS472" s="12"/>
      <c r="AT472" s="13">
        <f t="shared" si="286"/>
        <v>0</v>
      </c>
      <c r="AU472" s="22" t="str">
        <f t="shared" si="287"/>
        <v>-</v>
      </c>
      <c r="AV472" s="1"/>
      <c r="AW472" s="12"/>
      <c r="AX472" s="12"/>
      <c r="AY472" s="12"/>
      <c r="AZ472" s="12"/>
      <c r="BA472" s="13">
        <f t="shared" si="288"/>
        <v>0</v>
      </c>
      <c r="BB472" s="22" t="str">
        <f t="shared" si="289"/>
        <v>-</v>
      </c>
      <c r="BC472" s="1"/>
      <c r="BD472" s="12">
        <v>4</v>
      </c>
      <c r="BE472" s="12"/>
      <c r="BF472" s="12"/>
      <c r="BG472" s="12"/>
      <c r="BH472" s="13">
        <f t="shared" si="290"/>
        <v>4</v>
      </c>
      <c r="BI472" s="22">
        <f t="shared" si="291"/>
        <v>1</v>
      </c>
      <c r="BJ472" s="1"/>
      <c r="BK472" s="12">
        <v>40</v>
      </c>
      <c r="BL472" s="12"/>
      <c r="BM472" s="12"/>
      <c r="BN472" s="12"/>
      <c r="BO472" s="13">
        <f t="shared" ref="BO472:BO522" si="306">SUM(BK472:BN472)</f>
        <v>40</v>
      </c>
      <c r="BP472" s="22">
        <f t="shared" si="293"/>
        <v>1</v>
      </c>
      <c r="BQ472" s="1"/>
      <c r="BR472" s="12"/>
      <c r="BS472" s="12"/>
      <c r="BT472" s="12"/>
      <c r="BU472" s="12"/>
      <c r="BV472" s="13">
        <f t="shared" si="303"/>
        <v>0</v>
      </c>
      <c r="BW472" s="22" t="str">
        <f t="shared" si="294"/>
        <v>-</v>
      </c>
      <c r="BX472" s="1"/>
      <c r="BY472" s="12">
        <v>22</v>
      </c>
      <c r="BZ472" s="12"/>
      <c r="CA472" s="12"/>
      <c r="CB472" s="12"/>
      <c r="CC472" s="13">
        <f t="shared" si="295"/>
        <v>22</v>
      </c>
      <c r="CD472" s="22">
        <f t="shared" si="296"/>
        <v>1</v>
      </c>
      <c r="CE472" s="1"/>
      <c r="CF472" s="12">
        <v>22</v>
      </c>
      <c r="CG472" s="12"/>
      <c r="CH472" s="12"/>
      <c r="CI472" s="12"/>
      <c r="CJ472" s="13">
        <f t="shared" si="297"/>
        <v>22</v>
      </c>
      <c r="CK472" s="22">
        <f t="shared" si="298"/>
        <v>1</v>
      </c>
      <c r="CL472" s="1"/>
      <c r="CM472" s="12">
        <f t="shared" si="304"/>
        <v>52</v>
      </c>
      <c r="CN472" s="12">
        <f t="shared" si="304"/>
        <v>0</v>
      </c>
      <c r="CO472" s="12">
        <f t="shared" si="304"/>
        <v>0</v>
      </c>
      <c r="CP472" s="12">
        <f t="shared" si="304"/>
        <v>0</v>
      </c>
      <c r="CQ472" s="13">
        <f t="shared" si="258"/>
        <v>52</v>
      </c>
      <c r="CR472" s="14">
        <f t="shared" si="275"/>
        <v>1</v>
      </c>
      <c r="CS472" s="1"/>
      <c r="CT472" s="12">
        <f t="shared" si="305"/>
        <v>5.7777777777777777</v>
      </c>
      <c r="CU472" s="12">
        <f t="shared" si="305"/>
        <v>0</v>
      </c>
      <c r="CV472" s="12">
        <f t="shared" si="305"/>
        <v>0</v>
      </c>
      <c r="CW472" s="12">
        <f t="shared" si="305"/>
        <v>0</v>
      </c>
      <c r="CX472" s="13">
        <f t="shared" si="277"/>
        <v>5.7777777777777777</v>
      </c>
      <c r="CY472" s="14">
        <f t="shared" si="292"/>
        <v>1</v>
      </c>
    </row>
    <row r="473" spans="1:105" s="15" customFormat="1" ht="14.45" hidden="1" customHeight="1" x14ac:dyDescent="0.25">
      <c r="A473" s="17">
        <v>1282</v>
      </c>
      <c r="B473" s="18" t="s">
        <v>174</v>
      </c>
      <c r="C473" s="18" t="s">
        <v>123</v>
      </c>
      <c r="D473" s="19" t="s">
        <v>124</v>
      </c>
      <c r="E473" s="20" t="s">
        <v>1571</v>
      </c>
      <c r="F473" s="11"/>
      <c r="G473" s="11"/>
      <c r="H473" s="11"/>
      <c r="I473" s="11" t="s">
        <v>246</v>
      </c>
      <c r="J473" s="11" t="s">
        <v>135</v>
      </c>
      <c r="K473" s="11" t="s">
        <v>145</v>
      </c>
      <c r="L473" s="21" t="s">
        <v>1572</v>
      </c>
      <c r="M473" s="2"/>
      <c r="N473" s="12"/>
      <c r="O473" s="12"/>
      <c r="P473" s="12"/>
      <c r="Q473" s="12"/>
      <c r="R473" s="13">
        <f t="shared" si="302"/>
        <v>0</v>
      </c>
      <c r="S473" s="14" t="str">
        <f t="shared" si="279"/>
        <v>-</v>
      </c>
      <c r="T473" s="7"/>
      <c r="U473" s="12">
        <v>20</v>
      </c>
      <c r="V473" s="12"/>
      <c r="W473" s="12"/>
      <c r="X473" s="12"/>
      <c r="Y473" s="13">
        <f t="shared" si="280"/>
        <v>20</v>
      </c>
      <c r="Z473" s="14">
        <f t="shared" si="281"/>
        <v>1</v>
      </c>
      <c r="AA473" s="1"/>
      <c r="AB473" s="12">
        <v>14</v>
      </c>
      <c r="AC473" s="12"/>
      <c r="AD473" s="12"/>
      <c r="AE473" s="12"/>
      <c r="AF473" s="13">
        <f t="shared" si="282"/>
        <v>14</v>
      </c>
      <c r="AG473" s="14">
        <f t="shared" si="283"/>
        <v>1</v>
      </c>
      <c r="AH473" s="1"/>
      <c r="AI473" s="12">
        <v>18</v>
      </c>
      <c r="AJ473" s="12"/>
      <c r="AK473" s="12"/>
      <c r="AL473" s="12"/>
      <c r="AM473" s="13">
        <f t="shared" si="284"/>
        <v>18</v>
      </c>
      <c r="AN473" s="22">
        <f t="shared" si="285"/>
        <v>1</v>
      </c>
      <c r="AO473" s="1"/>
      <c r="AP473" s="12">
        <v>8</v>
      </c>
      <c r="AQ473" s="12"/>
      <c r="AR473" s="12"/>
      <c r="AS473" s="12"/>
      <c r="AT473" s="13">
        <f t="shared" si="286"/>
        <v>8</v>
      </c>
      <c r="AU473" s="22">
        <f t="shared" si="287"/>
        <v>1</v>
      </c>
      <c r="AV473" s="1"/>
      <c r="AW473" s="12">
        <v>22</v>
      </c>
      <c r="AX473" s="12"/>
      <c r="AY473" s="12"/>
      <c r="AZ473" s="12"/>
      <c r="BA473" s="13">
        <f t="shared" si="288"/>
        <v>22</v>
      </c>
      <c r="BB473" s="22">
        <f t="shared" si="289"/>
        <v>1</v>
      </c>
      <c r="BC473" s="1"/>
      <c r="BD473" s="12">
        <v>21</v>
      </c>
      <c r="BE473" s="12"/>
      <c r="BF473" s="12"/>
      <c r="BG473" s="12"/>
      <c r="BH473" s="13">
        <f t="shared" si="290"/>
        <v>21</v>
      </c>
      <c r="BI473" s="22">
        <f t="shared" si="291"/>
        <v>1</v>
      </c>
      <c r="BJ473" s="1"/>
      <c r="BK473" s="12">
        <v>45</v>
      </c>
      <c r="BL473" s="12"/>
      <c r="BM473" s="12"/>
      <c r="BN473" s="12"/>
      <c r="BO473" s="13">
        <f t="shared" si="306"/>
        <v>45</v>
      </c>
      <c r="BP473" s="22">
        <f t="shared" si="293"/>
        <v>1</v>
      </c>
      <c r="BQ473" s="1"/>
      <c r="BR473" s="12">
        <v>-2</v>
      </c>
      <c r="BS473" s="12"/>
      <c r="BT473" s="12"/>
      <c r="BU473" s="12"/>
      <c r="BV473" s="13">
        <f t="shared" si="303"/>
        <v>-2</v>
      </c>
      <c r="BW473" s="22">
        <f t="shared" si="294"/>
        <v>1</v>
      </c>
      <c r="BX473" s="1"/>
      <c r="BY473" s="12">
        <v>22</v>
      </c>
      <c r="BZ473" s="12"/>
      <c r="CA473" s="12"/>
      <c r="CB473" s="12"/>
      <c r="CC473" s="13">
        <f t="shared" si="295"/>
        <v>22</v>
      </c>
      <c r="CD473" s="22">
        <f t="shared" si="296"/>
        <v>1</v>
      </c>
      <c r="CE473" s="1"/>
      <c r="CF473" s="12">
        <v>22</v>
      </c>
      <c r="CG473" s="12"/>
      <c r="CH473" s="12"/>
      <c r="CI473" s="12"/>
      <c r="CJ473" s="13">
        <f t="shared" si="297"/>
        <v>22</v>
      </c>
      <c r="CK473" s="22">
        <f t="shared" si="298"/>
        <v>1</v>
      </c>
      <c r="CL473" s="1"/>
      <c r="CM473" s="12">
        <f t="shared" si="304"/>
        <v>146</v>
      </c>
      <c r="CN473" s="12">
        <f t="shared" si="304"/>
        <v>0</v>
      </c>
      <c r="CO473" s="12">
        <f t="shared" si="304"/>
        <v>0</v>
      </c>
      <c r="CP473" s="12">
        <f t="shared" si="304"/>
        <v>0</v>
      </c>
      <c r="CQ473" s="13">
        <f t="shared" si="258"/>
        <v>146</v>
      </c>
      <c r="CR473" s="14">
        <f t="shared" si="275"/>
        <v>1</v>
      </c>
      <c r="CS473" s="1"/>
      <c r="CT473" s="12">
        <f t="shared" si="305"/>
        <v>16.222222222222221</v>
      </c>
      <c r="CU473" s="12">
        <f t="shared" si="305"/>
        <v>0</v>
      </c>
      <c r="CV473" s="12">
        <f t="shared" si="305"/>
        <v>0</v>
      </c>
      <c r="CW473" s="12">
        <f t="shared" si="305"/>
        <v>0</v>
      </c>
      <c r="CX473" s="13">
        <f t="shared" si="277"/>
        <v>16.222222222222221</v>
      </c>
      <c r="CY473" s="14">
        <f t="shared" si="292"/>
        <v>1</v>
      </c>
    </row>
    <row r="474" spans="1:105" s="15" customFormat="1" ht="14.45" hidden="1" customHeight="1" x14ac:dyDescent="0.25">
      <c r="A474" s="17">
        <v>1348</v>
      </c>
      <c r="B474" s="18" t="s">
        <v>198</v>
      </c>
      <c r="C474" s="18" t="s">
        <v>123</v>
      </c>
      <c r="D474" s="19" t="s">
        <v>124</v>
      </c>
      <c r="E474" s="20"/>
      <c r="F474" s="11" t="s">
        <v>1573</v>
      </c>
      <c r="G474" s="11"/>
      <c r="H474" s="11"/>
      <c r="I474" s="11" t="s">
        <v>246</v>
      </c>
      <c r="J474" s="11" t="s">
        <v>135</v>
      </c>
      <c r="K474" s="11" t="s">
        <v>145</v>
      </c>
      <c r="L474" s="21" t="s">
        <v>1574</v>
      </c>
      <c r="M474" s="2"/>
      <c r="N474" s="12"/>
      <c r="O474" s="12"/>
      <c r="P474" s="12"/>
      <c r="Q474" s="12"/>
      <c r="R474" s="13">
        <f t="shared" si="302"/>
        <v>0</v>
      </c>
      <c r="S474" s="14" t="str">
        <f t="shared" si="279"/>
        <v>-</v>
      </c>
      <c r="T474" s="7"/>
      <c r="U474" s="12"/>
      <c r="V474" s="12">
        <v>19</v>
      </c>
      <c r="W474" s="12"/>
      <c r="X474" s="12"/>
      <c r="Y474" s="13">
        <f t="shared" si="280"/>
        <v>19</v>
      </c>
      <c r="Z474" s="14">
        <f t="shared" si="281"/>
        <v>0</v>
      </c>
      <c r="AA474" s="1"/>
      <c r="AB474" s="12"/>
      <c r="AC474" s="12">
        <v>59</v>
      </c>
      <c r="AD474" s="12"/>
      <c r="AE474" s="12"/>
      <c r="AF474" s="13">
        <f t="shared" si="282"/>
        <v>59</v>
      </c>
      <c r="AG474" s="14">
        <f t="shared" si="283"/>
        <v>0</v>
      </c>
      <c r="AH474" s="1"/>
      <c r="AI474" s="12"/>
      <c r="AJ474" s="12">
        <v>-13</v>
      </c>
      <c r="AK474" s="12"/>
      <c r="AL474" s="12"/>
      <c r="AM474" s="13">
        <f t="shared" si="284"/>
        <v>-13</v>
      </c>
      <c r="AN474" s="22">
        <f t="shared" si="285"/>
        <v>0</v>
      </c>
      <c r="AO474" s="1"/>
      <c r="AP474" s="12"/>
      <c r="AQ474" s="12">
        <v>14</v>
      </c>
      <c r="AR474" s="12"/>
      <c r="AS474" s="12"/>
      <c r="AT474" s="13">
        <f t="shared" si="286"/>
        <v>14</v>
      </c>
      <c r="AU474" s="22">
        <f t="shared" si="287"/>
        <v>0</v>
      </c>
      <c r="AV474" s="1"/>
      <c r="AW474" s="12"/>
      <c r="AX474" s="12">
        <v>24</v>
      </c>
      <c r="AY474" s="12"/>
      <c r="AZ474" s="12"/>
      <c r="BA474" s="13">
        <f t="shared" si="288"/>
        <v>24</v>
      </c>
      <c r="BB474" s="22">
        <f t="shared" si="289"/>
        <v>0</v>
      </c>
      <c r="BC474" s="1"/>
      <c r="BD474" s="12"/>
      <c r="BE474" s="12">
        <v>15</v>
      </c>
      <c r="BF474" s="12"/>
      <c r="BG474" s="12"/>
      <c r="BH474" s="13">
        <f t="shared" si="290"/>
        <v>15</v>
      </c>
      <c r="BI474" s="22">
        <f t="shared" si="291"/>
        <v>0</v>
      </c>
      <c r="BJ474" s="1"/>
      <c r="BK474" s="12"/>
      <c r="BL474" s="12">
        <v>18</v>
      </c>
      <c r="BM474" s="12"/>
      <c r="BN474" s="12"/>
      <c r="BO474" s="13">
        <f t="shared" si="306"/>
        <v>18</v>
      </c>
      <c r="BP474" s="22">
        <f t="shared" si="293"/>
        <v>0</v>
      </c>
      <c r="BQ474" s="1"/>
      <c r="BR474" s="12"/>
      <c r="BS474" s="12">
        <v>-4</v>
      </c>
      <c r="BT474" s="12"/>
      <c r="BU474" s="12"/>
      <c r="BV474" s="13">
        <f t="shared" si="303"/>
        <v>-4</v>
      </c>
      <c r="BW474" s="22">
        <f t="shared" si="294"/>
        <v>0</v>
      </c>
      <c r="BX474" s="1"/>
      <c r="BY474" s="12"/>
      <c r="BZ474" s="12">
        <v>22</v>
      </c>
      <c r="CA474" s="12"/>
      <c r="CB474" s="12"/>
      <c r="CC474" s="13">
        <f t="shared" si="295"/>
        <v>22</v>
      </c>
      <c r="CD474" s="22">
        <f t="shared" si="296"/>
        <v>0</v>
      </c>
      <c r="CE474" s="1"/>
      <c r="CF474" s="12"/>
      <c r="CG474" s="12">
        <v>22</v>
      </c>
      <c r="CH474" s="12"/>
      <c r="CI474" s="12"/>
      <c r="CJ474" s="13">
        <f t="shared" si="297"/>
        <v>22</v>
      </c>
      <c r="CK474" s="22">
        <f t="shared" si="298"/>
        <v>0</v>
      </c>
      <c r="CL474" s="1"/>
      <c r="CM474" s="12">
        <f t="shared" si="304"/>
        <v>0</v>
      </c>
      <c r="CN474" s="12">
        <f t="shared" si="304"/>
        <v>132</v>
      </c>
      <c r="CO474" s="12">
        <f t="shared" si="304"/>
        <v>0</v>
      </c>
      <c r="CP474" s="12">
        <f t="shared" si="304"/>
        <v>0</v>
      </c>
      <c r="CQ474" s="13">
        <f t="shared" si="258"/>
        <v>132</v>
      </c>
      <c r="CR474" s="14">
        <f t="shared" si="275"/>
        <v>0</v>
      </c>
      <c r="CS474" s="1"/>
      <c r="CT474" s="12">
        <f t="shared" si="305"/>
        <v>0</v>
      </c>
      <c r="CU474" s="12">
        <f t="shared" si="305"/>
        <v>14.666666666666666</v>
      </c>
      <c r="CV474" s="12">
        <f t="shared" si="305"/>
        <v>0</v>
      </c>
      <c r="CW474" s="12">
        <f t="shared" si="305"/>
        <v>0</v>
      </c>
      <c r="CX474" s="13">
        <f t="shared" si="277"/>
        <v>14.666666666666666</v>
      </c>
      <c r="CY474" s="14">
        <f t="shared" si="292"/>
        <v>0</v>
      </c>
    </row>
    <row r="475" spans="1:105" ht="14.45" customHeight="1" x14ac:dyDescent="0.25">
      <c r="A475">
        <v>1388</v>
      </c>
      <c r="B475" t="s">
        <v>218</v>
      </c>
      <c r="C475" t="s">
        <v>123</v>
      </c>
      <c r="D475" t="s">
        <v>219</v>
      </c>
      <c r="F475" s="11" t="s">
        <v>1575</v>
      </c>
      <c r="G475" s="11"/>
      <c r="H475" s="11"/>
      <c r="I475" s="11"/>
      <c r="J475" s="11"/>
      <c r="K475" s="11"/>
      <c r="L475" t="s">
        <v>1576</v>
      </c>
      <c r="R475">
        <f t="shared" si="302"/>
        <v>0</v>
      </c>
      <c r="S475" t="str">
        <f t="shared" si="279"/>
        <v>-</v>
      </c>
      <c r="Y475">
        <f t="shared" si="280"/>
        <v>0</v>
      </c>
      <c r="Z475" t="str">
        <f t="shared" si="281"/>
        <v>-</v>
      </c>
      <c r="AF475">
        <f t="shared" si="282"/>
        <v>0</v>
      </c>
      <c r="AG475" t="str">
        <f t="shared" si="283"/>
        <v>-</v>
      </c>
      <c r="AJ475">
        <v>28</v>
      </c>
      <c r="AM475">
        <f t="shared" si="284"/>
        <v>28</v>
      </c>
      <c r="AN475">
        <f t="shared" si="285"/>
        <v>0</v>
      </c>
      <c r="AQ475">
        <v>-24</v>
      </c>
      <c r="AT475">
        <f t="shared" si="286"/>
        <v>-24</v>
      </c>
      <c r="AU475">
        <f t="shared" si="287"/>
        <v>0</v>
      </c>
      <c r="BA475">
        <f t="shared" si="288"/>
        <v>0</v>
      </c>
      <c r="BB475" t="str">
        <f t="shared" si="289"/>
        <v>-</v>
      </c>
      <c r="BH475">
        <f t="shared" si="290"/>
        <v>0</v>
      </c>
      <c r="BI475" t="str">
        <f t="shared" si="291"/>
        <v>-</v>
      </c>
      <c r="BO475">
        <f t="shared" si="306"/>
        <v>0</v>
      </c>
      <c r="BP475" t="str">
        <f t="shared" si="293"/>
        <v>-</v>
      </c>
      <c r="BV475">
        <f t="shared" si="303"/>
        <v>0</v>
      </c>
      <c r="BW475" t="str">
        <f t="shared" si="294"/>
        <v>-</v>
      </c>
      <c r="CC475">
        <f t="shared" si="295"/>
        <v>0</v>
      </c>
      <c r="CD475" t="str">
        <f t="shared" si="296"/>
        <v>-</v>
      </c>
      <c r="CG475">
        <v>22</v>
      </c>
      <c r="CJ475">
        <f t="shared" si="297"/>
        <v>22</v>
      </c>
      <c r="CK475">
        <f t="shared" si="298"/>
        <v>0</v>
      </c>
      <c r="CL475" s="1"/>
      <c r="CM475" s="12">
        <f t="shared" si="304"/>
        <v>0</v>
      </c>
      <c r="CN475" s="12">
        <f t="shared" si="304"/>
        <v>4</v>
      </c>
      <c r="CO475" s="12">
        <f t="shared" si="304"/>
        <v>0</v>
      </c>
      <c r="CP475" s="12">
        <f t="shared" si="304"/>
        <v>0</v>
      </c>
      <c r="CQ475" s="13">
        <f t="shared" si="258"/>
        <v>4</v>
      </c>
      <c r="CR475" s="14">
        <f t="shared" si="275"/>
        <v>0</v>
      </c>
      <c r="CS475" s="1"/>
      <c r="CT475" s="12">
        <f t="shared" si="305"/>
        <v>0</v>
      </c>
      <c r="CU475" s="12">
        <f t="shared" si="305"/>
        <v>0.44444444444444442</v>
      </c>
      <c r="CV475" s="12">
        <f t="shared" si="305"/>
        <v>0</v>
      </c>
      <c r="CW475" s="12">
        <f t="shared" si="305"/>
        <v>0</v>
      </c>
      <c r="CX475" s="13">
        <f t="shared" si="277"/>
        <v>0.44444444444444442</v>
      </c>
      <c r="CY475" s="14">
        <f t="shared" si="292"/>
        <v>0</v>
      </c>
      <c r="CZ475" s="15"/>
      <c r="DA475" s="15"/>
    </row>
    <row r="476" spans="1:105" s="15" customFormat="1" ht="14.45" hidden="1" customHeight="1" x14ac:dyDescent="0.25">
      <c r="A476" s="17">
        <v>1805</v>
      </c>
      <c r="B476" s="18" t="s">
        <v>198</v>
      </c>
      <c r="C476" s="18" t="s">
        <v>123</v>
      </c>
      <c r="D476" s="19" t="s">
        <v>391</v>
      </c>
      <c r="E476" s="20"/>
      <c r="F476" s="11" t="s">
        <v>1577</v>
      </c>
      <c r="G476" s="11" t="s">
        <v>1578</v>
      </c>
      <c r="H476" s="11"/>
      <c r="I476" s="11" t="s">
        <v>246</v>
      </c>
      <c r="J476" s="11" t="s">
        <v>135</v>
      </c>
      <c r="K476" s="11" t="s">
        <v>145</v>
      </c>
      <c r="L476" s="21" t="s">
        <v>1579</v>
      </c>
      <c r="M476" s="2"/>
      <c r="N476" s="12"/>
      <c r="O476" s="12">
        <v>23</v>
      </c>
      <c r="P476" s="12"/>
      <c r="Q476" s="12"/>
      <c r="R476" s="13">
        <f t="shared" si="302"/>
        <v>23</v>
      </c>
      <c r="S476" s="14">
        <f t="shared" si="279"/>
        <v>0</v>
      </c>
      <c r="T476" s="7"/>
      <c r="U476" s="12"/>
      <c r="V476" s="12">
        <v>-4</v>
      </c>
      <c r="W476" s="12"/>
      <c r="X476" s="12"/>
      <c r="Y476" s="13">
        <f t="shared" si="280"/>
        <v>-4</v>
      </c>
      <c r="Z476" s="14">
        <f t="shared" si="281"/>
        <v>0</v>
      </c>
      <c r="AA476" s="1"/>
      <c r="AB476" s="12"/>
      <c r="AC476" s="12">
        <v>-3</v>
      </c>
      <c r="AD476" s="12"/>
      <c r="AE476" s="12"/>
      <c r="AF476" s="13">
        <f t="shared" si="282"/>
        <v>-3</v>
      </c>
      <c r="AG476" s="14">
        <f t="shared" si="283"/>
        <v>0</v>
      </c>
      <c r="AH476" s="1"/>
      <c r="AI476" s="12"/>
      <c r="AJ476" s="12">
        <v>7</v>
      </c>
      <c r="AK476" s="12"/>
      <c r="AL476" s="12"/>
      <c r="AM476" s="13">
        <f t="shared" si="284"/>
        <v>7</v>
      </c>
      <c r="AN476" s="22">
        <f t="shared" si="285"/>
        <v>0</v>
      </c>
      <c r="AO476" s="1"/>
      <c r="AP476" s="12"/>
      <c r="AQ476" s="12">
        <v>4</v>
      </c>
      <c r="AR476" s="12"/>
      <c r="AS476" s="12"/>
      <c r="AT476" s="13">
        <f t="shared" si="286"/>
        <v>4</v>
      </c>
      <c r="AU476" s="22">
        <f t="shared" si="287"/>
        <v>0</v>
      </c>
      <c r="AV476" s="1"/>
      <c r="AW476" s="12"/>
      <c r="AX476" s="12">
        <v>1</v>
      </c>
      <c r="AY476" s="12"/>
      <c r="AZ476" s="12"/>
      <c r="BA476" s="13">
        <f t="shared" si="288"/>
        <v>1</v>
      </c>
      <c r="BB476" s="22">
        <f t="shared" si="289"/>
        <v>0</v>
      </c>
      <c r="BC476" s="1"/>
      <c r="BD476" s="12"/>
      <c r="BE476" s="12">
        <v>54</v>
      </c>
      <c r="BF476" s="12"/>
      <c r="BG476" s="12"/>
      <c r="BH476" s="13">
        <f t="shared" si="290"/>
        <v>54</v>
      </c>
      <c r="BI476" s="22">
        <f t="shared" si="291"/>
        <v>0</v>
      </c>
      <c r="BJ476" s="1"/>
      <c r="BK476" s="12"/>
      <c r="BL476" s="12">
        <v>-8</v>
      </c>
      <c r="BM476" s="12"/>
      <c r="BN476" s="12"/>
      <c r="BO476" s="13">
        <f t="shared" si="306"/>
        <v>-8</v>
      </c>
      <c r="BP476" s="22">
        <f t="shared" si="293"/>
        <v>0</v>
      </c>
      <c r="BQ476" s="1"/>
      <c r="BR476" s="12"/>
      <c r="BS476" s="12">
        <v>5</v>
      </c>
      <c r="BT476" s="12"/>
      <c r="BU476" s="12"/>
      <c r="BV476" s="13">
        <f t="shared" si="303"/>
        <v>5</v>
      </c>
      <c r="BW476" s="22">
        <f t="shared" si="294"/>
        <v>0</v>
      </c>
      <c r="BX476" s="1"/>
      <c r="BY476" s="12"/>
      <c r="BZ476" s="12">
        <v>16</v>
      </c>
      <c r="CA476" s="12"/>
      <c r="CB476" s="12"/>
      <c r="CC476" s="13">
        <f t="shared" si="295"/>
        <v>16</v>
      </c>
      <c r="CD476" s="22">
        <f t="shared" si="296"/>
        <v>0</v>
      </c>
      <c r="CE476" s="1"/>
      <c r="CF476" s="12"/>
      <c r="CG476" s="12">
        <v>22</v>
      </c>
      <c r="CH476" s="12"/>
      <c r="CI476" s="12"/>
      <c r="CJ476" s="13">
        <f t="shared" si="297"/>
        <v>22</v>
      </c>
      <c r="CK476" s="22">
        <f t="shared" si="298"/>
        <v>0</v>
      </c>
      <c r="CL476" s="1"/>
      <c r="CM476" s="12">
        <f t="shared" si="304"/>
        <v>0</v>
      </c>
      <c r="CN476" s="12">
        <f t="shared" si="304"/>
        <v>79</v>
      </c>
      <c r="CO476" s="12">
        <f t="shared" si="304"/>
        <v>0</v>
      </c>
      <c r="CP476" s="12">
        <f t="shared" si="304"/>
        <v>0</v>
      </c>
      <c r="CQ476" s="13">
        <f t="shared" si="258"/>
        <v>79</v>
      </c>
      <c r="CR476" s="14">
        <f t="shared" si="275"/>
        <v>0</v>
      </c>
      <c r="CS476" s="1"/>
      <c r="CT476" s="12">
        <f t="shared" si="305"/>
        <v>0</v>
      </c>
      <c r="CU476" s="12">
        <f t="shared" si="305"/>
        <v>8.7777777777777786</v>
      </c>
      <c r="CV476" s="12">
        <f t="shared" si="305"/>
        <v>0</v>
      </c>
      <c r="CW476" s="12">
        <f t="shared" si="305"/>
        <v>0</v>
      </c>
      <c r="CX476" s="13">
        <f t="shared" si="277"/>
        <v>8.7777777777777786</v>
      </c>
      <c r="CY476" s="14">
        <f t="shared" si="292"/>
        <v>0</v>
      </c>
    </row>
    <row r="477" spans="1:105" s="15" customFormat="1" ht="14.45" hidden="1" customHeight="1" x14ac:dyDescent="0.25">
      <c r="A477" s="17">
        <v>2122</v>
      </c>
      <c r="B477" s="18" t="s">
        <v>272</v>
      </c>
      <c r="C477" s="18" t="s">
        <v>123</v>
      </c>
      <c r="D477" s="19" t="s">
        <v>141</v>
      </c>
      <c r="E477" s="20" t="s">
        <v>1580</v>
      </c>
      <c r="F477" s="11" t="s">
        <v>1581</v>
      </c>
      <c r="G477" s="11"/>
      <c r="H477" s="16"/>
      <c r="I477" s="11" t="s">
        <v>246</v>
      </c>
      <c r="J477" s="11" t="s">
        <v>135</v>
      </c>
      <c r="K477" s="16" t="s">
        <v>128</v>
      </c>
      <c r="L477" s="21" t="s">
        <v>1582</v>
      </c>
      <c r="M477" s="2"/>
      <c r="N477" s="12"/>
      <c r="O477" s="12">
        <v>31</v>
      </c>
      <c r="P477" s="12"/>
      <c r="Q477" s="12"/>
      <c r="R477" s="13">
        <f t="shared" si="302"/>
        <v>31</v>
      </c>
      <c r="S477" s="14">
        <f t="shared" si="279"/>
        <v>0</v>
      </c>
      <c r="T477" s="7"/>
      <c r="U477" s="12"/>
      <c r="V477" s="12">
        <v>-8</v>
      </c>
      <c r="W477" s="12"/>
      <c r="X477" s="12"/>
      <c r="Y477" s="13">
        <f t="shared" si="280"/>
        <v>-8</v>
      </c>
      <c r="Z477" s="14">
        <f t="shared" si="281"/>
        <v>0</v>
      </c>
      <c r="AA477" s="1"/>
      <c r="AB477" s="12"/>
      <c r="AC477" s="12">
        <v>16</v>
      </c>
      <c r="AD477" s="12"/>
      <c r="AE477" s="12"/>
      <c r="AF477" s="13">
        <f t="shared" si="282"/>
        <v>16</v>
      </c>
      <c r="AG477" s="14">
        <f t="shared" si="283"/>
        <v>0</v>
      </c>
      <c r="AH477" s="1"/>
      <c r="AI477" s="12"/>
      <c r="AJ477" s="12">
        <v>124</v>
      </c>
      <c r="AK477" s="12"/>
      <c r="AL477" s="12"/>
      <c r="AM477" s="13">
        <f t="shared" si="284"/>
        <v>124</v>
      </c>
      <c r="AN477" s="22">
        <f t="shared" si="285"/>
        <v>0</v>
      </c>
      <c r="AO477" s="1"/>
      <c r="AP477" s="12"/>
      <c r="AQ477" s="12">
        <v>-1</v>
      </c>
      <c r="AR477" s="12"/>
      <c r="AS477" s="12"/>
      <c r="AT477" s="13">
        <f t="shared" si="286"/>
        <v>-1</v>
      </c>
      <c r="AU477" s="22">
        <f t="shared" si="287"/>
        <v>0</v>
      </c>
      <c r="AV477" s="1"/>
      <c r="AW477" s="12"/>
      <c r="AX477" s="12">
        <v>9</v>
      </c>
      <c r="AY477" s="12"/>
      <c r="AZ477" s="12"/>
      <c r="BA477" s="13">
        <f t="shared" si="288"/>
        <v>9</v>
      </c>
      <c r="BB477" s="22">
        <f t="shared" si="289"/>
        <v>0</v>
      </c>
      <c r="BC477" s="1"/>
      <c r="BD477" s="12"/>
      <c r="BE477" s="12">
        <v>41</v>
      </c>
      <c r="BF477" s="12"/>
      <c r="BG477" s="12"/>
      <c r="BH477" s="13">
        <f t="shared" si="290"/>
        <v>41</v>
      </c>
      <c r="BI477" s="22">
        <f t="shared" si="291"/>
        <v>0</v>
      </c>
      <c r="BJ477" s="1"/>
      <c r="BK477" s="12"/>
      <c r="BL477" s="12">
        <v>10</v>
      </c>
      <c r="BM477" s="12"/>
      <c r="BN477" s="12"/>
      <c r="BO477" s="13">
        <f t="shared" si="306"/>
        <v>10</v>
      </c>
      <c r="BP477" s="22">
        <f t="shared" si="293"/>
        <v>0</v>
      </c>
      <c r="BQ477" s="1"/>
      <c r="BR477" s="12"/>
      <c r="BS477" s="12">
        <v>28</v>
      </c>
      <c r="BT477" s="12"/>
      <c r="BU477" s="12"/>
      <c r="BV477" s="13">
        <f t="shared" si="303"/>
        <v>28</v>
      </c>
      <c r="BW477" s="22">
        <f t="shared" si="294"/>
        <v>0</v>
      </c>
      <c r="BX477" s="1"/>
      <c r="BY477" s="12"/>
      <c r="BZ477" s="12">
        <v>13</v>
      </c>
      <c r="CA477" s="12"/>
      <c r="CB477" s="12"/>
      <c r="CC477" s="13">
        <f t="shared" si="295"/>
        <v>13</v>
      </c>
      <c r="CD477" s="22">
        <f t="shared" si="296"/>
        <v>0</v>
      </c>
      <c r="CE477" s="1"/>
      <c r="CF477" s="12"/>
      <c r="CG477" s="12">
        <v>22</v>
      </c>
      <c r="CH477" s="12"/>
      <c r="CI477" s="12"/>
      <c r="CJ477" s="13">
        <f t="shared" si="297"/>
        <v>22</v>
      </c>
      <c r="CK477" s="22">
        <f t="shared" si="298"/>
        <v>0</v>
      </c>
      <c r="CL477" s="1"/>
      <c r="CM477" s="12">
        <f t="shared" si="304"/>
        <v>0</v>
      </c>
      <c r="CN477" s="12">
        <f t="shared" si="304"/>
        <v>250</v>
      </c>
      <c r="CO477" s="12">
        <f t="shared" si="304"/>
        <v>0</v>
      </c>
      <c r="CP477" s="12">
        <f t="shared" si="304"/>
        <v>0</v>
      </c>
      <c r="CQ477" s="13">
        <f t="shared" si="258"/>
        <v>250</v>
      </c>
      <c r="CR477" s="14">
        <f t="shared" si="275"/>
        <v>0</v>
      </c>
      <c r="CS477" s="1"/>
      <c r="CT477" s="12">
        <f t="shared" si="305"/>
        <v>0</v>
      </c>
      <c r="CU477" s="12">
        <f t="shared" si="305"/>
        <v>27.777777777777779</v>
      </c>
      <c r="CV477" s="12">
        <f t="shared" si="305"/>
        <v>0</v>
      </c>
      <c r="CW477" s="12">
        <f t="shared" si="305"/>
        <v>0</v>
      </c>
      <c r="CX477" s="13">
        <f t="shared" si="277"/>
        <v>27.777777777777779</v>
      </c>
      <c r="CY477" s="14">
        <f t="shared" si="292"/>
        <v>0</v>
      </c>
    </row>
    <row r="478" spans="1:105" s="15" customFormat="1" ht="14.45" hidden="1" customHeight="1" x14ac:dyDescent="0.25">
      <c r="A478" s="17">
        <v>2731</v>
      </c>
      <c r="B478" s="18" t="s">
        <v>174</v>
      </c>
      <c r="C478" s="18" t="s">
        <v>123</v>
      </c>
      <c r="D478" s="19" t="s">
        <v>141</v>
      </c>
      <c r="E478" s="20" t="s">
        <v>1583</v>
      </c>
      <c r="F478" s="11"/>
      <c r="G478" s="11"/>
      <c r="H478" s="11"/>
      <c r="I478" s="11" t="s">
        <v>246</v>
      </c>
      <c r="J478" s="11" t="s">
        <v>135</v>
      </c>
      <c r="K478" s="11" t="s">
        <v>128</v>
      </c>
      <c r="L478" s="21" t="s">
        <v>1584</v>
      </c>
      <c r="M478" s="2"/>
      <c r="N478" s="12">
        <v>28</v>
      </c>
      <c r="O478" s="12"/>
      <c r="P478" s="12"/>
      <c r="Q478" s="12"/>
      <c r="R478" s="13">
        <f t="shared" si="302"/>
        <v>28</v>
      </c>
      <c r="S478" s="14">
        <f t="shared" si="279"/>
        <v>1</v>
      </c>
      <c r="T478" s="7"/>
      <c r="U478" s="12">
        <v>11</v>
      </c>
      <c r="V478" s="12"/>
      <c r="W478" s="12">
        <v>8</v>
      </c>
      <c r="X478" s="12"/>
      <c r="Y478" s="13">
        <f t="shared" si="280"/>
        <v>19</v>
      </c>
      <c r="Z478" s="14">
        <f t="shared" si="281"/>
        <v>0.57894736842105265</v>
      </c>
      <c r="AA478" s="1"/>
      <c r="AB478" s="12">
        <v>-1</v>
      </c>
      <c r="AC478" s="12"/>
      <c r="AD478" s="12">
        <v>4</v>
      </c>
      <c r="AE478" s="12"/>
      <c r="AF478" s="13">
        <f t="shared" si="282"/>
        <v>3</v>
      </c>
      <c r="AG478" s="14">
        <f t="shared" si="283"/>
        <v>-0.33333333333333331</v>
      </c>
      <c r="AH478" s="1"/>
      <c r="AI478" s="12"/>
      <c r="AJ478" s="12"/>
      <c r="AK478" s="12">
        <v>4</v>
      </c>
      <c r="AL478" s="12"/>
      <c r="AM478" s="13">
        <f t="shared" si="284"/>
        <v>4</v>
      </c>
      <c r="AN478" s="22">
        <f t="shared" si="285"/>
        <v>0</v>
      </c>
      <c r="AO478" s="1"/>
      <c r="AP478" s="12">
        <v>-2</v>
      </c>
      <c r="AQ478" s="12"/>
      <c r="AR478" s="12">
        <v>24</v>
      </c>
      <c r="AS478" s="12"/>
      <c r="AT478" s="13">
        <f t="shared" si="286"/>
        <v>22</v>
      </c>
      <c r="AU478" s="22">
        <f t="shared" si="287"/>
        <v>-9.0909090909090912E-2</v>
      </c>
      <c r="AV478" s="1"/>
      <c r="AW478" s="12"/>
      <c r="AX478" s="12"/>
      <c r="AY478" s="12">
        <v>-10</v>
      </c>
      <c r="AZ478" s="12"/>
      <c r="BA478" s="13">
        <f t="shared" si="288"/>
        <v>-10</v>
      </c>
      <c r="BB478" s="22">
        <f t="shared" si="289"/>
        <v>0</v>
      </c>
      <c r="BC478" s="1"/>
      <c r="BD478" s="12"/>
      <c r="BE478" s="12"/>
      <c r="BF478" s="12">
        <v>14</v>
      </c>
      <c r="BG478" s="12"/>
      <c r="BH478" s="13">
        <f t="shared" si="290"/>
        <v>14</v>
      </c>
      <c r="BI478" s="22">
        <f t="shared" si="291"/>
        <v>0</v>
      </c>
      <c r="BJ478" s="1"/>
      <c r="BK478" s="12"/>
      <c r="BL478" s="12"/>
      <c r="BM478" s="12">
        <v>11</v>
      </c>
      <c r="BN478" s="12"/>
      <c r="BO478" s="13">
        <f t="shared" si="306"/>
        <v>11</v>
      </c>
      <c r="BP478" s="22">
        <f t="shared" si="293"/>
        <v>0</v>
      </c>
      <c r="BQ478" s="1"/>
      <c r="BR478" s="12">
        <v>-3</v>
      </c>
      <c r="BS478" s="12"/>
      <c r="BT478" s="12">
        <v>28</v>
      </c>
      <c r="BU478" s="12"/>
      <c r="BV478" s="13">
        <f t="shared" si="303"/>
        <v>25</v>
      </c>
      <c r="BW478" s="22">
        <f t="shared" si="294"/>
        <v>-0.12</v>
      </c>
      <c r="BX478" s="1"/>
      <c r="BY478" s="12">
        <v>34</v>
      </c>
      <c r="BZ478" s="12"/>
      <c r="CA478" s="12">
        <v>40</v>
      </c>
      <c r="CB478" s="12"/>
      <c r="CC478" s="13">
        <f t="shared" si="295"/>
        <v>74</v>
      </c>
      <c r="CD478" s="22">
        <f t="shared" si="296"/>
        <v>0.45945945945945948</v>
      </c>
      <c r="CE478" s="1"/>
      <c r="CF478" s="12">
        <v>4</v>
      </c>
      <c r="CG478" s="12"/>
      <c r="CH478" s="12">
        <v>18</v>
      </c>
      <c r="CI478" s="12"/>
      <c r="CJ478" s="13">
        <f t="shared" si="297"/>
        <v>22</v>
      </c>
      <c r="CK478" s="23">
        <f t="shared" si="298"/>
        <v>0.18181818181818182</v>
      </c>
      <c r="CL478" s="1"/>
      <c r="CM478" s="12">
        <f t="shared" si="304"/>
        <v>33</v>
      </c>
      <c r="CN478" s="12">
        <f t="shared" si="304"/>
        <v>0</v>
      </c>
      <c r="CO478" s="12">
        <f t="shared" si="304"/>
        <v>83</v>
      </c>
      <c r="CP478" s="12">
        <f t="shared" si="304"/>
        <v>0</v>
      </c>
      <c r="CQ478" s="13">
        <f t="shared" si="258"/>
        <v>116</v>
      </c>
      <c r="CR478" s="14">
        <f t="shared" si="275"/>
        <v>0.28448275862068967</v>
      </c>
      <c r="CS478" s="1"/>
      <c r="CT478" s="12">
        <f t="shared" si="305"/>
        <v>3.6666666666666665</v>
      </c>
      <c r="CU478" s="12">
        <f t="shared" si="305"/>
        <v>0</v>
      </c>
      <c r="CV478" s="12">
        <f t="shared" si="305"/>
        <v>9.2222222222222214</v>
      </c>
      <c r="CW478" s="12">
        <f t="shared" si="305"/>
        <v>0</v>
      </c>
      <c r="CX478" s="13">
        <f t="shared" si="277"/>
        <v>12.888888888888888</v>
      </c>
      <c r="CY478" s="14">
        <f t="shared" si="292"/>
        <v>0.28448275862068967</v>
      </c>
    </row>
    <row r="479" spans="1:105" s="15" customFormat="1" ht="14.45" hidden="1" customHeight="1" x14ac:dyDescent="0.25">
      <c r="A479" s="17">
        <v>3078</v>
      </c>
      <c r="B479" s="18" t="s">
        <v>272</v>
      </c>
      <c r="C479" s="18" t="s">
        <v>123</v>
      </c>
      <c r="D479" s="19" t="s">
        <v>307</v>
      </c>
      <c r="E479" s="20" t="s">
        <v>1585</v>
      </c>
      <c r="F479" s="11" t="s">
        <v>1586</v>
      </c>
      <c r="G479" s="11" t="s">
        <v>1587</v>
      </c>
      <c r="H479" s="11"/>
      <c r="I479" s="11" t="s">
        <v>246</v>
      </c>
      <c r="J479" s="11" t="s">
        <v>135</v>
      </c>
      <c r="K479" s="11" t="s">
        <v>128</v>
      </c>
      <c r="L479" s="21" t="s">
        <v>1588</v>
      </c>
      <c r="M479" s="2"/>
      <c r="N479" s="12">
        <v>12</v>
      </c>
      <c r="O479" s="12"/>
      <c r="P479" s="12"/>
      <c r="Q479" s="12"/>
      <c r="R479" s="13">
        <f t="shared" si="302"/>
        <v>12</v>
      </c>
      <c r="S479" s="14">
        <f t="shared" si="279"/>
        <v>1</v>
      </c>
      <c r="T479" s="7"/>
      <c r="U479" s="12">
        <v>43</v>
      </c>
      <c r="V479" s="12"/>
      <c r="W479" s="12"/>
      <c r="X479" s="12"/>
      <c r="Y479" s="13">
        <f t="shared" si="280"/>
        <v>43</v>
      </c>
      <c r="Z479" s="14">
        <f t="shared" si="281"/>
        <v>1</v>
      </c>
      <c r="AA479" s="1"/>
      <c r="AB479" s="12">
        <v>-23</v>
      </c>
      <c r="AC479" s="12"/>
      <c r="AD479" s="12"/>
      <c r="AE479" s="12"/>
      <c r="AF479" s="13">
        <f t="shared" si="282"/>
        <v>-23</v>
      </c>
      <c r="AG479" s="14">
        <f t="shared" si="283"/>
        <v>1</v>
      </c>
      <c r="AH479" s="1"/>
      <c r="AI479" s="12">
        <v>42</v>
      </c>
      <c r="AJ479" s="12"/>
      <c r="AK479" s="12"/>
      <c r="AL479" s="12"/>
      <c r="AM479" s="13">
        <f t="shared" si="284"/>
        <v>42</v>
      </c>
      <c r="AN479" s="22">
        <f t="shared" si="285"/>
        <v>1</v>
      </c>
      <c r="AO479" s="1"/>
      <c r="AP479" s="12">
        <v>48</v>
      </c>
      <c r="AQ479" s="12"/>
      <c r="AR479" s="12"/>
      <c r="AS479" s="12"/>
      <c r="AT479" s="13">
        <f t="shared" si="286"/>
        <v>48</v>
      </c>
      <c r="AU479" s="22">
        <f t="shared" si="287"/>
        <v>1</v>
      </c>
      <c r="AV479" s="1"/>
      <c r="AW479" s="12">
        <v>33</v>
      </c>
      <c r="AX479" s="12"/>
      <c r="AY479" s="12"/>
      <c r="AZ479" s="12"/>
      <c r="BA479" s="13">
        <f t="shared" si="288"/>
        <v>33</v>
      </c>
      <c r="BB479" s="22">
        <f t="shared" si="289"/>
        <v>1</v>
      </c>
      <c r="BC479" s="1"/>
      <c r="BD479" s="12">
        <v>-10</v>
      </c>
      <c r="BE479" s="12"/>
      <c r="BF479" s="12"/>
      <c r="BG479" s="12"/>
      <c r="BH479" s="13">
        <f t="shared" si="290"/>
        <v>-10</v>
      </c>
      <c r="BI479" s="22">
        <f t="shared" si="291"/>
        <v>1</v>
      </c>
      <c r="BJ479" s="1"/>
      <c r="BK479" s="12">
        <v>12</v>
      </c>
      <c r="BL479" s="12"/>
      <c r="BM479" s="12"/>
      <c r="BN479" s="12"/>
      <c r="BO479" s="13">
        <f t="shared" si="306"/>
        <v>12</v>
      </c>
      <c r="BP479" s="22">
        <f t="shared" si="293"/>
        <v>1</v>
      </c>
      <c r="BQ479" s="1"/>
      <c r="BR479" s="12">
        <v>17</v>
      </c>
      <c r="BS479" s="12"/>
      <c r="BT479" s="12"/>
      <c r="BU479" s="12"/>
      <c r="BV479" s="13">
        <f t="shared" si="303"/>
        <v>17</v>
      </c>
      <c r="BW479" s="22">
        <f t="shared" si="294"/>
        <v>1</v>
      </c>
      <c r="BX479" s="1"/>
      <c r="BY479" s="12">
        <v>22</v>
      </c>
      <c r="BZ479" s="12"/>
      <c r="CA479" s="12"/>
      <c r="CB479" s="12"/>
      <c r="CC479" s="13">
        <f t="shared" si="295"/>
        <v>22</v>
      </c>
      <c r="CD479" s="22">
        <f t="shared" si="296"/>
        <v>1</v>
      </c>
      <c r="CE479" s="1"/>
      <c r="CF479" s="12">
        <v>22</v>
      </c>
      <c r="CG479" s="12"/>
      <c r="CH479" s="12"/>
      <c r="CI479" s="12"/>
      <c r="CJ479" s="13">
        <f t="shared" si="297"/>
        <v>22</v>
      </c>
      <c r="CK479" s="22">
        <f t="shared" si="298"/>
        <v>1</v>
      </c>
      <c r="CL479" s="1"/>
      <c r="CM479" s="12">
        <f t="shared" si="304"/>
        <v>174</v>
      </c>
      <c r="CN479" s="12">
        <f t="shared" si="304"/>
        <v>0</v>
      </c>
      <c r="CO479" s="12">
        <f t="shared" si="304"/>
        <v>0</v>
      </c>
      <c r="CP479" s="12">
        <f t="shared" si="304"/>
        <v>0</v>
      </c>
      <c r="CQ479" s="13">
        <f t="shared" si="258"/>
        <v>174</v>
      </c>
      <c r="CR479" s="14">
        <f t="shared" si="275"/>
        <v>1</v>
      </c>
      <c r="CS479" s="1"/>
      <c r="CT479" s="12">
        <f t="shared" si="305"/>
        <v>19.333333333333332</v>
      </c>
      <c r="CU479" s="12">
        <f t="shared" si="305"/>
        <v>0</v>
      </c>
      <c r="CV479" s="12">
        <f t="shared" si="305"/>
        <v>0</v>
      </c>
      <c r="CW479" s="12">
        <f t="shared" si="305"/>
        <v>0</v>
      </c>
      <c r="CX479" s="13">
        <f t="shared" si="277"/>
        <v>19.333333333333332</v>
      </c>
      <c r="CY479" s="14">
        <f t="shared" si="292"/>
        <v>1</v>
      </c>
    </row>
    <row r="480" spans="1:105" s="15" customFormat="1" ht="14.45" hidden="1" customHeight="1" x14ac:dyDescent="0.25">
      <c r="A480" s="17">
        <v>3135</v>
      </c>
      <c r="B480" s="18" t="s">
        <v>122</v>
      </c>
      <c r="C480" s="18" t="s">
        <v>123</v>
      </c>
      <c r="D480" s="19" t="s">
        <v>124</v>
      </c>
      <c r="E480" s="20" t="s">
        <v>1589</v>
      </c>
      <c r="F480" s="11"/>
      <c r="G480" s="11" t="s">
        <v>1590</v>
      </c>
      <c r="H480" s="11"/>
      <c r="I480" s="11" t="s">
        <v>196</v>
      </c>
      <c r="J480" s="11" t="s">
        <v>135</v>
      </c>
      <c r="K480" s="11" t="s">
        <v>145</v>
      </c>
      <c r="L480" s="21" t="s">
        <v>1591</v>
      </c>
      <c r="M480" s="2"/>
      <c r="N480" s="12"/>
      <c r="O480" s="12"/>
      <c r="P480" s="12">
        <v>39</v>
      </c>
      <c r="Q480" s="12"/>
      <c r="R480" s="13">
        <f t="shared" si="302"/>
        <v>39</v>
      </c>
      <c r="S480" s="14">
        <f t="shared" si="279"/>
        <v>0</v>
      </c>
      <c r="T480" s="7"/>
      <c r="U480" s="12"/>
      <c r="V480" s="12"/>
      <c r="W480" s="12">
        <v>-8</v>
      </c>
      <c r="X480" s="12"/>
      <c r="Y480" s="13">
        <f t="shared" si="280"/>
        <v>-8</v>
      </c>
      <c r="Z480" s="14">
        <f t="shared" si="281"/>
        <v>0</v>
      </c>
      <c r="AA480" s="1"/>
      <c r="AB480" s="12"/>
      <c r="AC480" s="12"/>
      <c r="AD480" s="12">
        <v>73</v>
      </c>
      <c r="AE480" s="12"/>
      <c r="AF480" s="13">
        <f t="shared" si="282"/>
        <v>73</v>
      </c>
      <c r="AG480" s="14">
        <f t="shared" si="283"/>
        <v>0</v>
      </c>
      <c r="AH480" s="1"/>
      <c r="AI480" s="12"/>
      <c r="AJ480" s="12"/>
      <c r="AK480" s="12">
        <v>84</v>
      </c>
      <c r="AL480" s="12"/>
      <c r="AM480" s="13">
        <f t="shared" si="284"/>
        <v>84</v>
      </c>
      <c r="AN480" s="22">
        <f t="shared" si="285"/>
        <v>0</v>
      </c>
      <c r="AO480" s="1"/>
      <c r="AP480" s="12"/>
      <c r="AQ480" s="12"/>
      <c r="AR480" s="12">
        <v>32</v>
      </c>
      <c r="AS480" s="12"/>
      <c r="AT480" s="13">
        <f t="shared" si="286"/>
        <v>32</v>
      </c>
      <c r="AU480" s="22">
        <f t="shared" si="287"/>
        <v>0</v>
      </c>
      <c r="AV480" s="1"/>
      <c r="AW480" s="12"/>
      <c r="AX480" s="12"/>
      <c r="AY480" s="12">
        <v>-17</v>
      </c>
      <c r="AZ480" s="12"/>
      <c r="BA480" s="13">
        <f t="shared" si="288"/>
        <v>-17</v>
      </c>
      <c r="BB480" s="22">
        <f t="shared" si="289"/>
        <v>0</v>
      </c>
      <c r="BC480" s="1"/>
      <c r="BD480" s="12"/>
      <c r="BE480" s="12"/>
      <c r="BF480" s="12">
        <v>39</v>
      </c>
      <c r="BG480" s="12"/>
      <c r="BH480" s="13">
        <f t="shared" si="290"/>
        <v>39</v>
      </c>
      <c r="BI480" s="22">
        <f t="shared" si="291"/>
        <v>0</v>
      </c>
      <c r="BJ480" s="1"/>
      <c r="BK480" s="12"/>
      <c r="BL480" s="12"/>
      <c r="BM480" s="12">
        <v>-14</v>
      </c>
      <c r="BN480" s="12"/>
      <c r="BO480" s="13">
        <f t="shared" si="306"/>
        <v>-14</v>
      </c>
      <c r="BP480" s="22">
        <f t="shared" si="293"/>
        <v>0</v>
      </c>
      <c r="BQ480" s="1"/>
      <c r="BR480" s="12"/>
      <c r="BS480" s="12"/>
      <c r="BT480" s="12">
        <v>19</v>
      </c>
      <c r="BU480" s="12"/>
      <c r="BV480" s="13">
        <f t="shared" si="303"/>
        <v>19</v>
      </c>
      <c r="BW480" s="22">
        <f t="shared" si="294"/>
        <v>0</v>
      </c>
      <c r="BX480" s="1"/>
      <c r="BY480" s="12"/>
      <c r="BZ480" s="12"/>
      <c r="CA480" s="12">
        <v>22</v>
      </c>
      <c r="CB480" s="12"/>
      <c r="CC480" s="13">
        <f t="shared" si="295"/>
        <v>22</v>
      </c>
      <c r="CD480" s="22">
        <f t="shared" si="296"/>
        <v>0</v>
      </c>
      <c r="CE480" s="1"/>
      <c r="CF480" s="12"/>
      <c r="CG480" s="12"/>
      <c r="CH480" s="12">
        <v>22</v>
      </c>
      <c r="CI480" s="12"/>
      <c r="CJ480" s="13">
        <f t="shared" si="297"/>
        <v>22</v>
      </c>
      <c r="CK480" s="22">
        <f t="shared" si="298"/>
        <v>0</v>
      </c>
      <c r="CL480" s="1"/>
      <c r="CM480" s="12">
        <f t="shared" si="304"/>
        <v>0</v>
      </c>
      <c r="CN480" s="12">
        <f t="shared" si="304"/>
        <v>0</v>
      </c>
      <c r="CO480" s="12">
        <f t="shared" si="304"/>
        <v>247</v>
      </c>
      <c r="CP480" s="12">
        <f t="shared" si="304"/>
        <v>0</v>
      </c>
      <c r="CQ480" s="13">
        <f t="shared" si="258"/>
        <v>247</v>
      </c>
      <c r="CR480" s="14">
        <f t="shared" si="275"/>
        <v>0</v>
      </c>
      <c r="CS480" s="1"/>
      <c r="CT480" s="12">
        <f t="shared" si="305"/>
        <v>0</v>
      </c>
      <c r="CU480" s="12">
        <f t="shared" si="305"/>
        <v>0</v>
      </c>
      <c r="CV480" s="12">
        <f t="shared" si="305"/>
        <v>27.444444444444443</v>
      </c>
      <c r="CW480" s="12">
        <f t="shared" si="305"/>
        <v>0</v>
      </c>
      <c r="CX480" s="13">
        <f t="shared" si="277"/>
        <v>27.444444444444443</v>
      </c>
      <c r="CY480" s="14">
        <f t="shared" si="292"/>
        <v>0</v>
      </c>
    </row>
    <row r="481" spans="1:105" s="15" customFormat="1" ht="14.45" hidden="1" customHeight="1" x14ac:dyDescent="0.25">
      <c r="A481" s="17">
        <v>3427</v>
      </c>
      <c r="B481" s="18" t="s">
        <v>122</v>
      </c>
      <c r="C481" s="18" t="s">
        <v>123</v>
      </c>
      <c r="D481" s="19" t="s">
        <v>124</v>
      </c>
      <c r="E481" s="24" t="s">
        <v>1592</v>
      </c>
      <c r="F481" s="11"/>
      <c r="G481" s="11"/>
      <c r="H481" s="16"/>
      <c r="I481" s="11" t="s">
        <v>196</v>
      </c>
      <c r="J481" s="11" t="s">
        <v>135</v>
      </c>
      <c r="K481" s="16" t="s">
        <v>128</v>
      </c>
      <c r="L481" s="21" t="s">
        <v>1593</v>
      </c>
      <c r="M481" s="2"/>
      <c r="N481" s="12">
        <v>50</v>
      </c>
      <c r="O481" s="12"/>
      <c r="P481" s="12"/>
      <c r="Q481" s="12"/>
      <c r="R481" s="13">
        <f t="shared" si="302"/>
        <v>50</v>
      </c>
      <c r="S481" s="14">
        <f t="shared" si="279"/>
        <v>1</v>
      </c>
      <c r="T481" s="7"/>
      <c r="U481" s="12">
        <v>60</v>
      </c>
      <c r="V481" s="12"/>
      <c r="W481" s="12"/>
      <c r="X481" s="12"/>
      <c r="Y481" s="13">
        <f t="shared" si="280"/>
        <v>60</v>
      </c>
      <c r="Z481" s="14">
        <f t="shared" si="281"/>
        <v>1</v>
      </c>
      <c r="AA481" s="1"/>
      <c r="AB481" s="12">
        <v>65</v>
      </c>
      <c r="AC481" s="12"/>
      <c r="AD481" s="12"/>
      <c r="AE481" s="12"/>
      <c r="AF481" s="13">
        <f t="shared" si="282"/>
        <v>65</v>
      </c>
      <c r="AG481" s="14">
        <f t="shared" si="283"/>
        <v>1</v>
      </c>
      <c r="AH481" s="1"/>
      <c r="AI481" s="12">
        <v>62</v>
      </c>
      <c r="AJ481" s="12"/>
      <c r="AK481" s="12"/>
      <c r="AL481" s="12"/>
      <c r="AM481" s="13">
        <f t="shared" si="284"/>
        <v>62</v>
      </c>
      <c r="AN481" s="22">
        <f t="shared" si="285"/>
        <v>1</v>
      </c>
      <c r="AO481" s="1"/>
      <c r="AP481" s="12">
        <v>49</v>
      </c>
      <c r="AQ481" s="12"/>
      <c r="AR481" s="12"/>
      <c r="AS481" s="12"/>
      <c r="AT481" s="13">
        <f t="shared" si="286"/>
        <v>49</v>
      </c>
      <c r="AU481" s="22">
        <f t="shared" si="287"/>
        <v>1</v>
      </c>
      <c r="AV481" s="1"/>
      <c r="AW481" s="12">
        <v>110</v>
      </c>
      <c r="AX481" s="12"/>
      <c r="AY481" s="12"/>
      <c r="AZ481" s="12"/>
      <c r="BA481" s="13">
        <f t="shared" si="288"/>
        <v>110</v>
      </c>
      <c r="BB481" s="22">
        <f t="shared" si="289"/>
        <v>1</v>
      </c>
      <c r="BC481" s="1"/>
      <c r="BD481" s="12">
        <v>50</v>
      </c>
      <c r="BE481" s="12"/>
      <c r="BF481" s="12"/>
      <c r="BG481" s="12"/>
      <c r="BH481" s="13">
        <f t="shared" si="290"/>
        <v>50</v>
      </c>
      <c r="BI481" s="22">
        <f t="shared" si="291"/>
        <v>1</v>
      </c>
      <c r="BJ481" s="1"/>
      <c r="BK481" s="12">
        <v>93</v>
      </c>
      <c r="BL481" s="12"/>
      <c r="BM481" s="12"/>
      <c r="BN481" s="12"/>
      <c r="BO481" s="13">
        <f t="shared" si="306"/>
        <v>93</v>
      </c>
      <c r="BP481" s="22">
        <f t="shared" si="293"/>
        <v>1</v>
      </c>
      <c r="BQ481" s="1"/>
      <c r="BR481" s="12">
        <v>23</v>
      </c>
      <c r="BS481" s="12"/>
      <c r="BT481" s="12"/>
      <c r="BU481" s="12"/>
      <c r="BV481" s="13">
        <f t="shared" si="303"/>
        <v>23</v>
      </c>
      <c r="BW481" s="22">
        <f t="shared" si="294"/>
        <v>1</v>
      </c>
      <c r="BX481" s="1"/>
      <c r="BY481" s="12">
        <v>22</v>
      </c>
      <c r="BZ481" s="12"/>
      <c r="CA481" s="12"/>
      <c r="CB481" s="12"/>
      <c r="CC481" s="13">
        <f t="shared" si="295"/>
        <v>22</v>
      </c>
      <c r="CD481" s="22">
        <f t="shared" si="296"/>
        <v>1</v>
      </c>
      <c r="CE481" s="1"/>
      <c r="CF481" s="12">
        <v>22</v>
      </c>
      <c r="CG481" s="12"/>
      <c r="CH481" s="12"/>
      <c r="CI481" s="12"/>
      <c r="CJ481" s="13">
        <f t="shared" si="297"/>
        <v>22</v>
      </c>
      <c r="CK481" s="22">
        <f t="shared" si="298"/>
        <v>1</v>
      </c>
      <c r="CL481" s="1"/>
      <c r="CM481" s="12">
        <f t="shared" si="304"/>
        <v>562</v>
      </c>
      <c r="CN481" s="12">
        <f t="shared" si="304"/>
        <v>0</v>
      </c>
      <c r="CO481" s="12">
        <f t="shared" si="304"/>
        <v>0</v>
      </c>
      <c r="CP481" s="12">
        <f t="shared" si="304"/>
        <v>0</v>
      </c>
      <c r="CQ481" s="13">
        <f t="shared" si="258"/>
        <v>562</v>
      </c>
      <c r="CR481" s="14">
        <f t="shared" si="275"/>
        <v>1</v>
      </c>
      <c r="CS481" s="1"/>
      <c r="CT481" s="12">
        <f t="shared" si="305"/>
        <v>62.444444444444443</v>
      </c>
      <c r="CU481" s="12">
        <f t="shared" si="305"/>
        <v>0</v>
      </c>
      <c r="CV481" s="12">
        <f t="shared" si="305"/>
        <v>0</v>
      </c>
      <c r="CW481" s="12">
        <f t="shared" si="305"/>
        <v>0</v>
      </c>
      <c r="CX481" s="13">
        <f t="shared" si="277"/>
        <v>62.444444444444443</v>
      </c>
      <c r="CY481" s="14">
        <f t="shared" si="292"/>
        <v>1</v>
      </c>
    </row>
    <row r="482" spans="1:105" s="15" customFormat="1" ht="14.45" hidden="1" customHeight="1" x14ac:dyDescent="0.25">
      <c r="A482" s="17">
        <v>3599</v>
      </c>
      <c r="B482" s="18" t="s">
        <v>272</v>
      </c>
      <c r="C482" s="18" t="s">
        <v>123</v>
      </c>
      <c r="D482" s="19" t="s">
        <v>301</v>
      </c>
      <c r="E482" s="24" t="s">
        <v>1594</v>
      </c>
      <c r="F482" s="11" t="s">
        <v>1595</v>
      </c>
      <c r="G482" s="11" t="s">
        <v>1596</v>
      </c>
      <c r="H482" s="11"/>
      <c r="I482" s="11" t="s">
        <v>246</v>
      </c>
      <c r="J482" s="11" t="s">
        <v>135</v>
      </c>
      <c r="K482" s="11" t="s">
        <v>128</v>
      </c>
      <c r="L482" s="21" t="s">
        <v>1597</v>
      </c>
      <c r="M482" s="2"/>
      <c r="N482" s="12"/>
      <c r="O482" s="12"/>
      <c r="P482" s="12">
        <v>10</v>
      </c>
      <c r="Q482" s="12"/>
      <c r="R482" s="13">
        <f t="shared" si="302"/>
        <v>10</v>
      </c>
      <c r="S482" s="14">
        <f t="shared" si="279"/>
        <v>0</v>
      </c>
      <c r="T482" s="7"/>
      <c r="U482" s="12">
        <v>16</v>
      </c>
      <c r="V482" s="12"/>
      <c r="W482" s="12">
        <v>14</v>
      </c>
      <c r="X482" s="12"/>
      <c r="Y482" s="13">
        <f t="shared" si="280"/>
        <v>30</v>
      </c>
      <c r="Z482" s="14">
        <f t="shared" si="281"/>
        <v>0.53333333333333333</v>
      </c>
      <c r="AA482" s="1"/>
      <c r="AB482" s="12">
        <v>1</v>
      </c>
      <c r="AC482" s="12"/>
      <c r="AD482" s="12">
        <v>6</v>
      </c>
      <c r="AE482" s="12"/>
      <c r="AF482" s="13">
        <f t="shared" si="282"/>
        <v>7</v>
      </c>
      <c r="AG482" s="14">
        <f t="shared" si="283"/>
        <v>0.14285714285714285</v>
      </c>
      <c r="AH482" s="1"/>
      <c r="AI482" s="12">
        <v>32</v>
      </c>
      <c r="AJ482" s="12"/>
      <c r="AK482" s="12">
        <v>30</v>
      </c>
      <c r="AL482" s="12"/>
      <c r="AM482" s="13">
        <f t="shared" si="284"/>
        <v>62</v>
      </c>
      <c r="AN482" s="22">
        <f t="shared" si="285"/>
        <v>0.5161290322580645</v>
      </c>
      <c r="AO482" s="1"/>
      <c r="AP482" s="12"/>
      <c r="AQ482" s="12"/>
      <c r="AR482" s="12">
        <v>12</v>
      </c>
      <c r="AS482" s="12"/>
      <c r="AT482" s="13">
        <f t="shared" si="286"/>
        <v>12</v>
      </c>
      <c r="AU482" s="22">
        <f t="shared" si="287"/>
        <v>0</v>
      </c>
      <c r="AV482" s="1"/>
      <c r="AW482" s="12">
        <v>12</v>
      </c>
      <c r="AX482" s="12"/>
      <c r="AY482" s="12">
        <v>8</v>
      </c>
      <c r="AZ482" s="12"/>
      <c r="BA482" s="13">
        <f t="shared" si="288"/>
        <v>20</v>
      </c>
      <c r="BB482" s="22">
        <f t="shared" si="289"/>
        <v>0.6</v>
      </c>
      <c r="BC482" s="1"/>
      <c r="BD482" s="12">
        <v>11</v>
      </c>
      <c r="BE482" s="12"/>
      <c r="BF482" s="12">
        <v>32</v>
      </c>
      <c r="BG482" s="12"/>
      <c r="BH482" s="13">
        <f t="shared" si="290"/>
        <v>43</v>
      </c>
      <c r="BI482" s="22">
        <f t="shared" si="291"/>
        <v>0.2558139534883721</v>
      </c>
      <c r="BJ482" s="1"/>
      <c r="BK482" s="12">
        <v>18</v>
      </c>
      <c r="BL482" s="12"/>
      <c r="BM482" s="12">
        <v>24</v>
      </c>
      <c r="BN482" s="12"/>
      <c r="BO482" s="13">
        <f t="shared" si="306"/>
        <v>42</v>
      </c>
      <c r="BP482" s="22">
        <f t="shared" si="293"/>
        <v>0.42857142857142855</v>
      </c>
      <c r="BQ482" s="1"/>
      <c r="BR482" s="12">
        <v>8</v>
      </c>
      <c r="BS482" s="12"/>
      <c r="BT482" s="12">
        <v>6</v>
      </c>
      <c r="BU482" s="12"/>
      <c r="BV482" s="13">
        <f t="shared" si="303"/>
        <v>14</v>
      </c>
      <c r="BW482" s="22">
        <f t="shared" si="294"/>
        <v>0.5714285714285714</v>
      </c>
      <c r="BX482" s="1"/>
      <c r="BY482" s="12"/>
      <c r="BZ482" s="12"/>
      <c r="CA482" s="12">
        <v>22</v>
      </c>
      <c r="CB482" s="12"/>
      <c r="CC482" s="13">
        <f t="shared" si="295"/>
        <v>22</v>
      </c>
      <c r="CD482" s="22">
        <f t="shared" si="296"/>
        <v>0</v>
      </c>
      <c r="CE482" s="1"/>
      <c r="CF482" s="12"/>
      <c r="CG482" s="12"/>
      <c r="CH482" s="12">
        <v>22</v>
      </c>
      <c r="CI482" s="12"/>
      <c r="CJ482" s="13">
        <f t="shared" si="297"/>
        <v>22</v>
      </c>
      <c r="CK482" s="22">
        <f t="shared" si="298"/>
        <v>0</v>
      </c>
      <c r="CL482" s="1"/>
      <c r="CM482" s="12">
        <f t="shared" si="304"/>
        <v>98</v>
      </c>
      <c r="CN482" s="12">
        <f t="shared" si="304"/>
        <v>0</v>
      </c>
      <c r="CO482" s="12">
        <f t="shared" si="304"/>
        <v>142</v>
      </c>
      <c r="CP482" s="12">
        <f t="shared" si="304"/>
        <v>0</v>
      </c>
      <c r="CQ482" s="13">
        <f t="shared" si="258"/>
        <v>240</v>
      </c>
      <c r="CR482" s="14">
        <f t="shared" si="275"/>
        <v>0.40833333333333333</v>
      </c>
      <c r="CS482" s="1"/>
      <c r="CT482" s="12">
        <f t="shared" si="305"/>
        <v>10.888888888888889</v>
      </c>
      <c r="CU482" s="12">
        <f t="shared" si="305"/>
        <v>0</v>
      </c>
      <c r="CV482" s="12">
        <f t="shared" si="305"/>
        <v>15.777777777777779</v>
      </c>
      <c r="CW482" s="12">
        <f t="shared" si="305"/>
        <v>0</v>
      </c>
      <c r="CX482" s="13">
        <f t="shared" si="277"/>
        <v>26.666666666666668</v>
      </c>
      <c r="CY482" s="14">
        <f t="shared" si="292"/>
        <v>0.40833333333333333</v>
      </c>
    </row>
    <row r="483" spans="1:105" ht="14.45" customHeight="1" x14ac:dyDescent="0.25">
      <c r="A483">
        <v>96</v>
      </c>
      <c r="B483" t="s">
        <v>218</v>
      </c>
      <c r="C483" t="s">
        <v>123</v>
      </c>
      <c r="D483" t="s">
        <v>219</v>
      </c>
      <c r="E483" t="s">
        <v>1598</v>
      </c>
      <c r="F483" s="11" t="s">
        <v>1599</v>
      </c>
      <c r="G483" s="11"/>
      <c r="H483" s="11"/>
      <c r="I483" s="11" t="s">
        <v>196</v>
      </c>
      <c r="J483" s="11" t="s">
        <v>135</v>
      </c>
      <c r="K483" s="11" t="s">
        <v>128</v>
      </c>
      <c r="L483" t="s">
        <v>1600</v>
      </c>
      <c r="O483">
        <v>67</v>
      </c>
      <c r="R483">
        <f t="shared" si="302"/>
        <v>67</v>
      </c>
      <c r="S483">
        <f t="shared" si="279"/>
        <v>0</v>
      </c>
      <c r="V483">
        <v>81</v>
      </c>
      <c r="Y483">
        <f t="shared" si="280"/>
        <v>81</v>
      </c>
      <c r="Z483">
        <f t="shared" si="281"/>
        <v>0</v>
      </c>
      <c r="AC483">
        <v>72</v>
      </c>
      <c r="AF483">
        <f t="shared" si="282"/>
        <v>72</v>
      </c>
      <c r="AG483">
        <f t="shared" si="283"/>
        <v>0</v>
      </c>
      <c r="AJ483">
        <v>83</v>
      </c>
      <c r="AM483">
        <f t="shared" si="284"/>
        <v>83</v>
      </c>
      <c r="AN483">
        <f t="shared" si="285"/>
        <v>0</v>
      </c>
      <c r="AQ483">
        <v>129</v>
      </c>
      <c r="AT483">
        <f t="shared" si="286"/>
        <v>129</v>
      </c>
      <c r="AU483">
        <f t="shared" si="287"/>
        <v>0</v>
      </c>
      <c r="AX483">
        <v>17</v>
      </c>
      <c r="BA483">
        <f t="shared" si="288"/>
        <v>17</v>
      </c>
      <c r="BB483">
        <f t="shared" si="289"/>
        <v>0</v>
      </c>
      <c r="BE483">
        <v>62</v>
      </c>
      <c r="BH483">
        <f t="shared" si="290"/>
        <v>62</v>
      </c>
      <c r="BI483">
        <f t="shared" si="291"/>
        <v>0</v>
      </c>
      <c r="BL483">
        <v>69</v>
      </c>
      <c r="BO483">
        <f t="shared" si="306"/>
        <v>69</v>
      </c>
      <c r="BP483">
        <f t="shared" si="293"/>
        <v>0</v>
      </c>
      <c r="BS483">
        <v>77</v>
      </c>
      <c r="BV483">
        <f t="shared" si="303"/>
        <v>77</v>
      </c>
      <c r="BW483">
        <f t="shared" si="294"/>
        <v>0</v>
      </c>
      <c r="BZ483">
        <v>12</v>
      </c>
      <c r="CC483">
        <f t="shared" si="295"/>
        <v>12</v>
      </c>
      <c r="CD483">
        <f t="shared" si="296"/>
        <v>0</v>
      </c>
      <c r="CG483">
        <v>21</v>
      </c>
      <c r="CJ483">
        <f t="shared" si="297"/>
        <v>21</v>
      </c>
      <c r="CK483">
        <f t="shared" si="298"/>
        <v>0</v>
      </c>
      <c r="CL483" s="1"/>
      <c r="CM483" s="12">
        <f t="shared" si="304"/>
        <v>0</v>
      </c>
      <c r="CN483" s="12">
        <f t="shared" si="304"/>
        <v>657</v>
      </c>
      <c r="CO483" s="12">
        <f t="shared" si="304"/>
        <v>0</v>
      </c>
      <c r="CP483" s="12">
        <f t="shared" si="304"/>
        <v>0</v>
      </c>
      <c r="CQ483" s="13">
        <f t="shared" si="258"/>
        <v>657</v>
      </c>
      <c r="CR483" s="14">
        <f t="shared" si="275"/>
        <v>0</v>
      </c>
      <c r="CS483" s="1"/>
      <c r="CT483" s="12">
        <f t="shared" si="305"/>
        <v>0</v>
      </c>
      <c r="CU483" s="12">
        <f t="shared" si="305"/>
        <v>73</v>
      </c>
      <c r="CV483" s="12">
        <f t="shared" si="305"/>
        <v>0</v>
      </c>
      <c r="CW483" s="12">
        <f t="shared" si="305"/>
        <v>0</v>
      </c>
      <c r="CX483" s="13">
        <f t="shared" si="277"/>
        <v>73</v>
      </c>
      <c r="CY483" s="14">
        <f t="shared" si="292"/>
        <v>0</v>
      </c>
      <c r="CZ483" s="15"/>
      <c r="DA483" s="15"/>
    </row>
    <row r="484" spans="1:105" s="15" customFormat="1" ht="14.45" hidden="1" customHeight="1" x14ac:dyDescent="0.25">
      <c r="A484" s="17">
        <v>168</v>
      </c>
      <c r="B484" s="18" t="s">
        <v>151</v>
      </c>
      <c r="C484" s="18" t="s">
        <v>123</v>
      </c>
      <c r="D484" s="19" t="s">
        <v>124</v>
      </c>
      <c r="E484" s="24" t="s">
        <v>1601</v>
      </c>
      <c r="F484" s="11" t="s">
        <v>1602</v>
      </c>
      <c r="G484" s="11"/>
      <c r="H484" s="11"/>
      <c r="I484" s="11" t="s">
        <v>246</v>
      </c>
      <c r="J484" s="11" t="s">
        <v>135</v>
      </c>
      <c r="K484" s="11" t="s">
        <v>145</v>
      </c>
      <c r="L484" s="21" t="s">
        <v>1603</v>
      </c>
      <c r="M484" s="2"/>
      <c r="N484" s="12"/>
      <c r="O484" s="12">
        <v>19</v>
      </c>
      <c r="P484" s="12"/>
      <c r="Q484" s="12"/>
      <c r="R484" s="13">
        <f t="shared" si="302"/>
        <v>19</v>
      </c>
      <c r="S484" s="14">
        <f t="shared" si="279"/>
        <v>0</v>
      </c>
      <c r="T484" s="7"/>
      <c r="U484" s="12"/>
      <c r="V484" s="12">
        <v>71</v>
      </c>
      <c r="W484" s="12"/>
      <c r="X484" s="12"/>
      <c r="Y484" s="13">
        <f t="shared" si="280"/>
        <v>71</v>
      </c>
      <c r="Z484" s="14">
        <f t="shared" si="281"/>
        <v>0</v>
      </c>
      <c r="AA484" s="1"/>
      <c r="AB484" s="12"/>
      <c r="AC484" s="12">
        <v>32</v>
      </c>
      <c r="AD484" s="12"/>
      <c r="AE484" s="12"/>
      <c r="AF484" s="13">
        <f t="shared" si="282"/>
        <v>32</v>
      </c>
      <c r="AG484" s="14">
        <f t="shared" si="283"/>
        <v>0</v>
      </c>
      <c r="AH484" s="1"/>
      <c r="AI484" s="12"/>
      <c r="AJ484" s="12">
        <v>-28</v>
      </c>
      <c r="AK484" s="12"/>
      <c r="AL484" s="12"/>
      <c r="AM484" s="13">
        <f t="shared" si="284"/>
        <v>-28</v>
      </c>
      <c r="AN484" s="22">
        <f t="shared" si="285"/>
        <v>0</v>
      </c>
      <c r="AO484" s="1"/>
      <c r="AP484" s="12"/>
      <c r="AQ484" s="12">
        <v>12</v>
      </c>
      <c r="AR484" s="12"/>
      <c r="AS484" s="12"/>
      <c r="AT484" s="13">
        <f t="shared" si="286"/>
        <v>12</v>
      </c>
      <c r="AU484" s="22">
        <f t="shared" si="287"/>
        <v>0</v>
      </c>
      <c r="AV484" s="1"/>
      <c r="AW484" s="12"/>
      <c r="AX484" s="12">
        <v>9</v>
      </c>
      <c r="AY484" s="12"/>
      <c r="AZ484" s="12"/>
      <c r="BA484" s="13">
        <f t="shared" si="288"/>
        <v>9</v>
      </c>
      <c r="BB484" s="22">
        <f t="shared" si="289"/>
        <v>0</v>
      </c>
      <c r="BC484" s="1"/>
      <c r="BD484" s="12"/>
      <c r="BE484" s="12">
        <v>53</v>
      </c>
      <c r="BF484" s="12"/>
      <c r="BG484" s="12"/>
      <c r="BH484" s="13">
        <f t="shared" si="290"/>
        <v>53</v>
      </c>
      <c r="BI484" s="22">
        <f t="shared" si="291"/>
        <v>0</v>
      </c>
      <c r="BJ484" s="1"/>
      <c r="BK484" s="12"/>
      <c r="BL484" s="12">
        <v>-26</v>
      </c>
      <c r="BM484" s="12"/>
      <c r="BN484" s="12"/>
      <c r="BO484" s="13">
        <f t="shared" si="306"/>
        <v>-26</v>
      </c>
      <c r="BP484" s="22">
        <f t="shared" si="293"/>
        <v>0</v>
      </c>
      <c r="BQ484" s="1"/>
      <c r="BR484" s="12"/>
      <c r="BS484" s="12">
        <v>3</v>
      </c>
      <c r="BT484" s="12"/>
      <c r="BU484" s="12"/>
      <c r="BV484" s="13">
        <f t="shared" si="303"/>
        <v>3</v>
      </c>
      <c r="BW484" s="22">
        <f t="shared" si="294"/>
        <v>0</v>
      </c>
      <c r="BX484" s="1"/>
      <c r="BY484" s="12"/>
      <c r="BZ484" s="12">
        <v>13</v>
      </c>
      <c r="CA484" s="12"/>
      <c r="CB484" s="12"/>
      <c r="CC484" s="13">
        <f t="shared" si="295"/>
        <v>13</v>
      </c>
      <c r="CD484" s="22">
        <f t="shared" si="296"/>
        <v>0</v>
      </c>
      <c r="CE484" s="1"/>
      <c r="CF484" s="12"/>
      <c r="CG484" s="12">
        <v>21</v>
      </c>
      <c r="CH484" s="12"/>
      <c r="CI484" s="12"/>
      <c r="CJ484" s="13">
        <f t="shared" si="297"/>
        <v>21</v>
      </c>
      <c r="CK484" s="22">
        <f t="shared" si="298"/>
        <v>0</v>
      </c>
      <c r="CL484" s="1"/>
      <c r="CM484" s="12">
        <f t="shared" si="304"/>
        <v>0</v>
      </c>
      <c r="CN484" s="12">
        <f t="shared" si="304"/>
        <v>145</v>
      </c>
      <c r="CO484" s="12">
        <f t="shared" si="304"/>
        <v>0</v>
      </c>
      <c r="CP484" s="12">
        <f t="shared" si="304"/>
        <v>0</v>
      </c>
      <c r="CQ484" s="13">
        <f t="shared" ref="CQ484:CQ547" si="307">SUM(CM484:CP484)</f>
        <v>145</v>
      </c>
      <c r="CR484" s="14">
        <f t="shared" si="275"/>
        <v>0</v>
      </c>
      <c r="CS484" s="1"/>
      <c r="CT484" s="12">
        <f t="shared" si="305"/>
        <v>0</v>
      </c>
      <c r="CU484" s="12">
        <f t="shared" si="305"/>
        <v>16.111111111111111</v>
      </c>
      <c r="CV484" s="12">
        <f t="shared" si="305"/>
        <v>0</v>
      </c>
      <c r="CW484" s="12">
        <f t="shared" si="305"/>
        <v>0</v>
      </c>
      <c r="CX484" s="13">
        <f t="shared" si="277"/>
        <v>16.111111111111111</v>
      </c>
      <c r="CY484" s="14">
        <f t="shared" si="292"/>
        <v>0</v>
      </c>
    </row>
    <row r="485" spans="1:105" s="15" customFormat="1" ht="14.45" hidden="1" customHeight="1" x14ac:dyDescent="0.25">
      <c r="A485" s="17">
        <v>381</v>
      </c>
      <c r="B485" s="18" t="s">
        <v>272</v>
      </c>
      <c r="C485" s="18" t="s">
        <v>123</v>
      </c>
      <c r="D485" s="19" t="s">
        <v>124</v>
      </c>
      <c r="E485" s="24" t="s">
        <v>1604</v>
      </c>
      <c r="F485" s="11" t="s">
        <v>1605</v>
      </c>
      <c r="G485" s="11"/>
      <c r="H485" s="16"/>
      <c r="I485" s="11" t="s">
        <v>246</v>
      </c>
      <c r="J485" s="11" t="s">
        <v>135</v>
      </c>
      <c r="K485" s="16" t="s">
        <v>128</v>
      </c>
      <c r="L485" s="21" t="s">
        <v>1606</v>
      </c>
      <c r="M485" s="2"/>
      <c r="N485" s="12"/>
      <c r="O485" s="12">
        <v>4</v>
      </c>
      <c r="P485" s="12"/>
      <c r="Q485" s="12"/>
      <c r="R485" s="13">
        <f t="shared" si="302"/>
        <v>4</v>
      </c>
      <c r="S485" s="14">
        <f t="shared" si="279"/>
        <v>0</v>
      </c>
      <c r="T485" s="7"/>
      <c r="U485" s="12"/>
      <c r="V485" s="12">
        <v>38</v>
      </c>
      <c r="W485" s="12"/>
      <c r="X485" s="12"/>
      <c r="Y485" s="13">
        <f t="shared" si="280"/>
        <v>38</v>
      </c>
      <c r="Z485" s="14">
        <f t="shared" si="281"/>
        <v>0</v>
      </c>
      <c r="AA485" s="1"/>
      <c r="AB485" s="12"/>
      <c r="AC485" s="12">
        <v>-8</v>
      </c>
      <c r="AD485" s="12"/>
      <c r="AE485" s="12"/>
      <c r="AF485" s="13">
        <f t="shared" si="282"/>
        <v>-8</v>
      </c>
      <c r="AG485" s="14">
        <f t="shared" si="283"/>
        <v>0</v>
      </c>
      <c r="AH485" s="1"/>
      <c r="AI485" s="12"/>
      <c r="AJ485" s="12">
        <v>10</v>
      </c>
      <c r="AK485" s="12"/>
      <c r="AL485" s="12"/>
      <c r="AM485" s="13">
        <f t="shared" si="284"/>
        <v>10</v>
      </c>
      <c r="AN485" s="22">
        <f t="shared" si="285"/>
        <v>0</v>
      </c>
      <c r="AO485" s="1"/>
      <c r="AP485" s="12"/>
      <c r="AQ485" s="12">
        <v>16</v>
      </c>
      <c r="AR485" s="12"/>
      <c r="AS485" s="12"/>
      <c r="AT485" s="13">
        <f t="shared" si="286"/>
        <v>16</v>
      </c>
      <c r="AU485" s="22">
        <f t="shared" si="287"/>
        <v>0</v>
      </c>
      <c r="AV485" s="1"/>
      <c r="AW485" s="12"/>
      <c r="AX485" s="12">
        <v>8</v>
      </c>
      <c r="AY485" s="12"/>
      <c r="AZ485" s="12"/>
      <c r="BA485" s="13">
        <f t="shared" si="288"/>
        <v>8</v>
      </c>
      <c r="BB485" s="22">
        <f t="shared" si="289"/>
        <v>0</v>
      </c>
      <c r="BC485" s="1"/>
      <c r="BD485" s="12"/>
      <c r="BE485" s="12">
        <v>5</v>
      </c>
      <c r="BF485" s="12"/>
      <c r="BG485" s="12"/>
      <c r="BH485" s="13">
        <f t="shared" si="290"/>
        <v>5</v>
      </c>
      <c r="BI485" s="22">
        <f t="shared" si="291"/>
        <v>0</v>
      </c>
      <c r="BJ485" s="1"/>
      <c r="BK485" s="12"/>
      <c r="BL485" s="12">
        <v>6</v>
      </c>
      <c r="BM485" s="12"/>
      <c r="BN485" s="12"/>
      <c r="BO485" s="13">
        <f t="shared" si="306"/>
        <v>6</v>
      </c>
      <c r="BP485" s="22">
        <f t="shared" si="293"/>
        <v>0</v>
      </c>
      <c r="BQ485" s="1"/>
      <c r="BR485" s="12"/>
      <c r="BS485" s="12">
        <v>7</v>
      </c>
      <c r="BT485" s="12"/>
      <c r="BU485" s="12"/>
      <c r="BV485" s="13">
        <f t="shared" si="303"/>
        <v>7</v>
      </c>
      <c r="BW485" s="22">
        <f t="shared" si="294"/>
        <v>0</v>
      </c>
      <c r="BX485" s="1"/>
      <c r="BY485" s="12"/>
      <c r="BZ485" s="12">
        <v>1</v>
      </c>
      <c r="CA485" s="12"/>
      <c r="CB485" s="12"/>
      <c r="CC485" s="13">
        <f t="shared" si="295"/>
        <v>1</v>
      </c>
      <c r="CD485" s="22">
        <f t="shared" si="296"/>
        <v>0</v>
      </c>
      <c r="CE485" s="1"/>
      <c r="CF485" s="12"/>
      <c r="CG485" s="12">
        <v>21</v>
      </c>
      <c r="CH485" s="12"/>
      <c r="CI485" s="12"/>
      <c r="CJ485" s="13">
        <f t="shared" si="297"/>
        <v>21</v>
      </c>
      <c r="CK485" s="22">
        <f t="shared" si="298"/>
        <v>0</v>
      </c>
      <c r="CL485" s="1"/>
      <c r="CM485" s="12">
        <f t="shared" si="304"/>
        <v>0</v>
      </c>
      <c r="CN485" s="12">
        <f t="shared" si="304"/>
        <v>86</v>
      </c>
      <c r="CO485" s="12">
        <f t="shared" si="304"/>
        <v>0</v>
      </c>
      <c r="CP485" s="12">
        <f t="shared" si="304"/>
        <v>0</v>
      </c>
      <c r="CQ485" s="13">
        <f t="shared" si="307"/>
        <v>86</v>
      </c>
      <c r="CR485" s="14">
        <f t="shared" si="275"/>
        <v>0</v>
      </c>
      <c r="CS485" s="1"/>
      <c r="CT485" s="12">
        <f t="shared" si="305"/>
        <v>0</v>
      </c>
      <c r="CU485" s="12">
        <f t="shared" si="305"/>
        <v>9.5555555555555554</v>
      </c>
      <c r="CV485" s="12">
        <f t="shared" si="305"/>
        <v>0</v>
      </c>
      <c r="CW485" s="12">
        <f t="shared" si="305"/>
        <v>0</v>
      </c>
      <c r="CX485" s="13">
        <f t="shared" si="277"/>
        <v>9.5555555555555554</v>
      </c>
      <c r="CY485" s="14">
        <f t="shared" si="292"/>
        <v>0</v>
      </c>
    </row>
    <row r="486" spans="1:105" s="15" customFormat="1" ht="14.45" hidden="1" customHeight="1" x14ac:dyDescent="0.25">
      <c r="A486" s="17">
        <v>666</v>
      </c>
      <c r="B486" s="18" t="s">
        <v>214</v>
      </c>
      <c r="C486" s="18" t="s">
        <v>123</v>
      </c>
      <c r="D486" s="19" t="s">
        <v>215</v>
      </c>
      <c r="E486" s="20"/>
      <c r="F486" s="11" t="s">
        <v>1607</v>
      </c>
      <c r="G486" s="11"/>
      <c r="H486" s="11"/>
      <c r="I486" s="11" t="s">
        <v>246</v>
      </c>
      <c r="J486" s="11" t="s">
        <v>135</v>
      </c>
      <c r="K486" s="11" t="s">
        <v>145</v>
      </c>
      <c r="L486" s="21" t="s">
        <v>1608</v>
      </c>
      <c r="M486" s="2"/>
      <c r="N486" s="12"/>
      <c r="O486" s="12">
        <v>34</v>
      </c>
      <c r="P486" s="12"/>
      <c r="Q486" s="12"/>
      <c r="R486" s="13">
        <f t="shared" si="302"/>
        <v>34</v>
      </c>
      <c r="S486" s="14">
        <f t="shared" si="279"/>
        <v>0</v>
      </c>
      <c r="T486" s="7"/>
      <c r="U486" s="12"/>
      <c r="V486" s="12">
        <v>15</v>
      </c>
      <c r="W486" s="12"/>
      <c r="X486" s="12"/>
      <c r="Y486" s="13">
        <f t="shared" si="280"/>
        <v>15</v>
      </c>
      <c r="Z486" s="14">
        <f t="shared" si="281"/>
        <v>0</v>
      </c>
      <c r="AA486" s="1"/>
      <c r="AB486" s="12"/>
      <c r="AC486" s="12">
        <v>5</v>
      </c>
      <c r="AD486" s="12"/>
      <c r="AE486" s="12"/>
      <c r="AF486" s="13">
        <f t="shared" si="282"/>
        <v>5</v>
      </c>
      <c r="AG486" s="14">
        <f t="shared" si="283"/>
        <v>0</v>
      </c>
      <c r="AH486" s="1"/>
      <c r="AI486" s="12"/>
      <c r="AJ486" s="12">
        <v>6</v>
      </c>
      <c r="AK486" s="12"/>
      <c r="AL486" s="12"/>
      <c r="AM486" s="13">
        <f t="shared" si="284"/>
        <v>6</v>
      </c>
      <c r="AN486" s="22">
        <f t="shared" si="285"/>
        <v>0</v>
      </c>
      <c r="AO486" s="1"/>
      <c r="AP486" s="12"/>
      <c r="AQ486" s="12">
        <v>12</v>
      </c>
      <c r="AR486" s="12"/>
      <c r="AS486" s="12"/>
      <c r="AT486" s="13">
        <f t="shared" si="286"/>
        <v>12</v>
      </c>
      <c r="AU486" s="22">
        <f t="shared" si="287"/>
        <v>0</v>
      </c>
      <c r="AV486" s="1"/>
      <c r="AW486" s="12"/>
      <c r="AX486" s="12">
        <v>28</v>
      </c>
      <c r="AY486" s="12"/>
      <c r="AZ486" s="12"/>
      <c r="BA486" s="13">
        <f t="shared" si="288"/>
        <v>28</v>
      </c>
      <c r="BB486" s="22">
        <f t="shared" si="289"/>
        <v>0</v>
      </c>
      <c r="BC486" s="1"/>
      <c r="BD486" s="12"/>
      <c r="BE486" s="12">
        <v>17</v>
      </c>
      <c r="BF486" s="12"/>
      <c r="BG486" s="12"/>
      <c r="BH486" s="13">
        <f t="shared" si="290"/>
        <v>17</v>
      </c>
      <c r="BI486" s="22">
        <f t="shared" si="291"/>
        <v>0</v>
      </c>
      <c r="BJ486" s="1"/>
      <c r="BK486" s="12"/>
      <c r="BL486" s="12">
        <v>10</v>
      </c>
      <c r="BM486" s="12"/>
      <c r="BN486" s="12"/>
      <c r="BO486" s="13">
        <f t="shared" si="306"/>
        <v>10</v>
      </c>
      <c r="BP486" s="22">
        <f t="shared" si="293"/>
        <v>0</v>
      </c>
      <c r="BQ486" s="1"/>
      <c r="BR486" s="12"/>
      <c r="BS486" s="12">
        <v>22</v>
      </c>
      <c r="BT486" s="12"/>
      <c r="BU486" s="12"/>
      <c r="BV486" s="13">
        <f t="shared" si="303"/>
        <v>22</v>
      </c>
      <c r="BW486" s="22">
        <f t="shared" si="294"/>
        <v>0</v>
      </c>
      <c r="BX486" s="1"/>
      <c r="BY486" s="12"/>
      <c r="BZ486" s="12">
        <v>10</v>
      </c>
      <c r="CA486" s="12"/>
      <c r="CB486" s="12"/>
      <c r="CC486" s="13">
        <f t="shared" si="295"/>
        <v>10</v>
      </c>
      <c r="CD486" s="22">
        <f t="shared" si="296"/>
        <v>0</v>
      </c>
      <c r="CE486" s="1"/>
      <c r="CF486" s="12"/>
      <c r="CG486" s="12">
        <v>21</v>
      </c>
      <c r="CH486" s="12"/>
      <c r="CI486" s="12"/>
      <c r="CJ486" s="13">
        <f t="shared" si="297"/>
        <v>21</v>
      </c>
      <c r="CK486" s="22">
        <f t="shared" si="298"/>
        <v>0</v>
      </c>
      <c r="CL486" s="1"/>
      <c r="CM486" s="12">
        <f t="shared" si="304"/>
        <v>0</v>
      </c>
      <c r="CN486" s="12">
        <f t="shared" si="304"/>
        <v>149</v>
      </c>
      <c r="CO486" s="12">
        <f t="shared" si="304"/>
        <v>0</v>
      </c>
      <c r="CP486" s="12">
        <f t="shared" si="304"/>
        <v>0</v>
      </c>
      <c r="CQ486" s="13">
        <f t="shared" si="307"/>
        <v>149</v>
      </c>
      <c r="CR486" s="14">
        <f t="shared" si="275"/>
        <v>0</v>
      </c>
      <c r="CS486" s="1"/>
      <c r="CT486" s="12">
        <f t="shared" si="305"/>
        <v>0</v>
      </c>
      <c r="CU486" s="12">
        <f t="shared" si="305"/>
        <v>16.555555555555557</v>
      </c>
      <c r="CV486" s="12">
        <f t="shared" si="305"/>
        <v>0</v>
      </c>
      <c r="CW486" s="12">
        <f t="shared" si="305"/>
        <v>0</v>
      </c>
      <c r="CX486" s="13">
        <f t="shared" si="277"/>
        <v>16.555555555555557</v>
      </c>
      <c r="CY486" s="14">
        <f t="shared" si="292"/>
        <v>0</v>
      </c>
    </row>
    <row r="487" spans="1:105" ht="14.45" customHeight="1" x14ac:dyDescent="0.25">
      <c r="A487">
        <v>906</v>
      </c>
      <c r="B487" t="s">
        <v>218</v>
      </c>
      <c r="C487" t="s">
        <v>123</v>
      </c>
      <c r="D487" t="s">
        <v>219</v>
      </c>
      <c r="F487" s="11" t="s">
        <v>1609</v>
      </c>
      <c r="G487" s="11"/>
      <c r="H487" s="11"/>
      <c r="I487" s="11" t="s">
        <v>246</v>
      </c>
      <c r="J487" s="11" t="s">
        <v>135</v>
      </c>
      <c r="K487" s="11" t="s">
        <v>145</v>
      </c>
      <c r="L487" t="s">
        <v>1610</v>
      </c>
      <c r="O487">
        <v>10</v>
      </c>
      <c r="R487">
        <f t="shared" si="302"/>
        <v>10</v>
      </c>
      <c r="S487">
        <f t="shared" si="279"/>
        <v>0</v>
      </c>
      <c r="V487">
        <v>37</v>
      </c>
      <c r="Y487">
        <f t="shared" si="280"/>
        <v>37</v>
      </c>
      <c r="Z487">
        <f t="shared" si="281"/>
        <v>0</v>
      </c>
      <c r="AC487">
        <v>20</v>
      </c>
      <c r="AF487">
        <f t="shared" si="282"/>
        <v>20</v>
      </c>
      <c r="AG487">
        <f t="shared" si="283"/>
        <v>0</v>
      </c>
      <c r="AJ487">
        <v>21</v>
      </c>
      <c r="AM487">
        <f t="shared" si="284"/>
        <v>21</v>
      </c>
      <c r="AN487">
        <f t="shared" si="285"/>
        <v>0</v>
      </c>
      <c r="AQ487">
        <v>35</v>
      </c>
      <c r="AT487">
        <f t="shared" si="286"/>
        <v>35</v>
      </c>
      <c r="AU487">
        <f t="shared" si="287"/>
        <v>0</v>
      </c>
      <c r="AX487">
        <v>19</v>
      </c>
      <c r="BA487">
        <f t="shared" si="288"/>
        <v>19</v>
      </c>
      <c r="BB487">
        <f t="shared" si="289"/>
        <v>0</v>
      </c>
      <c r="BE487">
        <v>34</v>
      </c>
      <c r="BH487">
        <f t="shared" si="290"/>
        <v>34</v>
      </c>
      <c r="BI487">
        <f t="shared" si="291"/>
        <v>0</v>
      </c>
      <c r="BL487">
        <v>25</v>
      </c>
      <c r="BO487">
        <f t="shared" si="306"/>
        <v>25</v>
      </c>
      <c r="BP487">
        <f t="shared" si="293"/>
        <v>0</v>
      </c>
      <c r="BS487">
        <v>42</v>
      </c>
      <c r="BV487">
        <f t="shared" si="303"/>
        <v>42</v>
      </c>
      <c r="BW487">
        <f t="shared" si="294"/>
        <v>0</v>
      </c>
      <c r="BZ487">
        <v>13</v>
      </c>
      <c r="CC487">
        <f t="shared" si="295"/>
        <v>13</v>
      </c>
      <c r="CD487">
        <f t="shared" si="296"/>
        <v>0</v>
      </c>
      <c r="CG487">
        <v>21</v>
      </c>
      <c r="CJ487">
        <f t="shared" si="297"/>
        <v>21</v>
      </c>
      <c r="CK487">
        <f t="shared" si="298"/>
        <v>0</v>
      </c>
      <c r="CL487" s="1"/>
      <c r="CM487" s="12">
        <f t="shared" si="304"/>
        <v>0</v>
      </c>
      <c r="CN487" s="12">
        <f t="shared" si="304"/>
        <v>243</v>
      </c>
      <c r="CO487" s="12">
        <f t="shared" si="304"/>
        <v>0</v>
      </c>
      <c r="CP487" s="12">
        <f t="shared" si="304"/>
        <v>0</v>
      </c>
      <c r="CQ487" s="13">
        <f t="shared" si="307"/>
        <v>243</v>
      </c>
      <c r="CR487" s="14">
        <f t="shared" si="275"/>
        <v>0</v>
      </c>
      <c r="CS487" s="1"/>
      <c r="CT487" s="12">
        <f t="shared" si="305"/>
        <v>0</v>
      </c>
      <c r="CU487" s="12">
        <f t="shared" si="305"/>
        <v>27</v>
      </c>
      <c r="CV487" s="12">
        <f t="shared" si="305"/>
        <v>0</v>
      </c>
      <c r="CW487" s="12">
        <f t="shared" si="305"/>
        <v>0</v>
      </c>
      <c r="CX487" s="13">
        <f t="shared" si="277"/>
        <v>27</v>
      </c>
      <c r="CY487" s="14">
        <f t="shared" si="292"/>
        <v>0</v>
      </c>
      <c r="CZ487" s="15"/>
      <c r="DA487" s="15"/>
    </row>
    <row r="488" spans="1:105" ht="14.45" customHeight="1" x14ac:dyDescent="0.25">
      <c r="A488">
        <v>1929</v>
      </c>
      <c r="B488" t="s">
        <v>218</v>
      </c>
      <c r="C488" t="s">
        <v>123</v>
      </c>
      <c r="D488" t="s">
        <v>219</v>
      </c>
      <c r="E488" t="s">
        <v>1611</v>
      </c>
      <c r="F488" s="11" t="s">
        <v>1612</v>
      </c>
      <c r="G488" s="11" t="s">
        <v>1613</v>
      </c>
      <c r="H488" s="16"/>
      <c r="I488" s="11" t="s">
        <v>246</v>
      </c>
      <c r="J488" s="11" t="s">
        <v>135</v>
      </c>
      <c r="K488" s="16" t="s">
        <v>128</v>
      </c>
      <c r="L488" t="s">
        <v>1614</v>
      </c>
      <c r="N488">
        <v>10</v>
      </c>
      <c r="O488">
        <v>-5</v>
      </c>
      <c r="R488">
        <f t="shared" si="302"/>
        <v>5</v>
      </c>
      <c r="S488">
        <f t="shared" si="279"/>
        <v>2</v>
      </c>
      <c r="U488">
        <v>4</v>
      </c>
      <c r="V488">
        <v>6</v>
      </c>
      <c r="W488">
        <v>12</v>
      </c>
      <c r="Y488">
        <f t="shared" si="280"/>
        <v>22</v>
      </c>
      <c r="Z488">
        <f t="shared" si="281"/>
        <v>0.18181818181818182</v>
      </c>
      <c r="AB488">
        <v>16</v>
      </c>
      <c r="AD488">
        <v>2</v>
      </c>
      <c r="AF488">
        <f t="shared" si="282"/>
        <v>18</v>
      </c>
      <c r="AG488">
        <f t="shared" si="283"/>
        <v>0.88888888888888884</v>
      </c>
      <c r="AI488">
        <v>6</v>
      </c>
      <c r="AJ488">
        <v>2</v>
      </c>
      <c r="AK488">
        <v>2</v>
      </c>
      <c r="AM488">
        <f t="shared" si="284"/>
        <v>10</v>
      </c>
      <c r="AN488">
        <f t="shared" si="285"/>
        <v>0.6</v>
      </c>
      <c r="AP488">
        <v>19</v>
      </c>
      <c r="AR488">
        <v>15</v>
      </c>
      <c r="AT488">
        <f t="shared" si="286"/>
        <v>34</v>
      </c>
      <c r="AU488">
        <f t="shared" si="287"/>
        <v>0.55882352941176472</v>
      </c>
      <c r="AW488">
        <v>21</v>
      </c>
      <c r="BA488">
        <f t="shared" si="288"/>
        <v>21</v>
      </c>
      <c r="BB488">
        <f t="shared" si="289"/>
        <v>1</v>
      </c>
      <c r="BD488">
        <v>30</v>
      </c>
      <c r="BE488">
        <v>12</v>
      </c>
      <c r="BF488">
        <v>4</v>
      </c>
      <c r="BH488">
        <f t="shared" si="290"/>
        <v>46</v>
      </c>
      <c r="BI488">
        <f t="shared" si="291"/>
        <v>0.65217391304347827</v>
      </c>
      <c r="BK488">
        <v>10</v>
      </c>
      <c r="BM488">
        <v>1</v>
      </c>
      <c r="BO488">
        <f t="shared" si="306"/>
        <v>11</v>
      </c>
      <c r="BP488">
        <f t="shared" si="293"/>
        <v>0.90909090909090906</v>
      </c>
      <c r="BR488">
        <v>13</v>
      </c>
      <c r="BV488">
        <f t="shared" si="303"/>
        <v>13</v>
      </c>
      <c r="BW488">
        <f t="shared" si="294"/>
        <v>1</v>
      </c>
      <c r="BY488">
        <v>13</v>
      </c>
      <c r="CC488">
        <f t="shared" si="295"/>
        <v>13</v>
      </c>
      <c r="CD488">
        <f t="shared" si="296"/>
        <v>1</v>
      </c>
      <c r="CF488">
        <v>21</v>
      </c>
      <c r="CJ488">
        <f t="shared" si="297"/>
        <v>21</v>
      </c>
      <c r="CK488">
        <f t="shared" si="298"/>
        <v>1</v>
      </c>
      <c r="CL488" s="1"/>
      <c r="CM488" s="12">
        <f t="shared" si="304"/>
        <v>129</v>
      </c>
      <c r="CN488" s="12">
        <f t="shared" si="304"/>
        <v>15</v>
      </c>
      <c r="CO488" s="12">
        <f t="shared" si="304"/>
        <v>36</v>
      </c>
      <c r="CP488" s="12">
        <f t="shared" si="304"/>
        <v>0</v>
      </c>
      <c r="CQ488" s="13">
        <f t="shared" si="307"/>
        <v>180</v>
      </c>
      <c r="CR488" s="14">
        <f t="shared" si="275"/>
        <v>0.71666666666666667</v>
      </c>
      <c r="CS488" s="1"/>
      <c r="CT488" s="12">
        <f t="shared" si="305"/>
        <v>14.333333333333334</v>
      </c>
      <c r="CU488" s="12">
        <f t="shared" si="305"/>
        <v>1.6666666666666667</v>
      </c>
      <c r="CV488" s="12">
        <f t="shared" si="305"/>
        <v>4</v>
      </c>
      <c r="CW488" s="12">
        <f t="shared" si="305"/>
        <v>0</v>
      </c>
      <c r="CX488" s="13">
        <f t="shared" si="277"/>
        <v>20</v>
      </c>
      <c r="CY488" s="14">
        <f t="shared" si="292"/>
        <v>0.71666666666666667</v>
      </c>
      <c r="CZ488" s="15"/>
      <c r="DA488" s="15"/>
    </row>
    <row r="489" spans="1:105" s="15" customFormat="1" ht="14.45" hidden="1" customHeight="1" x14ac:dyDescent="0.25">
      <c r="A489" s="17">
        <v>3711</v>
      </c>
      <c r="B489" s="18" t="s">
        <v>151</v>
      </c>
      <c r="C489" s="18" t="s">
        <v>123</v>
      </c>
      <c r="D489" s="19" t="s">
        <v>181</v>
      </c>
      <c r="E489" s="24"/>
      <c r="F489" s="11" t="s">
        <v>1615</v>
      </c>
      <c r="G489" s="11"/>
      <c r="H489" s="11"/>
      <c r="I489" s="11" t="s">
        <v>246</v>
      </c>
      <c r="J489" s="11" t="s">
        <v>135</v>
      </c>
      <c r="K489" s="11" t="s">
        <v>145</v>
      </c>
      <c r="L489" s="21" t="s">
        <v>1616</v>
      </c>
      <c r="M489" s="2"/>
      <c r="N489" s="12"/>
      <c r="O489" s="12">
        <v>31</v>
      </c>
      <c r="P489" s="12"/>
      <c r="Q489" s="12"/>
      <c r="R489" s="13">
        <f t="shared" si="302"/>
        <v>31</v>
      </c>
      <c r="S489" s="14">
        <f t="shared" si="279"/>
        <v>0</v>
      </c>
      <c r="T489" s="7"/>
      <c r="U489" s="12"/>
      <c r="V489" s="12">
        <v>95</v>
      </c>
      <c r="W489" s="12"/>
      <c r="X489" s="12"/>
      <c r="Y489" s="13">
        <f t="shared" si="280"/>
        <v>95</v>
      </c>
      <c r="Z489" s="14">
        <f t="shared" si="281"/>
        <v>0</v>
      </c>
      <c r="AA489" s="1"/>
      <c r="AB489" s="12"/>
      <c r="AC489" s="12">
        <v>14</v>
      </c>
      <c r="AD489" s="12"/>
      <c r="AE489" s="12"/>
      <c r="AF489" s="13">
        <f t="shared" si="282"/>
        <v>14</v>
      </c>
      <c r="AG489" s="14">
        <f t="shared" si="283"/>
        <v>0</v>
      </c>
      <c r="AH489" s="1"/>
      <c r="AI489" s="12"/>
      <c r="AJ489" s="12">
        <v>140</v>
      </c>
      <c r="AK489" s="12"/>
      <c r="AL489" s="12"/>
      <c r="AM489" s="13">
        <f t="shared" si="284"/>
        <v>140</v>
      </c>
      <c r="AN489" s="22">
        <f t="shared" si="285"/>
        <v>0</v>
      </c>
      <c r="AO489" s="1"/>
      <c r="AP489" s="12"/>
      <c r="AQ489" s="12">
        <v>59</v>
      </c>
      <c r="AR489" s="12"/>
      <c r="AS489" s="12"/>
      <c r="AT489" s="13">
        <f t="shared" si="286"/>
        <v>59</v>
      </c>
      <c r="AU489" s="22">
        <f t="shared" si="287"/>
        <v>0</v>
      </c>
      <c r="AV489" s="1"/>
      <c r="AW489" s="12"/>
      <c r="AX489" s="12">
        <v>74</v>
      </c>
      <c r="AY489" s="12"/>
      <c r="AZ489" s="12"/>
      <c r="BA489" s="13">
        <f t="shared" si="288"/>
        <v>74</v>
      </c>
      <c r="BB489" s="22">
        <f t="shared" si="289"/>
        <v>0</v>
      </c>
      <c r="BC489" s="1"/>
      <c r="BD489" s="12"/>
      <c r="BE489" s="12">
        <v>136</v>
      </c>
      <c r="BF489" s="12"/>
      <c r="BG489" s="12"/>
      <c r="BH489" s="13">
        <f t="shared" si="290"/>
        <v>136</v>
      </c>
      <c r="BI489" s="22">
        <f t="shared" si="291"/>
        <v>0</v>
      </c>
      <c r="BJ489" s="1"/>
      <c r="BK489" s="12"/>
      <c r="BL489" s="12">
        <v>91</v>
      </c>
      <c r="BM489" s="12"/>
      <c r="BN489" s="12"/>
      <c r="BO489" s="13">
        <f t="shared" si="306"/>
        <v>91</v>
      </c>
      <c r="BP489" s="22">
        <f t="shared" si="293"/>
        <v>0</v>
      </c>
      <c r="BQ489" s="1"/>
      <c r="BR489" s="12"/>
      <c r="BS489" s="12">
        <v>68</v>
      </c>
      <c r="BT489" s="12"/>
      <c r="BU489" s="12"/>
      <c r="BV489" s="13">
        <f t="shared" si="303"/>
        <v>68</v>
      </c>
      <c r="BW489" s="22">
        <f t="shared" si="294"/>
        <v>0</v>
      </c>
      <c r="BX489" s="1"/>
      <c r="BY489" s="12"/>
      <c r="BZ489" s="12">
        <v>20</v>
      </c>
      <c r="CA489" s="12"/>
      <c r="CB489" s="12"/>
      <c r="CC489" s="13">
        <f t="shared" si="295"/>
        <v>20</v>
      </c>
      <c r="CD489" s="22">
        <f t="shared" si="296"/>
        <v>0</v>
      </c>
      <c r="CE489" s="1"/>
      <c r="CF489" s="12"/>
      <c r="CG489" s="12">
        <v>21</v>
      </c>
      <c r="CH489" s="12"/>
      <c r="CI489" s="12"/>
      <c r="CJ489" s="13">
        <f t="shared" si="297"/>
        <v>21</v>
      </c>
      <c r="CK489" s="22">
        <f t="shared" si="298"/>
        <v>0</v>
      </c>
      <c r="CL489" s="1"/>
      <c r="CM489" s="12">
        <f t="shared" si="304"/>
        <v>0</v>
      </c>
      <c r="CN489" s="12">
        <f t="shared" si="304"/>
        <v>708</v>
      </c>
      <c r="CO489" s="12">
        <f t="shared" si="304"/>
        <v>0</v>
      </c>
      <c r="CP489" s="12">
        <f t="shared" si="304"/>
        <v>0</v>
      </c>
      <c r="CQ489" s="13">
        <f t="shared" si="307"/>
        <v>708</v>
      </c>
      <c r="CR489" s="14">
        <f t="shared" si="275"/>
        <v>0</v>
      </c>
      <c r="CS489" s="1"/>
      <c r="CT489" s="12">
        <f t="shared" si="305"/>
        <v>0</v>
      </c>
      <c r="CU489" s="12">
        <f t="shared" si="305"/>
        <v>78.666666666666671</v>
      </c>
      <c r="CV489" s="12">
        <f t="shared" si="305"/>
        <v>0</v>
      </c>
      <c r="CW489" s="12">
        <f t="shared" si="305"/>
        <v>0</v>
      </c>
      <c r="CX489" s="13">
        <f t="shared" si="277"/>
        <v>78.666666666666671</v>
      </c>
      <c r="CY489" s="14">
        <f t="shared" si="292"/>
        <v>0</v>
      </c>
    </row>
    <row r="490" spans="1:105" s="15" customFormat="1" ht="14.45" hidden="1" customHeight="1" x14ac:dyDescent="0.25">
      <c r="A490" s="17">
        <v>108</v>
      </c>
      <c r="B490" s="18" t="s">
        <v>240</v>
      </c>
      <c r="C490" s="18" t="s">
        <v>123</v>
      </c>
      <c r="D490" s="19" t="s">
        <v>124</v>
      </c>
      <c r="E490" s="24" t="s">
        <v>1617</v>
      </c>
      <c r="F490" s="11"/>
      <c r="G490" s="11"/>
      <c r="H490" s="11"/>
      <c r="I490" s="28" t="s">
        <v>246</v>
      </c>
      <c r="J490" s="11" t="s">
        <v>135</v>
      </c>
      <c r="K490" s="11" t="s">
        <v>145</v>
      </c>
      <c r="L490" s="21" t="s">
        <v>1618</v>
      </c>
      <c r="M490" s="2"/>
      <c r="N490" s="12">
        <v>4</v>
      </c>
      <c r="O490" s="12"/>
      <c r="P490" s="12"/>
      <c r="Q490" s="12"/>
      <c r="R490" s="13">
        <f t="shared" si="302"/>
        <v>4</v>
      </c>
      <c r="S490" s="14">
        <f t="shared" si="279"/>
        <v>1</v>
      </c>
      <c r="T490" s="7"/>
      <c r="U490" s="12">
        <v>24</v>
      </c>
      <c r="V490" s="12"/>
      <c r="W490" s="12"/>
      <c r="X490" s="12"/>
      <c r="Y490" s="13">
        <f t="shared" si="280"/>
        <v>24</v>
      </c>
      <c r="Z490" s="14">
        <f t="shared" si="281"/>
        <v>1</v>
      </c>
      <c r="AA490" s="1"/>
      <c r="AB490" s="12">
        <v>-6</v>
      </c>
      <c r="AC490" s="12"/>
      <c r="AD490" s="12"/>
      <c r="AE490" s="12"/>
      <c r="AF490" s="13">
        <f t="shared" si="282"/>
        <v>-6</v>
      </c>
      <c r="AG490" s="14">
        <f t="shared" si="283"/>
        <v>1</v>
      </c>
      <c r="AH490" s="1"/>
      <c r="AI490" s="12">
        <v>14</v>
      </c>
      <c r="AJ490" s="12"/>
      <c r="AK490" s="12"/>
      <c r="AL490" s="12"/>
      <c r="AM490" s="13">
        <f t="shared" si="284"/>
        <v>14</v>
      </c>
      <c r="AN490" s="22">
        <f t="shared" si="285"/>
        <v>1</v>
      </c>
      <c r="AO490" s="1"/>
      <c r="AP490" s="12">
        <v>-8</v>
      </c>
      <c r="AQ490" s="12"/>
      <c r="AR490" s="12"/>
      <c r="AS490" s="12"/>
      <c r="AT490" s="13">
        <f t="shared" si="286"/>
        <v>-8</v>
      </c>
      <c r="AU490" s="22">
        <f t="shared" si="287"/>
        <v>1</v>
      </c>
      <c r="AV490" s="1"/>
      <c r="AW490" s="12"/>
      <c r="AX490" s="12"/>
      <c r="AY490" s="12"/>
      <c r="AZ490" s="12"/>
      <c r="BA490" s="13">
        <f t="shared" si="288"/>
        <v>0</v>
      </c>
      <c r="BB490" s="22" t="str">
        <f t="shared" si="289"/>
        <v>-</v>
      </c>
      <c r="BC490" s="1"/>
      <c r="BD490" s="12">
        <v>35</v>
      </c>
      <c r="BE490" s="12"/>
      <c r="BF490" s="12"/>
      <c r="BG490" s="12"/>
      <c r="BH490" s="13">
        <f t="shared" si="290"/>
        <v>35</v>
      </c>
      <c r="BI490" s="22">
        <f t="shared" si="291"/>
        <v>1</v>
      </c>
      <c r="BJ490" s="1"/>
      <c r="BK490" s="12">
        <v>14</v>
      </c>
      <c r="BL490" s="12"/>
      <c r="BM490" s="12"/>
      <c r="BN490" s="12"/>
      <c r="BO490" s="13">
        <f t="shared" si="306"/>
        <v>14</v>
      </c>
      <c r="BP490" s="22">
        <f t="shared" si="293"/>
        <v>1</v>
      </c>
      <c r="BQ490" s="1"/>
      <c r="BR490" s="12">
        <v>102</v>
      </c>
      <c r="BS490" s="12"/>
      <c r="BT490" s="12"/>
      <c r="BU490" s="12"/>
      <c r="BV490" s="13">
        <f t="shared" si="303"/>
        <v>102</v>
      </c>
      <c r="BW490" s="22">
        <f t="shared" si="294"/>
        <v>1</v>
      </c>
      <c r="BX490" s="1"/>
      <c r="BY490" s="12">
        <v>20</v>
      </c>
      <c r="BZ490" s="12"/>
      <c r="CA490" s="12"/>
      <c r="CB490" s="12"/>
      <c r="CC490" s="13">
        <f t="shared" si="295"/>
        <v>20</v>
      </c>
      <c r="CD490" s="22">
        <f t="shared" si="296"/>
        <v>1</v>
      </c>
      <c r="CE490" s="1"/>
      <c r="CF490" s="12">
        <v>20</v>
      </c>
      <c r="CG490" s="12"/>
      <c r="CH490" s="12"/>
      <c r="CI490" s="12"/>
      <c r="CJ490" s="13">
        <f t="shared" si="297"/>
        <v>20</v>
      </c>
      <c r="CK490" s="22">
        <f t="shared" si="298"/>
        <v>1</v>
      </c>
      <c r="CL490" s="1"/>
      <c r="CM490" s="12">
        <f t="shared" si="304"/>
        <v>179</v>
      </c>
      <c r="CN490" s="12">
        <f t="shared" si="304"/>
        <v>0</v>
      </c>
      <c r="CO490" s="12">
        <f t="shared" si="304"/>
        <v>0</v>
      </c>
      <c r="CP490" s="12">
        <f t="shared" si="304"/>
        <v>0</v>
      </c>
      <c r="CQ490" s="13">
        <f t="shared" si="307"/>
        <v>179</v>
      </c>
      <c r="CR490" s="14">
        <f t="shared" si="275"/>
        <v>1</v>
      </c>
      <c r="CS490" s="1"/>
      <c r="CT490" s="12">
        <f t="shared" si="305"/>
        <v>19.888888888888889</v>
      </c>
      <c r="CU490" s="12">
        <f t="shared" si="305"/>
        <v>0</v>
      </c>
      <c r="CV490" s="12">
        <f t="shared" si="305"/>
        <v>0</v>
      </c>
      <c r="CW490" s="12">
        <f t="shared" si="305"/>
        <v>0</v>
      </c>
      <c r="CX490" s="13">
        <f t="shared" si="277"/>
        <v>19.888888888888889</v>
      </c>
      <c r="CY490" s="14">
        <f t="shared" si="292"/>
        <v>1</v>
      </c>
    </row>
    <row r="491" spans="1:105" s="15" customFormat="1" ht="14.45" hidden="1" customHeight="1" x14ac:dyDescent="0.25">
      <c r="A491" s="17">
        <v>325</v>
      </c>
      <c r="B491" s="18" t="s">
        <v>198</v>
      </c>
      <c r="C491" s="18" t="s">
        <v>123</v>
      </c>
      <c r="D491" s="19" t="s">
        <v>280</v>
      </c>
      <c r="E491" s="24"/>
      <c r="F491" s="11" t="s">
        <v>1619</v>
      </c>
      <c r="G491" s="11" t="s">
        <v>1620</v>
      </c>
      <c r="H491" s="11"/>
      <c r="I491" s="11" t="s">
        <v>246</v>
      </c>
      <c r="J491" s="11" t="s">
        <v>135</v>
      </c>
      <c r="K491" s="11" t="s">
        <v>128</v>
      </c>
      <c r="L491" s="21" t="s">
        <v>1621</v>
      </c>
      <c r="M491" s="2"/>
      <c r="N491" s="12"/>
      <c r="O491" s="12">
        <v>19</v>
      </c>
      <c r="P491" s="12"/>
      <c r="Q491" s="12"/>
      <c r="R491" s="13">
        <f t="shared" si="302"/>
        <v>19</v>
      </c>
      <c r="S491" s="14">
        <f t="shared" si="279"/>
        <v>0</v>
      </c>
      <c r="T491" s="7"/>
      <c r="U491" s="12"/>
      <c r="V491" s="12">
        <v>1</v>
      </c>
      <c r="W491" s="12"/>
      <c r="X491" s="12"/>
      <c r="Y491" s="13">
        <f t="shared" si="280"/>
        <v>1</v>
      </c>
      <c r="Z491" s="14">
        <f t="shared" si="281"/>
        <v>0</v>
      </c>
      <c r="AA491" s="1"/>
      <c r="AB491" s="12"/>
      <c r="AC491" s="12">
        <v>5</v>
      </c>
      <c r="AD491" s="12"/>
      <c r="AE491" s="12"/>
      <c r="AF491" s="13">
        <f t="shared" si="282"/>
        <v>5</v>
      </c>
      <c r="AG491" s="14">
        <f t="shared" si="283"/>
        <v>0</v>
      </c>
      <c r="AH491" s="1"/>
      <c r="AI491" s="12"/>
      <c r="AJ491" s="12">
        <v>4</v>
      </c>
      <c r="AK491" s="12"/>
      <c r="AL491" s="12"/>
      <c r="AM491" s="13">
        <f t="shared" si="284"/>
        <v>4</v>
      </c>
      <c r="AN491" s="22">
        <f t="shared" si="285"/>
        <v>0</v>
      </c>
      <c r="AO491" s="1"/>
      <c r="AP491" s="12"/>
      <c r="AQ491" s="12">
        <v>-4</v>
      </c>
      <c r="AR491" s="12"/>
      <c r="AS491" s="12"/>
      <c r="AT491" s="13">
        <f t="shared" si="286"/>
        <v>-4</v>
      </c>
      <c r="AU491" s="22">
        <f t="shared" si="287"/>
        <v>0</v>
      </c>
      <c r="AV491" s="1"/>
      <c r="AW491" s="12"/>
      <c r="AX491" s="12"/>
      <c r="AY491" s="12"/>
      <c r="AZ491" s="12"/>
      <c r="BA491" s="13">
        <f t="shared" si="288"/>
        <v>0</v>
      </c>
      <c r="BB491" s="22" t="str">
        <f t="shared" si="289"/>
        <v>-</v>
      </c>
      <c r="BC491" s="1"/>
      <c r="BD491" s="12"/>
      <c r="BE491" s="12"/>
      <c r="BF491" s="12"/>
      <c r="BG491" s="12"/>
      <c r="BH491" s="13">
        <f t="shared" si="290"/>
        <v>0</v>
      </c>
      <c r="BI491" s="22" t="str">
        <f t="shared" si="291"/>
        <v>-</v>
      </c>
      <c r="BJ491" s="1"/>
      <c r="BK491" s="12"/>
      <c r="BL491" s="12">
        <v>4</v>
      </c>
      <c r="BM491" s="12"/>
      <c r="BN491" s="12"/>
      <c r="BO491" s="13">
        <f t="shared" si="306"/>
        <v>4</v>
      </c>
      <c r="BP491" s="22">
        <f t="shared" si="293"/>
        <v>0</v>
      </c>
      <c r="BQ491" s="1"/>
      <c r="BR491" s="12"/>
      <c r="BS491" s="12">
        <v>-4</v>
      </c>
      <c r="BT491" s="12"/>
      <c r="BU491" s="12"/>
      <c r="BV491" s="13">
        <f t="shared" si="303"/>
        <v>-4</v>
      </c>
      <c r="BW491" s="22">
        <f t="shared" si="294"/>
        <v>0</v>
      </c>
      <c r="BX491" s="1"/>
      <c r="BY491" s="12"/>
      <c r="BZ491" s="12">
        <v>20</v>
      </c>
      <c r="CA491" s="12"/>
      <c r="CB491" s="12"/>
      <c r="CC491" s="13">
        <f t="shared" si="295"/>
        <v>20</v>
      </c>
      <c r="CD491" s="22">
        <f t="shared" si="296"/>
        <v>0</v>
      </c>
      <c r="CE491" s="1"/>
      <c r="CF491" s="12"/>
      <c r="CG491" s="12">
        <v>20</v>
      </c>
      <c r="CH491" s="12"/>
      <c r="CI491" s="12"/>
      <c r="CJ491" s="13">
        <f t="shared" si="297"/>
        <v>20</v>
      </c>
      <c r="CK491" s="22">
        <f t="shared" si="298"/>
        <v>0</v>
      </c>
      <c r="CL491" s="1"/>
      <c r="CM491" s="12">
        <f t="shared" si="304"/>
        <v>0</v>
      </c>
      <c r="CN491" s="12">
        <f t="shared" si="304"/>
        <v>25</v>
      </c>
      <c r="CO491" s="12">
        <f t="shared" si="304"/>
        <v>0</v>
      </c>
      <c r="CP491" s="12">
        <f t="shared" si="304"/>
        <v>0</v>
      </c>
      <c r="CQ491" s="13">
        <f t="shared" si="307"/>
        <v>25</v>
      </c>
      <c r="CR491" s="14">
        <f t="shared" si="275"/>
        <v>0</v>
      </c>
      <c r="CS491" s="1"/>
      <c r="CT491" s="12">
        <f t="shared" si="305"/>
        <v>0</v>
      </c>
      <c r="CU491" s="12">
        <f t="shared" si="305"/>
        <v>2.7777777777777777</v>
      </c>
      <c r="CV491" s="12">
        <f t="shared" si="305"/>
        <v>0</v>
      </c>
      <c r="CW491" s="12">
        <f t="shared" si="305"/>
        <v>0</v>
      </c>
      <c r="CX491" s="13">
        <f t="shared" si="277"/>
        <v>2.7777777777777777</v>
      </c>
      <c r="CY491" s="14">
        <f t="shared" si="292"/>
        <v>0</v>
      </c>
    </row>
    <row r="492" spans="1:105" s="15" customFormat="1" ht="14.45" hidden="1" customHeight="1" x14ac:dyDescent="0.25">
      <c r="A492" s="17">
        <v>575</v>
      </c>
      <c r="B492" s="18" t="s">
        <v>122</v>
      </c>
      <c r="C492" s="18" t="s">
        <v>123</v>
      </c>
      <c r="D492" s="19" t="s">
        <v>124</v>
      </c>
      <c r="E492" s="20" t="s">
        <v>1622</v>
      </c>
      <c r="F492" s="11"/>
      <c r="G492" s="11"/>
      <c r="H492" s="11"/>
      <c r="I492" s="11" t="s">
        <v>246</v>
      </c>
      <c r="J492" s="11" t="s">
        <v>135</v>
      </c>
      <c r="K492" s="11" t="s">
        <v>145</v>
      </c>
      <c r="L492" s="21" t="s">
        <v>1623</v>
      </c>
      <c r="M492" s="2"/>
      <c r="N492" s="12"/>
      <c r="O492" s="12"/>
      <c r="P492" s="12"/>
      <c r="Q492" s="12"/>
      <c r="R492" s="13">
        <f t="shared" si="302"/>
        <v>0</v>
      </c>
      <c r="S492" s="14" t="str">
        <f t="shared" si="279"/>
        <v>-</v>
      </c>
      <c r="T492" s="7"/>
      <c r="U492" s="12">
        <v>127</v>
      </c>
      <c r="V492" s="12"/>
      <c r="W492" s="12"/>
      <c r="X492" s="12"/>
      <c r="Y492" s="13">
        <f t="shared" si="280"/>
        <v>127</v>
      </c>
      <c r="Z492" s="14">
        <f t="shared" si="281"/>
        <v>1</v>
      </c>
      <c r="AA492" s="1"/>
      <c r="AB492" s="12">
        <v>6</v>
      </c>
      <c r="AC492" s="12"/>
      <c r="AD492" s="12"/>
      <c r="AE492" s="12"/>
      <c r="AF492" s="13">
        <f t="shared" si="282"/>
        <v>6</v>
      </c>
      <c r="AG492" s="14">
        <f t="shared" si="283"/>
        <v>1</v>
      </c>
      <c r="AH492" s="1"/>
      <c r="AI492" s="12">
        <v>16</v>
      </c>
      <c r="AJ492" s="12"/>
      <c r="AK492" s="12"/>
      <c r="AL492" s="12"/>
      <c r="AM492" s="13">
        <f t="shared" si="284"/>
        <v>16</v>
      </c>
      <c r="AN492" s="22">
        <f t="shared" si="285"/>
        <v>1</v>
      </c>
      <c r="AO492" s="1"/>
      <c r="AP492" s="12"/>
      <c r="AQ492" s="12"/>
      <c r="AR492" s="12"/>
      <c r="AS492" s="12"/>
      <c r="AT492" s="13">
        <f t="shared" si="286"/>
        <v>0</v>
      </c>
      <c r="AU492" s="22" t="str">
        <f t="shared" si="287"/>
        <v>-</v>
      </c>
      <c r="AV492" s="1"/>
      <c r="AW492" s="12"/>
      <c r="AX492" s="12"/>
      <c r="AY492" s="12"/>
      <c r="AZ492" s="12"/>
      <c r="BA492" s="13">
        <f t="shared" si="288"/>
        <v>0</v>
      </c>
      <c r="BB492" s="22" t="str">
        <f t="shared" si="289"/>
        <v>-</v>
      </c>
      <c r="BC492" s="1"/>
      <c r="BD492" s="12"/>
      <c r="BE492" s="12"/>
      <c r="BF492" s="12"/>
      <c r="BG492" s="12"/>
      <c r="BH492" s="13">
        <f t="shared" si="290"/>
        <v>0</v>
      </c>
      <c r="BI492" s="22" t="str">
        <f t="shared" si="291"/>
        <v>-</v>
      </c>
      <c r="BJ492" s="1"/>
      <c r="BK492" s="12">
        <v>8</v>
      </c>
      <c r="BL492" s="12"/>
      <c r="BM492" s="12"/>
      <c r="BN492" s="12"/>
      <c r="BO492" s="13">
        <f t="shared" si="306"/>
        <v>8</v>
      </c>
      <c r="BP492" s="22">
        <f t="shared" si="293"/>
        <v>1</v>
      </c>
      <c r="BQ492" s="1"/>
      <c r="BR492" s="12"/>
      <c r="BS492" s="12"/>
      <c r="BT492" s="12"/>
      <c r="BU492" s="12"/>
      <c r="BV492" s="13">
        <f t="shared" si="303"/>
        <v>0</v>
      </c>
      <c r="BW492" s="22" t="str">
        <f t="shared" si="294"/>
        <v>-</v>
      </c>
      <c r="BX492" s="1"/>
      <c r="BY492" s="12">
        <v>4</v>
      </c>
      <c r="BZ492" s="12"/>
      <c r="CA492" s="12"/>
      <c r="CB492" s="12"/>
      <c r="CC492" s="13">
        <f t="shared" si="295"/>
        <v>4</v>
      </c>
      <c r="CD492" s="22">
        <f t="shared" si="296"/>
        <v>1</v>
      </c>
      <c r="CE492" s="1"/>
      <c r="CF492" s="12">
        <v>20</v>
      </c>
      <c r="CG492" s="12"/>
      <c r="CH492" s="12"/>
      <c r="CI492" s="12"/>
      <c r="CJ492" s="13">
        <f t="shared" si="297"/>
        <v>20</v>
      </c>
      <c r="CK492" s="22">
        <f t="shared" si="298"/>
        <v>1</v>
      </c>
      <c r="CL492" s="1"/>
      <c r="CM492" s="12">
        <f t="shared" si="304"/>
        <v>157</v>
      </c>
      <c r="CN492" s="12">
        <f t="shared" si="304"/>
        <v>0</v>
      </c>
      <c r="CO492" s="12">
        <f t="shared" si="304"/>
        <v>0</v>
      </c>
      <c r="CP492" s="12">
        <f t="shared" si="304"/>
        <v>0</v>
      </c>
      <c r="CQ492" s="13">
        <f t="shared" si="307"/>
        <v>157</v>
      </c>
      <c r="CR492" s="14">
        <f t="shared" si="275"/>
        <v>1</v>
      </c>
      <c r="CS492" s="1"/>
      <c r="CT492" s="12">
        <f t="shared" si="305"/>
        <v>17.444444444444443</v>
      </c>
      <c r="CU492" s="12">
        <f t="shared" si="305"/>
        <v>0</v>
      </c>
      <c r="CV492" s="12">
        <f t="shared" si="305"/>
        <v>0</v>
      </c>
      <c r="CW492" s="12">
        <f t="shared" si="305"/>
        <v>0</v>
      </c>
      <c r="CX492" s="13">
        <f t="shared" si="277"/>
        <v>17.444444444444443</v>
      </c>
      <c r="CY492" s="14">
        <f t="shared" si="292"/>
        <v>1</v>
      </c>
    </row>
    <row r="493" spans="1:105" ht="14.45" customHeight="1" x14ac:dyDescent="0.25">
      <c r="A493">
        <v>696</v>
      </c>
      <c r="B493" t="s">
        <v>218</v>
      </c>
      <c r="C493" t="s">
        <v>123</v>
      </c>
      <c r="D493" t="s">
        <v>219</v>
      </c>
      <c r="E493" t="s">
        <v>1624</v>
      </c>
      <c r="F493" s="11" t="s">
        <v>1625</v>
      </c>
      <c r="G493" s="11"/>
      <c r="H493" s="11"/>
      <c r="I493" s="11" t="s">
        <v>246</v>
      </c>
      <c r="J493" s="11" t="s">
        <v>135</v>
      </c>
      <c r="K493" s="11" t="s">
        <v>128</v>
      </c>
      <c r="L493" t="s">
        <v>1626</v>
      </c>
      <c r="O493">
        <v>2</v>
      </c>
      <c r="R493">
        <f t="shared" si="302"/>
        <v>2</v>
      </c>
      <c r="S493">
        <f t="shared" si="279"/>
        <v>0</v>
      </c>
      <c r="V493">
        <v>4</v>
      </c>
      <c r="Y493">
        <f t="shared" si="280"/>
        <v>4</v>
      </c>
      <c r="Z493">
        <f t="shared" si="281"/>
        <v>0</v>
      </c>
      <c r="AC493">
        <v>-4</v>
      </c>
      <c r="AF493">
        <f t="shared" si="282"/>
        <v>-4</v>
      </c>
      <c r="AG493">
        <f t="shared" si="283"/>
        <v>0</v>
      </c>
      <c r="AJ493">
        <v>6</v>
      </c>
      <c r="AM493">
        <f t="shared" si="284"/>
        <v>6</v>
      </c>
      <c r="AN493">
        <f t="shared" si="285"/>
        <v>0</v>
      </c>
      <c r="AQ493">
        <v>8</v>
      </c>
      <c r="AT493">
        <f t="shared" si="286"/>
        <v>8</v>
      </c>
      <c r="AU493">
        <f t="shared" si="287"/>
        <v>0</v>
      </c>
      <c r="AX493">
        <v>24</v>
      </c>
      <c r="BA493">
        <f t="shared" si="288"/>
        <v>24</v>
      </c>
      <c r="BB493">
        <f t="shared" si="289"/>
        <v>0</v>
      </c>
      <c r="BE493">
        <v>30</v>
      </c>
      <c r="BH493">
        <f t="shared" si="290"/>
        <v>30</v>
      </c>
      <c r="BI493">
        <f t="shared" si="291"/>
        <v>0</v>
      </c>
      <c r="BL493">
        <v>16</v>
      </c>
      <c r="BO493">
        <f t="shared" si="306"/>
        <v>16</v>
      </c>
      <c r="BP493">
        <f t="shared" si="293"/>
        <v>0</v>
      </c>
      <c r="BS493">
        <v>-4</v>
      </c>
      <c r="BV493">
        <f t="shared" si="303"/>
        <v>-4</v>
      </c>
      <c r="BW493">
        <f t="shared" si="294"/>
        <v>0</v>
      </c>
      <c r="BZ493">
        <v>10</v>
      </c>
      <c r="CC493">
        <f t="shared" si="295"/>
        <v>10</v>
      </c>
      <c r="CD493">
        <f t="shared" si="296"/>
        <v>0</v>
      </c>
      <c r="CG493">
        <v>20</v>
      </c>
      <c r="CJ493">
        <f t="shared" si="297"/>
        <v>20</v>
      </c>
      <c r="CK493">
        <f t="shared" si="298"/>
        <v>0</v>
      </c>
      <c r="CL493" s="1"/>
      <c r="CM493" s="12">
        <f t="shared" si="304"/>
        <v>0</v>
      </c>
      <c r="CN493" s="12">
        <f t="shared" si="304"/>
        <v>82</v>
      </c>
      <c r="CO493" s="12">
        <f t="shared" si="304"/>
        <v>0</v>
      </c>
      <c r="CP493" s="12">
        <f t="shared" si="304"/>
        <v>0</v>
      </c>
      <c r="CQ493" s="13">
        <f t="shared" si="307"/>
        <v>82</v>
      </c>
      <c r="CR493" s="14">
        <f t="shared" si="275"/>
        <v>0</v>
      </c>
      <c r="CS493" s="1"/>
      <c r="CT493" s="12">
        <f t="shared" si="305"/>
        <v>0</v>
      </c>
      <c r="CU493" s="12">
        <f t="shared" si="305"/>
        <v>9.1111111111111107</v>
      </c>
      <c r="CV493" s="12">
        <f t="shared" si="305"/>
        <v>0</v>
      </c>
      <c r="CW493" s="12">
        <f t="shared" si="305"/>
        <v>0</v>
      </c>
      <c r="CX493" s="13">
        <f t="shared" si="277"/>
        <v>9.1111111111111107</v>
      </c>
      <c r="CY493" s="14">
        <f t="shared" si="292"/>
        <v>0</v>
      </c>
      <c r="CZ493" s="15"/>
      <c r="DA493" s="15"/>
    </row>
    <row r="494" spans="1:105" s="15" customFormat="1" ht="14.45" hidden="1" customHeight="1" x14ac:dyDescent="0.25">
      <c r="A494" s="17">
        <v>1568</v>
      </c>
      <c r="B494" s="18" t="s">
        <v>174</v>
      </c>
      <c r="C494" s="18" t="s">
        <v>123</v>
      </c>
      <c r="D494" s="19" t="s">
        <v>384</v>
      </c>
      <c r="E494" s="20"/>
      <c r="F494" s="11"/>
      <c r="G494" s="11" t="s">
        <v>1627</v>
      </c>
      <c r="H494" s="11"/>
      <c r="I494" s="11" t="s">
        <v>246</v>
      </c>
      <c r="J494" s="11" t="s">
        <v>135</v>
      </c>
      <c r="K494" s="11" t="s">
        <v>145</v>
      </c>
      <c r="L494" s="21" t="s">
        <v>1628</v>
      </c>
      <c r="M494" s="2"/>
      <c r="N494" s="12"/>
      <c r="O494" s="12"/>
      <c r="P494" s="12"/>
      <c r="Q494" s="12"/>
      <c r="R494" s="13">
        <f t="shared" si="302"/>
        <v>0</v>
      </c>
      <c r="S494" s="14" t="str">
        <f t="shared" si="279"/>
        <v>-</v>
      </c>
      <c r="T494" s="7"/>
      <c r="U494" s="12"/>
      <c r="V494" s="12"/>
      <c r="W494" s="12"/>
      <c r="X494" s="12"/>
      <c r="Y494" s="13">
        <f t="shared" si="280"/>
        <v>0</v>
      </c>
      <c r="Z494" s="14" t="str">
        <f t="shared" si="281"/>
        <v>-</v>
      </c>
      <c r="AA494" s="1"/>
      <c r="AB494" s="12"/>
      <c r="AC494" s="12"/>
      <c r="AD494" s="12">
        <v>8</v>
      </c>
      <c r="AE494" s="12"/>
      <c r="AF494" s="13">
        <f t="shared" si="282"/>
        <v>8</v>
      </c>
      <c r="AG494" s="14">
        <f t="shared" si="283"/>
        <v>0</v>
      </c>
      <c r="AH494" s="1"/>
      <c r="AI494" s="12"/>
      <c r="AJ494" s="12"/>
      <c r="AK494" s="12">
        <v>3</v>
      </c>
      <c r="AL494" s="12"/>
      <c r="AM494" s="13">
        <f t="shared" si="284"/>
        <v>3</v>
      </c>
      <c r="AN494" s="22">
        <f t="shared" si="285"/>
        <v>0</v>
      </c>
      <c r="AO494" s="1"/>
      <c r="AP494" s="12"/>
      <c r="AQ494" s="12"/>
      <c r="AR494" s="12"/>
      <c r="AS494" s="12"/>
      <c r="AT494" s="13">
        <f t="shared" si="286"/>
        <v>0</v>
      </c>
      <c r="AU494" s="22" t="str">
        <f t="shared" si="287"/>
        <v>-</v>
      </c>
      <c r="AV494" s="1"/>
      <c r="AW494" s="12"/>
      <c r="AX494" s="12"/>
      <c r="AY494" s="12"/>
      <c r="AZ494" s="12"/>
      <c r="BA494" s="13">
        <f t="shared" si="288"/>
        <v>0</v>
      </c>
      <c r="BB494" s="22" t="str">
        <f t="shared" si="289"/>
        <v>-</v>
      </c>
      <c r="BC494" s="1"/>
      <c r="BD494" s="12"/>
      <c r="BE494" s="12"/>
      <c r="BF494" s="12">
        <v>6</v>
      </c>
      <c r="BG494" s="12"/>
      <c r="BH494" s="13">
        <f t="shared" si="290"/>
        <v>6</v>
      </c>
      <c r="BI494" s="22">
        <f t="shared" si="291"/>
        <v>0</v>
      </c>
      <c r="BJ494" s="1"/>
      <c r="BK494" s="12"/>
      <c r="BL494" s="12"/>
      <c r="BM494" s="12">
        <v>7</v>
      </c>
      <c r="BN494" s="12"/>
      <c r="BO494" s="13">
        <f t="shared" si="306"/>
        <v>7</v>
      </c>
      <c r="BP494" s="22">
        <f t="shared" si="293"/>
        <v>0</v>
      </c>
      <c r="BQ494" s="1"/>
      <c r="BR494" s="12"/>
      <c r="BS494" s="12"/>
      <c r="BT494" s="12">
        <v>17</v>
      </c>
      <c r="BU494" s="12"/>
      <c r="BV494" s="13">
        <f t="shared" si="303"/>
        <v>17</v>
      </c>
      <c r="BW494" s="22">
        <f t="shared" si="294"/>
        <v>0</v>
      </c>
      <c r="BX494" s="1"/>
      <c r="BY494" s="12"/>
      <c r="BZ494" s="12"/>
      <c r="CA494" s="12">
        <v>24</v>
      </c>
      <c r="CB494" s="12"/>
      <c r="CC494" s="13">
        <f t="shared" si="295"/>
        <v>24</v>
      </c>
      <c r="CD494" s="22">
        <f t="shared" si="296"/>
        <v>0</v>
      </c>
      <c r="CE494" s="1"/>
      <c r="CF494" s="12"/>
      <c r="CG494" s="12"/>
      <c r="CH494" s="12">
        <v>20</v>
      </c>
      <c r="CI494" s="12"/>
      <c r="CJ494" s="13">
        <f t="shared" si="297"/>
        <v>20</v>
      </c>
      <c r="CK494" s="22">
        <f t="shared" si="298"/>
        <v>0</v>
      </c>
      <c r="CL494" s="1"/>
      <c r="CM494" s="12">
        <f t="shared" ref="CM494:CP509" si="308">N494+U494+AB494+AI494+AP494+AW494+BD494+BK494+BR494</f>
        <v>0</v>
      </c>
      <c r="CN494" s="12">
        <f t="shared" si="308"/>
        <v>0</v>
      </c>
      <c r="CO494" s="12">
        <f t="shared" si="308"/>
        <v>41</v>
      </c>
      <c r="CP494" s="12">
        <f t="shared" si="308"/>
        <v>0</v>
      </c>
      <c r="CQ494" s="13">
        <f t="shared" si="307"/>
        <v>41</v>
      </c>
      <c r="CR494" s="14">
        <f t="shared" si="275"/>
        <v>0</v>
      </c>
      <c r="CS494" s="1"/>
      <c r="CT494" s="12">
        <f t="shared" ref="CT494:CW509" si="309">CM494/9</f>
        <v>0</v>
      </c>
      <c r="CU494" s="12">
        <f t="shared" si="309"/>
        <v>0</v>
      </c>
      <c r="CV494" s="12">
        <f t="shared" si="309"/>
        <v>4.5555555555555554</v>
      </c>
      <c r="CW494" s="12">
        <f t="shared" si="309"/>
        <v>0</v>
      </c>
      <c r="CX494" s="13">
        <f t="shared" si="277"/>
        <v>4.5555555555555554</v>
      </c>
      <c r="CY494" s="14">
        <f t="shared" si="292"/>
        <v>0</v>
      </c>
    </row>
    <row r="495" spans="1:105" s="15" customFormat="1" ht="14.45" hidden="1" customHeight="1" x14ac:dyDescent="0.25">
      <c r="A495" s="17">
        <v>1737</v>
      </c>
      <c r="B495" s="18" t="s">
        <v>174</v>
      </c>
      <c r="C495" s="18" t="s">
        <v>123</v>
      </c>
      <c r="D495" s="19" t="s">
        <v>124</v>
      </c>
      <c r="E495" s="20"/>
      <c r="F495" s="11"/>
      <c r="G495" s="11" t="s">
        <v>1629</v>
      </c>
      <c r="H495" s="11"/>
      <c r="I495" s="11" t="s">
        <v>246</v>
      </c>
      <c r="J495" s="11" t="s">
        <v>135</v>
      </c>
      <c r="K495" s="11" t="s">
        <v>145</v>
      </c>
      <c r="L495" s="21" t="s">
        <v>1630</v>
      </c>
      <c r="M495" s="2"/>
      <c r="N495" s="12"/>
      <c r="O495" s="12"/>
      <c r="P495" s="12">
        <v>47</v>
      </c>
      <c r="Q495" s="12"/>
      <c r="R495" s="13">
        <f t="shared" si="302"/>
        <v>47</v>
      </c>
      <c r="S495" s="14">
        <f t="shared" si="279"/>
        <v>0</v>
      </c>
      <c r="T495" s="7"/>
      <c r="U495" s="12"/>
      <c r="V495" s="12"/>
      <c r="W495" s="12">
        <v>13</v>
      </c>
      <c r="X495" s="12"/>
      <c r="Y495" s="13">
        <f t="shared" si="280"/>
        <v>13</v>
      </c>
      <c r="Z495" s="14">
        <f t="shared" si="281"/>
        <v>0</v>
      </c>
      <c r="AA495" s="1"/>
      <c r="AB495" s="12"/>
      <c r="AC495" s="12"/>
      <c r="AD495" s="12">
        <v>-36</v>
      </c>
      <c r="AE495" s="12"/>
      <c r="AF495" s="13">
        <f t="shared" si="282"/>
        <v>-36</v>
      </c>
      <c r="AG495" s="14">
        <f t="shared" si="283"/>
        <v>0</v>
      </c>
      <c r="AH495" s="1"/>
      <c r="AI495" s="12"/>
      <c r="AJ495" s="12"/>
      <c r="AK495" s="12">
        <v>24</v>
      </c>
      <c r="AL495" s="12"/>
      <c r="AM495" s="13">
        <f t="shared" si="284"/>
        <v>24</v>
      </c>
      <c r="AN495" s="22">
        <f t="shared" si="285"/>
        <v>0</v>
      </c>
      <c r="AO495" s="1"/>
      <c r="AP495" s="12"/>
      <c r="AQ495" s="12"/>
      <c r="AR495" s="12">
        <v>87</v>
      </c>
      <c r="AS495" s="12"/>
      <c r="AT495" s="13">
        <f t="shared" si="286"/>
        <v>87</v>
      </c>
      <c r="AU495" s="22">
        <f t="shared" si="287"/>
        <v>0</v>
      </c>
      <c r="AV495" s="1"/>
      <c r="AW495" s="12"/>
      <c r="AX495" s="12"/>
      <c r="AY495" s="12">
        <v>66</v>
      </c>
      <c r="AZ495" s="12"/>
      <c r="BA495" s="13">
        <f t="shared" si="288"/>
        <v>66</v>
      </c>
      <c r="BB495" s="22">
        <f t="shared" si="289"/>
        <v>0</v>
      </c>
      <c r="BC495" s="1"/>
      <c r="BD495" s="12"/>
      <c r="BE495" s="12"/>
      <c r="BF495" s="12">
        <v>-9</v>
      </c>
      <c r="BG495" s="12"/>
      <c r="BH495" s="13">
        <f t="shared" si="290"/>
        <v>-9</v>
      </c>
      <c r="BI495" s="22">
        <f t="shared" si="291"/>
        <v>0</v>
      </c>
      <c r="BJ495" s="1"/>
      <c r="BK495" s="12"/>
      <c r="BL495" s="12"/>
      <c r="BM495" s="12">
        <v>-7</v>
      </c>
      <c r="BN495" s="12"/>
      <c r="BO495" s="13">
        <f t="shared" si="306"/>
        <v>-7</v>
      </c>
      <c r="BP495" s="22">
        <f t="shared" si="293"/>
        <v>0</v>
      </c>
      <c r="BQ495" s="1"/>
      <c r="BR495" s="12"/>
      <c r="BS495" s="12"/>
      <c r="BT495" s="12">
        <v>-30</v>
      </c>
      <c r="BU495" s="12"/>
      <c r="BV495" s="13">
        <f t="shared" si="303"/>
        <v>-30</v>
      </c>
      <c r="BW495" s="22">
        <f t="shared" si="294"/>
        <v>0</v>
      </c>
      <c r="BX495" s="1"/>
      <c r="BY495" s="12"/>
      <c r="BZ495" s="12"/>
      <c r="CA495" s="12">
        <v>12</v>
      </c>
      <c r="CB495" s="12"/>
      <c r="CC495" s="13">
        <f t="shared" si="295"/>
        <v>12</v>
      </c>
      <c r="CD495" s="22">
        <f t="shared" si="296"/>
        <v>0</v>
      </c>
      <c r="CE495" s="1"/>
      <c r="CF495" s="12"/>
      <c r="CG495" s="12"/>
      <c r="CH495" s="12">
        <v>20</v>
      </c>
      <c r="CI495" s="12"/>
      <c r="CJ495" s="13">
        <f t="shared" si="297"/>
        <v>20</v>
      </c>
      <c r="CK495" s="22">
        <f t="shared" si="298"/>
        <v>0</v>
      </c>
      <c r="CL495" s="1"/>
      <c r="CM495" s="12">
        <f t="shared" si="308"/>
        <v>0</v>
      </c>
      <c r="CN495" s="12">
        <f t="shared" si="308"/>
        <v>0</v>
      </c>
      <c r="CO495" s="12">
        <f t="shared" si="308"/>
        <v>155</v>
      </c>
      <c r="CP495" s="12">
        <f t="shared" si="308"/>
        <v>0</v>
      </c>
      <c r="CQ495" s="13">
        <f t="shared" si="307"/>
        <v>155</v>
      </c>
      <c r="CR495" s="14">
        <f t="shared" si="275"/>
        <v>0</v>
      </c>
      <c r="CS495" s="1"/>
      <c r="CT495" s="12">
        <f t="shared" si="309"/>
        <v>0</v>
      </c>
      <c r="CU495" s="12">
        <f t="shared" si="309"/>
        <v>0</v>
      </c>
      <c r="CV495" s="12">
        <f t="shared" si="309"/>
        <v>17.222222222222221</v>
      </c>
      <c r="CW495" s="12">
        <f t="shared" si="309"/>
        <v>0</v>
      </c>
      <c r="CX495" s="13">
        <f t="shared" si="277"/>
        <v>17.222222222222221</v>
      </c>
      <c r="CY495" s="14">
        <f t="shared" si="292"/>
        <v>0</v>
      </c>
    </row>
    <row r="496" spans="1:105" s="15" customFormat="1" ht="14.45" hidden="1" customHeight="1" x14ac:dyDescent="0.25">
      <c r="A496" s="17">
        <v>1829</v>
      </c>
      <c r="B496" s="18" t="s">
        <v>240</v>
      </c>
      <c r="C496" s="18" t="s">
        <v>123</v>
      </c>
      <c r="D496" s="19" t="s">
        <v>124</v>
      </c>
      <c r="E496" s="20" t="s">
        <v>1631</v>
      </c>
      <c r="F496" s="11" t="s">
        <v>1632</v>
      </c>
      <c r="G496" s="11" t="s">
        <v>1633</v>
      </c>
      <c r="H496" s="11"/>
      <c r="I496" s="11" t="s">
        <v>246</v>
      </c>
      <c r="J496" s="11" t="s">
        <v>135</v>
      </c>
      <c r="K496" s="11" t="s">
        <v>128</v>
      </c>
      <c r="L496" s="21" t="s">
        <v>1634</v>
      </c>
      <c r="M496" s="2"/>
      <c r="N496" s="12">
        <v>8</v>
      </c>
      <c r="O496" s="12">
        <v>1</v>
      </c>
      <c r="P496" s="12"/>
      <c r="Q496" s="12"/>
      <c r="R496" s="13">
        <f t="shared" si="302"/>
        <v>9</v>
      </c>
      <c r="S496" s="14">
        <f t="shared" si="279"/>
        <v>0.88888888888888884</v>
      </c>
      <c r="T496" s="7"/>
      <c r="U496" s="12">
        <v>12</v>
      </c>
      <c r="V496" s="12">
        <v>2</v>
      </c>
      <c r="W496" s="12"/>
      <c r="X496" s="12"/>
      <c r="Y496" s="13">
        <f t="shared" si="280"/>
        <v>14</v>
      </c>
      <c r="Z496" s="14">
        <f t="shared" si="281"/>
        <v>0.8571428571428571</v>
      </c>
      <c r="AA496" s="1"/>
      <c r="AB496" s="12">
        <v>8</v>
      </c>
      <c r="AC496" s="12">
        <v>-3</v>
      </c>
      <c r="AD496" s="12"/>
      <c r="AE496" s="12"/>
      <c r="AF496" s="13">
        <f t="shared" si="282"/>
        <v>5</v>
      </c>
      <c r="AG496" s="14">
        <f t="shared" si="283"/>
        <v>1.6</v>
      </c>
      <c r="AH496" s="1"/>
      <c r="AI496" s="12">
        <v>24</v>
      </c>
      <c r="AJ496" s="12"/>
      <c r="AK496" s="12">
        <v>32</v>
      </c>
      <c r="AL496" s="12"/>
      <c r="AM496" s="13">
        <f t="shared" si="284"/>
        <v>56</v>
      </c>
      <c r="AN496" s="22">
        <f t="shared" si="285"/>
        <v>0.42857142857142855</v>
      </c>
      <c r="AO496" s="1"/>
      <c r="AP496" s="12">
        <v>6</v>
      </c>
      <c r="AQ496" s="12">
        <v>8</v>
      </c>
      <c r="AR496" s="12">
        <v>4</v>
      </c>
      <c r="AS496" s="12"/>
      <c r="AT496" s="13">
        <f t="shared" si="286"/>
        <v>18</v>
      </c>
      <c r="AU496" s="22">
        <f t="shared" si="287"/>
        <v>0.33333333333333331</v>
      </c>
      <c r="AV496" s="1"/>
      <c r="AW496" s="12">
        <v>4</v>
      </c>
      <c r="AX496" s="12">
        <v>8</v>
      </c>
      <c r="AY496" s="12"/>
      <c r="AZ496" s="12"/>
      <c r="BA496" s="13">
        <f t="shared" si="288"/>
        <v>12</v>
      </c>
      <c r="BB496" s="22">
        <f t="shared" si="289"/>
        <v>0.33333333333333331</v>
      </c>
      <c r="BC496" s="1"/>
      <c r="BD496" s="12"/>
      <c r="BE496" s="12"/>
      <c r="BF496" s="12"/>
      <c r="BG496" s="12"/>
      <c r="BH496" s="13">
        <f t="shared" si="290"/>
        <v>0</v>
      </c>
      <c r="BI496" s="22" t="str">
        <f t="shared" si="291"/>
        <v>-</v>
      </c>
      <c r="BJ496" s="1"/>
      <c r="BK496" s="12">
        <v>31</v>
      </c>
      <c r="BL496" s="12"/>
      <c r="BM496" s="12"/>
      <c r="BN496" s="12"/>
      <c r="BO496" s="13">
        <f t="shared" si="306"/>
        <v>31</v>
      </c>
      <c r="BP496" s="22">
        <f t="shared" si="293"/>
        <v>1</v>
      </c>
      <c r="BQ496" s="1"/>
      <c r="BR496" s="12"/>
      <c r="BS496" s="12">
        <v>-4</v>
      </c>
      <c r="BT496" s="12"/>
      <c r="BU496" s="12"/>
      <c r="BV496" s="13">
        <f t="shared" si="303"/>
        <v>-4</v>
      </c>
      <c r="BW496" s="22">
        <f t="shared" si="294"/>
        <v>0</v>
      </c>
      <c r="BX496" s="1"/>
      <c r="BY496" s="12"/>
      <c r="BZ496" s="12">
        <v>4</v>
      </c>
      <c r="CA496" s="12"/>
      <c r="CB496" s="12"/>
      <c r="CC496" s="13">
        <f t="shared" si="295"/>
        <v>4</v>
      </c>
      <c r="CD496" s="22">
        <f t="shared" si="296"/>
        <v>0</v>
      </c>
      <c r="CE496" s="1"/>
      <c r="CF496" s="12">
        <v>4</v>
      </c>
      <c r="CG496" s="12">
        <v>16</v>
      </c>
      <c r="CH496" s="12"/>
      <c r="CI496" s="12"/>
      <c r="CJ496" s="13">
        <f t="shared" si="297"/>
        <v>20</v>
      </c>
      <c r="CK496" s="22">
        <f t="shared" si="298"/>
        <v>0.2</v>
      </c>
      <c r="CL496" s="1"/>
      <c r="CM496" s="12">
        <f t="shared" si="308"/>
        <v>93</v>
      </c>
      <c r="CN496" s="12">
        <f t="shared" si="308"/>
        <v>12</v>
      </c>
      <c r="CO496" s="12">
        <f t="shared" si="308"/>
        <v>36</v>
      </c>
      <c r="CP496" s="12">
        <f t="shared" si="308"/>
        <v>0</v>
      </c>
      <c r="CQ496" s="13">
        <f t="shared" si="307"/>
        <v>141</v>
      </c>
      <c r="CR496" s="14">
        <f t="shared" si="275"/>
        <v>0.65957446808510634</v>
      </c>
      <c r="CS496" s="1"/>
      <c r="CT496" s="12">
        <f t="shared" si="309"/>
        <v>10.333333333333334</v>
      </c>
      <c r="CU496" s="12">
        <f t="shared" si="309"/>
        <v>1.3333333333333333</v>
      </c>
      <c r="CV496" s="12">
        <f t="shared" si="309"/>
        <v>4</v>
      </c>
      <c r="CW496" s="12">
        <f t="shared" si="309"/>
        <v>0</v>
      </c>
      <c r="CX496" s="13">
        <f t="shared" si="277"/>
        <v>15.666666666666668</v>
      </c>
      <c r="CY496" s="14">
        <f t="shared" si="292"/>
        <v>0.65957446808510634</v>
      </c>
    </row>
    <row r="497" spans="1:103" s="15" customFormat="1" ht="14.45" hidden="1" customHeight="1" x14ac:dyDescent="0.25">
      <c r="A497" s="17">
        <v>2530</v>
      </c>
      <c r="B497" s="18" t="s">
        <v>214</v>
      </c>
      <c r="C497" s="18" t="s">
        <v>123</v>
      </c>
      <c r="D497" s="19" t="s">
        <v>301</v>
      </c>
      <c r="E497" s="20"/>
      <c r="F497" s="11" t="s">
        <v>1635</v>
      </c>
      <c r="G497" s="11" t="s">
        <v>1636</v>
      </c>
      <c r="H497" s="11"/>
      <c r="I497" s="11" t="s">
        <v>246</v>
      </c>
      <c r="J497" s="11" t="s">
        <v>135</v>
      </c>
      <c r="K497" s="11" t="s">
        <v>145</v>
      </c>
      <c r="L497" s="21" t="s">
        <v>1637</v>
      </c>
      <c r="M497" s="2"/>
      <c r="N497" s="12"/>
      <c r="O497" s="12">
        <v>13</v>
      </c>
      <c r="P497" s="12"/>
      <c r="Q497" s="12"/>
      <c r="R497" s="13">
        <f t="shared" si="302"/>
        <v>13</v>
      </c>
      <c r="S497" s="14">
        <f t="shared" si="279"/>
        <v>0</v>
      </c>
      <c r="T497" s="7"/>
      <c r="U497" s="12"/>
      <c r="V497" s="12">
        <v>12</v>
      </c>
      <c r="W497" s="12"/>
      <c r="X497" s="12"/>
      <c r="Y497" s="13">
        <f t="shared" si="280"/>
        <v>12</v>
      </c>
      <c r="Z497" s="14">
        <f t="shared" si="281"/>
        <v>0</v>
      </c>
      <c r="AA497" s="1"/>
      <c r="AB497" s="12"/>
      <c r="AC497" s="12">
        <v>4</v>
      </c>
      <c r="AD497" s="12"/>
      <c r="AE497" s="12"/>
      <c r="AF497" s="13">
        <f t="shared" si="282"/>
        <v>4</v>
      </c>
      <c r="AG497" s="14">
        <f t="shared" si="283"/>
        <v>0</v>
      </c>
      <c r="AH497" s="1"/>
      <c r="AI497" s="12"/>
      <c r="AJ497" s="12">
        <v>22</v>
      </c>
      <c r="AK497" s="12"/>
      <c r="AL497" s="12"/>
      <c r="AM497" s="13">
        <f t="shared" si="284"/>
        <v>22</v>
      </c>
      <c r="AN497" s="22">
        <f t="shared" si="285"/>
        <v>0</v>
      </c>
      <c r="AO497" s="1"/>
      <c r="AP497" s="12"/>
      <c r="AQ497" s="12">
        <v>7</v>
      </c>
      <c r="AR497" s="12"/>
      <c r="AS497" s="12"/>
      <c r="AT497" s="13">
        <f t="shared" si="286"/>
        <v>7</v>
      </c>
      <c r="AU497" s="22">
        <f t="shared" si="287"/>
        <v>0</v>
      </c>
      <c r="AV497" s="1"/>
      <c r="AW497" s="12"/>
      <c r="AX497" s="12">
        <v>-5</v>
      </c>
      <c r="AY497" s="12"/>
      <c r="AZ497" s="12"/>
      <c r="BA497" s="13">
        <f t="shared" si="288"/>
        <v>-5</v>
      </c>
      <c r="BB497" s="22">
        <f t="shared" si="289"/>
        <v>0</v>
      </c>
      <c r="BC497" s="1"/>
      <c r="BD497" s="12"/>
      <c r="BE497" s="12">
        <v>-2</v>
      </c>
      <c r="BF497" s="12"/>
      <c r="BG497" s="12"/>
      <c r="BH497" s="13">
        <f t="shared" si="290"/>
        <v>-2</v>
      </c>
      <c r="BI497" s="22">
        <f t="shared" si="291"/>
        <v>0</v>
      </c>
      <c r="BJ497" s="1"/>
      <c r="BK497" s="12"/>
      <c r="BL497" s="12">
        <v>25</v>
      </c>
      <c r="BM497" s="12"/>
      <c r="BN497" s="12"/>
      <c r="BO497" s="13">
        <f t="shared" si="306"/>
        <v>25</v>
      </c>
      <c r="BP497" s="22">
        <f t="shared" si="293"/>
        <v>0</v>
      </c>
      <c r="BQ497" s="1"/>
      <c r="BR497" s="12"/>
      <c r="BS497" s="12">
        <v>8</v>
      </c>
      <c r="BT497" s="12"/>
      <c r="BU497" s="12"/>
      <c r="BV497" s="13">
        <f t="shared" si="303"/>
        <v>8</v>
      </c>
      <c r="BW497" s="22">
        <f t="shared" si="294"/>
        <v>0</v>
      </c>
      <c r="BX497" s="1"/>
      <c r="BY497" s="12"/>
      <c r="BZ497" s="12">
        <v>20</v>
      </c>
      <c r="CA497" s="12"/>
      <c r="CB497" s="12"/>
      <c r="CC497" s="13">
        <f t="shared" si="295"/>
        <v>20</v>
      </c>
      <c r="CD497" s="22">
        <f t="shared" si="296"/>
        <v>0</v>
      </c>
      <c r="CE497" s="1"/>
      <c r="CF497" s="12"/>
      <c r="CG497" s="12">
        <v>20</v>
      </c>
      <c r="CH497" s="12"/>
      <c r="CI497" s="12"/>
      <c r="CJ497" s="13">
        <f t="shared" si="297"/>
        <v>20</v>
      </c>
      <c r="CK497" s="22">
        <f t="shared" si="298"/>
        <v>0</v>
      </c>
      <c r="CL497" s="1"/>
      <c r="CM497" s="12">
        <f t="shared" si="308"/>
        <v>0</v>
      </c>
      <c r="CN497" s="12">
        <f t="shared" si="308"/>
        <v>84</v>
      </c>
      <c r="CO497" s="12">
        <f t="shared" si="308"/>
        <v>0</v>
      </c>
      <c r="CP497" s="12">
        <f t="shared" si="308"/>
        <v>0</v>
      </c>
      <c r="CQ497" s="13">
        <f t="shared" si="307"/>
        <v>84</v>
      </c>
      <c r="CR497" s="14">
        <f t="shared" si="275"/>
        <v>0</v>
      </c>
      <c r="CS497" s="1"/>
      <c r="CT497" s="12">
        <f t="shared" si="309"/>
        <v>0</v>
      </c>
      <c r="CU497" s="12">
        <f t="shared" si="309"/>
        <v>9.3333333333333339</v>
      </c>
      <c r="CV497" s="12">
        <f t="shared" si="309"/>
        <v>0</v>
      </c>
      <c r="CW497" s="12">
        <f t="shared" si="309"/>
        <v>0</v>
      </c>
      <c r="CX497" s="13">
        <f t="shared" si="277"/>
        <v>9.3333333333333339</v>
      </c>
      <c r="CY497" s="14">
        <f t="shared" si="292"/>
        <v>0</v>
      </c>
    </row>
    <row r="498" spans="1:103" s="15" customFormat="1" ht="14.45" hidden="1" customHeight="1" x14ac:dyDescent="0.25">
      <c r="A498" s="17">
        <v>2550</v>
      </c>
      <c r="B498" s="18" t="s">
        <v>174</v>
      </c>
      <c r="C498" s="18" t="s">
        <v>123</v>
      </c>
      <c r="D498" s="19" t="s">
        <v>181</v>
      </c>
      <c r="E498" s="20" t="s">
        <v>1638</v>
      </c>
      <c r="F498" s="11"/>
      <c r="G498" s="11" t="s">
        <v>1639</v>
      </c>
      <c r="H498" s="11"/>
      <c r="I498" s="11" t="s">
        <v>196</v>
      </c>
      <c r="J498" s="11" t="s">
        <v>135</v>
      </c>
      <c r="K498" s="11" t="s">
        <v>145</v>
      </c>
      <c r="L498" s="21" t="s">
        <v>1640</v>
      </c>
      <c r="M498" s="2"/>
      <c r="N498" s="12">
        <v>54</v>
      </c>
      <c r="O498" s="12"/>
      <c r="P498" s="12"/>
      <c r="Q498" s="12"/>
      <c r="R498" s="13">
        <f t="shared" si="302"/>
        <v>54</v>
      </c>
      <c r="S498" s="14">
        <f t="shared" si="279"/>
        <v>1</v>
      </c>
      <c r="T498" s="7"/>
      <c r="U498" s="12">
        <v>6</v>
      </c>
      <c r="V498" s="12"/>
      <c r="W498" s="12">
        <v>12</v>
      </c>
      <c r="X498" s="12"/>
      <c r="Y498" s="13">
        <f t="shared" si="280"/>
        <v>18</v>
      </c>
      <c r="Z498" s="14">
        <f t="shared" si="281"/>
        <v>0.33333333333333331</v>
      </c>
      <c r="AA498" s="1"/>
      <c r="AB498" s="12">
        <v>22</v>
      </c>
      <c r="AC498" s="12"/>
      <c r="AD498" s="12">
        <v>16</v>
      </c>
      <c r="AE498" s="12"/>
      <c r="AF498" s="13">
        <f t="shared" si="282"/>
        <v>38</v>
      </c>
      <c r="AG498" s="14">
        <f t="shared" si="283"/>
        <v>0.57894736842105265</v>
      </c>
      <c r="AH498" s="1"/>
      <c r="AI498" s="12">
        <v>16</v>
      </c>
      <c r="AJ498" s="12"/>
      <c r="AK498" s="12">
        <v>16</v>
      </c>
      <c r="AL498" s="12"/>
      <c r="AM498" s="13">
        <f t="shared" si="284"/>
        <v>32</v>
      </c>
      <c r="AN498" s="22">
        <f t="shared" si="285"/>
        <v>0.5</v>
      </c>
      <c r="AO498" s="1"/>
      <c r="AP498" s="12">
        <v>39</v>
      </c>
      <c r="AQ498" s="12"/>
      <c r="AR498" s="12">
        <v>12</v>
      </c>
      <c r="AS498" s="12"/>
      <c r="AT498" s="13">
        <f t="shared" si="286"/>
        <v>51</v>
      </c>
      <c r="AU498" s="22">
        <f t="shared" si="287"/>
        <v>0.76470588235294112</v>
      </c>
      <c r="AV498" s="1"/>
      <c r="AW498" s="12">
        <v>35</v>
      </c>
      <c r="AX498" s="12"/>
      <c r="AY498" s="12">
        <v>2</v>
      </c>
      <c r="AZ498" s="12"/>
      <c r="BA498" s="13">
        <f t="shared" si="288"/>
        <v>37</v>
      </c>
      <c r="BB498" s="22">
        <f t="shared" si="289"/>
        <v>0.94594594594594594</v>
      </c>
      <c r="BC498" s="1"/>
      <c r="BD498" s="12">
        <v>14</v>
      </c>
      <c r="BE498" s="12"/>
      <c r="BF498" s="12">
        <v>10</v>
      </c>
      <c r="BG498" s="12"/>
      <c r="BH498" s="13">
        <f t="shared" si="290"/>
        <v>24</v>
      </c>
      <c r="BI498" s="22">
        <f t="shared" si="291"/>
        <v>0.58333333333333337</v>
      </c>
      <c r="BJ498" s="1"/>
      <c r="BK498" s="12">
        <v>9</v>
      </c>
      <c r="BL498" s="12"/>
      <c r="BM498" s="12">
        <v>34</v>
      </c>
      <c r="BN498" s="12"/>
      <c r="BO498" s="13">
        <f t="shared" si="306"/>
        <v>43</v>
      </c>
      <c r="BP498" s="22">
        <f t="shared" si="293"/>
        <v>0.20930232558139536</v>
      </c>
      <c r="BQ498" s="1"/>
      <c r="BR498" s="12">
        <v>46</v>
      </c>
      <c r="BS498" s="12"/>
      <c r="BT498" s="12">
        <v>8</v>
      </c>
      <c r="BU498" s="12"/>
      <c r="BV498" s="13">
        <f t="shared" si="303"/>
        <v>54</v>
      </c>
      <c r="BW498" s="22">
        <f t="shared" si="294"/>
        <v>0.85185185185185186</v>
      </c>
      <c r="BX498" s="1"/>
      <c r="BY498" s="12">
        <v>14</v>
      </c>
      <c r="BZ498" s="12"/>
      <c r="CA498" s="12"/>
      <c r="CB498" s="12"/>
      <c r="CC498" s="13">
        <f t="shared" si="295"/>
        <v>14</v>
      </c>
      <c r="CD498" s="22">
        <f t="shared" si="296"/>
        <v>1</v>
      </c>
      <c r="CE498" s="1"/>
      <c r="CF498" s="12">
        <v>20</v>
      </c>
      <c r="CG498" s="12"/>
      <c r="CH498" s="12"/>
      <c r="CI498" s="12"/>
      <c r="CJ498" s="13">
        <f t="shared" si="297"/>
        <v>20</v>
      </c>
      <c r="CK498" s="22">
        <f t="shared" si="298"/>
        <v>1</v>
      </c>
      <c r="CL498" s="1"/>
      <c r="CM498" s="12">
        <f t="shared" si="308"/>
        <v>241</v>
      </c>
      <c r="CN498" s="12">
        <f t="shared" si="308"/>
        <v>0</v>
      </c>
      <c r="CO498" s="12">
        <f t="shared" si="308"/>
        <v>110</v>
      </c>
      <c r="CP498" s="12">
        <f t="shared" si="308"/>
        <v>0</v>
      </c>
      <c r="CQ498" s="13">
        <f t="shared" si="307"/>
        <v>351</v>
      </c>
      <c r="CR498" s="14">
        <f t="shared" si="275"/>
        <v>0.68660968660968658</v>
      </c>
      <c r="CS498" s="1"/>
      <c r="CT498" s="12">
        <f t="shared" si="309"/>
        <v>26.777777777777779</v>
      </c>
      <c r="CU498" s="12">
        <f t="shared" si="309"/>
        <v>0</v>
      </c>
      <c r="CV498" s="12">
        <f t="shared" si="309"/>
        <v>12.222222222222221</v>
      </c>
      <c r="CW498" s="12">
        <f t="shared" si="309"/>
        <v>0</v>
      </c>
      <c r="CX498" s="13">
        <f t="shared" si="277"/>
        <v>39</v>
      </c>
      <c r="CY498" s="14">
        <f t="shared" si="292"/>
        <v>0.68660968660968658</v>
      </c>
    </row>
    <row r="499" spans="1:103" s="15" customFormat="1" ht="14.45" hidden="1" customHeight="1" x14ac:dyDescent="0.25">
      <c r="A499" s="17">
        <v>3221</v>
      </c>
      <c r="B499" s="18" t="s">
        <v>151</v>
      </c>
      <c r="C499" s="18" t="s">
        <v>123</v>
      </c>
      <c r="D499" s="19" t="s">
        <v>124</v>
      </c>
      <c r="E499" s="24" t="s">
        <v>1641</v>
      </c>
      <c r="F499" s="11" t="s">
        <v>1642</v>
      </c>
      <c r="G499" s="11"/>
      <c r="H499" s="11"/>
      <c r="I499" s="11" t="s">
        <v>246</v>
      </c>
      <c r="J499" s="11" t="s">
        <v>135</v>
      </c>
      <c r="K499" s="11" t="s">
        <v>145</v>
      </c>
      <c r="L499" s="21" t="s">
        <v>1643</v>
      </c>
      <c r="M499" s="2"/>
      <c r="N499" s="12">
        <v>12</v>
      </c>
      <c r="O499" s="12">
        <v>19</v>
      </c>
      <c r="P499" s="12"/>
      <c r="Q499" s="12"/>
      <c r="R499" s="13">
        <f t="shared" si="302"/>
        <v>31</v>
      </c>
      <c r="S499" s="14">
        <f t="shared" si="279"/>
        <v>0.38709677419354838</v>
      </c>
      <c r="T499" s="7"/>
      <c r="U499" s="12">
        <v>4</v>
      </c>
      <c r="V499" s="12">
        <v>-5</v>
      </c>
      <c r="W499" s="12"/>
      <c r="X499" s="12"/>
      <c r="Y499" s="13">
        <f t="shared" si="280"/>
        <v>-1</v>
      </c>
      <c r="Z499" s="14">
        <f t="shared" si="281"/>
        <v>-4</v>
      </c>
      <c r="AA499" s="1"/>
      <c r="AB499" s="12">
        <v>32</v>
      </c>
      <c r="AC499" s="12">
        <v>22</v>
      </c>
      <c r="AD499" s="12"/>
      <c r="AE499" s="12"/>
      <c r="AF499" s="13">
        <f t="shared" si="282"/>
        <v>54</v>
      </c>
      <c r="AG499" s="14">
        <f t="shared" si="283"/>
        <v>0.59259259259259256</v>
      </c>
      <c r="AH499" s="1"/>
      <c r="AI499" s="12">
        <v>56</v>
      </c>
      <c r="AJ499" s="12">
        <v>-5</v>
      </c>
      <c r="AK499" s="12"/>
      <c r="AL499" s="12"/>
      <c r="AM499" s="13">
        <f t="shared" si="284"/>
        <v>51</v>
      </c>
      <c r="AN499" s="22">
        <f t="shared" si="285"/>
        <v>1.0980392156862746</v>
      </c>
      <c r="AO499" s="1"/>
      <c r="AP499" s="12">
        <v>39</v>
      </c>
      <c r="AQ499" s="12">
        <v>4</v>
      </c>
      <c r="AR499" s="12"/>
      <c r="AS499" s="12"/>
      <c r="AT499" s="13">
        <f t="shared" si="286"/>
        <v>43</v>
      </c>
      <c r="AU499" s="22">
        <f t="shared" si="287"/>
        <v>0.90697674418604646</v>
      </c>
      <c r="AV499" s="1"/>
      <c r="AW499" s="12">
        <v>28</v>
      </c>
      <c r="AX499" s="12">
        <v>1</v>
      </c>
      <c r="AY499" s="12"/>
      <c r="AZ499" s="12"/>
      <c r="BA499" s="13">
        <f t="shared" si="288"/>
        <v>29</v>
      </c>
      <c r="BB499" s="22">
        <f t="shared" si="289"/>
        <v>0.96551724137931039</v>
      </c>
      <c r="BC499" s="1"/>
      <c r="BD499" s="12">
        <v>65</v>
      </c>
      <c r="BE499" s="12">
        <v>21</v>
      </c>
      <c r="BF499" s="12"/>
      <c r="BG499" s="12"/>
      <c r="BH499" s="13">
        <f t="shared" si="290"/>
        <v>86</v>
      </c>
      <c r="BI499" s="22">
        <f t="shared" si="291"/>
        <v>0.7558139534883721</v>
      </c>
      <c r="BJ499" s="1"/>
      <c r="BK499" s="12">
        <v>63</v>
      </c>
      <c r="BL499" s="12">
        <v>-6</v>
      </c>
      <c r="BM499" s="12"/>
      <c r="BN499" s="12"/>
      <c r="BO499" s="13">
        <f t="shared" si="306"/>
        <v>57</v>
      </c>
      <c r="BP499" s="22">
        <f t="shared" si="293"/>
        <v>1.1052631578947369</v>
      </c>
      <c r="BQ499" s="1"/>
      <c r="BR499" s="12">
        <v>95</v>
      </c>
      <c r="BS499" s="12"/>
      <c r="BT499" s="12"/>
      <c r="BU499" s="12"/>
      <c r="BV499" s="13">
        <f t="shared" si="303"/>
        <v>95</v>
      </c>
      <c r="BW499" s="22">
        <f t="shared" si="294"/>
        <v>1</v>
      </c>
      <c r="BX499" s="1"/>
      <c r="BY499" s="12">
        <v>14</v>
      </c>
      <c r="BZ499" s="12">
        <v>6</v>
      </c>
      <c r="CA499" s="12"/>
      <c r="CB499" s="12"/>
      <c r="CC499" s="13">
        <f t="shared" si="295"/>
        <v>20</v>
      </c>
      <c r="CD499" s="22">
        <f t="shared" si="296"/>
        <v>0.7</v>
      </c>
      <c r="CE499" s="1"/>
      <c r="CF499" s="12">
        <v>14</v>
      </c>
      <c r="CG499" s="12">
        <v>6</v>
      </c>
      <c r="CH499" s="12"/>
      <c r="CI499" s="12"/>
      <c r="CJ499" s="13">
        <f t="shared" si="297"/>
        <v>20</v>
      </c>
      <c r="CK499" s="22">
        <f t="shared" si="298"/>
        <v>0.7</v>
      </c>
      <c r="CL499" s="1"/>
      <c r="CM499" s="12">
        <f t="shared" si="308"/>
        <v>394</v>
      </c>
      <c r="CN499" s="12">
        <f t="shared" si="308"/>
        <v>51</v>
      </c>
      <c r="CO499" s="12">
        <f t="shared" si="308"/>
        <v>0</v>
      </c>
      <c r="CP499" s="12">
        <f t="shared" si="308"/>
        <v>0</v>
      </c>
      <c r="CQ499" s="13">
        <f t="shared" si="307"/>
        <v>445</v>
      </c>
      <c r="CR499" s="14">
        <f t="shared" si="275"/>
        <v>0.88539325842696626</v>
      </c>
      <c r="CS499" s="1"/>
      <c r="CT499" s="12">
        <f t="shared" si="309"/>
        <v>43.777777777777779</v>
      </c>
      <c r="CU499" s="12">
        <f t="shared" si="309"/>
        <v>5.666666666666667</v>
      </c>
      <c r="CV499" s="12">
        <f t="shared" si="309"/>
        <v>0</v>
      </c>
      <c r="CW499" s="12">
        <f t="shared" si="309"/>
        <v>0</v>
      </c>
      <c r="CX499" s="13">
        <f t="shared" si="277"/>
        <v>49.444444444444443</v>
      </c>
      <c r="CY499" s="14">
        <f t="shared" si="292"/>
        <v>0.88539325842696637</v>
      </c>
    </row>
    <row r="500" spans="1:103" s="15" customFormat="1" ht="14.45" hidden="1" customHeight="1" x14ac:dyDescent="0.25">
      <c r="A500" s="17">
        <v>3455</v>
      </c>
      <c r="B500" s="18" t="s">
        <v>214</v>
      </c>
      <c r="C500" s="18" t="s">
        <v>123</v>
      </c>
      <c r="D500" s="19" t="s">
        <v>181</v>
      </c>
      <c r="E500" s="24" t="s">
        <v>1644</v>
      </c>
      <c r="F500" s="11" t="s">
        <v>1645</v>
      </c>
      <c r="G500" s="11"/>
      <c r="H500" s="11"/>
      <c r="I500" s="11" t="s">
        <v>246</v>
      </c>
      <c r="J500" s="11" t="s">
        <v>135</v>
      </c>
      <c r="K500" s="11" t="s">
        <v>145</v>
      </c>
      <c r="L500" s="21" t="s">
        <v>1646</v>
      </c>
      <c r="M500" s="2"/>
      <c r="N500" s="12"/>
      <c r="O500" s="12">
        <v>27</v>
      </c>
      <c r="P500" s="12"/>
      <c r="Q500" s="12"/>
      <c r="R500" s="13">
        <f t="shared" si="302"/>
        <v>27</v>
      </c>
      <c r="S500" s="14">
        <f t="shared" si="279"/>
        <v>0</v>
      </c>
      <c r="T500" s="7"/>
      <c r="U500" s="12"/>
      <c r="V500" s="12">
        <v>34</v>
      </c>
      <c r="W500" s="12"/>
      <c r="X500" s="12"/>
      <c r="Y500" s="13">
        <f t="shared" si="280"/>
        <v>34</v>
      </c>
      <c r="Z500" s="14">
        <f t="shared" si="281"/>
        <v>0</v>
      </c>
      <c r="AA500" s="1"/>
      <c r="AB500" s="12"/>
      <c r="AC500" s="12">
        <v>5</v>
      </c>
      <c r="AD500" s="12"/>
      <c r="AE500" s="12"/>
      <c r="AF500" s="13">
        <f t="shared" si="282"/>
        <v>5</v>
      </c>
      <c r="AG500" s="14">
        <f t="shared" si="283"/>
        <v>0</v>
      </c>
      <c r="AH500" s="1"/>
      <c r="AI500" s="12"/>
      <c r="AJ500" s="12">
        <v>28</v>
      </c>
      <c r="AK500" s="12"/>
      <c r="AL500" s="12"/>
      <c r="AM500" s="13">
        <f t="shared" si="284"/>
        <v>28</v>
      </c>
      <c r="AN500" s="22">
        <f t="shared" si="285"/>
        <v>0</v>
      </c>
      <c r="AO500" s="1"/>
      <c r="AP500" s="12"/>
      <c r="AQ500" s="12">
        <v>24</v>
      </c>
      <c r="AR500" s="12"/>
      <c r="AS500" s="12"/>
      <c r="AT500" s="13">
        <f t="shared" si="286"/>
        <v>24</v>
      </c>
      <c r="AU500" s="22">
        <f t="shared" si="287"/>
        <v>0</v>
      </c>
      <c r="AV500" s="1"/>
      <c r="AW500" s="12"/>
      <c r="AX500" s="12">
        <v>24</v>
      </c>
      <c r="AY500" s="12"/>
      <c r="AZ500" s="12"/>
      <c r="BA500" s="13">
        <f t="shared" si="288"/>
        <v>24</v>
      </c>
      <c r="BB500" s="22">
        <f t="shared" si="289"/>
        <v>0</v>
      </c>
      <c r="BC500" s="1"/>
      <c r="BD500" s="12"/>
      <c r="BE500" s="12">
        <v>26</v>
      </c>
      <c r="BF500" s="12"/>
      <c r="BG500" s="12"/>
      <c r="BH500" s="13">
        <f t="shared" si="290"/>
        <v>26</v>
      </c>
      <c r="BI500" s="22">
        <f t="shared" si="291"/>
        <v>0</v>
      </c>
      <c r="BJ500" s="1"/>
      <c r="BK500" s="12"/>
      <c r="BL500" s="12">
        <v>6</v>
      </c>
      <c r="BM500" s="12"/>
      <c r="BN500" s="12"/>
      <c r="BO500" s="13">
        <f t="shared" si="306"/>
        <v>6</v>
      </c>
      <c r="BP500" s="22">
        <f t="shared" si="293"/>
        <v>0</v>
      </c>
      <c r="BQ500" s="1"/>
      <c r="BR500" s="12"/>
      <c r="BS500" s="12">
        <v>35</v>
      </c>
      <c r="BT500" s="12"/>
      <c r="BU500" s="12"/>
      <c r="BV500" s="13">
        <f t="shared" si="303"/>
        <v>35</v>
      </c>
      <c r="BW500" s="22">
        <f t="shared" si="294"/>
        <v>0</v>
      </c>
      <c r="BX500" s="1"/>
      <c r="BY500" s="12"/>
      <c r="BZ500" s="12">
        <v>20</v>
      </c>
      <c r="CA500" s="12"/>
      <c r="CB500" s="12"/>
      <c r="CC500" s="13">
        <f t="shared" si="295"/>
        <v>20</v>
      </c>
      <c r="CD500" s="22">
        <f t="shared" si="296"/>
        <v>0</v>
      </c>
      <c r="CE500" s="1"/>
      <c r="CF500" s="12"/>
      <c r="CG500" s="12">
        <v>20</v>
      </c>
      <c r="CH500" s="12"/>
      <c r="CI500" s="12"/>
      <c r="CJ500" s="13">
        <f t="shared" si="297"/>
        <v>20</v>
      </c>
      <c r="CK500" s="22">
        <f t="shared" si="298"/>
        <v>0</v>
      </c>
      <c r="CL500" s="1"/>
      <c r="CM500" s="12">
        <f t="shared" si="308"/>
        <v>0</v>
      </c>
      <c r="CN500" s="12">
        <f t="shared" si="308"/>
        <v>209</v>
      </c>
      <c r="CO500" s="12">
        <f t="shared" si="308"/>
        <v>0</v>
      </c>
      <c r="CP500" s="12">
        <f t="shared" si="308"/>
        <v>0</v>
      </c>
      <c r="CQ500" s="13">
        <f t="shared" si="307"/>
        <v>209</v>
      </c>
      <c r="CR500" s="14">
        <f t="shared" si="275"/>
        <v>0</v>
      </c>
      <c r="CS500" s="1"/>
      <c r="CT500" s="12">
        <f t="shared" si="309"/>
        <v>0</v>
      </c>
      <c r="CU500" s="12">
        <f t="shared" si="309"/>
        <v>23.222222222222221</v>
      </c>
      <c r="CV500" s="12">
        <f t="shared" si="309"/>
        <v>0</v>
      </c>
      <c r="CW500" s="12">
        <f t="shared" si="309"/>
        <v>0</v>
      </c>
      <c r="CX500" s="13">
        <f t="shared" si="277"/>
        <v>23.222222222222221</v>
      </c>
      <c r="CY500" s="14">
        <f t="shared" si="292"/>
        <v>0</v>
      </c>
    </row>
    <row r="501" spans="1:103" s="15" customFormat="1" ht="14.45" hidden="1" customHeight="1" x14ac:dyDescent="0.25">
      <c r="A501" s="17">
        <v>1035</v>
      </c>
      <c r="B501" s="18" t="s">
        <v>174</v>
      </c>
      <c r="C501" s="18" t="s">
        <v>123</v>
      </c>
      <c r="D501" s="19" t="s">
        <v>124</v>
      </c>
      <c r="E501" s="20"/>
      <c r="F501" s="11" t="s">
        <v>1647</v>
      </c>
      <c r="G501" s="11" t="s">
        <v>1648</v>
      </c>
      <c r="H501" s="11"/>
      <c r="I501" s="11" t="s">
        <v>246</v>
      </c>
      <c r="J501" s="11" t="s">
        <v>135</v>
      </c>
      <c r="K501" s="11" t="s">
        <v>145</v>
      </c>
      <c r="L501" s="21" t="s">
        <v>1649</v>
      </c>
      <c r="M501" s="2"/>
      <c r="N501" s="12"/>
      <c r="O501" s="12"/>
      <c r="P501" s="12"/>
      <c r="Q501" s="12"/>
      <c r="R501" s="13">
        <f t="shared" si="302"/>
        <v>0</v>
      </c>
      <c r="S501" s="14" t="str">
        <f t="shared" si="279"/>
        <v>-</v>
      </c>
      <c r="T501" s="7"/>
      <c r="U501" s="12"/>
      <c r="V501" s="12"/>
      <c r="W501" s="12"/>
      <c r="X501" s="12"/>
      <c r="Y501" s="13">
        <f t="shared" si="280"/>
        <v>0</v>
      </c>
      <c r="Z501" s="14" t="str">
        <f t="shared" si="281"/>
        <v>-</v>
      </c>
      <c r="AA501" s="1"/>
      <c r="AB501" s="12"/>
      <c r="AC501" s="12"/>
      <c r="AD501" s="12">
        <v>8</v>
      </c>
      <c r="AE501" s="12"/>
      <c r="AF501" s="13">
        <f t="shared" si="282"/>
        <v>8</v>
      </c>
      <c r="AG501" s="14">
        <f t="shared" si="283"/>
        <v>0</v>
      </c>
      <c r="AH501" s="1"/>
      <c r="AI501" s="12"/>
      <c r="AJ501" s="12"/>
      <c r="AK501" s="12">
        <v>20</v>
      </c>
      <c r="AL501" s="12"/>
      <c r="AM501" s="13">
        <f t="shared" si="284"/>
        <v>20</v>
      </c>
      <c r="AN501" s="22">
        <f t="shared" si="285"/>
        <v>0</v>
      </c>
      <c r="AO501" s="1"/>
      <c r="AP501" s="12"/>
      <c r="AQ501" s="12"/>
      <c r="AR501" s="12">
        <v>-10</v>
      </c>
      <c r="AS501" s="12"/>
      <c r="AT501" s="13">
        <f t="shared" si="286"/>
        <v>-10</v>
      </c>
      <c r="AU501" s="22">
        <f t="shared" si="287"/>
        <v>0</v>
      </c>
      <c r="AV501" s="1"/>
      <c r="AW501" s="12"/>
      <c r="AX501" s="12"/>
      <c r="AY501" s="12"/>
      <c r="AZ501" s="12"/>
      <c r="BA501" s="13">
        <f t="shared" si="288"/>
        <v>0</v>
      </c>
      <c r="BB501" s="22" t="str">
        <f t="shared" si="289"/>
        <v>-</v>
      </c>
      <c r="BC501" s="1"/>
      <c r="BD501" s="12"/>
      <c r="BE501" s="12"/>
      <c r="BF501" s="12">
        <v>2</v>
      </c>
      <c r="BG501" s="12"/>
      <c r="BH501" s="13">
        <f t="shared" si="290"/>
        <v>2</v>
      </c>
      <c r="BI501" s="22">
        <f t="shared" si="291"/>
        <v>0</v>
      </c>
      <c r="BJ501" s="1"/>
      <c r="BK501" s="12"/>
      <c r="BL501" s="12"/>
      <c r="BM501" s="12">
        <v>6</v>
      </c>
      <c r="BN501" s="12"/>
      <c r="BO501" s="13">
        <f t="shared" si="306"/>
        <v>6</v>
      </c>
      <c r="BP501" s="22">
        <f t="shared" si="293"/>
        <v>0</v>
      </c>
      <c r="BQ501" s="1"/>
      <c r="BR501" s="12"/>
      <c r="BS501" s="12"/>
      <c r="BT501" s="12"/>
      <c r="BU501" s="12"/>
      <c r="BV501" s="13">
        <f t="shared" si="303"/>
        <v>0</v>
      </c>
      <c r="BW501" s="22" t="str">
        <f t="shared" si="294"/>
        <v>-</v>
      </c>
      <c r="BX501" s="1"/>
      <c r="BY501" s="12"/>
      <c r="BZ501" s="12"/>
      <c r="CA501" s="12">
        <v>19</v>
      </c>
      <c r="CB501" s="12"/>
      <c r="CC501" s="13">
        <f t="shared" si="295"/>
        <v>19</v>
      </c>
      <c r="CD501" s="22">
        <f t="shared" si="296"/>
        <v>0</v>
      </c>
      <c r="CE501" s="1"/>
      <c r="CF501" s="12"/>
      <c r="CG501" s="12"/>
      <c r="CH501" s="12">
        <v>19</v>
      </c>
      <c r="CI501" s="12"/>
      <c r="CJ501" s="13">
        <f t="shared" si="297"/>
        <v>19</v>
      </c>
      <c r="CK501" s="22">
        <f t="shared" si="298"/>
        <v>0</v>
      </c>
      <c r="CL501" s="1"/>
      <c r="CM501" s="12">
        <f t="shared" si="308"/>
        <v>0</v>
      </c>
      <c r="CN501" s="12">
        <f t="shared" si="308"/>
        <v>0</v>
      </c>
      <c r="CO501" s="12">
        <f t="shared" si="308"/>
        <v>26</v>
      </c>
      <c r="CP501" s="12">
        <f t="shared" si="308"/>
        <v>0</v>
      </c>
      <c r="CQ501" s="13">
        <f t="shared" si="307"/>
        <v>26</v>
      </c>
      <c r="CR501" s="14">
        <f t="shared" si="275"/>
        <v>0</v>
      </c>
      <c r="CS501" s="1"/>
      <c r="CT501" s="12">
        <f t="shared" si="309"/>
        <v>0</v>
      </c>
      <c r="CU501" s="12">
        <f t="shared" si="309"/>
        <v>0</v>
      </c>
      <c r="CV501" s="12">
        <f t="shared" si="309"/>
        <v>2.8888888888888888</v>
      </c>
      <c r="CW501" s="12">
        <f t="shared" si="309"/>
        <v>0</v>
      </c>
      <c r="CX501" s="13">
        <f t="shared" si="277"/>
        <v>2.8888888888888888</v>
      </c>
      <c r="CY501" s="14">
        <f t="shared" si="292"/>
        <v>0</v>
      </c>
    </row>
    <row r="502" spans="1:103" s="15" customFormat="1" ht="14.45" hidden="1" customHeight="1" x14ac:dyDescent="0.25">
      <c r="A502" s="17">
        <v>1892</v>
      </c>
      <c r="B502" s="18" t="s">
        <v>151</v>
      </c>
      <c r="C502" s="18" t="s">
        <v>123</v>
      </c>
      <c r="D502" s="19" t="s">
        <v>124</v>
      </c>
      <c r="E502" s="20"/>
      <c r="F502" s="11" t="s">
        <v>1650</v>
      </c>
      <c r="G502" s="11" t="s">
        <v>1651</v>
      </c>
      <c r="H502" s="11"/>
      <c r="I502" s="11" t="s">
        <v>196</v>
      </c>
      <c r="J502" s="11" t="s">
        <v>135</v>
      </c>
      <c r="K502" s="11" t="s">
        <v>128</v>
      </c>
      <c r="L502" s="21" t="s">
        <v>1652</v>
      </c>
      <c r="M502" s="2"/>
      <c r="N502" s="12"/>
      <c r="O502" s="12">
        <v>7</v>
      </c>
      <c r="P502" s="12">
        <v>4</v>
      </c>
      <c r="Q502" s="12"/>
      <c r="R502" s="13">
        <f t="shared" si="302"/>
        <v>11</v>
      </c>
      <c r="S502" s="14">
        <f t="shared" si="279"/>
        <v>0</v>
      </c>
      <c r="T502" s="7"/>
      <c r="U502" s="12"/>
      <c r="V502" s="12">
        <v>6</v>
      </c>
      <c r="W502" s="12">
        <v>12</v>
      </c>
      <c r="X502" s="12"/>
      <c r="Y502" s="13">
        <f t="shared" si="280"/>
        <v>18</v>
      </c>
      <c r="Z502" s="14">
        <f t="shared" si="281"/>
        <v>0</v>
      </c>
      <c r="AA502" s="1"/>
      <c r="AB502" s="12"/>
      <c r="AC502" s="12"/>
      <c r="AD502" s="12">
        <v>2</v>
      </c>
      <c r="AE502" s="12"/>
      <c r="AF502" s="13">
        <f t="shared" si="282"/>
        <v>2</v>
      </c>
      <c r="AG502" s="14">
        <f t="shared" si="283"/>
        <v>0</v>
      </c>
      <c r="AH502" s="1"/>
      <c r="AI502" s="12"/>
      <c r="AJ502" s="12">
        <v>47</v>
      </c>
      <c r="AK502" s="12"/>
      <c r="AL502" s="12"/>
      <c r="AM502" s="13">
        <f t="shared" si="284"/>
        <v>47</v>
      </c>
      <c r="AN502" s="22">
        <f t="shared" si="285"/>
        <v>0</v>
      </c>
      <c r="AO502" s="1"/>
      <c r="AP502" s="12"/>
      <c r="AQ502" s="12">
        <v>-29</v>
      </c>
      <c r="AR502" s="12"/>
      <c r="AS502" s="12"/>
      <c r="AT502" s="13">
        <f t="shared" si="286"/>
        <v>-29</v>
      </c>
      <c r="AU502" s="22">
        <f t="shared" si="287"/>
        <v>0</v>
      </c>
      <c r="AV502" s="1"/>
      <c r="AW502" s="12"/>
      <c r="AX502" s="12">
        <v>16</v>
      </c>
      <c r="AY502" s="12">
        <v>-2</v>
      </c>
      <c r="AZ502" s="12"/>
      <c r="BA502" s="13">
        <f t="shared" si="288"/>
        <v>14</v>
      </c>
      <c r="BB502" s="22">
        <f t="shared" si="289"/>
        <v>0</v>
      </c>
      <c r="BC502" s="1"/>
      <c r="BD502" s="12"/>
      <c r="BE502" s="12">
        <v>5</v>
      </c>
      <c r="BF502" s="12"/>
      <c r="BG502" s="12"/>
      <c r="BH502" s="13">
        <f t="shared" si="290"/>
        <v>5</v>
      </c>
      <c r="BI502" s="22">
        <f t="shared" si="291"/>
        <v>0</v>
      </c>
      <c r="BJ502" s="1"/>
      <c r="BK502" s="12"/>
      <c r="BL502" s="12">
        <v>28</v>
      </c>
      <c r="BM502" s="12"/>
      <c r="BN502" s="12"/>
      <c r="BO502" s="13">
        <f t="shared" si="306"/>
        <v>28</v>
      </c>
      <c r="BP502" s="22">
        <f t="shared" si="293"/>
        <v>0</v>
      </c>
      <c r="BQ502" s="1"/>
      <c r="BR502" s="12"/>
      <c r="BS502" s="12">
        <v>14</v>
      </c>
      <c r="BT502" s="12"/>
      <c r="BU502" s="12"/>
      <c r="BV502" s="13">
        <f t="shared" si="303"/>
        <v>14</v>
      </c>
      <c r="BW502" s="22">
        <f t="shared" si="294"/>
        <v>0</v>
      </c>
      <c r="BX502" s="1"/>
      <c r="BY502" s="12"/>
      <c r="BZ502" s="12">
        <v>14</v>
      </c>
      <c r="CA502" s="12"/>
      <c r="CB502" s="12"/>
      <c r="CC502" s="13">
        <f t="shared" si="295"/>
        <v>14</v>
      </c>
      <c r="CD502" s="22">
        <f t="shared" si="296"/>
        <v>0</v>
      </c>
      <c r="CE502" s="1"/>
      <c r="CF502" s="12"/>
      <c r="CG502" s="12">
        <v>19</v>
      </c>
      <c r="CH502" s="12"/>
      <c r="CI502" s="12"/>
      <c r="CJ502" s="13">
        <f t="shared" si="297"/>
        <v>19</v>
      </c>
      <c r="CK502" s="22">
        <f t="shared" si="298"/>
        <v>0</v>
      </c>
      <c r="CL502" s="1"/>
      <c r="CM502" s="12">
        <f t="shared" si="308"/>
        <v>0</v>
      </c>
      <c r="CN502" s="12">
        <f t="shared" si="308"/>
        <v>94</v>
      </c>
      <c r="CO502" s="12">
        <f t="shared" si="308"/>
        <v>16</v>
      </c>
      <c r="CP502" s="12">
        <f t="shared" si="308"/>
        <v>0</v>
      </c>
      <c r="CQ502" s="13">
        <f t="shared" si="307"/>
        <v>110</v>
      </c>
      <c r="CR502" s="14">
        <f t="shared" si="275"/>
        <v>0</v>
      </c>
      <c r="CS502" s="1"/>
      <c r="CT502" s="12">
        <f t="shared" si="309"/>
        <v>0</v>
      </c>
      <c r="CU502" s="12">
        <f t="shared" si="309"/>
        <v>10.444444444444445</v>
      </c>
      <c r="CV502" s="12">
        <f t="shared" si="309"/>
        <v>1.7777777777777777</v>
      </c>
      <c r="CW502" s="12">
        <f t="shared" si="309"/>
        <v>0</v>
      </c>
      <c r="CX502" s="13">
        <f t="shared" si="277"/>
        <v>12.222222222222221</v>
      </c>
      <c r="CY502" s="14">
        <f t="shared" si="292"/>
        <v>0</v>
      </c>
    </row>
    <row r="503" spans="1:103" s="15" customFormat="1" ht="14.45" hidden="1" customHeight="1" x14ac:dyDescent="0.25">
      <c r="A503" s="17">
        <v>2902</v>
      </c>
      <c r="B503" s="18" t="s">
        <v>1165</v>
      </c>
      <c r="C503" s="18" t="s">
        <v>123</v>
      </c>
      <c r="D503" s="19" t="s">
        <v>124</v>
      </c>
      <c r="E503" s="20"/>
      <c r="F503" s="11"/>
      <c r="G503" s="11" t="s">
        <v>1653</v>
      </c>
      <c r="H503" s="11"/>
      <c r="I503" s="11" t="s">
        <v>196</v>
      </c>
      <c r="J503" s="11" t="s">
        <v>135</v>
      </c>
      <c r="K503" s="11" t="s">
        <v>128</v>
      </c>
      <c r="L503" s="21" t="s">
        <v>1654</v>
      </c>
      <c r="M503" s="2"/>
      <c r="N503" s="12"/>
      <c r="O503" s="12"/>
      <c r="P503" s="12">
        <v>95</v>
      </c>
      <c r="Q503" s="12"/>
      <c r="R503" s="13">
        <f t="shared" si="302"/>
        <v>95</v>
      </c>
      <c r="S503" s="14">
        <f t="shared" si="279"/>
        <v>0</v>
      </c>
      <c r="T503" s="7"/>
      <c r="U503" s="12"/>
      <c r="V503" s="12"/>
      <c r="W503" s="12">
        <v>35</v>
      </c>
      <c r="X503" s="12"/>
      <c r="Y503" s="13">
        <f t="shared" si="280"/>
        <v>35</v>
      </c>
      <c r="Z503" s="14">
        <f t="shared" si="281"/>
        <v>0</v>
      </c>
      <c r="AA503" s="1"/>
      <c r="AB503" s="12"/>
      <c r="AC503" s="12"/>
      <c r="AD503" s="12">
        <v>50</v>
      </c>
      <c r="AE503" s="12"/>
      <c r="AF503" s="13">
        <f t="shared" si="282"/>
        <v>50</v>
      </c>
      <c r="AG503" s="14">
        <f t="shared" si="283"/>
        <v>0</v>
      </c>
      <c r="AH503" s="1"/>
      <c r="AI503" s="12"/>
      <c r="AJ503" s="12"/>
      <c r="AK503" s="12">
        <v>41</v>
      </c>
      <c r="AL503" s="12"/>
      <c r="AM503" s="13">
        <f t="shared" si="284"/>
        <v>41</v>
      </c>
      <c r="AN503" s="22">
        <f t="shared" si="285"/>
        <v>0</v>
      </c>
      <c r="AO503" s="1"/>
      <c r="AP503" s="12"/>
      <c r="AQ503" s="12"/>
      <c r="AR503" s="12">
        <v>52</v>
      </c>
      <c r="AS503" s="12"/>
      <c r="AT503" s="13">
        <f t="shared" si="286"/>
        <v>52</v>
      </c>
      <c r="AU503" s="22">
        <f t="shared" si="287"/>
        <v>0</v>
      </c>
      <c r="AV503" s="1"/>
      <c r="AW503" s="12"/>
      <c r="AX503" s="12"/>
      <c r="AY503" s="12">
        <v>10</v>
      </c>
      <c r="AZ503" s="12"/>
      <c r="BA503" s="13">
        <f t="shared" si="288"/>
        <v>10</v>
      </c>
      <c r="BB503" s="22">
        <f t="shared" si="289"/>
        <v>0</v>
      </c>
      <c r="BC503" s="1"/>
      <c r="BD503" s="12"/>
      <c r="BE503" s="12"/>
      <c r="BF503" s="12">
        <v>63</v>
      </c>
      <c r="BG503" s="12"/>
      <c r="BH503" s="13">
        <f t="shared" si="290"/>
        <v>63</v>
      </c>
      <c r="BI503" s="22">
        <f t="shared" si="291"/>
        <v>0</v>
      </c>
      <c r="BJ503" s="1"/>
      <c r="BK503" s="12"/>
      <c r="BL503" s="12"/>
      <c r="BM503" s="12">
        <v>113</v>
      </c>
      <c r="BN503" s="12"/>
      <c r="BO503" s="13">
        <f t="shared" si="306"/>
        <v>113</v>
      </c>
      <c r="BP503" s="22">
        <f t="shared" si="293"/>
        <v>0</v>
      </c>
      <c r="BQ503" s="1"/>
      <c r="BR503" s="12"/>
      <c r="BS503" s="12"/>
      <c r="BT503" s="12">
        <v>80</v>
      </c>
      <c r="BU503" s="12"/>
      <c r="BV503" s="13">
        <f t="shared" si="303"/>
        <v>80</v>
      </c>
      <c r="BW503" s="22">
        <f t="shared" si="294"/>
        <v>0</v>
      </c>
      <c r="BX503" s="1"/>
      <c r="BY503" s="12"/>
      <c r="BZ503" s="12"/>
      <c r="CA503" s="12">
        <v>19</v>
      </c>
      <c r="CB503" s="12"/>
      <c r="CC503" s="13">
        <f t="shared" si="295"/>
        <v>19</v>
      </c>
      <c r="CD503" s="22">
        <f t="shared" si="296"/>
        <v>0</v>
      </c>
      <c r="CE503" s="1"/>
      <c r="CF503" s="12"/>
      <c r="CG503" s="12"/>
      <c r="CH503" s="12">
        <v>19</v>
      </c>
      <c r="CI503" s="12"/>
      <c r="CJ503" s="13">
        <f t="shared" si="297"/>
        <v>19</v>
      </c>
      <c r="CK503" s="22">
        <f t="shared" si="298"/>
        <v>0</v>
      </c>
      <c r="CL503" s="1"/>
      <c r="CM503" s="12">
        <f t="shared" si="308"/>
        <v>0</v>
      </c>
      <c r="CN503" s="12">
        <f t="shared" si="308"/>
        <v>0</v>
      </c>
      <c r="CO503" s="12">
        <f t="shared" si="308"/>
        <v>539</v>
      </c>
      <c r="CP503" s="12">
        <f t="shared" si="308"/>
        <v>0</v>
      </c>
      <c r="CQ503" s="13">
        <f t="shared" si="307"/>
        <v>539</v>
      </c>
      <c r="CR503" s="14">
        <f t="shared" ref="CR503:CR544" si="310">IFERROR(CM503/CQ503,"-")</f>
        <v>0</v>
      </c>
      <c r="CS503" s="1"/>
      <c r="CT503" s="12">
        <f t="shared" si="309"/>
        <v>0</v>
      </c>
      <c r="CU503" s="12">
        <f t="shared" si="309"/>
        <v>0</v>
      </c>
      <c r="CV503" s="12">
        <f t="shared" si="309"/>
        <v>59.888888888888886</v>
      </c>
      <c r="CW503" s="12">
        <f t="shared" si="309"/>
        <v>0</v>
      </c>
      <c r="CX503" s="13">
        <f t="shared" si="277"/>
        <v>59.888888888888886</v>
      </c>
      <c r="CY503" s="14">
        <f t="shared" si="292"/>
        <v>0</v>
      </c>
    </row>
    <row r="504" spans="1:103" s="15" customFormat="1" ht="14.45" hidden="1" customHeight="1" x14ac:dyDescent="0.25">
      <c r="A504" s="17">
        <v>101</v>
      </c>
      <c r="B504" s="18" t="s">
        <v>174</v>
      </c>
      <c r="C504" s="18" t="s">
        <v>123</v>
      </c>
      <c r="D504" s="19" t="s">
        <v>384</v>
      </c>
      <c r="E504" s="24" t="s">
        <v>1655</v>
      </c>
      <c r="F504" s="11" t="s">
        <v>1656</v>
      </c>
      <c r="G504" s="11" t="s">
        <v>1657</v>
      </c>
      <c r="H504" s="16"/>
      <c r="I504" s="11" t="s">
        <v>246</v>
      </c>
      <c r="J504" s="11" t="s">
        <v>135</v>
      </c>
      <c r="K504" s="16" t="s">
        <v>128</v>
      </c>
      <c r="L504" s="21" t="s">
        <v>1658</v>
      </c>
      <c r="M504" s="2"/>
      <c r="N504" s="12"/>
      <c r="O504" s="12">
        <v>6</v>
      </c>
      <c r="P504" s="12"/>
      <c r="Q504" s="12"/>
      <c r="R504" s="13">
        <f t="shared" si="302"/>
        <v>6</v>
      </c>
      <c r="S504" s="14">
        <f t="shared" si="279"/>
        <v>0</v>
      </c>
      <c r="T504" s="7"/>
      <c r="U504" s="12"/>
      <c r="V504" s="12">
        <v>31</v>
      </c>
      <c r="W504" s="12"/>
      <c r="X504" s="12"/>
      <c r="Y504" s="13">
        <f t="shared" si="280"/>
        <v>31</v>
      </c>
      <c r="Z504" s="14">
        <f t="shared" si="281"/>
        <v>0</v>
      </c>
      <c r="AA504" s="1"/>
      <c r="AB504" s="12"/>
      <c r="AC504" s="12">
        <v>-12</v>
      </c>
      <c r="AD504" s="12"/>
      <c r="AE504" s="12"/>
      <c r="AF504" s="13">
        <f t="shared" si="282"/>
        <v>-12</v>
      </c>
      <c r="AG504" s="14">
        <f t="shared" si="283"/>
        <v>0</v>
      </c>
      <c r="AH504" s="1"/>
      <c r="AI504" s="12"/>
      <c r="AJ504" s="12">
        <v>20</v>
      </c>
      <c r="AK504" s="12"/>
      <c r="AL504" s="12"/>
      <c r="AM504" s="13">
        <f t="shared" si="284"/>
        <v>20</v>
      </c>
      <c r="AN504" s="22">
        <f t="shared" si="285"/>
        <v>0</v>
      </c>
      <c r="AO504" s="1"/>
      <c r="AP504" s="12"/>
      <c r="AQ504" s="12">
        <v>113</v>
      </c>
      <c r="AR504" s="12"/>
      <c r="AS504" s="12"/>
      <c r="AT504" s="13">
        <f t="shared" si="286"/>
        <v>113</v>
      </c>
      <c r="AU504" s="22">
        <f t="shared" si="287"/>
        <v>0</v>
      </c>
      <c r="AV504" s="1"/>
      <c r="AW504" s="12"/>
      <c r="AX504" s="12">
        <v>-34</v>
      </c>
      <c r="AY504" s="12"/>
      <c r="AZ504" s="12"/>
      <c r="BA504" s="13">
        <f t="shared" si="288"/>
        <v>-34</v>
      </c>
      <c r="BB504" s="22">
        <f t="shared" si="289"/>
        <v>0</v>
      </c>
      <c r="BC504" s="1"/>
      <c r="BD504" s="12"/>
      <c r="BE504" s="12">
        <v>93</v>
      </c>
      <c r="BF504" s="12"/>
      <c r="BG504" s="12"/>
      <c r="BH504" s="13">
        <f t="shared" si="290"/>
        <v>93</v>
      </c>
      <c r="BI504" s="22">
        <f t="shared" si="291"/>
        <v>0</v>
      </c>
      <c r="BJ504" s="1"/>
      <c r="BK504" s="12"/>
      <c r="BL504" s="12">
        <v>58</v>
      </c>
      <c r="BM504" s="12"/>
      <c r="BN504" s="12"/>
      <c r="BO504" s="13">
        <f t="shared" si="306"/>
        <v>58</v>
      </c>
      <c r="BP504" s="22">
        <f t="shared" si="293"/>
        <v>0</v>
      </c>
      <c r="BQ504" s="1"/>
      <c r="BR504" s="12"/>
      <c r="BS504" s="12">
        <v>10</v>
      </c>
      <c r="BT504" s="12"/>
      <c r="BU504" s="12"/>
      <c r="BV504" s="13">
        <f t="shared" si="303"/>
        <v>10</v>
      </c>
      <c r="BW504" s="22">
        <f t="shared" si="294"/>
        <v>0</v>
      </c>
      <c r="BX504" s="1"/>
      <c r="BY504" s="12"/>
      <c r="BZ504" s="12">
        <v>32</v>
      </c>
      <c r="CA504" s="12"/>
      <c r="CB504" s="12"/>
      <c r="CC504" s="13">
        <f t="shared" si="295"/>
        <v>32</v>
      </c>
      <c r="CD504" s="22">
        <f t="shared" si="296"/>
        <v>0</v>
      </c>
      <c r="CE504" s="1"/>
      <c r="CF504" s="12"/>
      <c r="CG504" s="12">
        <v>18</v>
      </c>
      <c r="CH504" s="12"/>
      <c r="CI504" s="12"/>
      <c r="CJ504" s="13">
        <f t="shared" si="297"/>
        <v>18</v>
      </c>
      <c r="CK504" s="22">
        <f t="shared" si="298"/>
        <v>0</v>
      </c>
      <c r="CL504" s="1"/>
      <c r="CM504" s="12">
        <f t="shared" si="308"/>
        <v>0</v>
      </c>
      <c r="CN504" s="12">
        <f t="shared" si="308"/>
        <v>285</v>
      </c>
      <c r="CO504" s="12">
        <f t="shared" si="308"/>
        <v>0</v>
      </c>
      <c r="CP504" s="12">
        <f t="shared" si="308"/>
        <v>0</v>
      </c>
      <c r="CQ504" s="13">
        <f t="shared" si="307"/>
        <v>285</v>
      </c>
      <c r="CR504" s="14">
        <f t="shared" si="310"/>
        <v>0</v>
      </c>
      <c r="CS504" s="1"/>
      <c r="CT504" s="12">
        <f t="shared" si="309"/>
        <v>0</v>
      </c>
      <c r="CU504" s="12">
        <f t="shared" si="309"/>
        <v>31.666666666666668</v>
      </c>
      <c r="CV504" s="12">
        <f t="shared" si="309"/>
        <v>0</v>
      </c>
      <c r="CW504" s="12">
        <f t="shared" si="309"/>
        <v>0</v>
      </c>
      <c r="CX504" s="13">
        <f t="shared" ref="CX504:CX544" si="311">SUM(CT504:CW504)</f>
        <v>31.666666666666668</v>
      </c>
      <c r="CY504" s="14">
        <f t="shared" si="292"/>
        <v>0</v>
      </c>
    </row>
    <row r="505" spans="1:103" s="15" customFormat="1" ht="14.45" hidden="1" customHeight="1" x14ac:dyDescent="0.25">
      <c r="A505" s="17">
        <v>1211</v>
      </c>
      <c r="B505" s="18" t="s">
        <v>198</v>
      </c>
      <c r="C505" s="18" t="s">
        <v>123</v>
      </c>
      <c r="D505" s="19" t="s">
        <v>124</v>
      </c>
      <c r="E505" s="20"/>
      <c r="F505" s="11"/>
      <c r="G505" s="11" t="s">
        <v>1659</v>
      </c>
      <c r="H505" s="11"/>
      <c r="I505" s="11" t="s">
        <v>246</v>
      </c>
      <c r="J505" s="11" t="s">
        <v>135</v>
      </c>
      <c r="K505" s="11" t="s">
        <v>145</v>
      </c>
      <c r="L505" s="21" t="s">
        <v>1660</v>
      </c>
      <c r="M505" s="2"/>
      <c r="N505" s="12"/>
      <c r="O505" s="12"/>
      <c r="P505" s="12">
        <v>19</v>
      </c>
      <c r="Q505" s="12"/>
      <c r="R505" s="13">
        <f t="shared" si="302"/>
        <v>19</v>
      </c>
      <c r="S505" s="14">
        <f t="shared" si="279"/>
        <v>0</v>
      </c>
      <c r="T505" s="7"/>
      <c r="U505" s="12"/>
      <c r="V505" s="12"/>
      <c r="W505" s="12">
        <v>24</v>
      </c>
      <c r="X505" s="12"/>
      <c r="Y505" s="13">
        <f t="shared" si="280"/>
        <v>24</v>
      </c>
      <c r="Z505" s="14">
        <f t="shared" si="281"/>
        <v>0</v>
      </c>
      <c r="AA505" s="1"/>
      <c r="AB505" s="12"/>
      <c r="AC505" s="12"/>
      <c r="AD505" s="12">
        <v>2</v>
      </c>
      <c r="AE505" s="12"/>
      <c r="AF505" s="13">
        <f t="shared" si="282"/>
        <v>2</v>
      </c>
      <c r="AG505" s="14">
        <f t="shared" si="283"/>
        <v>0</v>
      </c>
      <c r="AH505" s="1"/>
      <c r="AI505" s="12"/>
      <c r="AJ505" s="12"/>
      <c r="AK505" s="12">
        <v>22</v>
      </c>
      <c r="AL505" s="12"/>
      <c r="AM505" s="13">
        <f t="shared" si="284"/>
        <v>22</v>
      </c>
      <c r="AN505" s="22">
        <f t="shared" si="285"/>
        <v>0</v>
      </c>
      <c r="AO505" s="1"/>
      <c r="AP505" s="12"/>
      <c r="AQ505" s="12"/>
      <c r="AR505" s="12">
        <v>59</v>
      </c>
      <c r="AS505" s="12"/>
      <c r="AT505" s="13">
        <f t="shared" si="286"/>
        <v>59</v>
      </c>
      <c r="AU505" s="22">
        <f t="shared" si="287"/>
        <v>0</v>
      </c>
      <c r="AV505" s="1"/>
      <c r="AW505" s="12"/>
      <c r="AX505" s="12"/>
      <c r="AY505" s="12">
        <v>42</v>
      </c>
      <c r="AZ505" s="12"/>
      <c r="BA505" s="13">
        <f t="shared" si="288"/>
        <v>42</v>
      </c>
      <c r="BB505" s="22">
        <f t="shared" si="289"/>
        <v>0</v>
      </c>
      <c r="BC505" s="1"/>
      <c r="BD505" s="12"/>
      <c r="BE505" s="12"/>
      <c r="BF505" s="12">
        <v>30</v>
      </c>
      <c r="BG505" s="12"/>
      <c r="BH505" s="13">
        <f t="shared" si="290"/>
        <v>30</v>
      </c>
      <c r="BI505" s="22">
        <f t="shared" si="291"/>
        <v>0</v>
      </c>
      <c r="BJ505" s="1"/>
      <c r="BK505" s="12"/>
      <c r="BL505" s="12"/>
      <c r="BM505" s="12">
        <v>32</v>
      </c>
      <c r="BN505" s="12"/>
      <c r="BO505" s="13">
        <f t="shared" si="306"/>
        <v>32</v>
      </c>
      <c r="BP505" s="22">
        <f t="shared" si="293"/>
        <v>0</v>
      </c>
      <c r="BQ505" s="1"/>
      <c r="BR505" s="12"/>
      <c r="BS505" s="12"/>
      <c r="BT505" s="12">
        <v>20</v>
      </c>
      <c r="BU505" s="12"/>
      <c r="BV505" s="13">
        <f t="shared" si="303"/>
        <v>20</v>
      </c>
      <c r="BW505" s="22">
        <f t="shared" si="294"/>
        <v>0</v>
      </c>
      <c r="BX505" s="1"/>
      <c r="BY505" s="12"/>
      <c r="BZ505" s="12"/>
      <c r="CA505" s="12">
        <v>18</v>
      </c>
      <c r="CB505" s="12"/>
      <c r="CC505" s="13">
        <f t="shared" si="295"/>
        <v>18</v>
      </c>
      <c r="CD505" s="22">
        <f t="shared" si="296"/>
        <v>0</v>
      </c>
      <c r="CE505" s="1"/>
      <c r="CF505" s="12"/>
      <c r="CG505" s="12"/>
      <c r="CH505" s="12">
        <v>18</v>
      </c>
      <c r="CI505" s="12"/>
      <c r="CJ505" s="13">
        <f t="shared" si="297"/>
        <v>18</v>
      </c>
      <c r="CK505" s="22">
        <f t="shared" si="298"/>
        <v>0</v>
      </c>
      <c r="CL505" s="1"/>
      <c r="CM505" s="12">
        <f t="shared" si="308"/>
        <v>0</v>
      </c>
      <c r="CN505" s="12">
        <f t="shared" si="308"/>
        <v>0</v>
      </c>
      <c r="CO505" s="12">
        <f t="shared" si="308"/>
        <v>250</v>
      </c>
      <c r="CP505" s="12">
        <f t="shared" si="308"/>
        <v>0</v>
      </c>
      <c r="CQ505" s="13">
        <f t="shared" ref="CQ505:CQ515" si="312">SUM(CM505:CP505)</f>
        <v>250</v>
      </c>
      <c r="CR505" s="14">
        <f t="shared" si="310"/>
        <v>0</v>
      </c>
      <c r="CS505" s="1"/>
      <c r="CT505" s="12">
        <f t="shared" si="309"/>
        <v>0</v>
      </c>
      <c r="CU505" s="12">
        <f t="shared" si="309"/>
        <v>0</v>
      </c>
      <c r="CV505" s="12">
        <f t="shared" si="309"/>
        <v>27.777777777777779</v>
      </c>
      <c r="CW505" s="12">
        <f t="shared" si="309"/>
        <v>0</v>
      </c>
      <c r="CX505" s="13">
        <f t="shared" si="311"/>
        <v>27.777777777777779</v>
      </c>
      <c r="CY505" s="14">
        <f t="shared" si="292"/>
        <v>0</v>
      </c>
    </row>
    <row r="506" spans="1:103" s="15" customFormat="1" ht="14.45" hidden="1" customHeight="1" x14ac:dyDescent="0.25">
      <c r="A506" s="17">
        <v>1356</v>
      </c>
      <c r="B506" s="18" t="s">
        <v>272</v>
      </c>
      <c r="C506" s="18" t="s">
        <v>123</v>
      </c>
      <c r="D506" s="19" t="s">
        <v>280</v>
      </c>
      <c r="E506" s="20" t="s">
        <v>1661</v>
      </c>
      <c r="F506" s="11"/>
      <c r="G506" s="11"/>
      <c r="H506" s="11"/>
      <c r="I506" s="11" t="s">
        <v>246</v>
      </c>
      <c r="J506" s="11" t="s">
        <v>135</v>
      </c>
      <c r="K506" s="11" t="s">
        <v>145</v>
      </c>
      <c r="L506" s="21" t="s">
        <v>1662</v>
      </c>
      <c r="M506" s="2"/>
      <c r="N506" s="12">
        <v>6</v>
      </c>
      <c r="O506" s="12"/>
      <c r="P506" s="12"/>
      <c r="Q506" s="12"/>
      <c r="R506" s="13">
        <f t="shared" si="302"/>
        <v>6</v>
      </c>
      <c r="S506" s="14">
        <f t="shared" ref="S506:S512" si="313">IFERROR(N506/R506,"-")</f>
        <v>1</v>
      </c>
      <c r="T506" s="7"/>
      <c r="U506" s="12">
        <v>13</v>
      </c>
      <c r="V506" s="12"/>
      <c r="W506" s="12"/>
      <c r="X506" s="12"/>
      <c r="Y506" s="13">
        <f t="shared" ref="Y506:Y512" si="314">SUM(U506:X506)</f>
        <v>13</v>
      </c>
      <c r="Z506" s="14">
        <f t="shared" ref="Z506:Z512" si="315">IFERROR(U506/Y506,"-")</f>
        <v>1</v>
      </c>
      <c r="AA506" s="1"/>
      <c r="AB506" s="12">
        <v>30</v>
      </c>
      <c r="AC506" s="12"/>
      <c r="AD506" s="12"/>
      <c r="AE506" s="12"/>
      <c r="AF506" s="13">
        <f t="shared" ref="AF506:AF512" si="316">SUM(AB506:AE506)</f>
        <v>30</v>
      </c>
      <c r="AG506" s="14">
        <f t="shared" ref="AG506:AG512" si="317">IFERROR(AB506/AF506,"-")</f>
        <v>1</v>
      </c>
      <c r="AH506" s="1"/>
      <c r="AI506" s="12">
        <v>36</v>
      </c>
      <c r="AJ506" s="12"/>
      <c r="AK506" s="12"/>
      <c r="AL506" s="12"/>
      <c r="AM506" s="13">
        <f t="shared" ref="AM506:AM512" si="318">SUM(AI506:AL506)</f>
        <v>36</v>
      </c>
      <c r="AN506" s="22">
        <f t="shared" ref="AN506:AN512" si="319">IFERROR(AI506/AM506,"-")</f>
        <v>1</v>
      </c>
      <c r="AO506" s="1"/>
      <c r="AP506" s="12">
        <v>6</v>
      </c>
      <c r="AQ506" s="12"/>
      <c r="AR506" s="12"/>
      <c r="AS506" s="12"/>
      <c r="AT506" s="13">
        <f t="shared" ref="AT506:AT512" si="320">SUM(AP506:AS506)</f>
        <v>6</v>
      </c>
      <c r="AU506" s="22">
        <f t="shared" ref="AU506:AU512" si="321">IFERROR(AP506/AT506,"-")</f>
        <v>1</v>
      </c>
      <c r="AV506" s="1"/>
      <c r="AW506" s="12">
        <v>2</v>
      </c>
      <c r="AX506" s="12"/>
      <c r="AY506" s="12"/>
      <c r="AZ506" s="12"/>
      <c r="BA506" s="13">
        <f t="shared" ref="BA506:BA512" si="322">SUM(AW506:AZ506)</f>
        <v>2</v>
      </c>
      <c r="BB506" s="22">
        <f t="shared" ref="BB506:BB512" si="323">IFERROR(AW506/BA506,"-")</f>
        <v>1</v>
      </c>
      <c r="BC506" s="1"/>
      <c r="BD506" s="12">
        <v>58</v>
      </c>
      <c r="BE506" s="12"/>
      <c r="BF506" s="12"/>
      <c r="BG506" s="12"/>
      <c r="BH506" s="13">
        <f t="shared" ref="BH506:BH512" si="324">SUM(BD506:BG506)</f>
        <v>58</v>
      </c>
      <c r="BI506" s="22">
        <f t="shared" ref="BI506:BI512" si="325">IFERROR(BD506/BH506,"-")</f>
        <v>1</v>
      </c>
      <c r="BJ506" s="1"/>
      <c r="BK506" s="12">
        <v>14</v>
      </c>
      <c r="BL506" s="12"/>
      <c r="BM506" s="12"/>
      <c r="BN506" s="12"/>
      <c r="BO506" s="13">
        <f t="shared" si="306"/>
        <v>14</v>
      </c>
      <c r="BP506" s="22">
        <f t="shared" si="293"/>
        <v>1</v>
      </c>
      <c r="BQ506" s="1"/>
      <c r="BR506" s="12">
        <v>24</v>
      </c>
      <c r="BS506" s="12"/>
      <c r="BT506" s="12"/>
      <c r="BU506" s="12"/>
      <c r="BV506" s="13">
        <f t="shared" si="303"/>
        <v>24</v>
      </c>
      <c r="BW506" s="22">
        <f t="shared" si="294"/>
        <v>1</v>
      </c>
      <c r="BX506" s="1"/>
      <c r="BY506" s="12">
        <v>18</v>
      </c>
      <c r="BZ506" s="12"/>
      <c r="CA506" s="12"/>
      <c r="CB506" s="12"/>
      <c r="CC506" s="13">
        <f t="shared" si="295"/>
        <v>18</v>
      </c>
      <c r="CD506" s="22">
        <f t="shared" si="296"/>
        <v>1</v>
      </c>
      <c r="CE506" s="1"/>
      <c r="CF506" s="12">
        <v>18</v>
      </c>
      <c r="CG506" s="12"/>
      <c r="CH506" s="12"/>
      <c r="CI506" s="12"/>
      <c r="CJ506" s="13">
        <f t="shared" si="297"/>
        <v>18</v>
      </c>
      <c r="CK506" s="22">
        <f t="shared" si="298"/>
        <v>1</v>
      </c>
      <c r="CL506" s="1"/>
      <c r="CM506" s="12">
        <f t="shared" si="308"/>
        <v>189</v>
      </c>
      <c r="CN506" s="12">
        <f t="shared" si="308"/>
        <v>0</v>
      </c>
      <c r="CO506" s="12">
        <f t="shared" si="308"/>
        <v>0</v>
      </c>
      <c r="CP506" s="12">
        <f t="shared" si="308"/>
        <v>0</v>
      </c>
      <c r="CQ506" s="13">
        <f t="shared" si="312"/>
        <v>189</v>
      </c>
      <c r="CR506" s="14">
        <f t="shared" si="310"/>
        <v>1</v>
      </c>
      <c r="CS506" s="1"/>
      <c r="CT506" s="12">
        <f t="shared" si="309"/>
        <v>21</v>
      </c>
      <c r="CU506" s="12">
        <f t="shared" si="309"/>
        <v>0</v>
      </c>
      <c r="CV506" s="12">
        <f t="shared" si="309"/>
        <v>0</v>
      </c>
      <c r="CW506" s="12">
        <f t="shared" si="309"/>
        <v>0</v>
      </c>
      <c r="CX506" s="13">
        <f t="shared" si="311"/>
        <v>21</v>
      </c>
      <c r="CY506" s="14">
        <f t="shared" ref="CY506:CY512" si="326">IFERROR(CT506/CX506,"-")</f>
        <v>1</v>
      </c>
    </row>
    <row r="507" spans="1:103" s="15" customFormat="1" ht="14.45" hidden="1" customHeight="1" x14ac:dyDescent="0.25">
      <c r="A507" s="17">
        <v>1435</v>
      </c>
      <c r="B507" s="18" t="s">
        <v>240</v>
      </c>
      <c r="C507" s="18" t="s">
        <v>123</v>
      </c>
      <c r="D507" s="19" t="s">
        <v>124</v>
      </c>
      <c r="E507" s="20" t="s">
        <v>1663</v>
      </c>
      <c r="F507" s="11"/>
      <c r="G507" s="11"/>
      <c r="H507" s="11"/>
      <c r="I507" s="11" t="s">
        <v>246</v>
      </c>
      <c r="J507" s="11" t="s">
        <v>135</v>
      </c>
      <c r="K507" s="11" t="s">
        <v>145</v>
      </c>
      <c r="L507" s="21" t="s">
        <v>1664</v>
      </c>
      <c r="M507" s="2"/>
      <c r="N507" s="12"/>
      <c r="O507" s="12"/>
      <c r="P507" s="12"/>
      <c r="Q507" s="12"/>
      <c r="R507" s="13">
        <f t="shared" si="302"/>
        <v>0</v>
      </c>
      <c r="S507" s="14" t="str">
        <f t="shared" si="313"/>
        <v>-</v>
      </c>
      <c r="T507" s="7"/>
      <c r="U507" s="12"/>
      <c r="V507" s="12"/>
      <c r="W507" s="12"/>
      <c r="X507" s="12"/>
      <c r="Y507" s="13">
        <f t="shared" si="314"/>
        <v>0</v>
      </c>
      <c r="Z507" s="14" t="str">
        <f t="shared" si="315"/>
        <v>-</v>
      </c>
      <c r="AA507" s="1"/>
      <c r="AB507" s="12"/>
      <c r="AC507" s="12"/>
      <c r="AD507" s="12"/>
      <c r="AE507" s="12"/>
      <c r="AF507" s="13">
        <f t="shared" si="316"/>
        <v>0</v>
      </c>
      <c r="AG507" s="14" t="str">
        <f t="shared" si="317"/>
        <v>-</v>
      </c>
      <c r="AH507" s="1"/>
      <c r="AI507" s="12"/>
      <c r="AJ507" s="12"/>
      <c r="AK507" s="12"/>
      <c r="AL507" s="12"/>
      <c r="AM507" s="13">
        <f t="shared" si="318"/>
        <v>0</v>
      </c>
      <c r="AN507" s="22" t="str">
        <f t="shared" si="319"/>
        <v>-</v>
      </c>
      <c r="AO507" s="1"/>
      <c r="AP507" s="12">
        <v>6</v>
      </c>
      <c r="AQ507" s="12"/>
      <c r="AR507" s="12"/>
      <c r="AS507" s="12"/>
      <c r="AT507" s="13">
        <f t="shared" si="320"/>
        <v>6</v>
      </c>
      <c r="AU507" s="22">
        <f t="shared" si="321"/>
        <v>1</v>
      </c>
      <c r="AV507" s="1"/>
      <c r="AW507" s="12"/>
      <c r="AX507" s="12"/>
      <c r="AY507" s="12"/>
      <c r="AZ507" s="12"/>
      <c r="BA507" s="13">
        <f t="shared" si="322"/>
        <v>0</v>
      </c>
      <c r="BB507" s="22" t="str">
        <f t="shared" si="323"/>
        <v>-</v>
      </c>
      <c r="BC507" s="1"/>
      <c r="BD507" s="12">
        <v>36</v>
      </c>
      <c r="BE507" s="12"/>
      <c r="BF507" s="12"/>
      <c r="BG507" s="12"/>
      <c r="BH507" s="13">
        <f t="shared" si="324"/>
        <v>36</v>
      </c>
      <c r="BI507" s="22">
        <f t="shared" si="325"/>
        <v>1</v>
      </c>
      <c r="BJ507" s="1"/>
      <c r="BK507" s="12"/>
      <c r="BL507" s="12"/>
      <c r="BM507" s="12"/>
      <c r="BN507" s="12"/>
      <c r="BO507" s="13">
        <f t="shared" si="306"/>
        <v>0</v>
      </c>
      <c r="BP507" s="22" t="str">
        <f t="shared" si="293"/>
        <v>-</v>
      </c>
      <c r="BQ507" s="1"/>
      <c r="BR507" s="12">
        <v>4</v>
      </c>
      <c r="BS507" s="12"/>
      <c r="BT507" s="12"/>
      <c r="BU507" s="12"/>
      <c r="BV507" s="13">
        <f t="shared" si="303"/>
        <v>4</v>
      </c>
      <c r="BW507" s="22">
        <f t="shared" si="294"/>
        <v>1</v>
      </c>
      <c r="BX507" s="1"/>
      <c r="BY507" s="12">
        <v>18</v>
      </c>
      <c r="BZ507" s="12"/>
      <c r="CA507" s="12"/>
      <c r="CB507" s="12"/>
      <c r="CC507" s="13">
        <f t="shared" si="295"/>
        <v>18</v>
      </c>
      <c r="CD507" s="22">
        <f t="shared" si="296"/>
        <v>1</v>
      </c>
      <c r="CE507" s="1"/>
      <c r="CF507" s="12">
        <v>18</v>
      </c>
      <c r="CG507" s="12"/>
      <c r="CH507" s="12"/>
      <c r="CI507" s="12"/>
      <c r="CJ507" s="13">
        <f t="shared" si="297"/>
        <v>18</v>
      </c>
      <c r="CK507" s="22">
        <f t="shared" si="298"/>
        <v>1</v>
      </c>
      <c r="CL507" s="1"/>
      <c r="CM507" s="12">
        <f t="shared" si="308"/>
        <v>46</v>
      </c>
      <c r="CN507" s="12">
        <f t="shared" si="308"/>
        <v>0</v>
      </c>
      <c r="CO507" s="12">
        <f t="shared" si="308"/>
        <v>0</v>
      </c>
      <c r="CP507" s="12">
        <f t="shared" si="308"/>
        <v>0</v>
      </c>
      <c r="CQ507" s="13">
        <f t="shared" si="312"/>
        <v>46</v>
      </c>
      <c r="CR507" s="14">
        <f t="shared" si="310"/>
        <v>1</v>
      </c>
      <c r="CS507" s="1"/>
      <c r="CT507" s="12">
        <f t="shared" si="309"/>
        <v>5.1111111111111107</v>
      </c>
      <c r="CU507" s="12">
        <f t="shared" si="309"/>
        <v>0</v>
      </c>
      <c r="CV507" s="12">
        <f t="shared" si="309"/>
        <v>0</v>
      </c>
      <c r="CW507" s="12">
        <f t="shared" si="309"/>
        <v>0</v>
      </c>
      <c r="CX507" s="13">
        <f t="shared" si="311"/>
        <v>5.1111111111111107</v>
      </c>
      <c r="CY507" s="14">
        <f t="shared" si="326"/>
        <v>1</v>
      </c>
    </row>
    <row r="508" spans="1:103" s="15" customFormat="1" ht="14.45" hidden="1" customHeight="1" x14ac:dyDescent="0.25">
      <c r="A508" s="17">
        <v>1460</v>
      </c>
      <c r="B508" s="18" t="s">
        <v>174</v>
      </c>
      <c r="C508" s="18" t="s">
        <v>123</v>
      </c>
      <c r="D508" s="19" t="s">
        <v>124</v>
      </c>
      <c r="E508" s="20"/>
      <c r="F508" s="11" t="s">
        <v>1665</v>
      </c>
      <c r="G508" s="11" t="s">
        <v>1666</v>
      </c>
      <c r="H508" s="11"/>
      <c r="I508" s="11" t="s">
        <v>246</v>
      </c>
      <c r="J508" s="11" t="s">
        <v>135</v>
      </c>
      <c r="K508" s="11" t="s">
        <v>145</v>
      </c>
      <c r="L508" s="21" t="s">
        <v>1667</v>
      </c>
      <c r="M508" s="2"/>
      <c r="N508" s="12"/>
      <c r="O508" s="12"/>
      <c r="P508" s="12"/>
      <c r="Q508" s="12"/>
      <c r="R508" s="13">
        <f t="shared" si="302"/>
        <v>0</v>
      </c>
      <c r="S508" s="14" t="str">
        <f t="shared" si="313"/>
        <v>-</v>
      </c>
      <c r="T508" s="7"/>
      <c r="U508" s="12"/>
      <c r="V508" s="12"/>
      <c r="W508" s="12">
        <v>6</v>
      </c>
      <c r="X508" s="12"/>
      <c r="Y508" s="13">
        <f t="shared" si="314"/>
        <v>6</v>
      </c>
      <c r="Z508" s="14">
        <f t="shared" si="315"/>
        <v>0</v>
      </c>
      <c r="AA508" s="1"/>
      <c r="AB508" s="12"/>
      <c r="AC508" s="12">
        <v>8</v>
      </c>
      <c r="AD508" s="12"/>
      <c r="AE508" s="12"/>
      <c r="AF508" s="13">
        <f t="shared" si="316"/>
        <v>8</v>
      </c>
      <c r="AG508" s="14">
        <f t="shared" si="317"/>
        <v>0</v>
      </c>
      <c r="AH508" s="1"/>
      <c r="AI508" s="12"/>
      <c r="AJ508" s="12"/>
      <c r="AK508" s="12"/>
      <c r="AL508" s="12"/>
      <c r="AM508" s="13">
        <f t="shared" si="318"/>
        <v>0</v>
      </c>
      <c r="AN508" s="22" t="str">
        <f t="shared" si="319"/>
        <v>-</v>
      </c>
      <c r="AO508" s="1"/>
      <c r="AP508" s="12"/>
      <c r="AQ508" s="12">
        <v>8</v>
      </c>
      <c r="AR508" s="12">
        <v>-2</v>
      </c>
      <c r="AS508" s="12"/>
      <c r="AT508" s="13">
        <f t="shared" si="320"/>
        <v>6</v>
      </c>
      <c r="AU508" s="22">
        <f t="shared" si="321"/>
        <v>0</v>
      </c>
      <c r="AV508" s="1"/>
      <c r="AW508" s="12"/>
      <c r="AX508" s="12">
        <v>6</v>
      </c>
      <c r="AY508" s="12"/>
      <c r="AZ508" s="12"/>
      <c r="BA508" s="13">
        <f t="shared" si="322"/>
        <v>6</v>
      </c>
      <c r="BB508" s="22">
        <f t="shared" si="323"/>
        <v>0</v>
      </c>
      <c r="BC508" s="1"/>
      <c r="BD508" s="12"/>
      <c r="BE508" s="12">
        <v>14</v>
      </c>
      <c r="BF508" s="12">
        <v>12</v>
      </c>
      <c r="BG508" s="12"/>
      <c r="BH508" s="13">
        <f t="shared" si="324"/>
        <v>26</v>
      </c>
      <c r="BI508" s="22">
        <f t="shared" si="325"/>
        <v>0</v>
      </c>
      <c r="BJ508" s="1"/>
      <c r="BK508" s="12"/>
      <c r="BL508" s="12">
        <v>19</v>
      </c>
      <c r="BM508" s="12">
        <v>5</v>
      </c>
      <c r="BN508" s="12"/>
      <c r="BO508" s="13">
        <f t="shared" si="306"/>
        <v>24</v>
      </c>
      <c r="BP508" s="22">
        <f t="shared" si="293"/>
        <v>0</v>
      </c>
      <c r="BQ508" s="1"/>
      <c r="BR508" s="12"/>
      <c r="BS508" s="12">
        <v>-1</v>
      </c>
      <c r="BT508" s="12">
        <v>4</v>
      </c>
      <c r="BU508" s="12"/>
      <c r="BV508" s="13">
        <f t="shared" si="303"/>
        <v>3</v>
      </c>
      <c r="BW508" s="22">
        <f t="shared" si="294"/>
        <v>0</v>
      </c>
      <c r="BX508" s="1"/>
      <c r="BY508" s="12"/>
      <c r="BZ508" s="12">
        <v>21</v>
      </c>
      <c r="CA508" s="12">
        <v>6</v>
      </c>
      <c r="CB508" s="12"/>
      <c r="CC508" s="13">
        <f t="shared" si="295"/>
        <v>27</v>
      </c>
      <c r="CD508" s="22">
        <f t="shared" si="296"/>
        <v>0</v>
      </c>
      <c r="CE508" s="1"/>
      <c r="CF508" s="12"/>
      <c r="CG508" s="12">
        <v>12</v>
      </c>
      <c r="CH508" s="12">
        <v>6</v>
      </c>
      <c r="CI508" s="12"/>
      <c r="CJ508" s="13">
        <f t="shared" si="297"/>
        <v>18</v>
      </c>
      <c r="CK508" s="22">
        <f t="shared" si="298"/>
        <v>0</v>
      </c>
      <c r="CL508" s="1"/>
      <c r="CM508" s="12">
        <f t="shared" si="308"/>
        <v>0</v>
      </c>
      <c r="CN508" s="12">
        <f t="shared" si="308"/>
        <v>54</v>
      </c>
      <c r="CO508" s="12">
        <f t="shared" si="308"/>
        <v>25</v>
      </c>
      <c r="CP508" s="12">
        <f t="shared" si="308"/>
        <v>0</v>
      </c>
      <c r="CQ508" s="13">
        <f t="shared" si="312"/>
        <v>79</v>
      </c>
      <c r="CR508" s="14">
        <f t="shared" si="310"/>
        <v>0</v>
      </c>
      <c r="CS508" s="1"/>
      <c r="CT508" s="12">
        <f t="shared" si="309"/>
        <v>0</v>
      </c>
      <c r="CU508" s="12">
        <f t="shared" si="309"/>
        <v>6</v>
      </c>
      <c r="CV508" s="12">
        <f t="shared" si="309"/>
        <v>2.7777777777777777</v>
      </c>
      <c r="CW508" s="12">
        <f t="shared" si="309"/>
        <v>0</v>
      </c>
      <c r="CX508" s="13">
        <f t="shared" si="311"/>
        <v>8.7777777777777786</v>
      </c>
      <c r="CY508" s="14">
        <f t="shared" si="326"/>
        <v>0</v>
      </c>
    </row>
    <row r="509" spans="1:103" s="15" customFormat="1" ht="14.45" hidden="1" customHeight="1" x14ac:dyDescent="0.25">
      <c r="A509" s="17">
        <v>2333</v>
      </c>
      <c r="B509" s="18" t="s">
        <v>198</v>
      </c>
      <c r="C509" s="18" t="s">
        <v>123</v>
      </c>
      <c r="D509" s="19" t="s">
        <v>124</v>
      </c>
      <c r="E509" s="20"/>
      <c r="F509" s="11" t="s">
        <v>1668</v>
      </c>
      <c r="G509" s="11" t="s">
        <v>1669</v>
      </c>
      <c r="H509" s="11"/>
      <c r="I509" s="11" t="s">
        <v>246</v>
      </c>
      <c r="J509" s="11" t="s">
        <v>135</v>
      </c>
      <c r="K509" s="11" t="s">
        <v>145</v>
      </c>
      <c r="L509" s="21" t="s">
        <v>1670</v>
      </c>
      <c r="M509" s="2"/>
      <c r="N509" s="12"/>
      <c r="O509" s="12"/>
      <c r="P509" s="12"/>
      <c r="Q509" s="12"/>
      <c r="R509" s="13">
        <f t="shared" si="302"/>
        <v>0</v>
      </c>
      <c r="S509" s="14" t="str">
        <f t="shared" si="313"/>
        <v>-</v>
      </c>
      <c r="T509" s="7"/>
      <c r="U509" s="12"/>
      <c r="V509" s="12">
        <v>4</v>
      </c>
      <c r="W509" s="12"/>
      <c r="X509" s="12"/>
      <c r="Y509" s="13">
        <f t="shared" si="314"/>
        <v>4</v>
      </c>
      <c r="Z509" s="14">
        <f t="shared" si="315"/>
        <v>0</v>
      </c>
      <c r="AA509" s="1"/>
      <c r="AB509" s="12"/>
      <c r="AC509" s="12">
        <v>-4</v>
      </c>
      <c r="AD509" s="12"/>
      <c r="AE509" s="12"/>
      <c r="AF509" s="13">
        <f t="shared" si="316"/>
        <v>-4</v>
      </c>
      <c r="AG509" s="14">
        <f t="shared" si="317"/>
        <v>0</v>
      </c>
      <c r="AH509" s="1"/>
      <c r="AI509" s="12"/>
      <c r="AJ509" s="12"/>
      <c r="AK509" s="12"/>
      <c r="AL509" s="12"/>
      <c r="AM509" s="13">
        <f t="shared" si="318"/>
        <v>0</v>
      </c>
      <c r="AN509" s="22" t="str">
        <f t="shared" si="319"/>
        <v>-</v>
      </c>
      <c r="AO509" s="1"/>
      <c r="AP509" s="12"/>
      <c r="AQ509" s="12">
        <v>4</v>
      </c>
      <c r="AR509" s="12"/>
      <c r="AS509" s="12"/>
      <c r="AT509" s="13">
        <f t="shared" si="320"/>
        <v>4</v>
      </c>
      <c r="AU509" s="22">
        <f t="shared" si="321"/>
        <v>0</v>
      </c>
      <c r="AV509" s="1"/>
      <c r="AW509" s="12"/>
      <c r="AX509" s="12">
        <v>-4</v>
      </c>
      <c r="AY509" s="12"/>
      <c r="AZ509" s="12"/>
      <c r="BA509" s="13">
        <f t="shared" si="322"/>
        <v>-4</v>
      </c>
      <c r="BB509" s="22">
        <f t="shared" si="323"/>
        <v>0</v>
      </c>
      <c r="BC509" s="1"/>
      <c r="BD509" s="12"/>
      <c r="BE509" s="12">
        <v>4</v>
      </c>
      <c r="BF509" s="12"/>
      <c r="BG509" s="12"/>
      <c r="BH509" s="13">
        <f t="shared" si="324"/>
        <v>4</v>
      </c>
      <c r="BI509" s="22">
        <f t="shared" si="325"/>
        <v>0</v>
      </c>
      <c r="BJ509" s="1"/>
      <c r="BK509" s="12"/>
      <c r="BL509" s="12"/>
      <c r="BM509" s="12"/>
      <c r="BN509" s="12"/>
      <c r="BO509" s="13">
        <f t="shared" si="306"/>
        <v>0</v>
      </c>
      <c r="BP509" s="22" t="str">
        <f t="shared" si="293"/>
        <v>-</v>
      </c>
      <c r="BQ509" s="1"/>
      <c r="BR509" s="12"/>
      <c r="BS509" s="12"/>
      <c r="BT509" s="12"/>
      <c r="BU509" s="12"/>
      <c r="BV509" s="13">
        <f t="shared" si="303"/>
        <v>0</v>
      </c>
      <c r="BW509" s="22" t="str">
        <f t="shared" si="294"/>
        <v>-</v>
      </c>
      <c r="BX509" s="1"/>
      <c r="BY509" s="12"/>
      <c r="BZ509" s="12">
        <v>18</v>
      </c>
      <c r="CA509" s="12"/>
      <c r="CB509" s="12"/>
      <c r="CC509" s="13">
        <f t="shared" si="295"/>
        <v>18</v>
      </c>
      <c r="CD509" s="22">
        <f t="shared" si="296"/>
        <v>0</v>
      </c>
      <c r="CE509" s="1"/>
      <c r="CF509" s="12"/>
      <c r="CG509" s="12">
        <v>18</v>
      </c>
      <c r="CH509" s="12"/>
      <c r="CI509" s="12"/>
      <c r="CJ509" s="13">
        <f t="shared" si="297"/>
        <v>18</v>
      </c>
      <c r="CK509" s="22">
        <f t="shared" si="298"/>
        <v>0</v>
      </c>
      <c r="CL509" s="1"/>
      <c r="CM509" s="12">
        <f t="shared" si="308"/>
        <v>0</v>
      </c>
      <c r="CN509" s="12">
        <f t="shared" si="308"/>
        <v>4</v>
      </c>
      <c r="CO509" s="12">
        <f t="shared" si="308"/>
        <v>0</v>
      </c>
      <c r="CP509" s="12">
        <f t="shared" si="308"/>
        <v>0</v>
      </c>
      <c r="CQ509" s="13">
        <f t="shared" si="312"/>
        <v>4</v>
      </c>
      <c r="CR509" s="14">
        <f t="shared" si="310"/>
        <v>0</v>
      </c>
      <c r="CS509" s="1"/>
      <c r="CT509" s="12">
        <f t="shared" si="309"/>
        <v>0</v>
      </c>
      <c r="CU509" s="12">
        <f t="shared" si="309"/>
        <v>0.44444444444444442</v>
      </c>
      <c r="CV509" s="12">
        <f t="shared" si="309"/>
        <v>0</v>
      </c>
      <c r="CW509" s="12">
        <f t="shared" si="309"/>
        <v>0</v>
      </c>
      <c r="CX509" s="13">
        <f t="shared" si="311"/>
        <v>0.44444444444444442</v>
      </c>
      <c r="CY509" s="14">
        <f t="shared" si="326"/>
        <v>0</v>
      </c>
    </row>
    <row r="510" spans="1:103" s="15" customFormat="1" ht="14.45" hidden="1" customHeight="1" x14ac:dyDescent="0.25">
      <c r="A510" s="17">
        <v>3459</v>
      </c>
      <c r="B510" s="18" t="s">
        <v>151</v>
      </c>
      <c r="C510" s="18" t="s">
        <v>123</v>
      </c>
      <c r="D510" s="19" t="s">
        <v>124</v>
      </c>
      <c r="E510" s="24"/>
      <c r="F510" s="11" t="s">
        <v>1671</v>
      </c>
      <c r="G510" s="11"/>
      <c r="H510" s="11"/>
      <c r="I510" s="11" t="s">
        <v>246</v>
      </c>
      <c r="J510" s="11" t="s">
        <v>135</v>
      </c>
      <c r="K510" s="11" t="s">
        <v>145</v>
      </c>
      <c r="L510" s="21" t="s">
        <v>1672</v>
      </c>
      <c r="M510" s="2"/>
      <c r="N510" s="12"/>
      <c r="O510" s="12">
        <v>12</v>
      </c>
      <c r="P510" s="12"/>
      <c r="Q510" s="12"/>
      <c r="R510" s="13">
        <f t="shared" si="302"/>
        <v>12</v>
      </c>
      <c r="S510" s="14">
        <f t="shared" si="313"/>
        <v>0</v>
      </c>
      <c r="T510" s="7"/>
      <c r="U510" s="12"/>
      <c r="V510" s="12">
        <v>8</v>
      </c>
      <c r="W510" s="12"/>
      <c r="X510" s="12"/>
      <c r="Y510" s="13">
        <f t="shared" si="314"/>
        <v>8</v>
      </c>
      <c r="Z510" s="14">
        <f t="shared" si="315"/>
        <v>0</v>
      </c>
      <c r="AA510" s="1"/>
      <c r="AB510" s="12"/>
      <c r="AC510" s="12">
        <v>-13</v>
      </c>
      <c r="AD510" s="12"/>
      <c r="AE510" s="12"/>
      <c r="AF510" s="13">
        <f t="shared" si="316"/>
        <v>-13</v>
      </c>
      <c r="AG510" s="14">
        <f t="shared" si="317"/>
        <v>0</v>
      </c>
      <c r="AH510" s="1"/>
      <c r="AI510" s="12"/>
      <c r="AJ510" s="12">
        <v>-12</v>
      </c>
      <c r="AK510" s="12"/>
      <c r="AL510" s="12"/>
      <c r="AM510" s="13">
        <f t="shared" si="318"/>
        <v>-12</v>
      </c>
      <c r="AN510" s="22">
        <f t="shared" si="319"/>
        <v>0</v>
      </c>
      <c r="AO510" s="1"/>
      <c r="AP510" s="12"/>
      <c r="AQ510" s="12">
        <v>34</v>
      </c>
      <c r="AR510" s="12"/>
      <c r="AS510" s="12"/>
      <c r="AT510" s="13">
        <f t="shared" si="320"/>
        <v>34</v>
      </c>
      <c r="AU510" s="22">
        <f t="shared" si="321"/>
        <v>0</v>
      </c>
      <c r="AV510" s="1"/>
      <c r="AW510" s="12"/>
      <c r="AX510" s="12">
        <v>-3</v>
      </c>
      <c r="AY510" s="12"/>
      <c r="AZ510" s="12"/>
      <c r="BA510" s="13">
        <f t="shared" si="322"/>
        <v>-3</v>
      </c>
      <c r="BB510" s="22">
        <f t="shared" si="323"/>
        <v>0</v>
      </c>
      <c r="BC510" s="1"/>
      <c r="BD510" s="12"/>
      <c r="BE510" s="12">
        <v>-18</v>
      </c>
      <c r="BF510" s="12"/>
      <c r="BG510" s="12"/>
      <c r="BH510" s="13">
        <f t="shared" si="324"/>
        <v>-18</v>
      </c>
      <c r="BI510" s="22">
        <f t="shared" si="325"/>
        <v>0</v>
      </c>
      <c r="BJ510" s="1"/>
      <c r="BK510" s="12"/>
      <c r="BL510" s="12">
        <v>-13</v>
      </c>
      <c r="BM510" s="12"/>
      <c r="BN510" s="12"/>
      <c r="BO510" s="13">
        <f t="shared" si="306"/>
        <v>-13</v>
      </c>
      <c r="BP510" s="22">
        <f t="shared" si="293"/>
        <v>0</v>
      </c>
      <c r="BQ510" s="1"/>
      <c r="BR510" s="12"/>
      <c r="BS510" s="12">
        <v>-16</v>
      </c>
      <c r="BT510" s="12"/>
      <c r="BU510" s="12"/>
      <c r="BV510" s="13">
        <f t="shared" si="303"/>
        <v>-16</v>
      </c>
      <c r="BW510" s="22">
        <f t="shared" si="294"/>
        <v>0</v>
      </c>
      <c r="BX510" s="1"/>
      <c r="BY510" s="12"/>
      <c r="BZ510" s="12">
        <v>18</v>
      </c>
      <c r="CA510" s="12"/>
      <c r="CB510" s="12"/>
      <c r="CC510" s="13">
        <f t="shared" si="295"/>
        <v>18</v>
      </c>
      <c r="CD510" s="22">
        <f t="shared" si="296"/>
        <v>0</v>
      </c>
      <c r="CE510" s="1"/>
      <c r="CF510" s="12"/>
      <c r="CG510" s="12">
        <v>18</v>
      </c>
      <c r="CH510" s="12"/>
      <c r="CI510" s="12"/>
      <c r="CJ510" s="13">
        <f t="shared" si="297"/>
        <v>18</v>
      </c>
      <c r="CK510" s="22">
        <f t="shared" si="298"/>
        <v>0</v>
      </c>
      <c r="CL510" s="1"/>
      <c r="CM510" s="12">
        <f t="shared" ref="CM510:CP526" si="327">N510+U510+AB510+AI510+AP510+AW510+BD510+BK510+BR510</f>
        <v>0</v>
      </c>
      <c r="CN510" s="12">
        <f t="shared" si="327"/>
        <v>-21</v>
      </c>
      <c r="CO510" s="12">
        <f t="shared" si="327"/>
        <v>0</v>
      </c>
      <c r="CP510" s="12">
        <f t="shared" si="327"/>
        <v>0</v>
      </c>
      <c r="CQ510" s="13">
        <f t="shared" si="312"/>
        <v>-21</v>
      </c>
      <c r="CR510" s="14">
        <f t="shared" si="310"/>
        <v>0</v>
      </c>
      <c r="CS510" s="1"/>
      <c r="CT510" s="12">
        <f t="shared" ref="CT510:CW526" si="328">CM510/9</f>
        <v>0</v>
      </c>
      <c r="CU510" s="12">
        <f t="shared" si="328"/>
        <v>-2.3333333333333335</v>
      </c>
      <c r="CV510" s="12">
        <f t="shared" si="328"/>
        <v>0</v>
      </c>
      <c r="CW510" s="12">
        <f t="shared" si="328"/>
        <v>0</v>
      </c>
      <c r="CX510" s="13">
        <f t="shared" si="311"/>
        <v>-2.3333333333333335</v>
      </c>
      <c r="CY510" s="14">
        <f t="shared" si="326"/>
        <v>0</v>
      </c>
    </row>
    <row r="511" spans="1:103" s="15" customFormat="1" ht="14.45" hidden="1" customHeight="1" x14ac:dyDescent="0.25">
      <c r="A511" s="17">
        <v>936</v>
      </c>
      <c r="B511" s="18" t="s">
        <v>174</v>
      </c>
      <c r="C511" s="18" t="s">
        <v>123</v>
      </c>
      <c r="D511" s="19" t="s">
        <v>215</v>
      </c>
      <c r="E511" s="20" t="s">
        <v>1673</v>
      </c>
      <c r="F511" s="11" t="s">
        <v>1674</v>
      </c>
      <c r="G511" s="11"/>
      <c r="H511" s="11"/>
      <c r="I511" s="11" t="s">
        <v>246</v>
      </c>
      <c r="J511" s="11" t="s">
        <v>135</v>
      </c>
      <c r="K511" s="11" t="s">
        <v>128</v>
      </c>
      <c r="L511" s="21" t="s">
        <v>1675</v>
      </c>
      <c r="M511" s="2"/>
      <c r="N511" s="12">
        <v>1</v>
      </c>
      <c r="O511" s="12">
        <v>7</v>
      </c>
      <c r="P511" s="12"/>
      <c r="Q511" s="12"/>
      <c r="R511" s="13">
        <f t="shared" si="302"/>
        <v>8</v>
      </c>
      <c r="S511" s="14">
        <f t="shared" si="313"/>
        <v>0.125</v>
      </c>
      <c r="T511" s="7"/>
      <c r="U511" s="12">
        <v>19</v>
      </c>
      <c r="V511" s="12">
        <v>-6</v>
      </c>
      <c r="W511" s="12"/>
      <c r="X511" s="12"/>
      <c r="Y511" s="13">
        <f t="shared" si="314"/>
        <v>13</v>
      </c>
      <c r="Z511" s="14">
        <f t="shared" si="315"/>
        <v>1.4615384615384615</v>
      </c>
      <c r="AA511" s="1"/>
      <c r="AB511" s="12">
        <v>-8</v>
      </c>
      <c r="AC511" s="12">
        <v>8</v>
      </c>
      <c r="AD511" s="12"/>
      <c r="AE511" s="12"/>
      <c r="AF511" s="13">
        <f t="shared" si="316"/>
        <v>0</v>
      </c>
      <c r="AG511" s="14" t="str">
        <f t="shared" si="317"/>
        <v>-</v>
      </c>
      <c r="AH511" s="1"/>
      <c r="AI511" s="12">
        <v>7</v>
      </c>
      <c r="AJ511" s="12"/>
      <c r="AK511" s="12"/>
      <c r="AL511" s="12"/>
      <c r="AM511" s="13">
        <f t="shared" si="318"/>
        <v>7</v>
      </c>
      <c r="AN511" s="22">
        <f t="shared" si="319"/>
        <v>1</v>
      </c>
      <c r="AO511" s="1"/>
      <c r="AP511" s="12">
        <v>3</v>
      </c>
      <c r="AQ511" s="12">
        <v>11</v>
      </c>
      <c r="AR511" s="12"/>
      <c r="AS511" s="12"/>
      <c r="AT511" s="13">
        <f t="shared" si="320"/>
        <v>14</v>
      </c>
      <c r="AU511" s="22">
        <f t="shared" si="321"/>
        <v>0.21428571428571427</v>
      </c>
      <c r="AV511" s="1"/>
      <c r="AW511" s="12">
        <v>2</v>
      </c>
      <c r="AX511" s="12">
        <v>-3</v>
      </c>
      <c r="AY511" s="12"/>
      <c r="AZ511" s="12"/>
      <c r="BA511" s="13">
        <f t="shared" si="322"/>
        <v>-1</v>
      </c>
      <c r="BB511" s="22">
        <f t="shared" si="323"/>
        <v>-2</v>
      </c>
      <c r="BC511" s="1"/>
      <c r="BD511" s="12">
        <v>8</v>
      </c>
      <c r="BE511" s="12">
        <v>16</v>
      </c>
      <c r="BF511" s="12"/>
      <c r="BG511" s="12"/>
      <c r="BH511" s="13">
        <f t="shared" si="324"/>
        <v>24</v>
      </c>
      <c r="BI511" s="22">
        <f t="shared" si="325"/>
        <v>0.33333333333333331</v>
      </c>
      <c r="BJ511" s="1"/>
      <c r="BK511" s="12">
        <v>6</v>
      </c>
      <c r="BL511" s="12">
        <v>14</v>
      </c>
      <c r="BM511" s="12"/>
      <c r="BN511" s="12"/>
      <c r="BO511" s="13">
        <f t="shared" si="306"/>
        <v>20</v>
      </c>
      <c r="BP511" s="22">
        <f t="shared" si="293"/>
        <v>0.3</v>
      </c>
      <c r="BQ511" s="1"/>
      <c r="BR511" s="12"/>
      <c r="BS511" s="12">
        <v>-4</v>
      </c>
      <c r="BT511" s="12"/>
      <c r="BU511" s="12"/>
      <c r="BV511" s="13">
        <f t="shared" si="303"/>
        <v>-4</v>
      </c>
      <c r="BW511" s="22">
        <f t="shared" si="294"/>
        <v>0</v>
      </c>
      <c r="BX511" s="1"/>
      <c r="BY511" s="12">
        <v>17</v>
      </c>
      <c r="BZ511" s="12"/>
      <c r="CA511" s="12"/>
      <c r="CB511" s="12"/>
      <c r="CC511" s="13">
        <f t="shared" si="295"/>
        <v>17</v>
      </c>
      <c r="CD511" s="22">
        <f t="shared" si="296"/>
        <v>1</v>
      </c>
      <c r="CE511" s="1"/>
      <c r="CF511" s="12">
        <v>17</v>
      </c>
      <c r="CG511" s="12"/>
      <c r="CH511" s="12"/>
      <c r="CI511" s="12"/>
      <c r="CJ511" s="13">
        <f t="shared" si="297"/>
        <v>17</v>
      </c>
      <c r="CK511" s="22">
        <f t="shared" si="298"/>
        <v>1</v>
      </c>
      <c r="CL511" s="1"/>
      <c r="CM511" s="12">
        <f t="shared" si="327"/>
        <v>38</v>
      </c>
      <c r="CN511" s="12">
        <f t="shared" si="327"/>
        <v>43</v>
      </c>
      <c r="CO511" s="12">
        <f t="shared" si="327"/>
        <v>0</v>
      </c>
      <c r="CP511" s="12">
        <f t="shared" si="327"/>
        <v>0</v>
      </c>
      <c r="CQ511" s="13">
        <f t="shared" si="312"/>
        <v>81</v>
      </c>
      <c r="CR511" s="14">
        <f t="shared" si="310"/>
        <v>0.46913580246913578</v>
      </c>
      <c r="CS511" s="1"/>
      <c r="CT511" s="12">
        <f t="shared" si="328"/>
        <v>4.2222222222222223</v>
      </c>
      <c r="CU511" s="12">
        <f t="shared" si="328"/>
        <v>4.7777777777777777</v>
      </c>
      <c r="CV511" s="12">
        <f t="shared" si="328"/>
        <v>0</v>
      </c>
      <c r="CW511" s="12">
        <f t="shared" si="328"/>
        <v>0</v>
      </c>
      <c r="CX511" s="13">
        <f t="shared" si="311"/>
        <v>9</v>
      </c>
      <c r="CY511" s="14">
        <f t="shared" si="326"/>
        <v>0.46913580246913583</v>
      </c>
    </row>
    <row r="512" spans="1:103" s="15" customFormat="1" ht="14.45" hidden="1" customHeight="1" x14ac:dyDescent="0.25">
      <c r="A512" s="17">
        <v>1057</v>
      </c>
      <c r="B512" s="18" t="s">
        <v>240</v>
      </c>
      <c r="C512" s="18" t="s">
        <v>123</v>
      </c>
      <c r="D512" s="19" t="s">
        <v>124</v>
      </c>
      <c r="E512" s="20" t="s">
        <v>1676</v>
      </c>
      <c r="F512" s="11"/>
      <c r="G512" s="11" t="s">
        <v>1677</v>
      </c>
      <c r="H512" s="11"/>
      <c r="I512" s="11" t="s">
        <v>246</v>
      </c>
      <c r="J512" s="11" t="s">
        <v>135</v>
      </c>
      <c r="K512" s="11" t="s">
        <v>128</v>
      </c>
      <c r="L512" s="21" t="s">
        <v>1678</v>
      </c>
      <c r="M512" s="2"/>
      <c r="N512" s="12"/>
      <c r="O512" s="12"/>
      <c r="P512" s="12">
        <v>29</v>
      </c>
      <c r="Q512" s="12"/>
      <c r="R512" s="13">
        <f t="shared" si="302"/>
        <v>29</v>
      </c>
      <c r="S512" s="14">
        <f t="shared" si="313"/>
        <v>0</v>
      </c>
      <c r="T512" s="7"/>
      <c r="U512" s="12"/>
      <c r="V512" s="12"/>
      <c r="W512" s="12">
        <v>1</v>
      </c>
      <c r="X512" s="12"/>
      <c r="Y512" s="13">
        <f t="shared" si="314"/>
        <v>1</v>
      </c>
      <c r="Z512" s="14">
        <f t="shared" si="315"/>
        <v>0</v>
      </c>
      <c r="AA512" s="1"/>
      <c r="AB512" s="12"/>
      <c r="AC512" s="12"/>
      <c r="AD512" s="12">
        <v>59</v>
      </c>
      <c r="AE512" s="12"/>
      <c r="AF512" s="13">
        <f t="shared" si="316"/>
        <v>59</v>
      </c>
      <c r="AG512" s="14">
        <f t="shared" si="317"/>
        <v>0</v>
      </c>
      <c r="AH512" s="1"/>
      <c r="AI512" s="12"/>
      <c r="AJ512" s="12"/>
      <c r="AK512" s="12">
        <v>113</v>
      </c>
      <c r="AL512" s="12"/>
      <c r="AM512" s="13">
        <f t="shared" si="318"/>
        <v>113</v>
      </c>
      <c r="AN512" s="22">
        <f t="shared" si="319"/>
        <v>0</v>
      </c>
      <c r="AO512" s="1"/>
      <c r="AP512" s="12"/>
      <c r="AQ512" s="12"/>
      <c r="AR512" s="12">
        <v>59</v>
      </c>
      <c r="AS512" s="12"/>
      <c r="AT512" s="13">
        <f t="shared" si="320"/>
        <v>59</v>
      </c>
      <c r="AU512" s="22">
        <f t="shared" si="321"/>
        <v>0</v>
      </c>
      <c r="AV512" s="1"/>
      <c r="AW512" s="12"/>
      <c r="AX512" s="12"/>
      <c r="AY512" s="12">
        <v>-15</v>
      </c>
      <c r="AZ512" s="12"/>
      <c r="BA512" s="13">
        <f t="shared" si="322"/>
        <v>-15</v>
      </c>
      <c r="BB512" s="22">
        <f t="shared" si="323"/>
        <v>0</v>
      </c>
      <c r="BC512" s="1"/>
      <c r="BD512" s="12"/>
      <c r="BE512" s="12"/>
      <c r="BF512" s="12">
        <v>47</v>
      </c>
      <c r="BG512" s="12"/>
      <c r="BH512" s="13">
        <f t="shared" si="324"/>
        <v>47</v>
      </c>
      <c r="BI512" s="22">
        <f t="shared" si="325"/>
        <v>0</v>
      </c>
      <c r="BJ512" s="1"/>
      <c r="BK512" s="12"/>
      <c r="BL512" s="12"/>
      <c r="BM512" s="12">
        <v>1</v>
      </c>
      <c r="BN512" s="12"/>
      <c r="BO512" s="13">
        <f t="shared" si="306"/>
        <v>1</v>
      </c>
      <c r="BP512" s="22">
        <f t="shared" si="293"/>
        <v>0</v>
      </c>
      <c r="BQ512" s="1"/>
      <c r="BR512" s="12"/>
      <c r="BS512" s="12"/>
      <c r="BT512" s="12">
        <v>93</v>
      </c>
      <c r="BU512" s="12"/>
      <c r="BV512" s="13">
        <f t="shared" si="303"/>
        <v>93</v>
      </c>
      <c r="BW512" s="22">
        <f t="shared" si="294"/>
        <v>0</v>
      </c>
      <c r="BX512" s="1"/>
      <c r="BY512" s="12"/>
      <c r="BZ512" s="12"/>
      <c r="CA512" s="12">
        <v>19</v>
      </c>
      <c r="CB512" s="12"/>
      <c r="CC512" s="13">
        <f t="shared" si="295"/>
        <v>19</v>
      </c>
      <c r="CD512" s="22">
        <f t="shared" si="296"/>
        <v>0</v>
      </c>
      <c r="CE512" s="1"/>
      <c r="CF512" s="12"/>
      <c r="CG512" s="12"/>
      <c r="CH512" s="12">
        <v>17</v>
      </c>
      <c r="CI512" s="12"/>
      <c r="CJ512" s="13">
        <f t="shared" si="297"/>
        <v>17</v>
      </c>
      <c r="CK512" s="22">
        <f t="shared" si="298"/>
        <v>0</v>
      </c>
      <c r="CL512" s="1"/>
      <c r="CM512" s="12">
        <f t="shared" si="327"/>
        <v>0</v>
      </c>
      <c r="CN512" s="12">
        <f t="shared" si="327"/>
        <v>0</v>
      </c>
      <c r="CO512" s="12">
        <f t="shared" si="327"/>
        <v>387</v>
      </c>
      <c r="CP512" s="12">
        <f t="shared" si="327"/>
        <v>0</v>
      </c>
      <c r="CQ512" s="13">
        <f t="shared" si="312"/>
        <v>387</v>
      </c>
      <c r="CR512" s="14">
        <f t="shared" si="310"/>
        <v>0</v>
      </c>
      <c r="CS512" s="1"/>
      <c r="CT512" s="12">
        <f t="shared" si="328"/>
        <v>0</v>
      </c>
      <c r="CU512" s="12">
        <f t="shared" si="328"/>
        <v>0</v>
      </c>
      <c r="CV512" s="12">
        <f t="shared" si="328"/>
        <v>43</v>
      </c>
      <c r="CW512" s="12">
        <f t="shared" si="328"/>
        <v>0</v>
      </c>
      <c r="CX512" s="13">
        <f t="shared" si="311"/>
        <v>43</v>
      </c>
      <c r="CY512" s="14">
        <f t="shared" si="326"/>
        <v>0</v>
      </c>
    </row>
    <row r="513" spans="1:105" s="15" customFormat="1" ht="14.45" hidden="1" customHeight="1" x14ac:dyDescent="0.25">
      <c r="A513" s="17"/>
      <c r="B513" s="18" t="s">
        <v>240</v>
      </c>
      <c r="C513" s="18" t="s">
        <v>123</v>
      </c>
      <c r="D513" s="19" t="s">
        <v>215</v>
      </c>
      <c r="E513" s="20" t="s">
        <v>1679</v>
      </c>
      <c r="F513" s="11"/>
      <c r="G513" s="11"/>
      <c r="H513" s="11"/>
      <c r="I513" s="11"/>
      <c r="J513" s="11"/>
      <c r="K513" s="11"/>
      <c r="L513" s="21" t="s">
        <v>1680</v>
      </c>
      <c r="M513" s="2"/>
      <c r="N513" s="12"/>
      <c r="O513" s="12"/>
      <c r="P513" s="12"/>
      <c r="Q513" s="12"/>
      <c r="R513" s="13"/>
      <c r="S513" s="14"/>
      <c r="T513" s="7"/>
      <c r="U513" s="12"/>
      <c r="V513" s="12"/>
      <c r="W513" s="12"/>
      <c r="X513" s="12"/>
      <c r="Y513" s="13"/>
      <c r="Z513" s="14"/>
      <c r="AA513" s="1"/>
      <c r="AB513" s="12"/>
      <c r="AC513" s="12"/>
      <c r="AD513" s="12"/>
      <c r="AE513" s="12"/>
      <c r="AF513" s="13"/>
      <c r="AG513" s="14"/>
      <c r="AH513" s="1"/>
      <c r="AI513" s="12"/>
      <c r="AJ513" s="12"/>
      <c r="AK513" s="12"/>
      <c r="AL513" s="12"/>
      <c r="AM513" s="13"/>
      <c r="AN513" s="22"/>
      <c r="AO513" s="1"/>
      <c r="AP513" s="12"/>
      <c r="AQ513" s="12"/>
      <c r="AR513" s="12"/>
      <c r="AS513" s="12"/>
      <c r="AT513" s="13"/>
      <c r="AU513" s="22"/>
      <c r="AV513" s="1"/>
      <c r="AW513" s="12"/>
      <c r="AX513" s="12"/>
      <c r="AY513" s="12"/>
      <c r="AZ513" s="12"/>
      <c r="BA513" s="13"/>
      <c r="BB513" s="22"/>
      <c r="BC513" s="1"/>
      <c r="BD513" s="12"/>
      <c r="BE513" s="12"/>
      <c r="BF513" s="12"/>
      <c r="BG513" s="12"/>
      <c r="BH513" s="13"/>
      <c r="BI513" s="22"/>
      <c r="BJ513" s="1"/>
      <c r="BK513" s="12">
        <v>4</v>
      </c>
      <c r="BL513" s="12"/>
      <c r="BM513" s="12"/>
      <c r="BN513" s="12"/>
      <c r="BO513" s="13">
        <f t="shared" si="306"/>
        <v>4</v>
      </c>
      <c r="BP513" s="22">
        <f t="shared" si="293"/>
        <v>1</v>
      </c>
      <c r="BQ513" s="1"/>
      <c r="BR513" s="12">
        <v>4</v>
      </c>
      <c r="BS513" s="12"/>
      <c r="BT513" s="12"/>
      <c r="BU513" s="12"/>
      <c r="BV513" s="13">
        <f t="shared" si="303"/>
        <v>4</v>
      </c>
      <c r="BW513" s="22">
        <f t="shared" si="294"/>
        <v>1</v>
      </c>
      <c r="BX513" s="1"/>
      <c r="BY513" s="12">
        <v>8</v>
      </c>
      <c r="BZ513" s="12"/>
      <c r="CA513" s="12"/>
      <c r="CB513" s="12"/>
      <c r="CC513" s="13">
        <f t="shared" si="295"/>
        <v>8</v>
      </c>
      <c r="CD513" s="22">
        <f t="shared" si="296"/>
        <v>1</v>
      </c>
      <c r="CE513" s="1"/>
      <c r="CF513" s="12">
        <v>17</v>
      </c>
      <c r="CG513" s="12"/>
      <c r="CH513" s="12"/>
      <c r="CI513" s="12"/>
      <c r="CJ513" s="13">
        <f t="shared" si="297"/>
        <v>17</v>
      </c>
      <c r="CK513" s="22">
        <f t="shared" si="298"/>
        <v>1</v>
      </c>
      <c r="CL513" s="1"/>
      <c r="CM513" s="12">
        <f t="shared" si="327"/>
        <v>8</v>
      </c>
      <c r="CN513" s="12">
        <f t="shared" si="327"/>
        <v>0</v>
      </c>
      <c r="CO513" s="12">
        <f t="shared" si="327"/>
        <v>0</v>
      </c>
      <c r="CP513" s="12">
        <f t="shared" si="327"/>
        <v>0</v>
      </c>
      <c r="CQ513" s="13">
        <f t="shared" si="312"/>
        <v>8</v>
      </c>
      <c r="CR513" s="14">
        <f t="shared" si="310"/>
        <v>1</v>
      </c>
      <c r="CS513" s="1"/>
      <c r="CT513" s="12">
        <f t="shared" si="328"/>
        <v>0.88888888888888884</v>
      </c>
      <c r="CU513" s="12">
        <f t="shared" si="328"/>
        <v>0</v>
      </c>
      <c r="CV513" s="12">
        <f t="shared" si="328"/>
        <v>0</v>
      </c>
      <c r="CW513" s="12">
        <f t="shared" si="328"/>
        <v>0</v>
      </c>
      <c r="CX513" s="13">
        <f t="shared" si="311"/>
        <v>0.88888888888888884</v>
      </c>
      <c r="CY513" s="14"/>
    </row>
    <row r="514" spans="1:105" ht="14.45" customHeight="1" x14ac:dyDescent="0.25">
      <c r="A514">
        <v>1084</v>
      </c>
      <c r="B514" t="s">
        <v>218</v>
      </c>
      <c r="C514" t="s">
        <v>123</v>
      </c>
      <c r="D514" t="s">
        <v>219</v>
      </c>
      <c r="F514" s="11" t="s">
        <v>1681</v>
      </c>
      <c r="G514" s="11"/>
      <c r="H514" s="11"/>
      <c r="I514" s="11" t="s">
        <v>246</v>
      </c>
      <c r="J514" s="11" t="s">
        <v>135</v>
      </c>
      <c r="K514" s="11" t="s">
        <v>145</v>
      </c>
      <c r="L514" t="s">
        <v>1682</v>
      </c>
      <c r="O514">
        <v>28</v>
      </c>
      <c r="R514">
        <f t="shared" ref="R514:R523" si="329">SUM(N514:Q514)</f>
        <v>28</v>
      </c>
      <c r="S514">
        <f t="shared" ref="S514:S544" si="330">IFERROR(N514/R514,"-")</f>
        <v>0</v>
      </c>
      <c r="Y514">
        <f t="shared" ref="Y514:Y544" si="331">SUM(U514:X514)</f>
        <v>0</v>
      </c>
      <c r="Z514" t="str">
        <f t="shared" ref="Z514:Z544" si="332">IFERROR(U514/Y514,"-")</f>
        <v>-</v>
      </c>
      <c r="AC514">
        <v>55</v>
      </c>
      <c r="AF514">
        <f t="shared" ref="AF514:AF544" si="333">SUM(AB514:AE514)</f>
        <v>55</v>
      </c>
      <c r="AG514">
        <f t="shared" ref="AG514:AG544" si="334">IFERROR(AB514/AF514,"-")</f>
        <v>0</v>
      </c>
      <c r="AJ514">
        <v>19</v>
      </c>
      <c r="AM514">
        <f t="shared" ref="AM514:AM544" si="335">SUM(AI514:AL514)</f>
        <v>19</v>
      </c>
      <c r="AN514">
        <f t="shared" ref="AN514:AN544" si="336">IFERROR(AI514/AM514,"-")</f>
        <v>0</v>
      </c>
      <c r="AQ514">
        <v>46</v>
      </c>
      <c r="AR514">
        <v>2</v>
      </c>
      <c r="AT514">
        <f t="shared" ref="AT514:AT544" si="337">SUM(AP514:AS514)</f>
        <v>48</v>
      </c>
      <c r="AU514">
        <f t="shared" ref="AU514:AU544" si="338">IFERROR(AP514/AT514,"-")</f>
        <v>0</v>
      </c>
      <c r="AX514">
        <v>-18</v>
      </c>
      <c r="BA514">
        <f t="shared" ref="BA514:BA544" si="339">SUM(AW514:AZ514)</f>
        <v>-18</v>
      </c>
      <c r="BB514">
        <f t="shared" ref="BB514:BB544" si="340">IFERROR(AW514/BA514,"-")</f>
        <v>0</v>
      </c>
      <c r="BE514">
        <v>15</v>
      </c>
      <c r="BH514">
        <f t="shared" ref="BH514:BH544" si="341">SUM(BD514:BG514)</f>
        <v>15</v>
      </c>
      <c r="BI514">
        <f t="shared" ref="BI514:BI544" si="342">IFERROR(BD514/BH514,"-")</f>
        <v>0</v>
      </c>
      <c r="BL514">
        <v>2</v>
      </c>
      <c r="BO514">
        <f t="shared" si="306"/>
        <v>2</v>
      </c>
      <c r="BP514">
        <f t="shared" si="293"/>
        <v>0</v>
      </c>
      <c r="BS514">
        <v>25</v>
      </c>
      <c r="BV514">
        <f t="shared" si="303"/>
        <v>25</v>
      </c>
      <c r="BW514">
        <f t="shared" si="294"/>
        <v>0</v>
      </c>
      <c r="BZ514">
        <v>-1</v>
      </c>
      <c r="CA514">
        <v>8</v>
      </c>
      <c r="CC514">
        <f t="shared" si="295"/>
        <v>7</v>
      </c>
      <c r="CD514">
        <f t="shared" si="296"/>
        <v>0</v>
      </c>
      <c r="CG514">
        <v>9</v>
      </c>
      <c r="CH514">
        <v>8</v>
      </c>
      <c r="CJ514">
        <f t="shared" si="297"/>
        <v>17</v>
      </c>
      <c r="CK514">
        <f t="shared" si="298"/>
        <v>0</v>
      </c>
      <c r="CL514" s="1"/>
      <c r="CM514" s="12">
        <f t="shared" si="327"/>
        <v>0</v>
      </c>
      <c r="CN514" s="12">
        <f t="shared" si="327"/>
        <v>172</v>
      </c>
      <c r="CO514" s="12">
        <f t="shared" si="327"/>
        <v>2</v>
      </c>
      <c r="CP514" s="12">
        <f t="shared" si="327"/>
        <v>0</v>
      </c>
      <c r="CQ514" s="13">
        <f t="shared" si="312"/>
        <v>174</v>
      </c>
      <c r="CR514" s="14">
        <f t="shared" si="310"/>
        <v>0</v>
      </c>
      <c r="CS514" s="1"/>
      <c r="CT514" s="12">
        <f t="shared" si="328"/>
        <v>0</v>
      </c>
      <c r="CU514" s="12">
        <f t="shared" si="328"/>
        <v>19.111111111111111</v>
      </c>
      <c r="CV514" s="12">
        <f t="shared" si="328"/>
        <v>0.22222222222222221</v>
      </c>
      <c r="CW514" s="12">
        <f t="shared" si="328"/>
        <v>0</v>
      </c>
      <c r="CX514" s="13">
        <f t="shared" si="311"/>
        <v>19.333333333333332</v>
      </c>
      <c r="CY514" s="14">
        <f t="shared" ref="CY514:CY544" si="343">IFERROR(CT514/CX514,"-")</f>
        <v>0</v>
      </c>
      <c r="CZ514" s="15"/>
      <c r="DA514" s="15"/>
    </row>
    <row r="515" spans="1:105" s="15" customFormat="1" ht="14.45" hidden="1" customHeight="1" x14ac:dyDescent="0.25">
      <c r="A515" s="17">
        <v>1359</v>
      </c>
      <c r="B515" s="18" t="s">
        <v>214</v>
      </c>
      <c r="C515" s="18" t="s">
        <v>123</v>
      </c>
      <c r="D515" s="19" t="s">
        <v>215</v>
      </c>
      <c r="E515" s="20"/>
      <c r="F515" s="11" t="s">
        <v>1683</v>
      </c>
      <c r="G515" s="11"/>
      <c r="H515" s="11"/>
      <c r="I515" s="11" t="s">
        <v>246</v>
      </c>
      <c r="J515" s="11" t="s">
        <v>135</v>
      </c>
      <c r="K515" s="11" t="s">
        <v>145</v>
      </c>
      <c r="L515" s="21" t="s">
        <v>1684</v>
      </c>
      <c r="M515" s="2"/>
      <c r="N515" s="12"/>
      <c r="O515" s="12">
        <v>31</v>
      </c>
      <c r="P515" s="12"/>
      <c r="Q515" s="12"/>
      <c r="R515" s="13">
        <f t="shared" si="329"/>
        <v>31</v>
      </c>
      <c r="S515" s="14">
        <f t="shared" si="330"/>
        <v>0</v>
      </c>
      <c r="T515" s="7"/>
      <c r="U515" s="12"/>
      <c r="V515" s="12">
        <v>-2</v>
      </c>
      <c r="W515" s="12"/>
      <c r="X515" s="12"/>
      <c r="Y515" s="13">
        <f t="shared" si="331"/>
        <v>-2</v>
      </c>
      <c r="Z515" s="14">
        <f t="shared" si="332"/>
        <v>0</v>
      </c>
      <c r="AA515" s="1"/>
      <c r="AB515" s="12"/>
      <c r="AC515" s="12">
        <v>65</v>
      </c>
      <c r="AD515" s="12"/>
      <c r="AE515" s="12"/>
      <c r="AF515" s="13">
        <f t="shared" si="333"/>
        <v>65</v>
      </c>
      <c r="AG515" s="14">
        <f t="shared" si="334"/>
        <v>0</v>
      </c>
      <c r="AH515" s="1"/>
      <c r="AI515" s="12"/>
      <c r="AJ515" s="12">
        <v>10</v>
      </c>
      <c r="AK515" s="12"/>
      <c r="AL515" s="12"/>
      <c r="AM515" s="13">
        <f t="shared" si="335"/>
        <v>10</v>
      </c>
      <c r="AN515" s="22">
        <f t="shared" si="336"/>
        <v>0</v>
      </c>
      <c r="AO515" s="1"/>
      <c r="AP515" s="12"/>
      <c r="AQ515" s="12">
        <v>22</v>
      </c>
      <c r="AR515" s="12"/>
      <c r="AS515" s="12"/>
      <c r="AT515" s="13">
        <f t="shared" si="337"/>
        <v>22</v>
      </c>
      <c r="AU515" s="22">
        <f t="shared" si="338"/>
        <v>0</v>
      </c>
      <c r="AV515" s="1"/>
      <c r="AW515" s="12"/>
      <c r="AX515" s="12">
        <v>21</v>
      </c>
      <c r="AY515" s="12"/>
      <c r="AZ515" s="12"/>
      <c r="BA515" s="13">
        <f t="shared" si="339"/>
        <v>21</v>
      </c>
      <c r="BB515" s="22">
        <f t="shared" si="340"/>
        <v>0</v>
      </c>
      <c r="BC515" s="1"/>
      <c r="BD515" s="12"/>
      <c r="BE515" s="12">
        <v>15</v>
      </c>
      <c r="BF515" s="12"/>
      <c r="BG515" s="12"/>
      <c r="BH515" s="13">
        <f t="shared" si="341"/>
        <v>15</v>
      </c>
      <c r="BI515" s="22">
        <f t="shared" si="342"/>
        <v>0</v>
      </c>
      <c r="BJ515" s="1"/>
      <c r="BK515" s="12"/>
      <c r="BL515" s="12">
        <v>29</v>
      </c>
      <c r="BM515" s="12"/>
      <c r="BN515" s="12"/>
      <c r="BO515" s="13">
        <f t="shared" si="306"/>
        <v>29</v>
      </c>
      <c r="BP515" s="22">
        <f t="shared" si="293"/>
        <v>0</v>
      </c>
      <c r="BQ515" s="1"/>
      <c r="BR515" s="12"/>
      <c r="BS515" s="12">
        <v>31</v>
      </c>
      <c r="BT515" s="12"/>
      <c r="BU515" s="12"/>
      <c r="BV515" s="13">
        <f t="shared" si="303"/>
        <v>31</v>
      </c>
      <c r="BW515" s="22">
        <f t="shared" si="294"/>
        <v>0</v>
      </c>
      <c r="BX515" s="1"/>
      <c r="BY515" s="12"/>
      <c r="BZ515" s="12">
        <v>15</v>
      </c>
      <c r="CA515" s="12"/>
      <c r="CB515" s="12"/>
      <c r="CC515" s="13">
        <f t="shared" si="295"/>
        <v>15</v>
      </c>
      <c r="CD515" s="22">
        <f t="shared" si="296"/>
        <v>0</v>
      </c>
      <c r="CE515" s="1"/>
      <c r="CF515" s="12"/>
      <c r="CG515" s="12">
        <v>17</v>
      </c>
      <c r="CH515" s="12"/>
      <c r="CI515" s="12"/>
      <c r="CJ515" s="13">
        <f t="shared" si="297"/>
        <v>17</v>
      </c>
      <c r="CK515" s="22">
        <f t="shared" si="298"/>
        <v>0</v>
      </c>
      <c r="CL515" s="1"/>
      <c r="CM515" s="12">
        <f t="shared" si="327"/>
        <v>0</v>
      </c>
      <c r="CN515" s="12">
        <f t="shared" si="327"/>
        <v>222</v>
      </c>
      <c r="CO515" s="12">
        <f t="shared" si="327"/>
        <v>0</v>
      </c>
      <c r="CP515" s="12">
        <f t="shared" si="327"/>
        <v>0</v>
      </c>
      <c r="CQ515" s="13">
        <f t="shared" si="312"/>
        <v>222</v>
      </c>
      <c r="CR515" s="14">
        <f t="shared" si="310"/>
        <v>0</v>
      </c>
      <c r="CS515" s="1"/>
      <c r="CT515" s="12">
        <f t="shared" si="328"/>
        <v>0</v>
      </c>
      <c r="CU515" s="12">
        <f t="shared" si="328"/>
        <v>24.666666666666668</v>
      </c>
      <c r="CV515" s="12">
        <f t="shared" si="328"/>
        <v>0</v>
      </c>
      <c r="CW515" s="12">
        <f t="shared" si="328"/>
        <v>0</v>
      </c>
      <c r="CX515" s="13">
        <f t="shared" si="311"/>
        <v>24.666666666666668</v>
      </c>
      <c r="CY515" s="14">
        <f t="shared" si="343"/>
        <v>0</v>
      </c>
    </row>
    <row r="516" spans="1:105" s="15" customFormat="1" ht="14.45" hidden="1" customHeight="1" x14ac:dyDescent="0.25">
      <c r="A516" s="17">
        <v>1902</v>
      </c>
      <c r="B516" s="18" t="s">
        <v>122</v>
      </c>
      <c r="C516" s="18" t="s">
        <v>123</v>
      </c>
      <c r="D516" s="19" t="s">
        <v>391</v>
      </c>
      <c r="E516" s="20" t="s">
        <v>1685</v>
      </c>
      <c r="F516" s="11" t="s">
        <v>1686</v>
      </c>
      <c r="G516" s="11" t="s">
        <v>1687</v>
      </c>
      <c r="H516" s="16"/>
      <c r="I516" s="11" t="s">
        <v>246</v>
      </c>
      <c r="J516" s="11" t="s">
        <v>135</v>
      </c>
      <c r="K516" s="16" t="s">
        <v>128</v>
      </c>
      <c r="L516" s="21" t="s">
        <v>1688</v>
      </c>
      <c r="M516" s="2"/>
      <c r="N516" s="12">
        <v>-5</v>
      </c>
      <c r="O516" s="12"/>
      <c r="P516" s="12"/>
      <c r="Q516" s="12"/>
      <c r="R516" s="13">
        <f t="shared" si="329"/>
        <v>-5</v>
      </c>
      <c r="S516" s="14">
        <f t="shared" si="330"/>
        <v>1</v>
      </c>
      <c r="T516" s="7"/>
      <c r="U516" s="12">
        <v>14</v>
      </c>
      <c r="V516" s="12"/>
      <c r="W516" s="12"/>
      <c r="X516" s="12"/>
      <c r="Y516" s="13">
        <f t="shared" si="331"/>
        <v>14</v>
      </c>
      <c r="Z516" s="14">
        <f t="shared" si="332"/>
        <v>1</v>
      </c>
      <c r="AA516" s="1"/>
      <c r="AB516" s="12">
        <v>-10</v>
      </c>
      <c r="AC516" s="12"/>
      <c r="AD516" s="12"/>
      <c r="AE516" s="12"/>
      <c r="AF516" s="13">
        <f t="shared" si="333"/>
        <v>-10</v>
      </c>
      <c r="AG516" s="14">
        <f t="shared" si="334"/>
        <v>1</v>
      </c>
      <c r="AH516" s="1"/>
      <c r="AI516" s="12">
        <v>6</v>
      </c>
      <c r="AJ516" s="12"/>
      <c r="AK516" s="12"/>
      <c r="AL516" s="12"/>
      <c r="AM516" s="13">
        <f t="shared" si="335"/>
        <v>6</v>
      </c>
      <c r="AN516" s="22">
        <f t="shared" si="336"/>
        <v>1</v>
      </c>
      <c r="AO516" s="1"/>
      <c r="AP516" s="12"/>
      <c r="AQ516" s="12"/>
      <c r="AR516" s="12"/>
      <c r="AS516" s="12"/>
      <c r="AT516" s="13">
        <f t="shared" si="337"/>
        <v>0</v>
      </c>
      <c r="AU516" s="22" t="str">
        <f t="shared" si="338"/>
        <v>-</v>
      </c>
      <c r="AV516" s="1"/>
      <c r="AW516" s="12">
        <v>-2</v>
      </c>
      <c r="AX516" s="12"/>
      <c r="AY516" s="12"/>
      <c r="AZ516" s="12"/>
      <c r="BA516" s="13">
        <f t="shared" si="339"/>
        <v>-2</v>
      </c>
      <c r="BB516" s="22">
        <f t="shared" si="340"/>
        <v>1</v>
      </c>
      <c r="BC516" s="1"/>
      <c r="BD516" s="12">
        <v>14</v>
      </c>
      <c r="BE516" s="12"/>
      <c r="BF516" s="12"/>
      <c r="BG516" s="12"/>
      <c r="BH516" s="13">
        <f t="shared" si="341"/>
        <v>14</v>
      </c>
      <c r="BI516" s="22">
        <f t="shared" si="342"/>
        <v>1</v>
      </c>
      <c r="BJ516" s="1"/>
      <c r="BK516" s="12">
        <v>1</v>
      </c>
      <c r="BL516" s="12"/>
      <c r="BM516" s="12"/>
      <c r="BN516" s="12"/>
      <c r="BO516" s="13">
        <f t="shared" si="306"/>
        <v>1</v>
      </c>
      <c r="BP516" s="22">
        <f t="shared" ref="BP516:BP544" si="344">IFERROR(BK516/BO516,"-")</f>
        <v>1</v>
      </c>
      <c r="BQ516" s="1"/>
      <c r="BR516" s="12">
        <v>2</v>
      </c>
      <c r="BS516" s="12"/>
      <c r="BT516" s="12"/>
      <c r="BU516" s="12"/>
      <c r="BV516" s="13">
        <f t="shared" si="303"/>
        <v>2</v>
      </c>
      <c r="BW516" s="22">
        <f t="shared" ref="BW516:BW579" si="345">IFERROR(BR516/BV516,"-")</f>
        <v>1</v>
      </c>
      <c r="BX516" s="1"/>
      <c r="BY516" s="12">
        <v>17</v>
      </c>
      <c r="BZ516" s="12"/>
      <c r="CA516" s="12"/>
      <c r="CB516" s="12"/>
      <c r="CC516" s="13">
        <f t="shared" ref="CC516:CC579" si="346">SUM(BY516:CB516)</f>
        <v>17</v>
      </c>
      <c r="CD516" s="22">
        <f t="shared" ref="CD516:CD579" si="347">IFERROR(BY516/CC516,"-")</f>
        <v>1</v>
      </c>
      <c r="CE516" s="1"/>
      <c r="CF516" s="12">
        <v>17</v>
      </c>
      <c r="CG516" s="12"/>
      <c r="CH516" s="12"/>
      <c r="CI516" s="12"/>
      <c r="CJ516" s="13">
        <f t="shared" ref="CJ516:CJ579" si="348">SUM(CF516:CI516)</f>
        <v>17</v>
      </c>
      <c r="CK516" s="22">
        <f t="shared" ref="CK516:CK579" si="349">IFERROR(CF516/CJ516,"-")</f>
        <v>1</v>
      </c>
      <c r="CL516" s="1"/>
      <c r="CM516" s="12">
        <f t="shared" si="327"/>
        <v>20</v>
      </c>
      <c r="CN516" s="12">
        <f t="shared" si="327"/>
        <v>0</v>
      </c>
      <c r="CO516" s="12">
        <f t="shared" si="327"/>
        <v>0</v>
      </c>
      <c r="CP516" s="12">
        <f t="shared" si="327"/>
        <v>0</v>
      </c>
      <c r="CQ516" s="13">
        <f t="shared" ref="CQ516:CQ523" si="350">SUM(CM516:CP516)</f>
        <v>20</v>
      </c>
      <c r="CR516" s="14">
        <f t="shared" si="310"/>
        <v>1</v>
      </c>
      <c r="CS516" s="1"/>
      <c r="CT516" s="12">
        <f t="shared" si="328"/>
        <v>2.2222222222222223</v>
      </c>
      <c r="CU516" s="12">
        <f t="shared" si="328"/>
        <v>0</v>
      </c>
      <c r="CV516" s="12">
        <f t="shared" si="328"/>
        <v>0</v>
      </c>
      <c r="CW516" s="12">
        <f t="shared" si="328"/>
        <v>0</v>
      </c>
      <c r="CX516" s="13">
        <f t="shared" si="311"/>
        <v>2.2222222222222223</v>
      </c>
      <c r="CY516" s="14">
        <f t="shared" si="343"/>
        <v>1</v>
      </c>
    </row>
    <row r="517" spans="1:105" s="15" customFormat="1" ht="14.45" hidden="1" customHeight="1" x14ac:dyDescent="0.25">
      <c r="A517" s="17">
        <v>2288</v>
      </c>
      <c r="B517" s="18" t="s">
        <v>174</v>
      </c>
      <c r="C517" s="18" t="s">
        <v>123</v>
      </c>
      <c r="D517" s="19" t="s">
        <v>307</v>
      </c>
      <c r="E517" s="20" t="s">
        <v>1689</v>
      </c>
      <c r="F517" s="11"/>
      <c r="G517" s="11"/>
      <c r="H517" s="11"/>
      <c r="I517" s="11" t="s">
        <v>246</v>
      </c>
      <c r="J517" s="11" t="s">
        <v>135</v>
      </c>
      <c r="K517" s="11" t="s">
        <v>128</v>
      </c>
      <c r="L517" s="21" t="s">
        <v>1690</v>
      </c>
      <c r="M517" s="2"/>
      <c r="N517" s="12">
        <v>19</v>
      </c>
      <c r="O517" s="12"/>
      <c r="P517" s="12"/>
      <c r="Q517" s="12"/>
      <c r="R517" s="13">
        <f t="shared" si="329"/>
        <v>19</v>
      </c>
      <c r="S517" s="14">
        <f t="shared" si="330"/>
        <v>1</v>
      </c>
      <c r="T517" s="7"/>
      <c r="U517" s="12">
        <v>11</v>
      </c>
      <c r="V517" s="12"/>
      <c r="W517" s="12"/>
      <c r="X517" s="12"/>
      <c r="Y517" s="13">
        <f t="shared" si="331"/>
        <v>11</v>
      </c>
      <c r="Z517" s="14">
        <f t="shared" si="332"/>
        <v>1</v>
      </c>
      <c r="AA517" s="1"/>
      <c r="AB517" s="12">
        <v>19</v>
      </c>
      <c r="AC517" s="12"/>
      <c r="AD517" s="12"/>
      <c r="AE517" s="12"/>
      <c r="AF517" s="13">
        <f t="shared" si="333"/>
        <v>19</v>
      </c>
      <c r="AG517" s="14">
        <f t="shared" si="334"/>
        <v>1</v>
      </c>
      <c r="AH517" s="1"/>
      <c r="AI517" s="12">
        <v>8</v>
      </c>
      <c r="AJ517" s="12"/>
      <c r="AK517" s="12"/>
      <c r="AL517" s="12"/>
      <c r="AM517" s="13">
        <f t="shared" si="335"/>
        <v>8</v>
      </c>
      <c r="AN517" s="22">
        <f t="shared" si="336"/>
        <v>1</v>
      </c>
      <c r="AO517" s="1"/>
      <c r="AP517" s="12">
        <v>16</v>
      </c>
      <c r="AQ517" s="12"/>
      <c r="AR517" s="12"/>
      <c r="AS517" s="12"/>
      <c r="AT517" s="13">
        <f t="shared" si="337"/>
        <v>16</v>
      </c>
      <c r="AU517" s="22">
        <f t="shared" si="338"/>
        <v>1</v>
      </c>
      <c r="AV517" s="1"/>
      <c r="AW517" s="12">
        <v>30</v>
      </c>
      <c r="AX517" s="12"/>
      <c r="AY517" s="12"/>
      <c r="AZ517" s="12"/>
      <c r="BA517" s="13">
        <f t="shared" si="339"/>
        <v>30</v>
      </c>
      <c r="BB517" s="22">
        <f t="shared" si="340"/>
        <v>1</v>
      </c>
      <c r="BC517" s="1"/>
      <c r="BD517" s="12">
        <v>50</v>
      </c>
      <c r="BE517" s="12"/>
      <c r="BF517" s="12"/>
      <c r="BG517" s="12"/>
      <c r="BH517" s="13">
        <f t="shared" si="341"/>
        <v>50</v>
      </c>
      <c r="BI517" s="22">
        <f t="shared" si="342"/>
        <v>1</v>
      </c>
      <c r="BJ517" s="1"/>
      <c r="BK517" s="12">
        <v>33</v>
      </c>
      <c r="BL517" s="12"/>
      <c r="BM517" s="12"/>
      <c r="BN517" s="12"/>
      <c r="BO517" s="13">
        <f t="shared" si="306"/>
        <v>33</v>
      </c>
      <c r="BP517" s="22">
        <f t="shared" si="344"/>
        <v>1</v>
      </c>
      <c r="BQ517" s="1"/>
      <c r="BR517" s="12">
        <v>13</v>
      </c>
      <c r="BS517" s="12"/>
      <c r="BT517" s="12"/>
      <c r="BU517" s="12"/>
      <c r="BV517" s="13">
        <f t="shared" si="303"/>
        <v>13</v>
      </c>
      <c r="BW517" s="22">
        <f t="shared" si="345"/>
        <v>1</v>
      </c>
      <c r="BX517" s="1"/>
      <c r="BY517" s="12">
        <v>15</v>
      </c>
      <c r="BZ517" s="12"/>
      <c r="CA517" s="12"/>
      <c r="CB517" s="12"/>
      <c r="CC517" s="13">
        <f t="shared" si="346"/>
        <v>15</v>
      </c>
      <c r="CD517" s="22">
        <f t="shared" si="347"/>
        <v>1</v>
      </c>
      <c r="CE517" s="1"/>
      <c r="CF517" s="12">
        <v>17</v>
      </c>
      <c r="CG517" s="12"/>
      <c r="CH517" s="12"/>
      <c r="CI517" s="12"/>
      <c r="CJ517" s="13">
        <f t="shared" si="348"/>
        <v>17</v>
      </c>
      <c r="CK517" s="22">
        <f t="shared" si="349"/>
        <v>1</v>
      </c>
      <c r="CL517" s="1"/>
      <c r="CM517" s="12">
        <f t="shared" si="327"/>
        <v>199</v>
      </c>
      <c r="CN517" s="12">
        <f t="shared" si="327"/>
        <v>0</v>
      </c>
      <c r="CO517" s="12">
        <f t="shared" si="327"/>
        <v>0</v>
      </c>
      <c r="CP517" s="12">
        <f t="shared" si="327"/>
        <v>0</v>
      </c>
      <c r="CQ517" s="13">
        <f t="shared" si="350"/>
        <v>199</v>
      </c>
      <c r="CR517" s="14">
        <f t="shared" si="310"/>
        <v>1</v>
      </c>
      <c r="CS517" s="1"/>
      <c r="CT517" s="12">
        <f t="shared" si="328"/>
        <v>22.111111111111111</v>
      </c>
      <c r="CU517" s="12">
        <f t="shared" si="328"/>
        <v>0</v>
      </c>
      <c r="CV517" s="12">
        <f t="shared" si="328"/>
        <v>0</v>
      </c>
      <c r="CW517" s="12">
        <f t="shared" si="328"/>
        <v>0</v>
      </c>
      <c r="CX517" s="13">
        <f t="shared" si="311"/>
        <v>22.111111111111111</v>
      </c>
      <c r="CY517" s="14">
        <f t="shared" si="343"/>
        <v>1</v>
      </c>
    </row>
    <row r="518" spans="1:105" s="15" customFormat="1" ht="14.45" hidden="1" customHeight="1" x14ac:dyDescent="0.25">
      <c r="A518" s="17">
        <v>3327</v>
      </c>
      <c r="B518" s="18" t="s">
        <v>174</v>
      </c>
      <c r="C518" s="18" t="s">
        <v>123</v>
      </c>
      <c r="D518" s="19" t="s">
        <v>280</v>
      </c>
      <c r="E518" s="24"/>
      <c r="F518" s="11" t="s">
        <v>1691</v>
      </c>
      <c r="G518" s="11" t="s">
        <v>1692</v>
      </c>
      <c r="H518" s="11"/>
      <c r="I518" s="11" t="s">
        <v>246</v>
      </c>
      <c r="J518" s="11" t="s">
        <v>135</v>
      </c>
      <c r="K518" s="11" t="s">
        <v>128</v>
      </c>
      <c r="L518" s="21" t="s">
        <v>1693</v>
      </c>
      <c r="M518" s="2"/>
      <c r="N518" s="12"/>
      <c r="O518" s="12"/>
      <c r="P518" s="12">
        <v>104</v>
      </c>
      <c r="Q518" s="12"/>
      <c r="R518" s="13">
        <f t="shared" si="329"/>
        <v>104</v>
      </c>
      <c r="S518" s="14">
        <f t="shared" si="330"/>
        <v>0</v>
      </c>
      <c r="T518" s="7"/>
      <c r="U518" s="12"/>
      <c r="V518" s="12"/>
      <c r="W518" s="12">
        <v>50</v>
      </c>
      <c r="X518" s="12"/>
      <c r="Y518" s="13">
        <f t="shared" si="331"/>
        <v>50</v>
      </c>
      <c r="Z518" s="14">
        <f t="shared" si="332"/>
        <v>0</v>
      </c>
      <c r="AA518" s="1"/>
      <c r="AB518" s="12"/>
      <c r="AC518" s="12"/>
      <c r="AD518" s="12">
        <v>8</v>
      </c>
      <c r="AE518" s="12"/>
      <c r="AF518" s="13">
        <f t="shared" si="333"/>
        <v>8</v>
      </c>
      <c r="AG518" s="14">
        <f t="shared" si="334"/>
        <v>0</v>
      </c>
      <c r="AH518" s="1"/>
      <c r="AI518" s="12"/>
      <c r="AJ518" s="12"/>
      <c r="AK518" s="12">
        <v>33</v>
      </c>
      <c r="AL518" s="12"/>
      <c r="AM518" s="13">
        <f t="shared" si="335"/>
        <v>33</v>
      </c>
      <c r="AN518" s="22">
        <f t="shared" si="336"/>
        <v>0</v>
      </c>
      <c r="AO518" s="1"/>
      <c r="AP518" s="12"/>
      <c r="AQ518" s="12"/>
      <c r="AR518" s="12">
        <v>11</v>
      </c>
      <c r="AS518" s="12"/>
      <c r="AT518" s="13">
        <f t="shared" si="337"/>
        <v>11</v>
      </c>
      <c r="AU518" s="22">
        <f t="shared" si="338"/>
        <v>0</v>
      </c>
      <c r="AV518" s="1"/>
      <c r="AW518" s="12"/>
      <c r="AX518" s="12"/>
      <c r="AY518" s="12">
        <v>76</v>
      </c>
      <c r="AZ518" s="12"/>
      <c r="BA518" s="13">
        <f t="shared" si="339"/>
        <v>76</v>
      </c>
      <c r="BB518" s="22">
        <f t="shared" si="340"/>
        <v>0</v>
      </c>
      <c r="BC518" s="1"/>
      <c r="BD518" s="12"/>
      <c r="BE518" s="12"/>
      <c r="BF518" s="12">
        <v>46</v>
      </c>
      <c r="BG518" s="12"/>
      <c r="BH518" s="13">
        <f t="shared" si="341"/>
        <v>46</v>
      </c>
      <c r="BI518" s="22">
        <f t="shared" si="342"/>
        <v>0</v>
      </c>
      <c r="BJ518" s="1"/>
      <c r="BK518" s="12"/>
      <c r="BL518" s="12"/>
      <c r="BM518" s="12">
        <v>18</v>
      </c>
      <c r="BN518" s="12"/>
      <c r="BO518" s="13">
        <f t="shared" si="306"/>
        <v>18</v>
      </c>
      <c r="BP518" s="22">
        <f t="shared" si="344"/>
        <v>0</v>
      </c>
      <c r="BQ518" s="1"/>
      <c r="BR518" s="12"/>
      <c r="BS518" s="12"/>
      <c r="BT518" s="12">
        <v>50</v>
      </c>
      <c r="BU518" s="12"/>
      <c r="BV518" s="13">
        <f t="shared" si="303"/>
        <v>50</v>
      </c>
      <c r="BW518" s="22">
        <f t="shared" si="345"/>
        <v>0</v>
      </c>
      <c r="BX518" s="1"/>
      <c r="BY518" s="12"/>
      <c r="BZ518" s="12"/>
      <c r="CA518" s="12">
        <v>15</v>
      </c>
      <c r="CB518" s="12"/>
      <c r="CC518" s="13">
        <f t="shared" si="346"/>
        <v>15</v>
      </c>
      <c r="CD518" s="22">
        <f t="shared" si="347"/>
        <v>0</v>
      </c>
      <c r="CE518" s="1"/>
      <c r="CF518" s="12"/>
      <c r="CG518" s="12"/>
      <c r="CH518" s="12">
        <v>17</v>
      </c>
      <c r="CI518" s="12"/>
      <c r="CJ518" s="13">
        <f t="shared" si="348"/>
        <v>17</v>
      </c>
      <c r="CK518" s="22">
        <f t="shared" si="349"/>
        <v>0</v>
      </c>
      <c r="CL518" s="1"/>
      <c r="CM518" s="12">
        <f t="shared" si="327"/>
        <v>0</v>
      </c>
      <c r="CN518" s="12">
        <f t="shared" si="327"/>
        <v>0</v>
      </c>
      <c r="CO518" s="12">
        <f t="shared" si="327"/>
        <v>396</v>
      </c>
      <c r="CP518" s="12">
        <f t="shared" si="327"/>
        <v>0</v>
      </c>
      <c r="CQ518" s="13">
        <f t="shared" si="350"/>
        <v>396</v>
      </c>
      <c r="CR518" s="14">
        <f t="shared" si="310"/>
        <v>0</v>
      </c>
      <c r="CS518" s="1"/>
      <c r="CT518" s="12">
        <f t="shared" si="328"/>
        <v>0</v>
      </c>
      <c r="CU518" s="12">
        <f t="shared" si="328"/>
        <v>0</v>
      </c>
      <c r="CV518" s="12">
        <f t="shared" si="328"/>
        <v>44</v>
      </c>
      <c r="CW518" s="12">
        <f t="shared" si="328"/>
        <v>0</v>
      </c>
      <c r="CX518" s="13">
        <f t="shared" si="311"/>
        <v>44</v>
      </c>
      <c r="CY518" s="14">
        <f t="shared" si="343"/>
        <v>0</v>
      </c>
    </row>
    <row r="519" spans="1:105" s="15" customFormat="1" ht="14.45" hidden="1" customHeight="1" x14ac:dyDescent="0.25">
      <c r="A519" s="17">
        <v>28</v>
      </c>
      <c r="B519" s="18" t="s">
        <v>174</v>
      </c>
      <c r="C519" s="18" t="s">
        <v>123</v>
      </c>
      <c r="D519" s="19" t="s">
        <v>124</v>
      </c>
      <c r="E519" s="24" t="s">
        <v>1694</v>
      </c>
      <c r="F519" s="11"/>
      <c r="G519" s="11"/>
      <c r="H519" s="11"/>
      <c r="I519" s="11" t="s">
        <v>246</v>
      </c>
      <c r="J519" s="11" t="s">
        <v>135</v>
      </c>
      <c r="K519" s="11" t="s">
        <v>145</v>
      </c>
      <c r="L519" s="21" t="s">
        <v>1695</v>
      </c>
      <c r="M519" s="2"/>
      <c r="N519" s="12">
        <v>9</v>
      </c>
      <c r="O519" s="12"/>
      <c r="P519" s="12"/>
      <c r="Q519" s="12"/>
      <c r="R519" s="13">
        <f t="shared" si="329"/>
        <v>9</v>
      </c>
      <c r="S519" s="14">
        <f t="shared" si="330"/>
        <v>1</v>
      </c>
      <c r="T519" s="7"/>
      <c r="U519" s="12">
        <v>17</v>
      </c>
      <c r="V519" s="12"/>
      <c r="W519" s="12"/>
      <c r="X519" s="12"/>
      <c r="Y519" s="13">
        <f t="shared" si="331"/>
        <v>17</v>
      </c>
      <c r="Z519" s="14">
        <f t="shared" si="332"/>
        <v>1</v>
      </c>
      <c r="AA519" s="1"/>
      <c r="AB519" s="12">
        <v>14</v>
      </c>
      <c r="AC519" s="12"/>
      <c r="AD519" s="12"/>
      <c r="AE519" s="12"/>
      <c r="AF519" s="13">
        <f t="shared" si="333"/>
        <v>14</v>
      </c>
      <c r="AG519" s="14">
        <f t="shared" si="334"/>
        <v>1</v>
      </c>
      <c r="AH519" s="1"/>
      <c r="AI519" s="12">
        <v>15</v>
      </c>
      <c r="AJ519" s="12"/>
      <c r="AK519" s="12"/>
      <c r="AL519" s="12"/>
      <c r="AM519" s="13">
        <f t="shared" si="335"/>
        <v>15</v>
      </c>
      <c r="AN519" s="22">
        <f t="shared" si="336"/>
        <v>1</v>
      </c>
      <c r="AO519" s="1"/>
      <c r="AP519" s="12"/>
      <c r="AQ519" s="12"/>
      <c r="AR519" s="12"/>
      <c r="AS519" s="12"/>
      <c r="AT519" s="13">
        <f t="shared" si="337"/>
        <v>0</v>
      </c>
      <c r="AU519" s="22" t="str">
        <f t="shared" si="338"/>
        <v>-</v>
      </c>
      <c r="AV519" s="1"/>
      <c r="AW519" s="12">
        <v>4</v>
      </c>
      <c r="AX519" s="12"/>
      <c r="AY519" s="12"/>
      <c r="AZ519" s="12"/>
      <c r="BA519" s="13">
        <f t="shared" si="339"/>
        <v>4</v>
      </c>
      <c r="BB519" s="22">
        <f t="shared" si="340"/>
        <v>1</v>
      </c>
      <c r="BC519" s="1"/>
      <c r="BD519" s="12">
        <v>12</v>
      </c>
      <c r="BE519" s="12"/>
      <c r="BF519" s="12"/>
      <c r="BG519" s="12"/>
      <c r="BH519" s="13">
        <f t="shared" si="341"/>
        <v>12</v>
      </c>
      <c r="BI519" s="22">
        <f t="shared" si="342"/>
        <v>1</v>
      </c>
      <c r="BJ519" s="1"/>
      <c r="BK519" s="12">
        <v>8</v>
      </c>
      <c r="BL519" s="12"/>
      <c r="BM519" s="12"/>
      <c r="BN519" s="12"/>
      <c r="BO519" s="13">
        <f t="shared" si="306"/>
        <v>8</v>
      </c>
      <c r="BP519" s="22">
        <f t="shared" si="344"/>
        <v>1</v>
      </c>
      <c r="BQ519" s="1"/>
      <c r="BR519" s="12">
        <v>12</v>
      </c>
      <c r="BS519" s="12"/>
      <c r="BT519" s="12"/>
      <c r="BU519" s="12"/>
      <c r="BV519" s="13">
        <f t="shared" si="303"/>
        <v>12</v>
      </c>
      <c r="BW519" s="22">
        <f t="shared" si="345"/>
        <v>1</v>
      </c>
      <c r="BX519" s="1"/>
      <c r="BY519" s="12">
        <v>20</v>
      </c>
      <c r="BZ519" s="12"/>
      <c r="CA519" s="12"/>
      <c r="CB519" s="12"/>
      <c r="CC519" s="13">
        <f t="shared" si="346"/>
        <v>20</v>
      </c>
      <c r="CD519" s="22">
        <f t="shared" si="347"/>
        <v>1</v>
      </c>
      <c r="CE519" s="1"/>
      <c r="CF519" s="12">
        <v>16</v>
      </c>
      <c r="CG519" s="12"/>
      <c r="CH519" s="12"/>
      <c r="CI519" s="12"/>
      <c r="CJ519" s="13">
        <f t="shared" si="348"/>
        <v>16</v>
      </c>
      <c r="CK519" s="22">
        <f t="shared" si="349"/>
        <v>1</v>
      </c>
      <c r="CL519" s="1"/>
      <c r="CM519" s="12">
        <f t="shared" si="327"/>
        <v>91</v>
      </c>
      <c r="CN519" s="12">
        <f t="shared" si="327"/>
        <v>0</v>
      </c>
      <c r="CO519" s="12">
        <f t="shared" si="327"/>
        <v>0</v>
      </c>
      <c r="CP519" s="12">
        <f t="shared" si="327"/>
        <v>0</v>
      </c>
      <c r="CQ519" s="13">
        <f t="shared" si="350"/>
        <v>91</v>
      </c>
      <c r="CR519" s="14">
        <f t="shared" si="310"/>
        <v>1</v>
      </c>
      <c r="CS519" s="1"/>
      <c r="CT519" s="12">
        <f t="shared" si="328"/>
        <v>10.111111111111111</v>
      </c>
      <c r="CU519" s="12">
        <f t="shared" si="328"/>
        <v>0</v>
      </c>
      <c r="CV519" s="12">
        <f t="shared" si="328"/>
        <v>0</v>
      </c>
      <c r="CW519" s="12">
        <f t="shared" si="328"/>
        <v>0</v>
      </c>
      <c r="CX519" s="13">
        <f t="shared" si="311"/>
        <v>10.111111111111111</v>
      </c>
      <c r="CY519" s="14">
        <f t="shared" si="343"/>
        <v>1</v>
      </c>
    </row>
    <row r="520" spans="1:105" s="15" customFormat="1" ht="14.45" hidden="1" customHeight="1" x14ac:dyDescent="0.25">
      <c r="A520" s="17">
        <v>67</v>
      </c>
      <c r="B520" s="18" t="s">
        <v>174</v>
      </c>
      <c r="C520" s="18" t="s">
        <v>123</v>
      </c>
      <c r="D520" s="19" t="s">
        <v>391</v>
      </c>
      <c r="E520" s="24" t="s">
        <v>1696</v>
      </c>
      <c r="F520" s="11" t="s">
        <v>1697</v>
      </c>
      <c r="G520" s="11" t="s">
        <v>1698</v>
      </c>
      <c r="H520" s="11"/>
      <c r="I520" s="11" t="s">
        <v>246</v>
      </c>
      <c r="J520" s="11" t="s">
        <v>135</v>
      </c>
      <c r="K520" s="11" t="s">
        <v>128</v>
      </c>
      <c r="L520" s="21" t="s">
        <v>1699</v>
      </c>
      <c r="M520" s="2"/>
      <c r="N520" s="12"/>
      <c r="O520" s="12">
        <v>4</v>
      </c>
      <c r="P520" s="12"/>
      <c r="Q520" s="12"/>
      <c r="R520" s="13">
        <f t="shared" si="329"/>
        <v>4</v>
      </c>
      <c r="S520" s="14">
        <f t="shared" si="330"/>
        <v>0</v>
      </c>
      <c r="T520" s="7"/>
      <c r="U520" s="12">
        <v>8</v>
      </c>
      <c r="V520" s="12">
        <v>4</v>
      </c>
      <c r="W520" s="12"/>
      <c r="X520" s="12"/>
      <c r="Y520" s="13">
        <f t="shared" si="331"/>
        <v>12</v>
      </c>
      <c r="Z520" s="14">
        <f t="shared" si="332"/>
        <v>0.66666666666666663</v>
      </c>
      <c r="AA520" s="1"/>
      <c r="AB520" s="12">
        <v>6</v>
      </c>
      <c r="AC520" s="12">
        <v>19</v>
      </c>
      <c r="AD520" s="12"/>
      <c r="AE520" s="12"/>
      <c r="AF520" s="13">
        <f t="shared" si="333"/>
        <v>25</v>
      </c>
      <c r="AG520" s="14">
        <f t="shared" si="334"/>
        <v>0.24</v>
      </c>
      <c r="AH520" s="1"/>
      <c r="AI520" s="12"/>
      <c r="AJ520" s="12">
        <v>10</v>
      </c>
      <c r="AK520" s="12"/>
      <c r="AL520" s="12"/>
      <c r="AM520" s="13">
        <f t="shared" si="335"/>
        <v>10</v>
      </c>
      <c r="AN520" s="22">
        <f t="shared" si="336"/>
        <v>0</v>
      </c>
      <c r="AO520" s="1"/>
      <c r="AP520" s="12">
        <v>2</v>
      </c>
      <c r="AQ520" s="12"/>
      <c r="AR520" s="12"/>
      <c r="AS520" s="12"/>
      <c r="AT520" s="13">
        <f t="shared" si="337"/>
        <v>2</v>
      </c>
      <c r="AU520" s="22">
        <f t="shared" si="338"/>
        <v>1</v>
      </c>
      <c r="AV520" s="1"/>
      <c r="AW520" s="12"/>
      <c r="AX520" s="12">
        <v>6</v>
      </c>
      <c r="AY520" s="12"/>
      <c r="AZ520" s="12"/>
      <c r="BA520" s="13">
        <f t="shared" si="339"/>
        <v>6</v>
      </c>
      <c r="BB520" s="22">
        <f t="shared" si="340"/>
        <v>0</v>
      </c>
      <c r="BC520" s="1"/>
      <c r="BD520" s="12"/>
      <c r="BE520" s="12">
        <v>52</v>
      </c>
      <c r="BF520" s="12"/>
      <c r="BG520" s="12"/>
      <c r="BH520" s="13">
        <f t="shared" si="341"/>
        <v>52</v>
      </c>
      <c r="BI520" s="22">
        <f t="shared" si="342"/>
        <v>0</v>
      </c>
      <c r="BJ520" s="1"/>
      <c r="BK520" s="12"/>
      <c r="BL520" s="12">
        <v>6</v>
      </c>
      <c r="BM520" s="12"/>
      <c r="BN520" s="12"/>
      <c r="BO520" s="13">
        <f t="shared" si="306"/>
        <v>6</v>
      </c>
      <c r="BP520" s="22">
        <f t="shared" si="344"/>
        <v>0</v>
      </c>
      <c r="BQ520" s="1"/>
      <c r="BR520" s="12"/>
      <c r="BS520" s="12"/>
      <c r="BT520" s="12"/>
      <c r="BU520" s="12"/>
      <c r="BV520" s="13">
        <f t="shared" si="303"/>
        <v>0</v>
      </c>
      <c r="BW520" s="22" t="str">
        <f t="shared" si="345"/>
        <v>-</v>
      </c>
      <c r="BX520" s="1"/>
      <c r="BY520" s="12"/>
      <c r="BZ520" s="12">
        <v>10</v>
      </c>
      <c r="CA520" s="12"/>
      <c r="CB520" s="12"/>
      <c r="CC520" s="13">
        <f t="shared" si="346"/>
        <v>10</v>
      </c>
      <c r="CD520" s="22">
        <f t="shared" si="347"/>
        <v>0</v>
      </c>
      <c r="CE520" s="1"/>
      <c r="CF520" s="12"/>
      <c r="CG520" s="12">
        <v>16</v>
      </c>
      <c r="CH520" s="12"/>
      <c r="CI520" s="12"/>
      <c r="CJ520" s="13">
        <f t="shared" si="348"/>
        <v>16</v>
      </c>
      <c r="CK520" s="22">
        <f t="shared" si="349"/>
        <v>0</v>
      </c>
      <c r="CL520" s="1"/>
      <c r="CM520" s="12">
        <f t="shared" si="327"/>
        <v>16</v>
      </c>
      <c r="CN520" s="12">
        <f t="shared" si="327"/>
        <v>101</v>
      </c>
      <c r="CO520" s="12">
        <f t="shared" si="327"/>
        <v>0</v>
      </c>
      <c r="CP520" s="12">
        <f t="shared" si="327"/>
        <v>0</v>
      </c>
      <c r="CQ520" s="13">
        <f t="shared" si="350"/>
        <v>117</v>
      </c>
      <c r="CR520" s="14">
        <f t="shared" si="310"/>
        <v>0.13675213675213677</v>
      </c>
      <c r="CS520" s="1"/>
      <c r="CT520" s="12">
        <f t="shared" si="328"/>
        <v>1.7777777777777777</v>
      </c>
      <c r="CU520" s="12">
        <f t="shared" si="328"/>
        <v>11.222222222222221</v>
      </c>
      <c r="CV520" s="12">
        <f t="shared" si="328"/>
        <v>0</v>
      </c>
      <c r="CW520" s="12">
        <f t="shared" si="328"/>
        <v>0</v>
      </c>
      <c r="CX520" s="13">
        <f t="shared" si="311"/>
        <v>13</v>
      </c>
      <c r="CY520" s="14">
        <f t="shared" si="343"/>
        <v>0.13675213675213674</v>
      </c>
    </row>
    <row r="521" spans="1:105" s="15" customFormat="1" ht="14.45" hidden="1" customHeight="1" x14ac:dyDescent="0.25">
      <c r="A521" s="17">
        <v>236</v>
      </c>
      <c r="B521" s="18" t="s">
        <v>151</v>
      </c>
      <c r="C521" s="18" t="s">
        <v>123</v>
      </c>
      <c r="D521" s="19" t="s">
        <v>124</v>
      </c>
      <c r="E521" s="24" t="s">
        <v>1700</v>
      </c>
      <c r="F521" s="11" t="s">
        <v>1701</v>
      </c>
      <c r="G521" s="11" t="s">
        <v>1702</v>
      </c>
      <c r="H521" s="11"/>
      <c r="I521" s="11" t="s">
        <v>246</v>
      </c>
      <c r="J521" s="11" t="s">
        <v>135</v>
      </c>
      <c r="K521" s="11" t="s">
        <v>128</v>
      </c>
      <c r="L521" s="21" t="s">
        <v>1703</v>
      </c>
      <c r="M521" s="2"/>
      <c r="N521" s="12"/>
      <c r="O521" s="12"/>
      <c r="P521" s="12">
        <v>11</v>
      </c>
      <c r="Q521" s="12"/>
      <c r="R521" s="13">
        <f t="shared" si="329"/>
        <v>11</v>
      </c>
      <c r="S521" s="14">
        <f t="shared" si="330"/>
        <v>0</v>
      </c>
      <c r="T521" s="7"/>
      <c r="U521" s="12"/>
      <c r="V521" s="12"/>
      <c r="W521" s="12"/>
      <c r="X521" s="12"/>
      <c r="Y521" s="13">
        <f t="shared" si="331"/>
        <v>0</v>
      </c>
      <c r="Z521" s="14" t="str">
        <f t="shared" si="332"/>
        <v>-</v>
      </c>
      <c r="AA521" s="1"/>
      <c r="AB521" s="12"/>
      <c r="AC521" s="12"/>
      <c r="AD521" s="12">
        <v>4</v>
      </c>
      <c r="AE521" s="12"/>
      <c r="AF521" s="13">
        <f t="shared" si="333"/>
        <v>4</v>
      </c>
      <c r="AG521" s="14">
        <f t="shared" si="334"/>
        <v>0</v>
      </c>
      <c r="AH521" s="1"/>
      <c r="AI521" s="12"/>
      <c r="AJ521" s="12"/>
      <c r="AK521" s="12">
        <v>52</v>
      </c>
      <c r="AL521" s="12"/>
      <c r="AM521" s="13">
        <f t="shared" si="335"/>
        <v>52</v>
      </c>
      <c r="AN521" s="22">
        <f t="shared" si="336"/>
        <v>0</v>
      </c>
      <c r="AO521" s="1"/>
      <c r="AP521" s="12">
        <v>4</v>
      </c>
      <c r="AQ521" s="12"/>
      <c r="AR521" s="12">
        <v>2</v>
      </c>
      <c r="AS521" s="12"/>
      <c r="AT521" s="13">
        <f t="shared" si="337"/>
        <v>6</v>
      </c>
      <c r="AU521" s="22">
        <f t="shared" si="338"/>
        <v>0.66666666666666663</v>
      </c>
      <c r="AV521" s="1"/>
      <c r="AW521" s="12"/>
      <c r="AX521" s="12"/>
      <c r="AY521" s="12">
        <v>20</v>
      </c>
      <c r="AZ521" s="12"/>
      <c r="BA521" s="13">
        <f t="shared" si="339"/>
        <v>20</v>
      </c>
      <c r="BB521" s="22">
        <f t="shared" si="340"/>
        <v>0</v>
      </c>
      <c r="BC521" s="1"/>
      <c r="BD521" s="12"/>
      <c r="BE521" s="12"/>
      <c r="BF521" s="12">
        <v>15</v>
      </c>
      <c r="BG521" s="12"/>
      <c r="BH521" s="13">
        <f t="shared" si="341"/>
        <v>15</v>
      </c>
      <c r="BI521" s="22">
        <f t="shared" si="342"/>
        <v>0</v>
      </c>
      <c r="BJ521" s="1"/>
      <c r="BK521" s="12"/>
      <c r="BL521" s="12"/>
      <c r="BM521" s="12">
        <v>5</v>
      </c>
      <c r="BN521" s="12"/>
      <c r="BO521" s="13">
        <f t="shared" si="306"/>
        <v>5</v>
      </c>
      <c r="BP521" s="22">
        <f t="shared" si="344"/>
        <v>0</v>
      </c>
      <c r="BQ521" s="1"/>
      <c r="BR521" s="12"/>
      <c r="BS521" s="12"/>
      <c r="BT521" s="12">
        <v>14</v>
      </c>
      <c r="BU521" s="12"/>
      <c r="BV521" s="13">
        <f t="shared" si="303"/>
        <v>14</v>
      </c>
      <c r="BW521" s="22">
        <f t="shared" si="345"/>
        <v>0</v>
      </c>
      <c r="BX521" s="1"/>
      <c r="BY521" s="12"/>
      <c r="BZ521" s="12">
        <v>4</v>
      </c>
      <c r="CA521" s="12">
        <v>6</v>
      </c>
      <c r="CB521" s="12"/>
      <c r="CC521" s="13">
        <f t="shared" si="346"/>
        <v>10</v>
      </c>
      <c r="CD521" s="22">
        <f t="shared" si="347"/>
        <v>0</v>
      </c>
      <c r="CE521" s="1"/>
      <c r="CF521" s="12"/>
      <c r="CG521" s="12">
        <v>4</v>
      </c>
      <c r="CH521" s="12">
        <v>12</v>
      </c>
      <c r="CI521" s="12"/>
      <c r="CJ521" s="13">
        <f t="shared" si="348"/>
        <v>16</v>
      </c>
      <c r="CK521" s="22">
        <f t="shared" si="349"/>
        <v>0</v>
      </c>
      <c r="CL521" s="1"/>
      <c r="CM521" s="12">
        <f t="shared" si="327"/>
        <v>4</v>
      </c>
      <c r="CN521" s="12">
        <f t="shared" si="327"/>
        <v>0</v>
      </c>
      <c r="CO521" s="12">
        <f t="shared" si="327"/>
        <v>123</v>
      </c>
      <c r="CP521" s="12">
        <f t="shared" si="327"/>
        <v>0</v>
      </c>
      <c r="CQ521" s="13">
        <f t="shared" si="350"/>
        <v>127</v>
      </c>
      <c r="CR521" s="14">
        <f t="shared" si="310"/>
        <v>3.1496062992125984E-2</v>
      </c>
      <c r="CS521" s="1"/>
      <c r="CT521" s="12">
        <f t="shared" si="328"/>
        <v>0.44444444444444442</v>
      </c>
      <c r="CU521" s="12">
        <f t="shared" si="328"/>
        <v>0</v>
      </c>
      <c r="CV521" s="12">
        <f t="shared" si="328"/>
        <v>13.666666666666666</v>
      </c>
      <c r="CW521" s="12">
        <f t="shared" si="328"/>
        <v>0</v>
      </c>
      <c r="CX521" s="13">
        <f t="shared" si="311"/>
        <v>14.111111111111111</v>
      </c>
      <c r="CY521" s="14">
        <f t="shared" si="343"/>
        <v>3.1496062992125984E-2</v>
      </c>
    </row>
    <row r="522" spans="1:105" ht="14.45" customHeight="1" x14ac:dyDescent="0.25">
      <c r="A522">
        <v>441</v>
      </c>
      <c r="B522" t="s">
        <v>218</v>
      </c>
      <c r="C522" t="s">
        <v>123</v>
      </c>
      <c r="D522" t="s">
        <v>696</v>
      </c>
      <c r="F522" s="11" t="s">
        <v>1704</v>
      </c>
      <c r="G522" s="11"/>
      <c r="H522" s="11"/>
      <c r="I522" s="11" t="s">
        <v>246</v>
      </c>
      <c r="J522" s="11" t="s">
        <v>135</v>
      </c>
      <c r="K522" s="11" t="s">
        <v>145</v>
      </c>
      <c r="L522" t="s">
        <v>1705</v>
      </c>
      <c r="O522">
        <v>8</v>
      </c>
      <c r="R522">
        <f t="shared" si="329"/>
        <v>8</v>
      </c>
      <c r="S522">
        <f t="shared" si="330"/>
        <v>0</v>
      </c>
      <c r="V522">
        <v>28</v>
      </c>
      <c r="Y522">
        <f t="shared" si="331"/>
        <v>28</v>
      </c>
      <c r="Z522">
        <f t="shared" si="332"/>
        <v>0</v>
      </c>
      <c r="AC522">
        <v>-20</v>
      </c>
      <c r="AF522">
        <f t="shared" si="333"/>
        <v>-20</v>
      </c>
      <c r="AG522">
        <f t="shared" si="334"/>
        <v>0</v>
      </c>
      <c r="AJ522">
        <v>-7</v>
      </c>
      <c r="AM522">
        <f t="shared" si="335"/>
        <v>-7</v>
      </c>
      <c r="AN522">
        <f t="shared" si="336"/>
        <v>0</v>
      </c>
      <c r="AQ522">
        <v>16</v>
      </c>
      <c r="AT522">
        <f t="shared" si="337"/>
        <v>16</v>
      </c>
      <c r="AU522">
        <f t="shared" si="338"/>
        <v>0</v>
      </c>
      <c r="AX522">
        <v>-8</v>
      </c>
      <c r="BA522">
        <f t="shared" si="339"/>
        <v>-8</v>
      </c>
      <c r="BB522">
        <f t="shared" si="340"/>
        <v>0</v>
      </c>
      <c r="BE522">
        <v>4</v>
      </c>
      <c r="BH522">
        <f t="shared" si="341"/>
        <v>4</v>
      </c>
      <c r="BI522">
        <f t="shared" si="342"/>
        <v>0</v>
      </c>
      <c r="BO522">
        <f t="shared" si="306"/>
        <v>0</v>
      </c>
      <c r="BP522" t="str">
        <f t="shared" si="344"/>
        <v>-</v>
      </c>
      <c r="BR522">
        <v>16</v>
      </c>
      <c r="BS522">
        <v>-4</v>
      </c>
      <c r="BV522">
        <f t="shared" ref="BV522:BV585" si="351">SUM(BR522:BU522)</f>
        <v>12</v>
      </c>
      <c r="BW522">
        <f t="shared" si="345"/>
        <v>1.3333333333333333</v>
      </c>
      <c r="BY522">
        <v>10</v>
      </c>
      <c r="BZ522">
        <v>2</v>
      </c>
      <c r="CC522">
        <f t="shared" si="346"/>
        <v>12</v>
      </c>
      <c r="CD522">
        <f t="shared" si="347"/>
        <v>0.83333333333333337</v>
      </c>
      <c r="CF522">
        <v>11</v>
      </c>
      <c r="CG522">
        <v>5</v>
      </c>
      <c r="CJ522">
        <f t="shared" si="348"/>
        <v>16</v>
      </c>
      <c r="CK522">
        <f t="shared" si="349"/>
        <v>0.6875</v>
      </c>
      <c r="CL522" s="1"/>
      <c r="CM522" s="12">
        <f t="shared" si="327"/>
        <v>16</v>
      </c>
      <c r="CN522" s="12">
        <f t="shared" si="327"/>
        <v>17</v>
      </c>
      <c r="CO522" s="12">
        <f t="shared" si="327"/>
        <v>0</v>
      </c>
      <c r="CP522" s="12">
        <f t="shared" si="327"/>
        <v>0</v>
      </c>
      <c r="CQ522" s="13">
        <f t="shared" si="350"/>
        <v>33</v>
      </c>
      <c r="CR522" s="14">
        <f t="shared" si="310"/>
        <v>0.48484848484848486</v>
      </c>
      <c r="CS522" s="1"/>
      <c r="CT522" s="12">
        <f t="shared" si="328"/>
        <v>1.7777777777777777</v>
      </c>
      <c r="CU522" s="12">
        <f t="shared" si="328"/>
        <v>1.8888888888888888</v>
      </c>
      <c r="CV522" s="12">
        <f t="shared" si="328"/>
        <v>0</v>
      </c>
      <c r="CW522" s="12">
        <f t="shared" si="328"/>
        <v>0</v>
      </c>
      <c r="CX522" s="13">
        <f t="shared" si="311"/>
        <v>3.6666666666666665</v>
      </c>
      <c r="CY522" s="14">
        <f t="shared" si="343"/>
        <v>0.48484848484848486</v>
      </c>
      <c r="CZ522" s="15"/>
      <c r="DA522" s="15"/>
    </row>
    <row r="523" spans="1:105" ht="14.45" customHeight="1" x14ac:dyDescent="0.25">
      <c r="A523">
        <v>1429</v>
      </c>
      <c r="B523" t="s">
        <v>218</v>
      </c>
      <c r="C523" t="s">
        <v>123</v>
      </c>
      <c r="D523" t="s">
        <v>219</v>
      </c>
      <c r="F523" s="11" t="s">
        <v>1706</v>
      </c>
      <c r="G523" s="11"/>
      <c r="H523" s="11"/>
      <c r="I523" s="11" t="s">
        <v>246</v>
      </c>
      <c r="J523" s="11" t="s">
        <v>135</v>
      </c>
      <c r="K523" s="11" t="s">
        <v>145</v>
      </c>
      <c r="L523" t="s">
        <v>1707</v>
      </c>
      <c r="R523">
        <f t="shared" si="329"/>
        <v>0</v>
      </c>
      <c r="S523" t="str">
        <f t="shared" si="330"/>
        <v>-</v>
      </c>
      <c r="V523">
        <v>26</v>
      </c>
      <c r="Y523">
        <f t="shared" si="331"/>
        <v>26</v>
      </c>
      <c r="Z523">
        <f t="shared" si="332"/>
        <v>0</v>
      </c>
      <c r="AC523">
        <v>30</v>
      </c>
      <c r="AF523">
        <f t="shared" si="333"/>
        <v>30</v>
      </c>
      <c r="AG523">
        <f t="shared" si="334"/>
        <v>0</v>
      </c>
      <c r="AJ523">
        <v>-5</v>
      </c>
      <c r="AM523">
        <f t="shared" si="335"/>
        <v>-5</v>
      </c>
      <c r="AN523">
        <f t="shared" si="336"/>
        <v>0</v>
      </c>
      <c r="AQ523">
        <v>15</v>
      </c>
      <c r="AT523">
        <f t="shared" si="337"/>
        <v>15</v>
      </c>
      <c r="AU523">
        <f t="shared" si="338"/>
        <v>0</v>
      </c>
      <c r="AX523">
        <v>-4</v>
      </c>
      <c r="BA523">
        <f t="shared" si="339"/>
        <v>-4</v>
      </c>
      <c r="BB523">
        <f t="shared" si="340"/>
        <v>0</v>
      </c>
      <c r="BE523">
        <v>7</v>
      </c>
      <c r="BH523">
        <f t="shared" si="341"/>
        <v>7</v>
      </c>
      <c r="BI523">
        <f t="shared" si="342"/>
        <v>0</v>
      </c>
      <c r="BL523">
        <v>4</v>
      </c>
      <c r="BO523">
        <f t="shared" ref="BO523:BO544" si="352">SUM(BK523:BN523)</f>
        <v>4</v>
      </c>
      <c r="BP523">
        <f t="shared" si="344"/>
        <v>0</v>
      </c>
      <c r="BS523">
        <v>-1</v>
      </c>
      <c r="BV523">
        <f t="shared" si="351"/>
        <v>-1</v>
      </c>
      <c r="BW523">
        <f t="shared" si="345"/>
        <v>0</v>
      </c>
      <c r="BZ523">
        <v>16</v>
      </c>
      <c r="CC523">
        <f t="shared" si="346"/>
        <v>16</v>
      </c>
      <c r="CD523">
        <f t="shared" si="347"/>
        <v>0</v>
      </c>
      <c r="CG523">
        <v>16</v>
      </c>
      <c r="CJ523">
        <f t="shared" si="348"/>
        <v>16</v>
      </c>
      <c r="CK523">
        <f t="shared" si="349"/>
        <v>0</v>
      </c>
      <c r="CL523" s="1"/>
      <c r="CM523" s="12">
        <f t="shared" si="327"/>
        <v>0</v>
      </c>
      <c r="CN523" s="12">
        <f t="shared" si="327"/>
        <v>72</v>
      </c>
      <c r="CO523" s="12">
        <f t="shared" si="327"/>
        <v>0</v>
      </c>
      <c r="CP523" s="12">
        <f t="shared" si="327"/>
        <v>0</v>
      </c>
      <c r="CQ523" s="13">
        <f t="shared" si="350"/>
        <v>72</v>
      </c>
      <c r="CR523" s="14">
        <f t="shared" si="310"/>
        <v>0</v>
      </c>
      <c r="CS523" s="1"/>
      <c r="CT523" s="12">
        <f t="shared" si="328"/>
        <v>0</v>
      </c>
      <c r="CU523" s="12">
        <f t="shared" si="328"/>
        <v>8</v>
      </c>
      <c r="CV523" s="12">
        <f t="shared" si="328"/>
        <v>0</v>
      </c>
      <c r="CW523" s="12">
        <f t="shared" si="328"/>
        <v>0</v>
      </c>
      <c r="CX523" s="13">
        <f t="shared" si="311"/>
        <v>8</v>
      </c>
      <c r="CY523" s="14">
        <f t="shared" si="343"/>
        <v>0</v>
      </c>
      <c r="CZ523" s="15"/>
      <c r="DA523" s="15"/>
    </row>
    <row r="524" spans="1:105" ht="14.45" customHeight="1" x14ac:dyDescent="0.25">
      <c r="A524">
        <v>2306</v>
      </c>
      <c r="B524" t="s">
        <v>218</v>
      </c>
      <c r="C524" t="s">
        <v>123</v>
      </c>
      <c r="D524" t="s">
        <v>219</v>
      </c>
      <c r="F524" s="11" t="s">
        <v>1708</v>
      </c>
      <c r="G524" s="11"/>
      <c r="H524" s="11"/>
      <c r="I524" s="11" t="s">
        <v>246</v>
      </c>
      <c r="J524" s="11" t="s">
        <v>135</v>
      </c>
      <c r="K524" s="11" t="s">
        <v>145</v>
      </c>
      <c r="L524" t="s">
        <v>1709</v>
      </c>
      <c r="O524">
        <v>4</v>
      </c>
      <c r="R524">
        <f t="shared" ref="R524:R529" si="353">SUM(N524:Q524)</f>
        <v>4</v>
      </c>
      <c r="S524">
        <f t="shared" si="330"/>
        <v>0</v>
      </c>
      <c r="V524">
        <v>4</v>
      </c>
      <c r="Y524">
        <f t="shared" si="331"/>
        <v>4</v>
      </c>
      <c r="Z524">
        <f t="shared" si="332"/>
        <v>0</v>
      </c>
      <c r="AF524">
        <f t="shared" si="333"/>
        <v>0</v>
      </c>
      <c r="AG524" t="str">
        <f t="shared" si="334"/>
        <v>-</v>
      </c>
      <c r="AM524">
        <f t="shared" si="335"/>
        <v>0</v>
      </c>
      <c r="AN524" t="str">
        <f t="shared" si="336"/>
        <v>-</v>
      </c>
      <c r="AT524">
        <f t="shared" si="337"/>
        <v>0</v>
      </c>
      <c r="AU524" t="str">
        <f t="shared" si="338"/>
        <v>-</v>
      </c>
      <c r="BA524">
        <f t="shared" si="339"/>
        <v>0</v>
      </c>
      <c r="BB524" t="str">
        <f t="shared" si="340"/>
        <v>-</v>
      </c>
      <c r="BH524">
        <f t="shared" si="341"/>
        <v>0</v>
      </c>
      <c r="BI524" t="str">
        <f t="shared" si="342"/>
        <v>-</v>
      </c>
      <c r="BO524">
        <f t="shared" si="352"/>
        <v>0</v>
      </c>
      <c r="BP524" t="str">
        <f t="shared" si="344"/>
        <v>-</v>
      </c>
      <c r="BV524">
        <f t="shared" si="351"/>
        <v>0</v>
      </c>
      <c r="BW524" t="str">
        <f t="shared" si="345"/>
        <v>-</v>
      </c>
      <c r="BZ524">
        <v>4</v>
      </c>
      <c r="CC524">
        <f t="shared" si="346"/>
        <v>4</v>
      </c>
      <c r="CD524">
        <f t="shared" si="347"/>
        <v>0</v>
      </c>
      <c r="CG524">
        <v>16</v>
      </c>
      <c r="CJ524">
        <f t="shared" si="348"/>
        <v>16</v>
      </c>
      <c r="CK524">
        <f t="shared" si="349"/>
        <v>0</v>
      </c>
      <c r="CL524" s="1"/>
      <c r="CM524" s="12">
        <f t="shared" si="327"/>
        <v>0</v>
      </c>
      <c r="CN524" s="12">
        <f t="shared" si="327"/>
        <v>8</v>
      </c>
      <c r="CO524" s="12">
        <f t="shared" si="327"/>
        <v>0</v>
      </c>
      <c r="CP524" s="12">
        <f t="shared" si="327"/>
        <v>0</v>
      </c>
      <c r="CQ524" s="13">
        <f t="shared" ref="CQ524:CQ544" si="354">SUM(CM524:CP524)</f>
        <v>8</v>
      </c>
      <c r="CR524" s="14">
        <f t="shared" si="310"/>
        <v>0</v>
      </c>
      <c r="CS524" s="1"/>
      <c r="CT524" s="12">
        <f t="shared" si="328"/>
        <v>0</v>
      </c>
      <c r="CU524" s="12">
        <f t="shared" si="328"/>
        <v>0.88888888888888884</v>
      </c>
      <c r="CV524" s="12">
        <f t="shared" si="328"/>
        <v>0</v>
      </c>
      <c r="CW524" s="12">
        <f t="shared" si="328"/>
        <v>0</v>
      </c>
      <c r="CX524" s="13">
        <f t="shared" si="311"/>
        <v>0.88888888888888884</v>
      </c>
      <c r="CY524" s="14">
        <f t="shared" si="343"/>
        <v>0</v>
      </c>
      <c r="CZ524" s="15"/>
      <c r="DA524" s="15"/>
    </row>
    <row r="525" spans="1:105" s="15" customFormat="1" ht="14.45" hidden="1" customHeight="1" x14ac:dyDescent="0.25">
      <c r="A525" s="17">
        <v>2728</v>
      </c>
      <c r="B525" s="18" t="s">
        <v>151</v>
      </c>
      <c r="C525" s="18" t="s">
        <v>123</v>
      </c>
      <c r="D525" s="19" t="s">
        <v>124</v>
      </c>
      <c r="E525" s="20" t="s">
        <v>1710</v>
      </c>
      <c r="F525" s="11" t="s">
        <v>1711</v>
      </c>
      <c r="G525" s="11" t="s">
        <v>1712</v>
      </c>
      <c r="H525" s="11"/>
      <c r="I525" s="11" t="s">
        <v>246</v>
      </c>
      <c r="J525" s="11" t="s">
        <v>135</v>
      </c>
      <c r="K525" s="11" t="s">
        <v>128</v>
      </c>
      <c r="L525" s="21" t="s">
        <v>1713</v>
      </c>
      <c r="M525" s="2"/>
      <c r="N525" s="12">
        <v>12</v>
      </c>
      <c r="O525" s="12"/>
      <c r="P525" s="12">
        <v>8</v>
      </c>
      <c r="Q525" s="12"/>
      <c r="R525" s="13">
        <f t="shared" si="353"/>
        <v>20</v>
      </c>
      <c r="S525" s="14">
        <f t="shared" si="330"/>
        <v>0.6</v>
      </c>
      <c r="T525" s="7"/>
      <c r="U525" s="12">
        <v>8</v>
      </c>
      <c r="V525" s="12"/>
      <c r="W525" s="12">
        <v>34</v>
      </c>
      <c r="X525" s="12"/>
      <c r="Y525" s="13">
        <f t="shared" si="331"/>
        <v>42</v>
      </c>
      <c r="Z525" s="14">
        <f t="shared" si="332"/>
        <v>0.19047619047619047</v>
      </c>
      <c r="AA525" s="1"/>
      <c r="AB525" s="12">
        <v>16</v>
      </c>
      <c r="AC525" s="12"/>
      <c r="AD525" s="12">
        <v>-4</v>
      </c>
      <c r="AE525" s="12"/>
      <c r="AF525" s="13">
        <f t="shared" si="333"/>
        <v>12</v>
      </c>
      <c r="AG525" s="14">
        <f t="shared" si="334"/>
        <v>1.3333333333333333</v>
      </c>
      <c r="AH525" s="1"/>
      <c r="AI525" s="12"/>
      <c r="AJ525" s="12"/>
      <c r="AK525" s="12">
        <v>3</v>
      </c>
      <c r="AL525" s="12"/>
      <c r="AM525" s="13">
        <f t="shared" si="335"/>
        <v>3</v>
      </c>
      <c r="AN525" s="22">
        <f t="shared" si="336"/>
        <v>0</v>
      </c>
      <c r="AO525" s="1"/>
      <c r="AP525" s="12">
        <v>6</v>
      </c>
      <c r="AQ525" s="12"/>
      <c r="AR525" s="12"/>
      <c r="AS525" s="12"/>
      <c r="AT525" s="13">
        <f t="shared" si="337"/>
        <v>6</v>
      </c>
      <c r="AU525" s="22">
        <f t="shared" si="338"/>
        <v>1</v>
      </c>
      <c r="AV525" s="1"/>
      <c r="AW525" s="12">
        <v>19</v>
      </c>
      <c r="AX525" s="12"/>
      <c r="AY525" s="12"/>
      <c r="AZ525" s="12"/>
      <c r="BA525" s="13">
        <f t="shared" si="339"/>
        <v>19</v>
      </c>
      <c r="BB525" s="22">
        <f t="shared" si="340"/>
        <v>1</v>
      </c>
      <c r="BC525" s="1"/>
      <c r="BD525" s="12">
        <v>14</v>
      </c>
      <c r="BE525" s="12"/>
      <c r="BF525" s="12">
        <v>8</v>
      </c>
      <c r="BG525" s="12"/>
      <c r="BH525" s="13">
        <f t="shared" si="341"/>
        <v>22</v>
      </c>
      <c r="BI525" s="22">
        <f t="shared" si="342"/>
        <v>0.63636363636363635</v>
      </c>
      <c r="BJ525" s="1"/>
      <c r="BK525" s="12"/>
      <c r="BL525" s="12"/>
      <c r="BM525" s="12">
        <v>2</v>
      </c>
      <c r="BN525" s="12"/>
      <c r="BO525" s="13">
        <f t="shared" si="352"/>
        <v>2</v>
      </c>
      <c r="BP525" s="22">
        <f t="shared" si="344"/>
        <v>0</v>
      </c>
      <c r="BQ525" s="1"/>
      <c r="BR525" s="12">
        <v>10</v>
      </c>
      <c r="BS525" s="12"/>
      <c r="BT525" s="12">
        <v>10</v>
      </c>
      <c r="BU525" s="12"/>
      <c r="BV525" s="13">
        <f t="shared" si="351"/>
        <v>20</v>
      </c>
      <c r="BW525" s="22">
        <f t="shared" si="345"/>
        <v>0.5</v>
      </c>
      <c r="BX525" s="1"/>
      <c r="BY525" s="12">
        <v>14</v>
      </c>
      <c r="BZ525" s="12"/>
      <c r="CA525" s="12">
        <v>2</v>
      </c>
      <c r="CB525" s="12"/>
      <c r="CC525" s="13">
        <f t="shared" si="346"/>
        <v>16</v>
      </c>
      <c r="CD525" s="22">
        <f t="shared" si="347"/>
        <v>0.875</v>
      </c>
      <c r="CE525" s="1"/>
      <c r="CF525" s="12">
        <v>14</v>
      </c>
      <c r="CG525" s="12"/>
      <c r="CH525" s="12">
        <v>2</v>
      </c>
      <c r="CI525" s="12"/>
      <c r="CJ525" s="13">
        <f t="shared" si="348"/>
        <v>16</v>
      </c>
      <c r="CK525" s="22">
        <f t="shared" si="349"/>
        <v>0.875</v>
      </c>
      <c r="CL525" s="1"/>
      <c r="CM525" s="12">
        <f t="shared" si="327"/>
        <v>85</v>
      </c>
      <c r="CN525" s="12">
        <f t="shared" si="327"/>
        <v>0</v>
      </c>
      <c r="CO525" s="12">
        <f t="shared" si="327"/>
        <v>61</v>
      </c>
      <c r="CP525" s="12">
        <f t="shared" si="327"/>
        <v>0</v>
      </c>
      <c r="CQ525" s="13">
        <f t="shared" si="354"/>
        <v>146</v>
      </c>
      <c r="CR525" s="14">
        <f t="shared" si="310"/>
        <v>0.5821917808219178</v>
      </c>
      <c r="CS525" s="1"/>
      <c r="CT525" s="12">
        <f t="shared" si="328"/>
        <v>9.4444444444444446</v>
      </c>
      <c r="CU525" s="12">
        <f t="shared" si="328"/>
        <v>0</v>
      </c>
      <c r="CV525" s="12">
        <f t="shared" si="328"/>
        <v>6.7777777777777777</v>
      </c>
      <c r="CW525" s="12">
        <f t="shared" si="328"/>
        <v>0</v>
      </c>
      <c r="CX525" s="13">
        <f t="shared" si="311"/>
        <v>16.222222222222221</v>
      </c>
      <c r="CY525" s="14">
        <f t="shared" si="343"/>
        <v>0.5821917808219178</v>
      </c>
    </row>
    <row r="526" spans="1:105" s="15" customFormat="1" ht="14.45" hidden="1" customHeight="1" x14ac:dyDescent="0.25">
      <c r="A526" s="17">
        <v>2919</v>
      </c>
      <c r="B526" s="18" t="s">
        <v>174</v>
      </c>
      <c r="C526" s="18" t="s">
        <v>123</v>
      </c>
      <c r="D526" s="19" t="s">
        <v>181</v>
      </c>
      <c r="E526" s="20" t="s">
        <v>1714</v>
      </c>
      <c r="F526" s="11"/>
      <c r="G526" s="11"/>
      <c r="H526" s="11"/>
      <c r="I526" s="11" t="s">
        <v>246</v>
      </c>
      <c r="J526" s="11" t="s">
        <v>135</v>
      </c>
      <c r="K526" s="11" t="s">
        <v>128</v>
      </c>
      <c r="L526" s="21" t="s">
        <v>1715</v>
      </c>
      <c r="M526" s="2"/>
      <c r="N526" s="12">
        <v>10</v>
      </c>
      <c r="O526" s="12"/>
      <c r="P526" s="12"/>
      <c r="Q526" s="12"/>
      <c r="R526" s="13">
        <f t="shared" si="353"/>
        <v>10</v>
      </c>
      <c r="S526" s="14">
        <f t="shared" si="330"/>
        <v>1</v>
      </c>
      <c r="T526" s="7"/>
      <c r="U526" s="12">
        <v>79</v>
      </c>
      <c r="V526" s="12"/>
      <c r="W526" s="12"/>
      <c r="X526" s="12"/>
      <c r="Y526" s="13">
        <f t="shared" si="331"/>
        <v>79</v>
      </c>
      <c r="Z526" s="14">
        <f t="shared" si="332"/>
        <v>1</v>
      </c>
      <c r="AA526" s="1"/>
      <c r="AB526" s="12">
        <v>32</v>
      </c>
      <c r="AC526" s="12"/>
      <c r="AD526" s="12"/>
      <c r="AE526" s="12"/>
      <c r="AF526" s="13">
        <f t="shared" si="333"/>
        <v>32</v>
      </c>
      <c r="AG526" s="14">
        <f t="shared" si="334"/>
        <v>1</v>
      </c>
      <c r="AH526" s="1"/>
      <c r="AI526" s="12">
        <v>26</v>
      </c>
      <c r="AJ526" s="12"/>
      <c r="AK526" s="12"/>
      <c r="AL526" s="12"/>
      <c r="AM526" s="13">
        <f t="shared" si="335"/>
        <v>26</v>
      </c>
      <c r="AN526" s="22">
        <f t="shared" si="336"/>
        <v>1</v>
      </c>
      <c r="AO526" s="1"/>
      <c r="AP526" s="12">
        <v>39</v>
      </c>
      <c r="AQ526" s="12"/>
      <c r="AR526" s="12"/>
      <c r="AS526" s="12"/>
      <c r="AT526" s="13">
        <f t="shared" si="337"/>
        <v>39</v>
      </c>
      <c r="AU526" s="22">
        <f t="shared" si="338"/>
        <v>1</v>
      </c>
      <c r="AV526" s="1"/>
      <c r="AW526" s="12"/>
      <c r="AX526" s="12"/>
      <c r="AY526" s="12"/>
      <c r="AZ526" s="12"/>
      <c r="BA526" s="13">
        <f t="shared" si="339"/>
        <v>0</v>
      </c>
      <c r="BB526" s="22" t="str">
        <f t="shared" si="340"/>
        <v>-</v>
      </c>
      <c r="BC526" s="1"/>
      <c r="BD526" s="12">
        <v>5</v>
      </c>
      <c r="BE526" s="12"/>
      <c r="BF526" s="12"/>
      <c r="BG526" s="12"/>
      <c r="BH526" s="13">
        <f t="shared" si="341"/>
        <v>5</v>
      </c>
      <c r="BI526" s="22">
        <f t="shared" si="342"/>
        <v>1</v>
      </c>
      <c r="BJ526" s="1"/>
      <c r="BK526" s="12"/>
      <c r="BL526" s="12"/>
      <c r="BM526" s="12"/>
      <c r="BN526" s="12"/>
      <c r="BO526" s="13">
        <f t="shared" si="352"/>
        <v>0</v>
      </c>
      <c r="BP526" s="22" t="str">
        <f t="shared" si="344"/>
        <v>-</v>
      </c>
      <c r="BQ526" s="1"/>
      <c r="BR526" s="12">
        <v>67</v>
      </c>
      <c r="BS526" s="12"/>
      <c r="BT526" s="12"/>
      <c r="BU526" s="12"/>
      <c r="BV526" s="13">
        <f t="shared" si="351"/>
        <v>67</v>
      </c>
      <c r="BW526" s="22">
        <f t="shared" si="345"/>
        <v>1</v>
      </c>
      <c r="BX526" s="1"/>
      <c r="BY526" s="12">
        <v>16</v>
      </c>
      <c r="BZ526" s="12"/>
      <c r="CA526" s="12"/>
      <c r="CB526" s="12"/>
      <c r="CC526" s="13">
        <f t="shared" si="346"/>
        <v>16</v>
      </c>
      <c r="CD526" s="22">
        <f t="shared" si="347"/>
        <v>1</v>
      </c>
      <c r="CE526" s="1"/>
      <c r="CF526" s="12">
        <v>16</v>
      </c>
      <c r="CG526" s="12"/>
      <c r="CH526" s="12"/>
      <c r="CI526" s="12"/>
      <c r="CJ526" s="13">
        <f t="shared" si="348"/>
        <v>16</v>
      </c>
      <c r="CK526" s="22">
        <f t="shared" si="349"/>
        <v>1</v>
      </c>
      <c r="CL526" s="1"/>
      <c r="CM526" s="12">
        <f t="shared" si="327"/>
        <v>258</v>
      </c>
      <c r="CN526" s="12">
        <f t="shared" si="327"/>
        <v>0</v>
      </c>
      <c r="CO526" s="12">
        <f t="shared" si="327"/>
        <v>0</v>
      </c>
      <c r="CP526" s="12">
        <f t="shared" si="327"/>
        <v>0</v>
      </c>
      <c r="CQ526" s="13">
        <f t="shared" si="354"/>
        <v>258</v>
      </c>
      <c r="CR526" s="14">
        <f t="shared" si="310"/>
        <v>1</v>
      </c>
      <c r="CS526" s="1"/>
      <c r="CT526" s="12">
        <f t="shared" si="328"/>
        <v>28.666666666666668</v>
      </c>
      <c r="CU526" s="12">
        <f t="shared" si="328"/>
        <v>0</v>
      </c>
      <c r="CV526" s="12">
        <f t="shared" si="328"/>
        <v>0</v>
      </c>
      <c r="CW526" s="12">
        <f t="shared" si="328"/>
        <v>0</v>
      </c>
      <c r="CX526" s="13">
        <f t="shared" si="311"/>
        <v>28.666666666666668</v>
      </c>
      <c r="CY526" s="14">
        <f t="shared" si="343"/>
        <v>1</v>
      </c>
    </row>
    <row r="527" spans="1:105" s="15" customFormat="1" ht="14.45" hidden="1" customHeight="1" x14ac:dyDescent="0.25">
      <c r="A527" s="17">
        <v>3110</v>
      </c>
      <c r="B527" s="18" t="s">
        <v>174</v>
      </c>
      <c r="C527" s="18" t="s">
        <v>123</v>
      </c>
      <c r="D527" s="19" t="s">
        <v>280</v>
      </c>
      <c r="E527" s="20" t="s">
        <v>1716</v>
      </c>
      <c r="F527" s="11" t="s">
        <v>1717</v>
      </c>
      <c r="G527" s="11"/>
      <c r="H527" s="11"/>
      <c r="I527" s="11" t="s">
        <v>246</v>
      </c>
      <c r="J527" s="11" t="s">
        <v>135</v>
      </c>
      <c r="K527" s="11" t="s">
        <v>145</v>
      </c>
      <c r="L527" s="21" t="s">
        <v>1718</v>
      </c>
      <c r="M527" s="2"/>
      <c r="N527" s="12">
        <v>4</v>
      </c>
      <c r="O527" s="12">
        <v>4</v>
      </c>
      <c r="P527" s="12"/>
      <c r="Q527" s="12"/>
      <c r="R527" s="13">
        <f t="shared" si="353"/>
        <v>8</v>
      </c>
      <c r="S527" s="14">
        <f t="shared" si="330"/>
        <v>0.5</v>
      </c>
      <c r="T527" s="7"/>
      <c r="U527" s="12">
        <v>8</v>
      </c>
      <c r="V527" s="12"/>
      <c r="W527" s="12"/>
      <c r="X527" s="12"/>
      <c r="Y527" s="13">
        <f t="shared" si="331"/>
        <v>8</v>
      </c>
      <c r="Z527" s="14">
        <f t="shared" si="332"/>
        <v>1</v>
      </c>
      <c r="AA527" s="1"/>
      <c r="AB527" s="12">
        <v>22</v>
      </c>
      <c r="AC527" s="12">
        <v>4</v>
      </c>
      <c r="AD527" s="12"/>
      <c r="AE527" s="12"/>
      <c r="AF527" s="13">
        <f t="shared" si="333"/>
        <v>26</v>
      </c>
      <c r="AG527" s="14">
        <f t="shared" si="334"/>
        <v>0.84615384615384615</v>
      </c>
      <c r="AH527" s="1"/>
      <c r="AI527" s="12"/>
      <c r="AJ527" s="12">
        <v>1</v>
      </c>
      <c r="AK527" s="12"/>
      <c r="AL527" s="12"/>
      <c r="AM527" s="13">
        <f t="shared" si="335"/>
        <v>1</v>
      </c>
      <c r="AN527" s="22">
        <f t="shared" si="336"/>
        <v>0</v>
      </c>
      <c r="AO527" s="1"/>
      <c r="AP527" s="12"/>
      <c r="AQ527" s="12">
        <v>-4</v>
      </c>
      <c r="AR527" s="12"/>
      <c r="AS527" s="12"/>
      <c r="AT527" s="13">
        <f t="shared" si="337"/>
        <v>-4</v>
      </c>
      <c r="AU527" s="22">
        <f t="shared" si="338"/>
        <v>0</v>
      </c>
      <c r="AV527" s="1"/>
      <c r="AW527" s="12">
        <v>12</v>
      </c>
      <c r="AX527" s="12">
        <v>12</v>
      </c>
      <c r="AY527" s="12"/>
      <c r="AZ527" s="12"/>
      <c r="BA527" s="13">
        <f t="shared" si="339"/>
        <v>24</v>
      </c>
      <c r="BB527" s="22">
        <f t="shared" si="340"/>
        <v>0.5</v>
      </c>
      <c r="BC527" s="1"/>
      <c r="BD527" s="12">
        <v>8</v>
      </c>
      <c r="BE527" s="12"/>
      <c r="BF527" s="12"/>
      <c r="BG527" s="12"/>
      <c r="BH527" s="13">
        <f t="shared" si="341"/>
        <v>8</v>
      </c>
      <c r="BI527" s="22">
        <f t="shared" si="342"/>
        <v>1</v>
      </c>
      <c r="BJ527" s="1"/>
      <c r="BK527" s="12"/>
      <c r="BL527" s="12">
        <v>-2</v>
      </c>
      <c r="BM527" s="12"/>
      <c r="BN527" s="12"/>
      <c r="BO527" s="13">
        <f t="shared" si="352"/>
        <v>-2</v>
      </c>
      <c r="BP527" s="22">
        <f t="shared" si="344"/>
        <v>0</v>
      </c>
      <c r="BQ527" s="1"/>
      <c r="BR527" s="12">
        <v>16</v>
      </c>
      <c r="BS527" s="12"/>
      <c r="BT527" s="12"/>
      <c r="BU527" s="12"/>
      <c r="BV527" s="13">
        <f t="shared" si="351"/>
        <v>16</v>
      </c>
      <c r="BW527" s="22">
        <f t="shared" si="345"/>
        <v>1</v>
      </c>
      <c r="BX527" s="1"/>
      <c r="BY527" s="12">
        <v>13</v>
      </c>
      <c r="BZ527" s="12">
        <v>3</v>
      </c>
      <c r="CA527" s="12"/>
      <c r="CB527" s="12"/>
      <c r="CC527" s="13">
        <f t="shared" si="346"/>
        <v>16</v>
      </c>
      <c r="CD527" s="22">
        <f t="shared" si="347"/>
        <v>0.8125</v>
      </c>
      <c r="CE527" s="1"/>
      <c r="CF527" s="12">
        <v>17</v>
      </c>
      <c r="CG527" s="12">
        <v>-1</v>
      </c>
      <c r="CH527" s="12"/>
      <c r="CI527" s="12"/>
      <c r="CJ527" s="13">
        <f t="shared" si="348"/>
        <v>16</v>
      </c>
      <c r="CK527" s="22">
        <f t="shared" si="349"/>
        <v>1.0625</v>
      </c>
      <c r="CL527" s="1"/>
      <c r="CM527" s="12">
        <f t="shared" ref="CM527:CP542" si="355">N527+U527+AB527+AI527+AP527+AW527+BD527+BK527+BR527</f>
        <v>70</v>
      </c>
      <c r="CN527" s="12">
        <f t="shared" si="355"/>
        <v>15</v>
      </c>
      <c r="CO527" s="12">
        <f t="shared" si="355"/>
        <v>0</v>
      </c>
      <c r="CP527" s="12">
        <f t="shared" si="355"/>
        <v>0</v>
      </c>
      <c r="CQ527" s="13">
        <f t="shared" si="354"/>
        <v>85</v>
      </c>
      <c r="CR527" s="14">
        <f t="shared" si="310"/>
        <v>0.82352941176470584</v>
      </c>
      <c r="CS527" s="1"/>
      <c r="CT527" s="12">
        <f t="shared" ref="CT527:CW542" si="356">CM527/9</f>
        <v>7.7777777777777777</v>
      </c>
      <c r="CU527" s="12">
        <f t="shared" si="356"/>
        <v>1.6666666666666667</v>
      </c>
      <c r="CV527" s="12">
        <f t="shared" si="356"/>
        <v>0</v>
      </c>
      <c r="CW527" s="12">
        <f t="shared" si="356"/>
        <v>0</v>
      </c>
      <c r="CX527" s="13">
        <f t="shared" si="311"/>
        <v>9.4444444444444446</v>
      </c>
      <c r="CY527" s="14">
        <f t="shared" si="343"/>
        <v>0.82352941176470584</v>
      </c>
    </row>
    <row r="528" spans="1:105" s="15" customFormat="1" ht="14.45" hidden="1" customHeight="1" x14ac:dyDescent="0.25">
      <c r="A528" s="17">
        <v>3582</v>
      </c>
      <c r="B528" s="18" t="s">
        <v>151</v>
      </c>
      <c r="C528" s="18" t="s">
        <v>123</v>
      </c>
      <c r="D528" s="19" t="s">
        <v>384</v>
      </c>
      <c r="E528" s="24"/>
      <c r="F528" s="11" t="s">
        <v>1719</v>
      </c>
      <c r="G528" s="11"/>
      <c r="H528" s="11"/>
      <c r="I528" s="11" t="s">
        <v>246</v>
      </c>
      <c r="J528" s="11" t="s">
        <v>135</v>
      </c>
      <c r="K528" s="11" t="s">
        <v>145</v>
      </c>
      <c r="L528" s="21" t="s">
        <v>1720</v>
      </c>
      <c r="M528" s="2"/>
      <c r="N528" s="12"/>
      <c r="O528" s="12">
        <v>95</v>
      </c>
      <c r="P528" s="12"/>
      <c r="Q528" s="12"/>
      <c r="R528" s="13">
        <f t="shared" si="353"/>
        <v>95</v>
      </c>
      <c r="S528" s="14">
        <f t="shared" si="330"/>
        <v>0</v>
      </c>
      <c r="T528" s="7"/>
      <c r="U528" s="12"/>
      <c r="V528" s="12">
        <v>29</v>
      </c>
      <c r="W528" s="12"/>
      <c r="X528" s="12"/>
      <c r="Y528" s="13">
        <f t="shared" si="331"/>
        <v>29</v>
      </c>
      <c r="Z528" s="14">
        <f t="shared" si="332"/>
        <v>0</v>
      </c>
      <c r="AA528" s="1"/>
      <c r="AB528" s="12"/>
      <c r="AC528" s="12">
        <v>24</v>
      </c>
      <c r="AD528" s="12"/>
      <c r="AE528" s="12"/>
      <c r="AF528" s="13">
        <f t="shared" si="333"/>
        <v>24</v>
      </c>
      <c r="AG528" s="14">
        <f t="shared" si="334"/>
        <v>0</v>
      </c>
      <c r="AH528" s="1"/>
      <c r="AI528" s="12"/>
      <c r="AJ528" s="12">
        <v>26</v>
      </c>
      <c r="AK528" s="12"/>
      <c r="AL528" s="12"/>
      <c r="AM528" s="13">
        <f t="shared" si="335"/>
        <v>26</v>
      </c>
      <c r="AN528" s="22">
        <f t="shared" si="336"/>
        <v>0</v>
      </c>
      <c r="AO528" s="1"/>
      <c r="AP528" s="12"/>
      <c r="AQ528" s="12">
        <v>72</v>
      </c>
      <c r="AR528" s="12"/>
      <c r="AS528" s="12"/>
      <c r="AT528" s="13">
        <f t="shared" si="337"/>
        <v>72</v>
      </c>
      <c r="AU528" s="22">
        <f t="shared" si="338"/>
        <v>0</v>
      </c>
      <c r="AV528" s="1"/>
      <c r="AW528" s="12"/>
      <c r="AX528" s="12">
        <v>35</v>
      </c>
      <c r="AY528" s="12"/>
      <c r="AZ528" s="12"/>
      <c r="BA528" s="13">
        <f t="shared" si="339"/>
        <v>35</v>
      </c>
      <c r="BB528" s="22">
        <f t="shared" si="340"/>
        <v>0</v>
      </c>
      <c r="BC528" s="1"/>
      <c r="BD528" s="12"/>
      <c r="BE528" s="12">
        <v>84</v>
      </c>
      <c r="BF528" s="12"/>
      <c r="BG528" s="12"/>
      <c r="BH528" s="13">
        <f t="shared" si="341"/>
        <v>84</v>
      </c>
      <c r="BI528" s="22">
        <f t="shared" si="342"/>
        <v>0</v>
      </c>
      <c r="BJ528" s="1"/>
      <c r="BK528" s="12"/>
      <c r="BL528" s="12">
        <v>31</v>
      </c>
      <c r="BM528" s="12"/>
      <c r="BN528" s="12"/>
      <c r="BO528" s="13">
        <f t="shared" si="352"/>
        <v>31</v>
      </c>
      <c r="BP528" s="22">
        <f t="shared" si="344"/>
        <v>0</v>
      </c>
      <c r="BQ528" s="1"/>
      <c r="BR528" s="12"/>
      <c r="BS528" s="12">
        <v>14</v>
      </c>
      <c r="BT528" s="12"/>
      <c r="BU528" s="12"/>
      <c r="BV528" s="13">
        <f t="shared" si="351"/>
        <v>14</v>
      </c>
      <c r="BW528" s="22">
        <f t="shared" si="345"/>
        <v>0</v>
      </c>
      <c r="BX528" s="1"/>
      <c r="BY528" s="12"/>
      <c r="BZ528" s="12">
        <v>8</v>
      </c>
      <c r="CA528" s="12"/>
      <c r="CB528" s="12"/>
      <c r="CC528" s="13">
        <f t="shared" si="346"/>
        <v>8</v>
      </c>
      <c r="CD528" s="22">
        <f t="shared" si="347"/>
        <v>0</v>
      </c>
      <c r="CE528" s="1"/>
      <c r="CF528" s="12"/>
      <c r="CG528" s="12">
        <v>16</v>
      </c>
      <c r="CH528" s="12"/>
      <c r="CI528" s="12"/>
      <c r="CJ528" s="13">
        <f t="shared" si="348"/>
        <v>16</v>
      </c>
      <c r="CK528" s="22">
        <f t="shared" si="349"/>
        <v>0</v>
      </c>
      <c r="CL528" s="1"/>
      <c r="CM528" s="12">
        <f t="shared" si="355"/>
        <v>0</v>
      </c>
      <c r="CN528" s="12">
        <f t="shared" si="355"/>
        <v>410</v>
      </c>
      <c r="CO528" s="12">
        <f t="shared" si="355"/>
        <v>0</v>
      </c>
      <c r="CP528" s="12">
        <f t="shared" si="355"/>
        <v>0</v>
      </c>
      <c r="CQ528" s="13">
        <f t="shared" si="354"/>
        <v>410</v>
      </c>
      <c r="CR528" s="14">
        <f t="shared" si="310"/>
        <v>0</v>
      </c>
      <c r="CS528" s="1"/>
      <c r="CT528" s="12">
        <f t="shared" si="356"/>
        <v>0</v>
      </c>
      <c r="CU528" s="12">
        <f t="shared" si="356"/>
        <v>45.555555555555557</v>
      </c>
      <c r="CV528" s="12">
        <f t="shared" si="356"/>
        <v>0</v>
      </c>
      <c r="CW528" s="12">
        <f t="shared" si="356"/>
        <v>0</v>
      </c>
      <c r="CX528" s="13">
        <f t="shared" si="311"/>
        <v>45.555555555555557</v>
      </c>
      <c r="CY528" s="14">
        <f t="shared" si="343"/>
        <v>0</v>
      </c>
    </row>
    <row r="529" spans="1:105" s="15" customFormat="1" ht="14.45" hidden="1" customHeight="1" x14ac:dyDescent="0.25">
      <c r="A529" s="17">
        <v>3761</v>
      </c>
      <c r="B529" s="18" t="s">
        <v>240</v>
      </c>
      <c r="C529" s="18" t="s">
        <v>123</v>
      </c>
      <c r="D529" s="19" t="s">
        <v>301</v>
      </c>
      <c r="E529" s="24" t="s">
        <v>1721</v>
      </c>
      <c r="F529" s="11"/>
      <c r="G529" s="11"/>
      <c r="H529" s="16"/>
      <c r="I529" s="11" t="s">
        <v>246</v>
      </c>
      <c r="J529" s="11" t="s">
        <v>135</v>
      </c>
      <c r="K529" s="16" t="s">
        <v>128</v>
      </c>
      <c r="L529" s="21" t="s">
        <v>1722</v>
      </c>
      <c r="M529" s="2"/>
      <c r="N529" s="12">
        <v>3</v>
      </c>
      <c r="O529" s="12"/>
      <c r="P529" s="12"/>
      <c r="Q529" s="12"/>
      <c r="R529" s="13">
        <f t="shared" si="353"/>
        <v>3</v>
      </c>
      <c r="S529" s="14">
        <f t="shared" si="330"/>
        <v>1</v>
      </c>
      <c r="T529" s="7"/>
      <c r="U529" s="12">
        <v>12</v>
      </c>
      <c r="V529" s="12"/>
      <c r="W529" s="12"/>
      <c r="X529" s="12"/>
      <c r="Y529" s="13">
        <f t="shared" si="331"/>
        <v>12</v>
      </c>
      <c r="Z529" s="14">
        <f t="shared" si="332"/>
        <v>1</v>
      </c>
      <c r="AA529" s="1"/>
      <c r="AB529" s="12">
        <v>16</v>
      </c>
      <c r="AC529" s="12"/>
      <c r="AD529" s="12"/>
      <c r="AE529" s="12"/>
      <c r="AF529" s="13">
        <f t="shared" si="333"/>
        <v>16</v>
      </c>
      <c r="AG529" s="14">
        <f t="shared" si="334"/>
        <v>1</v>
      </c>
      <c r="AH529" s="1"/>
      <c r="AI529" s="12"/>
      <c r="AJ529" s="12"/>
      <c r="AK529" s="12"/>
      <c r="AL529" s="12"/>
      <c r="AM529" s="13">
        <f t="shared" si="335"/>
        <v>0</v>
      </c>
      <c r="AN529" s="22" t="str">
        <f t="shared" si="336"/>
        <v>-</v>
      </c>
      <c r="AO529" s="1"/>
      <c r="AP529" s="12">
        <v>4</v>
      </c>
      <c r="AQ529" s="12"/>
      <c r="AR529" s="12"/>
      <c r="AS529" s="12"/>
      <c r="AT529" s="13">
        <f t="shared" si="337"/>
        <v>4</v>
      </c>
      <c r="AU529" s="22">
        <f t="shared" si="338"/>
        <v>1</v>
      </c>
      <c r="AV529" s="1"/>
      <c r="AW529" s="12">
        <v>8</v>
      </c>
      <c r="AX529" s="12"/>
      <c r="AY529" s="12"/>
      <c r="AZ529" s="12"/>
      <c r="BA529" s="13">
        <f t="shared" si="339"/>
        <v>8</v>
      </c>
      <c r="BB529" s="22">
        <f t="shared" si="340"/>
        <v>1</v>
      </c>
      <c r="BC529" s="1"/>
      <c r="BD529" s="12">
        <v>22</v>
      </c>
      <c r="BE529" s="12"/>
      <c r="BF529" s="12"/>
      <c r="BG529" s="12"/>
      <c r="BH529" s="13">
        <f t="shared" si="341"/>
        <v>22</v>
      </c>
      <c r="BI529" s="22">
        <f t="shared" si="342"/>
        <v>1</v>
      </c>
      <c r="BJ529" s="1"/>
      <c r="BK529" s="12">
        <v>4</v>
      </c>
      <c r="BL529" s="12"/>
      <c r="BM529" s="12"/>
      <c r="BN529" s="12"/>
      <c r="BO529" s="13">
        <f t="shared" si="352"/>
        <v>4</v>
      </c>
      <c r="BP529" s="22">
        <f t="shared" si="344"/>
        <v>1</v>
      </c>
      <c r="BQ529" s="1"/>
      <c r="BR529" s="12">
        <v>-4</v>
      </c>
      <c r="BS529" s="12"/>
      <c r="BT529" s="12"/>
      <c r="BU529" s="12"/>
      <c r="BV529" s="13">
        <f t="shared" si="351"/>
        <v>-4</v>
      </c>
      <c r="BW529" s="22">
        <f t="shared" si="345"/>
        <v>1</v>
      </c>
      <c r="BX529" s="1"/>
      <c r="BY529" s="12">
        <v>16</v>
      </c>
      <c r="BZ529" s="12"/>
      <c r="CA529" s="12"/>
      <c r="CB529" s="12"/>
      <c r="CC529" s="13">
        <f t="shared" si="346"/>
        <v>16</v>
      </c>
      <c r="CD529" s="22">
        <f t="shared" si="347"/>
        <v>1</v>
      </c>
      <c r="CE529" s="1"/>
      <c r="CF529" s="12">
        <v>16</v>
      </c>
      <c r="CG529" s="12"/>
      <c r="CH529" s="12"/>
      <c r="CI529" s="12"/>
      <c r="CJ529" s="13">
        <f t="shared" si="348"/>
        <v>16</v>
      </c>
      <c r="CK529" s="22">
        <f t="shared" si="349"/>
        <v>1</v>
      </c>
      <c r="CL529" s="1"/>
      <c r="CM529" s="12">
        <f t="shared" si="355"/>
        <v>65</v>
      </c>
      <c r="CN529" s="12">
        <f t="shared" si="355"/>
        <v>0</v>
      </c>
      <c r="CO529" s="12">
        <f t="shared" si="355"/>
        <v>0</v>
      </c>
      <c r="CP529" s="12">
        <f t="shared" si="355"/>
        <v>0</v>
      </c>
      <c r="CQ529" s="13">
        <f t="shared" si="354"/>
        <v>65</v>
      </c>
      <c r="CR529" s="14">
        <f t="shared" si="310"/>
        <v>1</v>
      </c>
      <c r="CS529" s="1"/>
      <c r="CT529" s="12">
        <f t="shared" si="356"/>
        <v>7.2222222222222223</v>
      </c>
      <c r="CU529" s="12">
        <f t="shared" si="356"/>
        <v>0</v>
      </c>
      <c r="CV529" s="12">
        <f t="shared" si="356"/>
        <v>0</v>
      </c>
      <c r="CW529" s="12">
        <f t="shared" si="356"/>
        <v>0</v>
      </c>
      <c r="CX529" s="13">
        <f t="shared" si="311"/>
        <v>7.2222222222222223</v>
      </c>
      <c r="CY529" s="14">
        <f t="shared" si="343"/>
        <v>1</v>
      </c>
    </row>
    <row r="530" spans="1:105" s="15" customFormat="1" ht="14.45" hidden="1" customHeight="1" x14ac:dyDescent="0.25">
      <c r="A530" s="17">
        <v>189</v>
      </c>
      <c r="B530" s="18" t="s">
        <v>151</v>
      </c>
      <c r="C530" s="18" t="s">
        <v>123</v>
      </c>
      <c r="D530" s="19" t="s">
        <v>391</v>
      </c>
      <c r="E530" s="24" t="s">
        <v>1723</v>
      </c>
      <c r="F530" s="11" t="s">
        <v>1724</v>
      </c>
      <c r="G530" s="11" t="s">
        <v>1725</v>
      </c>
      <c r="H530" s="11"/>
      <c r="I530" s="11" t="s">
        <v>246</v>
      </c>
      <c r="J530" s="11" t="s">
        <v>135</v>
      </c>
      <c r="K530" s="11" t="s">
        <v>128</v>
      </c>
      <c r="L530" s="21" t="s">
        <v>1726</v>
      </c>
      <c r="M530" s="2"/>
      <c r="N530" s="12"/>
      <c r="O530" s="12"/>
      <c r="P530" s="12">
        <v>122</v>
      </c>
      <c r="Q530" s="12"/>
      <c r="R530" s="13">
        <f t="shared" ref="R530:R544" si="357">SUM(N530:Q530)</f>
        <v>122</v>
      </c>
      <c r="S530" s="14">
        <f t="shared" si="330"/>
        <v>0</v>
      </c>
      <c r="T530" s="7"/>
      <c r="U530" s="12"/>
      <c r="V530" s="12"/>
      <c r="W530" s="12">
        <v>168</v>
      </c>
      <c r="X530" s="12"/>
      <c r="Y530" s="13">
        <f t="shared" si="331"/>
        <v>168</v>
      </c>
      <c r="Z530" s="14">
        <f t="shared" si="332"/>
        <v>0</v>
      </c>
      <c r="AA530" s="1"/>
      <c r="AB530" s="12"/>
      <c r="AC530" s="12">
        <v>51</v>
      </c>
      <c r="AD530" s="12">
        <v>9</v>
      </c>
      <c r="AE530" s="12"/>
      <c r="AF530" s="13">
        <f t="shared" si="333"/>
        <v>60</v>
      </c>
      <c r="AG530" s="14">
        <f t="shared" si="334"/>
        <v>0</v>
      </c>
      <c r="AH530" s="1"/>
      <c r="AI530" s="12"/>
      <c r="AJ530" s="12">
        <v>-1</v>
      </c>
      <c r="AK530" s="12">
        <v>14</v>
      </c>
      <c r="AL530" s="12"/>
      <c r="AM530" s="13">
        <f t="shared" si="335"/>
        <v>13</v>
      </c>
      <c r="AN530" s="22">
        <f t="shared" si="336"/>
        <v>0</v>
      </c>
      <c r="AO530" s="1"/>
      <c r="AP530" s="12"/>
      <c r="AQ530" s="12">
        <v>-1</v>
      </c>
      <c r="AR530" s="12">
        <v>64</v>
      </c>
      <c r="AS530" s="12"/>
      <c r="AT530" s="13">
        <f t="shared" si="337"/>
        <v>63</v>
      </c>
      <c r="AU530" s="22">
        <f t="shared" si="338"/>
        <v>0</v>
      </c>
      <c r="AV530" s="1"/>
      <c r="AW530" s="12">
        <v>4</v>
      </c>
      <c r="AX530" s="12"/>
      <c r="AY530" s="12">
        <v>8</v>
      </c>
      <c r="AZ530" s="12"/>
      <c r="BA530" s="13">
        <f t="shared" si="339"/>
        <v>12</v>
      </c>
      <c r="BB530" s="22">
        <f t="shared" si="340"/>
        <v>0.33333333333333331</v>
      </c>
      <c r="BC530" s="1"/>
      <c r="BD530" s="12">
        <v>-4</v>
      </c>
      <c r="BE530" s="12"/>
      <c r="BF530" s="12">
        <v>2</v>
      </c>
      <c r="BG530" s="12"/>
      <c r="BH530" s="13">
        <f t="shared" si="341"/>
        <v>-2</v>
      </c>
      <c r="BI530" s="22">
        <f t="shared" si="342"/>
        <v>2</v>
      </c>
      <c r="BJ530" s="1"/>
      <c r="BK530" s="12"/>
      <c r="BL530" s="12"/>
      <c r="BM530" s="12">
        <v>-10</v>
      </c>
      <c r="BN530" s="12"/>
      <c r="BO530" s="13">
        <f t="shared" si="352"/>
        <v>-10</v>
      </c>
      <c r="BP530" s="22">
        <f t="shared" si="344"/>
        <v>0</v>
      </c>
      <c r="BQ530" s="1"/>
      <c r="BR530" s="12">
        <v>4</v>
      </c>
      <c r="BS530" s="12">
        <v>2</v>
      </c>
      <c r="BT530" s="12">
        <v>3</v>
      </c>
      <c r="BU530" s="12"/>
      <c r="BV530" s="13">
        <f t="shared" si="351"/>
        <v>9</v>
      </c>
      <c r="BW530" s="22">
        <f t="shared" si="345"/>
        <v>0.44444444444444442</v>
      </c>
      <c r="BX530" s="1"/>
      <c r="BY530" s="12"/>
      <c r="BZ530" s="12"/>
      <c r="CA530" s="12">
        <v>15</v>
      </c>
      <c r="CB530" s="12"/>
      <c r="CC530" s="13">
        <f t="shared" si="346"/>
        <v>15</v>
      </c>
      <c r="CD530" s="22">
        <f t="shared" si="347"/>
        <v>0</v>
      </c>
      <c r="CE530" s="1"/>
      <c r="CF530" s="12"/>
      <c r="CG530" s="12"/>
      <c r="CH530" s="12">
        <v>15</v>
      </c>
      <c r="CI530" s="12"/>
      <c r="CJ530" s="13">
        <f t="shared" si="348"/>
        <v>15</v>
      </c>
      <c r="CK530" s="22">
        <f t="shared" si="349"/>
        <v>0</v>
      </c>
      <c r="CL530" s="1"/>
      <c r="CM530" s="12">
        <f t="shared" si="355"/>
        <v>4</v>
      </c>
      <c r="CN530" s="12">
        <f t="shared" si="355"/>
        <v>51</v>
      </c>
      <c r="CO530" s="12">
        <f t="shared" si="355"/>
        <v>380</v>
      </c>
      <c r="CP530" s="12">
        <f t="shared" si="355"/>
        <v>0</v>
      </c>
      <c r="CQ530" s="13">
        <f t="shared" si="354"/>
        <v>435</v>
      </c>
      <c r="CR530" s="14">
        <f t="shared" si="310"/>
        <v>9.1954022988505746E-3</v>
      </c>
      <c r="CS530" s="1"/>
      <c r="CT530" s="12">
        <f t="shared" si="356"/>
        <v>0.44444444444444442</v>
      </c>
      <c r="CU530" s="12">
        <f t="shared" si="356"/>
        <v>5.666666666666667</v>
      </c>
      <c r="CV530" s="12">
        <f t="shared" si="356"/>
        <v>42.222222222222221</v>
      </c>
      <c r="CW530" s="12">
        <f t="shared" si="356"/>
        <v>0</v>
      </c>
      <c r="CX530" s="13">
        <f t="shared" si="311"/>
        <v>48.333333333333336</v>
      </c>
      <c r="CY530" s="14">
        <f t="shared" si="343"/>
        <v>9.1954022988505746E-3</v>
      </c>
    </row>
    <row r="531" spans="1:105" s="15" customFormat="1" ht="14.45" hidden="1" customHeight="1" x14ac:dyDescent="0.25">
      <c r="A531" s="17">
        <v>241</v>
      </c>
      <c r="B531" s="18" t="s">
        <v>240</v>
      </c>
      <c r="C531" s="18" t="s">
        <v>123</v>
      </c>
      <c r="D531" s="19" t="s">
        <v>124</v>
      </c>
      <c r="E531" s="24" t="s">
        <v>1727</v>
      </c>
      <c r="F531" s="11" t="s">
        <v>1728</v>
      </c>
      <c r="G531" s="11" t="s">
        <v>1729</v>
      </c>
      <c r="H531" s="11"/>
      <c r="I531" s="11" t="s">
        <v>246</v>
      </c>
      <c r="J531" s="11" t="s">
        <v>135</v>
      </c>
      <c r="K531" s="11" t="s">
        <v>128</v>
      </c>
      <c r="L531" s="21" t="s">
        <v>1730</v>
      </c>
      <c r="M531" s="2"/>
      <c r="N531" s="12"/>
      <c r="O531" s="12">
        <v>7</v>
      </c>
      <c r="P531" s="12"/>
      <c r="Q531" s="12"/>
      <c r="R531" s="13">
        <f t="shared" si="357"/>
        <v>7</v>
      </c>
      <c r="S531" s="14">
        <f t="shared" si="330"/>
        <v>0</v>
      </c>
      <c r="T531" s="7"/>
      <c r="U531" s="12"/>
      <c r="V531" s="12">
        <v>7</v>
      </c>
      <c r="W531" s="12"/>
      <c r="X531" s="12"/>
      <c r="Y531" s="13">
        <f t="shared" si="331"/>
        <v>7</v>
      </c>
      <c r="Z531" s="14">
        <f t="shared" si="332"/>
        <v>0</v>
      </c>
      <c r="AA531" s="1"/>
      <c r="AB531" s="12"/>
      <c r="AC531" s="12">
        <v>26</v>
      </c>
      <c r="AD531" s="12"/>
      <c r="AE531" s="12"/>
      <c r="AF531" s="13">
        <f t="shared" si="333"/>
        <v>26</v>
      </c>
      <c r="AG531" s="14">
        <f t="shared" si="334"/>
        <v>0</v>
      </c>
      <c r="AH531" s="1"/>
      <c r="AI531" s="12"/>
      <c r="AJ531" s="12">
        <v>26</v>
      </c>
      <c r="AK531" s="12"/>
      <c r="AL531" s="12"/>
      <c r="AM531" s="13">
        <f t="shared" si="335"/>
        <v>26</v>
      </c>
      <c r="AN531" s="22">
        <f t="shared" si="336"/>
        <v>0</v>
      </c>
      <c r="AO531" s="1"/>
      <c r="AP531" s="12"/>
      <c r="AQ531" s="12">
        <v>16</v>
      </c>
      <c r="AR531" s="12"/>
      <c r="AS531" s="12"/>
      <c r="AT531" s="13">
        <f t="shared" si="337"/>
        <v>16</v>
      </c>
      <c r="AU531" s="22">
        <f t="shared" si="338"/>
        <v>0</v>
      </c>
      <c r="AV531" s="1"/>
      <c r="AW531" s="12"/>
      <c r="AX531" s="12">
        <v>3</v>
      </c>
      <c r="AY531" s="12"/>
      <c r="AZ531" s="12"/>
      <c r="BA531" s="13">
        <f t="shared" si="339"/>
        <v>3</v>
      </c>
      <c r="BB531" s="22">
        <f t="shared" si="340"/>
        <v>0</v>
      </c>
      <c r="BC531" s="1"/>
      <c r="BD531" s="12"/>
      <c r="BE531" s="12">
        <v>30</v>
      </c>
      <c r="BF531" s="12"/>
      <c r="BG531" s="12"/>
      <c r="BH531" s="13">
        <f t="shared" si="341"/>
        <v>30</v>
      </c>
      <c r="BI531" s="22">
        <f t="shared" si="342"/>
        <v>0</v>
      </c>
      <c r="BJ531" s="1"/>
      <c r="BK531" s="12"/>
      <c r="BL531" s="12">
        <v>6</v>
      </c>
      <c r="BM531" s="12"/>
      <c r="BN531" s="12"/>
      <c r="BO531" s="13">
        <f t="shared" si="352"/>
        <v>6</v>
      </c>
      <c r="BP531" s="22">
        <f t="shared" si="344"/>
        <v>0</v>
      </c>
      <c r="BQ531" s="1"/>
      <c r="BR531" s="12"/>
      <c r="BS531" s="12">
        <v>10</v>
      </c>
      <c r="BT531" s="12"/>
      <c r="BU531" s="12"/>
      <c r="BV531" s="13">
        <f t="shared" si="351"/>
        <v>10</v>
      </c>
      <c r="BW531" s="22">
        <f t="shared" si="345"/>
        <v>0</v>
      </c>
      <c r="BX531" s="1"/>
      <c r="BY531" s="12"/>
      <c r="BZ531" s="12">
        <v>11</v>
      </c>
      <c r="CA531" s="12"/>
      <c r="CB531" s="12"/>
      <c r="CC531" s="13">
        <f t="shared" si="346"/>
        <v>11</v>
      </c>
      <c r="CD531" s="22">
        <f t="shared" si="347"/>
        <v>0</v>
      </c>
      <c r="CE531" s="1"/>
      <c r="CF531" s="12"/>
      <c r="CG531" s="12">
        <v>15</v>
      </c>
      <c r="CH531" s="12"/>
      <c r="CI531" s="12"/>
      <c r="CJ531" s="13">
        <f t="shared" si="348"/>
        <v>15</v>
      </c>
      <c r="CK531" s="22">
        <f t="shared" si="349"/>
        <v>0</v>
      </c>
      <c r="CL531" s="1"/>
      <c r="CM531" s="12">
        <f t="shared" si="355"/>
        <v>0</v>
      </c>
      <c r="CN531" s="12">
        <f t="shared" si="355"/>
        <v>131</v>
      </c>
      <c r="CO531" s="12">
        <f t="shared" si="355"/>
        <v>0</v>
      </c>
      <c r="CP531" s="12">
        <f t="shared" si="355"/>
        <v>0</v>
      </c>
      <c r="CQ531" s="13">
        <f t="shared" si="354"/>
        <v>131</v>
      </c>
      <c r="CR531" s="14">
        <f t="shared" si="310"/>
        <v>0</v>
      </c>
      <c r="CS531" s="1"/>
      <c r="CT531" s="12">
        <f t="shared" si="356"/>
        <v>0</v>
      </c>
      <c r="CU531" s="12">
        <f t="shared" si="356"/>
        <v>14.555555555555555</v>
      </c>
      <c r="CV531" s="12">
        <f t="shared" si="356"/>
        <v>0</v>
      </c>
      <c r="CW531" s="12">
        <f t="shared" si="356"/>
        <v>0</v>
      </c>
      <c r="CX531" s="13">
        <f t="shared" si="311"/>
        <v>14.555555555555555</v>
      </c>
      <c r="CY531" s="14">
        <f t="shared" si="343"/>
        <v>0</v>
      </c>
    </row>
    <row r="532" spans="1:105" s="15" customFormat="1" ht="14.45" hidden="1" customHeight="1" x14ac:dyDescent="0.25">
      <c r="A532" s="17">
        <v>1037</v>
      </c>
      <c r="B532" s="18" t="s">
        <v>240</v>
      </c>
      <c r="C532" s="18" t="s">
        <v>123</v>
      </c>
      <c r="D532" s="19" t="s">
        <v>280</v>
      </c>
      <c r="E532" s="20" t="s">
        <v>1731</v>
      </c>
      <c r="F532" s="11" t="s">
        <v>1732</v>
      </c>
      <c r="G532" s="11"/>
      <c r="H532" s="11"/>
      <c r="I532" s="11" t="s">
        <v>196</v>
      </c>
      <c r="J532" s="11" t="s">
        <v>135</v>
      </c>
      <c r="K532" s="11" t="s">
        <v>128</v>
      </c>
      <c r="L532" s="21" t="s">
        <v>1733</v>
      </c>
      <c r="M532" s="2"/>
      <c r="N532" s="12"/>
      <c r="O532" s="12">
        <v>25</v>
      </c>
      <c r="P532" s="12"/>
      <c r="Q532" s="12"/>
      <c r="R532" s="13">
        <f t="shared" si="357"/>
        <v>25</v>
      </c>
      <c r="S532" s="14">
        <f t="shared" si="330"/>
        <v>0</v>
      </c>
      <c r="T532" s="7"/>
      <c r="U532" s="12"/>
      <c r="V532" s="12">
        <v>59</v>
      </c>
      <c r="W532" s="12"/>
      <c r="X532" s="12"/>
      <c r="Y532" s="13">
        <f t="shared" si="331"/>
        <v>59</v>
      </c>
      <c r="Z532" s="14">
        <f t="shared" si="332"/>
        <v>0</v>
      </c>
      <c r="AA532" s="1"/>
      <c r="AB532" s="12"/>
      <c r="AC532" s="12">
        <v>46</v>
      </c>
      <c r="AD532" s="12"/>
      <c r="AE532" s="12"/>
      <c r="AF532" s="13">
        <f t="shared" si="333"/>
        <v>46</v>
      </c>
      <c r="AG532" s="14">
        <f t="shared" si="334"/>
        <v>0</v>
      </c>
      <c r="AH532" s="1"/>
      <c r="AI532" s="12"/>
      <c r="AJ532" s="12">
        <v>18</v>
      </c>
      <c r="AK532" s="12"/>
      <c r="AL532" s="12"/>
      <c r="AM532" s="13">
        <f t="shared" si="335"/>
        <v>18</v>
      </c>
      <c r="AN532" s="22">
        <f t="shared" si="336"/>
        <v>0</v>
      </c>
      <c r="AO532" s="1"/>
      <c r="AP532" s="12"/>
      <c r="AQ532" s="12">
        <v>82</v>
      </c>
      <c r="AR532" s="12"/>
      <c r="AS532" s="12"/>
      <c r="AT532" s="13">
        <f t="shared" si="337"/>
        <v>82</v>
      </c>
      <c r="AU532" s="22">
        <f t="shared" si="338"/>
        <v>0</v>
      </c>
      <c r="AV532" s="1"/>
      <c r="AW532" s="12"/>
      <c r="AX532" s="12">
        <v>60</v>
      </c>
      <c r="AY532" s="12"/>
      <c r="AZ532" s="12"/>
      <c r="BA532" s="13">
        <f t="shared" si="339"/>
        <v>60</v>
      </c>
      <c r="BB532" s="22">
        <f t="shared" si="340"/>
        <v>0</v>
      </c>
      <c r="BC532" s="1"/>
      <c r="BD532" s="12"/>
      <c r="BE532" s="12">
        <v>83</v>
      </c>
      <c r="BF532" s="12"/>
      <c r="BG532" s="12"/>
      <c r="BH532" s="13">
        <f t="shared" si="341"/>
        <v>83</v>
      </c>
      <c r="BI532" s="22">
        <f t="shared" si="342"/>
        <v>0</v>
      </c>
      <c r="BJ532" s="1"/>
      <c r="BK532" s="12"/>
      <c r="BL532" s="12">
        <v>-14</v>
      </c>
      <c r="BM532" s="12"/>
      <c r="BN532" s="12"/>
      <c r="BO532" s="13">
        <f t="shared" si="352"/>
        <v>-14</v>
      </c>
      <c r="BP532" s="22">
        <f t="shared" si="344"/>
        <v>0</v>
      </c>
      <c r="BQ532" s="1"/>
      <c r="BR532" s="12"/>
      <c r="BS532" s="12">
        <v>43</v>
      </c>
      <c r="BT532" s="12"/>
      <c r="BU532" s="12"/>
      <c r="BV532" s="13">
        <f t="shared" si="351"/>
        <v>43</v>
      </c>
      <c r="BW532" s="22">
        <f t="shared" si="345"/>
        <v>0</v>
      </c>
      <c r="BX532" s="1"/>
      <c r="BY532" s="12"/>
      <c r="BZ532" s="12">
        <v>17</v>
      </c>
      <c r="CA532" s="12"/>
      <c r="CB532" s="12"/>
      <c r="CC532" s="13">
        <f t="shared" si="346"/>
        <v>17</v>
      </c>
      <c r="CD532" s="22">
        <f t="shared" si="347"/>
        <v>0</v>
      </c>
      <c r="CE532" s="1"/>
      <c r="CF532" s="12"/>
      <c r="CG532" s="12">
        <v>15</v>
      </c>
      <c r="CH532" s="12"/>
      <c r="CI532" s="12"/>
      <c r="CJ532" s="13">
        <f t="shared" si="348"/>
        <v>15</v>
      </c>
      <c r="CK532" s="22">
        <f t="shared" si="349"/>
        <v>0</v>
      </c>
      <c r="CL532" s="1"/>
      <c r="CM532" s="12">
        <f t="shared" si="355"/>
        <v>0</v>
      </c>
      <c r="CN532" s="12">
        <f t="shared" si="355"/>
        <v>402</v>
      </c>
      <c r="CO532" s="12">
        <f t="shared" si="355"/>
        <v>0</v>
      </c>
      <c r="CP532" s="12">
        <f t="shared" si="355"/>
        <v>0</v>
      </c>
      <c r="CQ532" s="13">
        <f t="shared" si="354"/>
        <v>402</v>
      </c>
      <c r="CR532" s="14">
        <f t="shared" si="310"/>
        <v>0</v>
      </c>
      <c r="CS532" s="1"/>
      <c r="CT532" s="12">
        <f t="shared" si="356"/>
        <v>0</v>
      </c>
      <c r="CU532" s="12">
        <f t="shared" si="356"/>
        <v>44.666666666666664</v>
      </c>
      <c r="CV532" s="12">
        <f t="shared" si="356"/>
        <v>0</v>
      </c>
      <c r="CW532" s="12">
        <f t="shared" si="356"/>
        <v>0</v>
      </c>
      <c r="CX532" s="13">
        <f t="shared" si="311"/>
        <v>44.666666666666664</v>
      </c>
      <c r="CY532" s="14">
        <f t="shared" si="343"/>
        <v>0</v>
      </c>
    </row>
    <row r="533" spans="1:105" s="15" customFormat="1" ht="14.45" hidden="1" customHeight="1" x14ac:dyDescent="0.25">
      <c r="A533" s="17">
        <v>1177</v>
      </c>
      <c r="B533" s="18" t="s">
        <v>174</v>
      </c>
      <c r="C533" s="18" t="s">
        <v>123</v>
      </c>
      <c r="D533" s="19" t="s">
        <v>124</v>
      </c>
      <c r="E533" s="20"/>
      <c r="F533" s="11" t="s">
        <v>1734</v>
      </c>
      <c r="G533" s="11" t="s">
        <v>1735</v>
      </c>
      <c r="H533" s="11"/>
      <c r="I533" s="11" t="s">
        <v>246</v>
      </c>
      <c r="J533" s="11" t="s">
        <v>135</v>
      </c>
      <c r="K533" s="11" t="s">
        <v>128</v>
      </c>
      <c r="L533" s="21" t="s">
        <v>1736</v>
      </c>
      <c r="M533" s="2"/>
      <c r="N533" s="12"/>
      <c r="O533" s="12">
        <v>5</v>
      </c>
      <c r="P533" s="12"/>
      <c r="Q533" s="12"/>
      <c r="R533" s="13">
        <f t="shared" si="357"/>
        <v>5</v>
      </c>
      <c r="S533" s="14">
        <f t="shared" si="330"/>
        <v>0</v>
      </c>
      <c r="T533" s="7"/>
      <c r="U533" s="12"/>
      <c r="V533" s="12">
        <v>24</v>
      </c>
      <c r="W533" s="12"/>
      <c r="X533" s="12"/>
      <c r="Y533" s="13">
        <f t="shared" si="331"/>
        <v>24</v>
      </c>
      <c r="Z533" s="14">
        <f t="shared" si="332"/>
        <v>0</v>
      </c>
      <c r="AA533" s="1"/>
      <c r="AB533" s="12"/>
      <c r="AC533" s="12">
        <v>12</v>
      </c>
      <c r="AD533" s="12"/>
      <c r="AE533" s="12"/>
      <c r="AF533" s="13">
        <f t="shared" si="333"/>
        <v>12</v>
      </c>
      <c r="AG533" s="14">
        <f t="shared" si="334"/>
        <v>0</v>
      </c>
      <c r="AH533" s="1"/>
      <c r="AI533" s="12"/>
      <c r="AJ533" s="12">
        <v>4</v>
      </c>
      <c r="AK533" s="12"/>
      <c r="AL533" s="12"/>
      <c r="AM533" s="13">
        <f t="shared" si="335"/>
        <v>4</v>
      </c>
      <c r="AN533" s="22">
        <f t="shared" si="336"/>
        <v>0</v>
      </c>
      <c r="AO533" s="1"/>
      <c r="AP533" s="12"/>
      <c r="AQ533" s="12">
        <v>19</v>
      </c>
      <c r="AR533" s="12"/>
      <c r="AS533" s="12"/>
      <c r="AT533" s="13">
        <f t="shared" si="337"/>
        <v>19</v>
      </c>
      <c r="AU533" s="22">
        <f t="shared" si="338"/>
        <v>0</v>
      </c>
      <c r="AV533" s="1"/>
      <c r="AW533" s="12"/>
      <c r="AX533" s="12">
        <v>22</v>
      </c>
      <c r="AY533" s="12"/>
      <c r="AZ533" s="12"/>
      <c r="BA533" s="13">
        <f t="shared" si="339"/>
        <v>22</v>
      </c>
      <c r="BB533" s="22">
        <f t="shared" si="340"/>
        <v>0</v>
      </c>
      <c r="BC533" s="1"/>
      <c r="BD533" s="12"/>
      <c r="BE533" s="12"/>
      <c r="BF533" s="12"/>
      <c r="BG533" s="12"/>
      <c r="BH533" s="13">
        <f t="shared" si="341"/>
        <v>0</v>
      </c>
      <c r="BI533" s="22" t="str">
        <f t="shared" si="342"/>
        <v>-</v>
      </c>
      <c r="BJ533" s="1"/>
      <c r="BK533" s="12"/>
      <c r="BL533" s="12">
        <v>9</v>
      </c>
      <c r="BM533" s="12"/>
      <c r="BN533" s="12"/>
      <c r="BO533" s="13">
        <f t="shared" si="352"/>
        <v>9</v>
      </c>
      <c r="BP533" s="22">
        <f t="shared" si="344"/>
        <v>0</v>
      </c>
      <c r="BQ533" s="1"/>
      <c r="BR533" s="12"/>
      <c r="BS533" s="12">
        <v>11</v>
      </c>
      <c r="BT533" s="12"/>
      <c r="BU533" s="12"/>
      <c r="BV533" s="13">
        <f t="shared" si="351"/>
        <v>11</v>
      </c>
      <c r="BW533" s="22">
        <f t="shared" si="345"/>
        <v>0</v>
      </c>
      <c r="BX533" s="1"/>
      <c r="BY533" s="12"/>
      <c r="BZ533" s="12">
        <v>14</v>
      </c>
      <c r="CA533" s="12"/>
      <c r="CB533" s="12"/>
      <c r="CC533" s="13">
        <f t="shared" si="346"/>
        <v>14</v>
      </c>
      <c r="CD533" s="22">
        <f t="shared" si="347"/>
        <v>0</v>
      </c>
      <c r="CE533" s="1"/>
      <c r="CF533" s="12"/>
      <c r="CG533" s="12">
        <v>15</v>
      </c>
      <c r="CH533" s="12"/>
      <c r="CI533" s="12"/>
      <c r="CJ533" s="13">
        <f t="shared" si="348"/>
        <v>15</v>
      </c>
      <c r="CK533" s="22">
        <f t="shared" si="349"/>
        <v>0</v>
      </c>
      <c r="CL533" s="1"/>
      <c r="CM533" s="12">
        <f t="shared" si="355"/>
        <v>0</v>
      </c>
      <c r="CN533" s="12">
        <f t="shared" si="355"/>
        <v>106</v>
      </c>
      <c r="CO533" s="12">
        <f t="shared" si="355"/>
        <v>0</v>
      </c>
      <c r="CP533" s="12">
        <f t="shared" si="355"/>
        <v>0</v>
      </c>
      <c r="CQ533" s="13">
        <f t="shared" si="354"/>
        <v>106</v>
      </c>
      <c r="CR533" s="14">
        <f t="shared" si="310"/>
        <v>0</v>
      </c>
      <c r="CS533" s="1"/>
      <c r="CT533" s="12">
        <f t="shared" si="356"/>
        <v>0</v>
      </c>
      <c r="CU533" s="12">
        <f t="shared" si="356"/>
        <v>11.777777777777779</v>
      </c>
      <c r="CV533" s="12">
        <f t="shared" si="356"/>
        <v>0</v>
      </c>
      <c r="CW533" s="12">
        <f t="shared" si="356"/>
        <v>0</v>
      </c>
      <c r="CX533" s="13">
        <f t="shared" si="311"/>
        <v>11.777777777777779</v>
      </c>
      <c r="CY533" s="14">
        <f t="shared" si="343"/>
        <v>0</v>
      </c>
    </row>
    <row r="534" spans="1:105" s="15" customFormat="1" ht="14.45" hidden="1" customHeight="1" x14ac:dyDescent="0.25">
      <c r="A534" s="17">
        <v>1985</v>
      </c>
      <c r="B534" s="18" t="s">
        <v>198</v>
      </c>
      <c r="C534" s="18" t="s">
        <v>123</v>
      </c>
      <c r="D534" s="19" t="s">
        <v>219</v>
      </c>
      <c r="E534" s="20" t="s">
        <v>1737</v>
      </c>
      <c r="F534" s="11" t="s">
        <v>1738</v>
      </c>
      <c r="G534" s="11" t="s">
        <v>1739</v>
      </c>
      <c r="H534" s="11"/>
      <c r="I534" s="11" t="s">
        <v>246</v>
      </c>
      <c r="J534" s="11" t="s">
        <v>135</v>
      </c>
      <c r="K534" s="11" t="s">
        <v>145</v>
      </c>
      <c r="L534" s="21" t="s">
        <v>1740</v>
      </c>
      <c r="M534" s="2"/>
      <c r="N534" s="12">
        <v>17</v>
      </c>
      <c r="O534" s="12">
        <v>32</v>
      </c>
      <c r="P534" s="12"/>
      <c r="Q534" s="12"/>
      <c r="R534" s="13">
        <f t="shared" si="357"/>
        <v>49</v>
      </c>
      <c r="S534" s="14">
        <f t="shared" si="330"/>
        <v>0.34693877551020408</v>
      </c>
      <c r="T534" s="7"/>
      <c r="U534" s="12"/>
      <c r="V534" s="12">
        <v>29</v>
      </c>
      <c r="W534" s="12"/>
      <c r="X534" s="12"/>
      <c r="Y534" s="13">
        <f t="shared" si="331"/>
        <v>29</v>
      </c>
      <c r="Z534" s="14">
        <f t="shared" si="332"/>
        <v>0</v>
      </c>
      <c r="AA534" s="1"/>
      <c r="AB534" s="12"/>
      <c r="AC534" s="12">
        <v>16</v>
      </c>
      <c r="AD534" s="12"/>
      <c r="AE534" s="12"/>
      <c r="AF534" s="13">
        <f t="shared" si="333"/>
        <v>16</v>
      </c>
      <c r="AG534" s="14">
        <f t="shared" si="334"/>
        <v>0</v>
      </c>
      <c r="AH534" s="1"/>
      <c r="AI534" s="12"/>
      <c r="AJ534" s="12">
        <v>16</v>
      </c>
      <c r="AK534" s="12">
        <v>12</v>
      </c>
      <c r="AL534" s="12"/>
      <c r="AM534" s="13">
        <f t="shared" si="335"/>
        <v>28</v>
      </c>
      <c r="AN534" s="22">
        <f t="shared" si="336"/>
        <v>0</v>
      </c>
      <c r="AO534" s="1"/>
      <c r="AP534" s="12"/>
      <c r="AQ534" s="12">
        <v>14</v>
      </c>
      <c r="AR534" s="12"/>
      <c r="AS534" s="12"/>
      <c r="AT534" s="13">
        <f t="shared" si="337"/>
        <v>14</v>
      </c>
      <c r="AU534" s="22">
        <f t="shared" si="338"/>
        <v>0</v>
      </c>
      <c r="AV534" s="1"/>
      <c r="AW534" s="12"/>
      <c r="AX534" s="12">
        <v>75</v>
      </c>
      <c r="AY534" s="12"/>
      <c r="AZ534" s="12"/>
      <c r="BA534" s="13">
        <f t="shared" si="339"/>
        <v>75</v>
      </c>
      <c r="BB534" s="22">
        <f t="shared" si="340"/>
        <v>0</v>
      </c>
      <c r="BC534" s="1"/>
      <c r="BD534" s="12"/>
      <c r="BE534" s="12">
        <v>80</v>
      </c>
      <c r="BF534" s="12"/>
      <c r="BG534" s="12"/>
      <c r="BH534" s="13">
        <f t="shared" si="341"/>
        <v>80</v>
      </c>
      <c r="BI534" s="22">
        <f t="shared" si="342"/>
        <v>0</v>
      </c>
      <c r="BJ534" s="1"/>
      <c r="BK534" s="12"/>
      <c r="BL534" s="12">
        <v>-58</v>
      </c>
      <c r="BM534" s="12"/>
      <c r="BN534" s="12"/>
      <c r="BO534" s="13">
        <f t="shared" si="352"/>
        <v>-58</v>
      </c>
      <c r="BP534" s="22">
        <f t="shared" si="344"/>
        <v>0</v>
      </c>
      <c r="BQ534" s="1"/>
      <c r="BR534" s="12"/>
      <c r="BS534" s="12">
        <v>21</v>
      </c>
      <c r="BT534" s="12"/>
      <c r="BU534" s="12"/>
      <c r="BV534" s="13">
        <f t="shared" si="351"/>
        <v>21</v>
      </c>
      <c r="BW534" s="22">
        <f t="shared" si="345"/>
        <v>0</v>
      </c>
      <c r="BX534" s="1"/>
      <c r="BY534" s="12"/>
      <c r="BZ534" s="12">
        <v>17</v>
      </c>
      <c r="CA534" s="12"/>
      <c r="CB534" s="12"/>
      <c r="CC534" s="13">
        <f t="shared" si="346"/>
        <v>17</v>
      </c>
      <c r="CD534" s="22">
        <f t="shared" si="347"/>
        <v>0</v>
      </c>
      <c r="CE534" s="1"/>
      <c r="CF534" s="12"/>
      <c r="CG534" s="12">
        <v>15</v>
      </c>
      <c r="CH534" s="12"/>
      <c r="CI534" s="12"/>
      <c r="CJ534" s="13">
        <f t="shared" si="348"/>
        <v>15</v>
      </c>
      <c r="CK534" s="22">
        <f t="shared" si="349"/>
        <v>0</v>
      </c>
      <c r="CL534" s="1"/>
      <c r="CM534" s="12">
        <f t="shared" si="355"/>
        <v>17</v>
      </c>
      <c r="CN534" s="12">
        <f t="shared" si="355"/>
        <v>225</v>
      </c>
      <c r="CO534" s="12">
        <f t="shared" si="355"/>
        <v>12</v>
      </c>
      <c r="CP534" s="12">
        <f t="shared" si="355"/>
        <v>0</v>
      </c>
      <c r="CQ534" s="13">
        <f t="shared" si="354"/>
        <v>254</v>
      </c>
      <c r="CR534" s="14">
        <f t="shared" si="310"/>
        <v>6.6929133858267723E-2</v>
      </c>
      <c r="CS534" s="1"/>
      <c r="CT534" s="12">
        <f t="shared" si="356"/>
        <v>1.8888888888888888</v>
      </c>
      <c r="CU534" s="12">
        <f t="shared" si="356"/>
        <v>25</v>
      </c>
      <c r="CV534" s="12">
        <f t="shared" si="356"/>
        <v>1.3333333333333333</v>
      </c>
      <c r="CW534" s="12">
        <f t="shared" si="356"/>
        <v>0</v>
      </c>
      <c r="CX534" s="13">
        <f t="shared" si="311"/>
        <v>28.222222222222221</v>
      </c>
      <c r="CY534" s="14">
        <f t="shared" si="343"/>
        <v>6.6929133858267723E-2</v>
      </c>
    </row>
    <row r="535" spans="1:105" s="15" customFormat="1" ht="14.45" hidden="1" customHeight="1" x14ac:dyDescent="0.25">
      <c r="A535" s="17">
        <v>2084</v>
      </c>
      <c r="B535" s="18" t="s">
        <v>214</v>
      </c>
      <c r="C535" s="18" t="s">
        <v>123</v>
      </c>
      <c r="D535" s="19" t="s">
        <v>215</v>
      </c>
      <c r="E535" s="20" t="s">
        <v>1741</v>
      </c>
      <c r="F535" s="11" t="s">
        <v>1742</v>
      </c>
      <c r="G535" s="11"/>
      <c r="H535" s="16"/>
      <c r="I535" s="11" t="s">
        <v>246</v>
      </c>
      <c r="J535" s="11" t="s">
        <v>135</v>
      </c>
      <c r="K535" s="16" t="s">
        <v>128</v>
      </c>
      <c r="L535" s="21" t="s">
        <v>1743</v>
      </c>
      <c r="M535" s="2"/>
      <c r="N535" s="12">
        <v>4</v>
      </c>
      <c r="O535" s="12">
        <v>20</v>
      </c>
      <c r="P535" s="12"/>
      <c r="Q535" s="12"/>
      <c r="R535" s="13">
        <f t="shared" si="357"/>
        <v>24</v>
      </c>
      <c r="S535" s="14">
        <f t="shared" si="330"/>
        <v>0.16666666666666666</v>
      </c>
      <c r="T535" s="7"/>
      <c r="U535" s="12">
        <v>24</v>
      </c>
      <c r="V535" s="12">
        <v>51</v>
      </c>
      <c r="W535" s="12"/>
      <c r="X535" s="12"/>
      <c r="Y535" s="13">
        <f t="shared" si="331"/>
        <v>75</v>
      </c>
      <c r="Z535" s="14">
        <f t="shared" si="332"/>
        <v>0.32</v>
      </c>
      <c r="AA535" s="1"/>
      <c r="AB535" s="12">
        <v>33</v>
      </c>
      <c r="AC535" s="12">
        <v>17</v>
      </c>
      <c r="AD535" s="12"/>
      <c r="AE535" s="12"/>
      <c r="AF535" s="13">
        <f t="shared" si="333"/>
        <v>50</v>
      </c>
      <c r="AG535" s="14">
        <f t="shared" si="334"/>
        <v>0.66</v>
      </c>
      <c r="AH535" s="1"/>
      <c r="AI535" s="12">
        <v>11</v>
      </c>
      <c r="AJ535" s="12">
        <v>18</v>
      </c>
      <c r="AK535" s="12"/>
      <c r="AL535" s="12"/>
      <c r="AM535" s="13">
        <f t="shared" si="335"/>
        <v>29</v>
      </c>
      <c r="AN535" s="22">
        <f t="shared" si="336"/>
        <v>0.37931034482758619</v>
      </c>
      <c r="AO535" s="1"/>
      <c r="AP535" s="12">
        <v>11</v>
      </c>
      <c r="AQ535" s="12">
        <v>29</v>
      </c>
      <c r="AR535" s="12"/>
      <c r="AS535" s="12"/>
      <c r="AT535" s="13">
        <f t="shared" si="337"/>
        <v>40</v>
      </c>
      <c r="AU535" s="22">
        <f t="shared" si="338"/>
        <v>0.27500000000000002</v>
      </c>
      <c r="AV535" s="1"/>
      <c r="AW535" s="12">
        <v>20</v>
      </c>
      <c r="AX535" s="12">
        <v>20</v>
      </c>
      <c r="AY535" s="12"/>
      <c r="AZ535" s="12"/>
      <c r="BA535" s="13">
        <f t="shared" si="339"/>
        <v>40</v>
      </c>
      <c r="BB535" s="22">
        <f t="shared" si="340"/>
        <v>0.5</v>
      </c>
      <c r="BC535" s="1"/>
      <c r="BD535" s="12">
        <v>40</v>
      </c>
      <c r="BE535" s="12">
        <v>12</v>
      </c>
      <c r="BF535" s="12"/>
      <c r="BG535" s="12"/>
      <c r="BH535" s="13">
        <f t="shared" si="341"/>
        <v>52</v>
      </c>
      <c r="BI535" s="22">
        <f t="shared" si="342"/>
        <v>0.76923076923076927</v>
      </c>
      <c r="BJ535" s="1"/>
      <c r="BK535" s="12">
        <v>43</v>
      </c>
      <c r="BL535" s="12">
        <v>5</v>
      </c>
      <c r="BM535" s="12"/>
      <c r="BN535" s="12"/>
      <c r="BO535" s="13">
        <f t="shared" si="352"/>
        <v>48</v>
      </c>
      <c r="BP535" s="22">
        <f t="shared" si="344"/>
        <v>0.89583333333333337</v>
      </c>
      <c r="BQ535" s="1"/>
      <c r="BR535" s="12">
        <v>1</v>
      </c>
      <c r="BS535" s="12">
        <v>48</v>
      </c>
      <c r="BT535" s="12"/>
      <c r="BU535" s="12"/>
      <c r="BV535" s="13">
        <f t="shared" si="351"/>
        <v>49</v>
      </c>
      <c r="BW535" s="22">
        <f t="shared" si="345"/>
        <v>2.0408163265306121E-2</v>
      </c>
      <c r="BX535" s="1"/>
      <c r="BY535" s="12">
        <v>12</v>
      </c>
      <c r="BZ535" s="12">
        <v>-6</v>
      </c>
      <c r="CA535" s="12"/>
      <c r="CB535" s="12"/>
      <c r="CC535" s="13">
        <f t="shared" si="346"/>
        <v>6</v>
      </c>
      <c r="CD535" s="22">
        <f t="shared" si="347"/>
        <v>2</v>
      </c>
      <c r="CE535" s="1"/>
      <c r="CF535" s="12">
        <v>18</v>
      </c>
      <c r="CG535" s="12">
        <v>-3</v>
      </c>
      <c r="CH535" s="12"/>
      <c r="CI535" s="12"/>
      <c r="CJ535" s="13">
        <f t="shared" si="348"/>
        <v>15</v>
      </c>
      <c r="CK535" s="23">
        <f t="shared" si="349"/>
        <v>1.2</v>
      </c>
      <c r="CL535" s="1"/>
      <c r="CM535" s="12">
        <f t="shared" si="355"/>
        <v>187</v>
      </c>
      <c r="CN535" s="12">
        <f t="shared" si="355"/>
        <v>220</v>
      </c>
      <c r="CO535" s="12">
        <f t="shared" si="355"/>
        <v>0</v>
      </c>
      <c r="CP535" s="12">
        <f t="shared" si="355"/>
        <v>0</v>
      </c>
      <c r="CQ535" s="13">
        <f t="shared" si="354"/>
        <v>407</v>
      </c>
      <c r="CR535" s="14">
        <f t="shared" si="310"/>
        <v>0.45945945945945948</v>
      </c>
      <c r="CS535" s="1"/>
      <c r="CT535" s="12">
        <f t="shared" si="356"/>
        <v>20.777777777777779</v>
      </c>
      <c r="CU535" s="12">
        <f t="shared" si="356"/>
        <v>24.444444444444443</v>
      </c>
      <c r="CV535" s="12">
        <f t="shared" si="356"/>
        <v>0</v>
      </c>
      <c r="CW535" s="12">
        <f t="shared" si="356"/>
        <v>0</v>
      </c>
      <c r="CX535" s="13">
        <f t="shared" si="311"/>
        <v>45.222222222222221</v>
      </c>
      <c r="CY535" s="14">
        <f t="shared" si="343"/>
        <v>0.45945945945945948</v>
      </c>
    </row>
    <row r="536" spans="1:105" ht="14.45" customHeight="1" x14ac:dyDescent="0.25">
      <c r="A536">
        <v>2514</v>
      </c>
      <c r="B536" t="s">
        <v>218</v>
      </c>
      <c r="C536" t="s">
        <v>123</v>
      </c>
      <c r="D536" t="s">
        <v>219</v>
      </c>
      <c r="E536" t="s">
        <v>1744</v>
      </c>
      <c r="F536" s="11"/>
      <c r="G536" s="11" t="s">
        <v>1745</v>
      </c>
      <c r="H536" s="11"/>
      <c r="I536" s="11" t="s">
        <v>246</v>
      </c>
      <c r="J536" s="11" t="s">
        <v>135</v>
      </c>
      <c r="K536" s="11" t="s">
        <v>145</v>
      </c>
      <c r="L536" t="s">
        <v>1746</v>
      </c>
      <c r="P536">
        <v>36</v>
      </c>
      <c r="R536">
        <f t="shared" si="357"/>
        <v>36</v>
      </c>
      <c r="S536">
        <f t="shared" si="330"/>
        <v>0</v>
      </c>
      <c r="W536">
        <v>8</v>
      </c>
      <c r="Y536">
        <f t="shared" si="331"/>
        <v>8</v>
      </c>
      <c r="Z536">
        <f t="shared" si="332"/>
        <v>0</v>
      </c>
      <c r="AD536">
        <v>18</v>
      </c>
      <c r="AF536">
        <f t="shared" si="333"/>
        <v>18</v>
      </c>
      <c r="AG536">
        <f t="shared" si="334"/>
        <v>0</v>
      </c>
      <c r="AK536">
        <v>10</v>
      </c>
      <c r="AM536">
        <f t="shared" si="335"/>
        <v>10</v>
      </c>
      <c r="AN536">
        <f t="shared" si="336"/>
        <v>0</v>
      </c>
      <c r="AR536">
        <v>10</v>
      </c>
      <c r="AT536">
        <f t="shared" si="337"/>
        <v>10</v>
      </c>
      <c r="AU536">
        <f t="shared" si="338"/>
        <v>0</v>
      </c>
      <c r="AY536">
        <v>8</v>
      </c>
      <c r="BA536">
        <f t="shared" si="339"/>
        <v>8</v>
      </c>
      <c r="BB536">
        <f t="shared" si="340"/>
        <v>0</v>
      </c>
      <c r="BF536">
        <v>42</v>
      </c>
      <c r="BH536">
        <f t="shared" si="341"/>
        <v>42</v>
      </c>
      <c r="BI536">
        <f t="shared" si="342"/>
        <v>0</v>
      </c>
      <c r="BM536">
        <v>100</v>
      </c>
      <c r="BO536">
        <f t="shared" si="352"/>
        <v>100</v>
      </c>
      <c r="BP536">
        <f t="shared" si="344"/>
        <v>0</v>
      </c>
      <c r="BT536">
        <v>60</v>
      </c>
      <c r="BV536">
        <f t="shared" si="351"/>
        <v>60</v>
      </c>
      <c r="BW536">
        <f t="shared" si="345"/>
        <v>0</v>
      </c>
      <c r="CA536">
        <v>7</v>
      </c>
      <c r="CC536">
        <f t="shared" si="346"/>
        <v>7</v>
      </c>
      <c r="CD536">
        <f t="shared" si="347"/>
        <v>0</v>
      </c>
      <c r="CH536">
        <v>15</v>
      </c>
      <c r="CJ536">
        <f t="shared" si="348"/>
        <v>15</v>
      </c>
      <c r="CK536">
        <f t="shared" si="349"/>
        <v>0</v>
      </c>
      <c r="CL536" s="1"/>
      <c r="CM536" s="12">
        <f t="shared" si="355"/>
        <v>0</v>
      </c>
      <c r="CN536" s="12">
        <f t="shared" si="355"/>
        <v>0</v>
      </c>
      <c r="CO536" s="12">
        <f t="shared" si="355"/>
        <v>292</v>
      </c>
      <c r="CP536" s="12">
        <f t="shared" si="355"/>
        <v>0</v>
      </c>
      <c r="CQ536" s="13">
        <f t="shared" si="354"/>
        <v>292</v>
      </c>
      <c r="CR536" s="14">
        <f t="shared" si="310"/>
        <v>0</v>
      </c>
      <c r="CS536" s="1"/>
      <c r="CT536" s="12">
        <f t="shared" si="356"/>
        <v>0</v>
      </c>
      <c r="CU536" s="12">
        <f t="shared" si="356"/>
        <v>0</v>
      </c>
      <c r="CV536" s="12">
        <f t="shared" si="356"/>
        <v>32.444444444444443</v>
      </c>
      <c r="CW536" s="12">
        <f t="shared" si="356"/>
        <v>0</v>
      </c>
      <c r="CX536" s="13">
        <f t="shared" si="311"/>
        <v>32.444444444444443</v>
      </c>
      <c r="CY536" s="14">
        <f t="shared" si="343"/>
        <v>0</v>
      </c>
      <c r="CZ536" s="15"/>
      <c r="DA536" s="15"/>
    </row>
    <row r="537" spans="1:105" s="15" customFormat="1" ht="14.45" hidden="1" customHeight="1" x14ac:dyDescent="0.25">
      <c r="A537" s="17">
        <v>3006</v>
      </c>
      <c r="B537" s="18" t="s">
        <v>240</v>
      </c>
      <c r="C537" s="18" t="s">
        <v>123</v>
      </c>
      <c r="D537" s="19" t="s">
        <v>181</v>
      </c>
      <c r="E537" s="20" t="s">
        <v>1747</v>
      </c>
      <c r="F537" s="11"/>
      <c r="G537" s="11"/>
      <c r="H537" s="11"/>
      <c r="I537" s="11" t="s">
        <v>246</v>
      </c>
      <c r="J537" s="11" t="s">
        <v>135</v>
      </c>
      <c r="K537" s="11" t="s">
        <v>145</v>
      </c>
      <c r="L537" s="21" t="s">
        <v>1748</v>
      </c>
      <c r="M537" s="2"/>
      <c r="N537" s="12"/>
      <c r="O537" s="12"/>
      <c r="P537" s="12"/>
      <c r="Q537" s="12"/>
      <c r="R537" s="13">
        <f t="shared" si="357"/>
        <v>0</v>
      </c>
      <c r="S537" s="14" t="str">
        <f t="shared" si="330"/>
        <v>-</v>
      </c>
      <c r="T537" s="7"/>
      <c r="U537" s="12">
        <v>13</v>
      </c>
      <c r="V537" s="12"/>
      <c r="W537" s="12"/>
      <c r="X537" s="12"/>
      <c r="Y537" s="13">
        <f t="shared" si="331"/>
        <v>13</v>
      </c>
      <c r="Z537" s="14">
        <f t="shared" si="332"/>
        <v>1</v>
      </c>
      <c r="AA537" s="1"/>
      <c r="AB537" s="12">
        <v>80</v>
      </c>
      <c r="AC537" s="12"/>
      <c r="AD537" s="12"/>
      <c r="AE537" s="12"/>
      <c r="AF537" s="13">
        <f t="shared" si="333"/>
        <v>80</v>
      </c>
      <c r="AG537" s="14">
        <f t="shared" si="334"/>
        <v>1</v>
      </c>
      <c r="AH537" s="1"/>
      <c r="AI537" s="12">
        <v>26</v>
      </c>
      <c r="AJ537" s="12"/>
      <c r="AK537" s="12"/>
      <c r="AL537" s="12"/>
      <c r="AM537" s="13">
        <f t="shared" si="335"/>
        <v>26</v>
      </c>
      <c r="AN537" s="22">
        <f t="shared" si="336"/>
        <v>1</v>
      </c>
      <c r="AO537" s="1"/>
      <c r="AP537" s="12">
        <v>40</v>
      </c>
      <c r="AQ537" s="12"/>
      <c r="AR537" s="12"/>
      <c r="AS537" s="12"/>
      <c r="AT537" s="13">
        <f t="shared" si="337"/>
        <v>40</v>
      </c>
      <c r="AU537" s="22">
        <f t="shared" si="338"/>
        <v>1</v>
      </c>
      <c r="AV537" s="1"/>
      <c r="AW537" s="12">
        <v>23</v>
      </c>
      <c r="AX537" s="12"/>
      <c r="AY537" s="12"/>
      <c r="AZ537" s="12"/>
      <c r="BA537" s="13">
        <f t="shared" si="339"/>
        <v>23</v>
      </c>
      <c r="BB537" s="22">
        <f t="shared" si="340"/>
        <v>1</v>
      </c>
      <c r="BC537" s="1"/>
      <c r="BD537" s="12">
        <v>147</v>
      </c>
      <c r="BE537" s="12"/>
      <c r="BF537" s="12"/>
      <c r="BG537" s="12"/>
      <c r="BH537" s="13">
        <f t="shared" si="341"/>
        <v>147</v>
      </c>
      <c r="BI537" s="22">
        <f t="shared" si="342"/>
        <v>1</v>
      </c>
      <c r="BJ537" s="1"/>
      <c r="BK537" s="12">
        <v>112</v>
      </c>
      <c r="BL537" s="12"/>
      <c r="BM537" s="12"/>
      <c r="BN537" s="12"/>
      <c r="BO537" s="13">
        <f t="shared" si="352"/>
        <v>112</v>
      </c>
      <c r="BP537" s="22">
        <f t="shared" si="344"/>
        <v>1</v>
      </c>
      <c r="BQ537" s="1"/>
      <c r="BR537" s="12">
        <v>31</v>
      </c>
      <c r="BS537" s="12"/>
      <c r="BT537" s="12"/>
      <c r="BU537" s="12"/>
      <c r="BV537" s="13">
        <f t="shared" si="351"/>
        <v>31</v>
      </c>
      <c r="BW537" s="22">
        <f t="shared" si="345"/>
        <v>1</v>
      </c>
      <c r="BX537" s="1"/>
      <c r="BY537" s="12">
        <v>15</v>
      </c>
      <c r="BZ537" s="12"/>
      <c r="CA537" s="12"/>
      <c r="CB537" s="12"/>
      <c r="CC537" s="13">
        <f t="shared" si="346"/>
        <v>15</v>
      </c>
      <c r="CD537" s="22">
        <f t="shared" si="347"/>
        <v>1</v>
      </c>
      <c r="CE537" s="1"/>
      <c r="CF537" s="12">
        <v>15</v>
      </c>
      <c r="CG537" s="12"/>
      <c r="CH537" s="12"/>
      <c r="CI537" s="12"/>
      <c r="CJ537" s="13">
        <f t="shared" si="348"/>
        <v>15</v>
      </c>
      <c r="CK537" s="22">
        <f t="shared" si="349"/>
        <v>1</v>
      </c>
      <c r="CL537" s="1"/>
      <c r="CM537" s="12">
        <f t="shared" si="355"/>
        <v>472</v>
      </c>
      <c r="CN537" s="12">
        <f t="shared" si="355"/>
        <v>0</v>
      </c>
      <c r="CO537" s="12">
        <f t="shared" si="355"/>
        <v>0</v>
      </c>
      <c r="CP537" s="12">
        <f t="shared" si="355"/>
        <v>0</v>
      </c>
      <c r="CQ537" s="13">
        <f t="shared" si="354"/>
        <v>472</v>
      </c>
      <c r="CR537" s="14">
        <f t="shared" si="310"/>
        <v>1</v>
      </c>
      <c r="CS537" s="1"/>
      <c r="CT537" s="12">
        <f t="shared" si="356"/>
        <v>52.444444444444443</v>
      </c>
      <c r="CU537" s="12">
        <f t="shared" si="356"/>
        <v>0</v>
      </c>
      <c r="CV537" s="12">
        <f t="shared" si="356"/>
        <v>0</v>
      </c>
      <c r="CW537" s="12">
        <f t="shared" si="356"/>
        <v>0</v>
      </c>
      <c r="CX537" s="13">
        <f t="shared" si="311"/>
        <v>52.444444444444443</v>
      </c>
      <c r="CY537" s="14">
        <f t="shared" si="343"/>
        <v>1</v>
      </c>
    </row>
    <row r="538" spans="1:105" s="15" customFormat="1" ht="14.45" hidden="1" customHeight="1" x14ac:dyDescent="0.25">
      <c r="A538" s="17">
        <v>3365</v>
      </c>
      <c r="B538" s="18" t="s">
        <v>151</v>
      </c>
      <c r="C538" s="18" t="s">
        <v>123</v>
      </c>
      <c r="D538" s="19" t="s">
        <v>124</v>
      </c>
      <c r="E538" s="24" t="s">
        <v>1749</v>
      </c>
      <c r="F538" s="11" t="s">
        <v>1750</v>
      </c>
      <c r="G538" s="11" t="s">
        <v>1751</v>
      </c>
      <c r="H538" s="16"/>
      <c r="I538" s="11" t="s">
        <v>246</v>
      </c>
      <c r="J538" s="11" t="s">
        <v>135</v>
      </c>
      <c r="K538" s="16" t="s">
        <v>128</v>
      </c>
      <c r="L538" s="21" t="s">
        <v>1752</v>
      </c>
      <c r="M538" s="2"/>
      <c r="N538" s="12"/>
      <c r="O538" s="12">
        <v>26</v>
      </c>
      <c r="P538" s="12"/>
      <c r="Q538" s="12"/>
      <c r="R538" s="13">
        <f t="shared" si="357"/>
        <v>26</v>
      </c>
      <c r="S538" s="14">
        <f t="shared" si="330"/>
        <v>0</v>
      </c>
      <c r="T538" s="7"/>
      <c r="U538" s="12">
        <v>8</v>
      </c>
      <c r="V538" s="12">
        <v>25</v>
      </c>
      <c r="W538" s="12"/>
      <c r="X538" s="12"/>
      <c r="Y538" s="13">
        <f t="shared" si="331"/>
        <v>33</v>
      </c>
      <c r="Z538" s="14">
        <f t="shared" si="332"/>
        <v>0.24242424242424243</v>
      </c>
      <c r="AA538" s="1"/>
      <c r="AB538" s="12"/>
      <c r="AC538" s="12">
        <v>17</v>
      </c>
      <c r="AD538" s="12"/>
      <c r="AE538" s="12"/>
      <c r="AF538" s="13">
        <f t="shared" si="333"/>
        <v>17</v>
      </c>
      <c r="AG538" s="14">
        <f t="shared" si="334"/>
        <v>0</v>
      </c>
      <c r="AH538" s="1"/>
      <c r="AI538" s="12">
        <v>2</v>
      </c>
      <c r="AJ538" s="12">
        <v>11</v>
      </c>
      <c r="AK538" s="12"/>
      <c r="AL538" s="12"/>
      <c r="AM538" s="13">
        <f t="shared" si="335"/>
        <v>13</v>
      </c>
      <c r="AN538" s="22">
        <f t="shared" si="336"/>
        <v>0.15384615384615385</v>
      </c>
      <c r="AO538" s="1"/>
      <c r="AP538" s="12"/>
      <c r="AQ538" s="12">
        <v>47</v>
      </c>
      <c r="AR538" s="12"/>
      <c r="AS538" s="12"/>
      <c r="AT538" s="13">
        <f t="shared" si="337"/>
        <v>47</v>
      </c>
      <c r="AU538" s="22">
        <f t="shared" si="338"/>
        <v>0</v>
      </c>
      <c r="AV538" s="1"/>
      <c r="AW538" s="12"/>
      <c r="AX538" s="12">
        <v>41</v>
      </c>
      <c r="AY538" s="12"/>
      <c r="AZ538" s="12"/>
      <c r="BA538" s="13">
        <f t="shared" si="339"/>
        <v>41</v>
      </c>
      <c r="BB538" s="22">
        <f t="shared" si="340"/>
        <v>0</v>
      </c>
      <c r="BC538" s="1"/>
      <c r="BD538" s="12"/>
      <c r="BE538" s="12">
        <v>5</v>
      </c>
      <c r="BF538" s="12"/>
      <c r="BG538" s="12"/>
      <c r="BH538" s="13">
        <f t="shared" si="341"/>
        <v>5</v>
      </c>
      <c r="BI538" s="22">
        <f t="shared" si="342"/>
        <v>0</v>
      </c>
      <c r="BJ538" s="1"/>
      <c r="BK538" s="12"/>
      <c r="BL538" s="12">
        <v>-1</v>
      </c>
      <c r="BM538" s="12"/>
      <c r="BN538" s="12"/>
      <c r="BO538" s="13">
        <f t="shared" si="352"/>
        <v>-1</v>
      </c>
      <c r="BP538" s="22">
        <f t="shared" si="344"/>
        <v>0</v>
      </c>
      <c r="BQ538" s="1"/>
      <c r="BR538" s="12"/>
      <c r="BS538" s="12">
        <v>1</v>
      </c>
      <c r="BT538" s="12"/>
      <c r="BU538" s="12"/>
      <c r="BV538" s="13">
        <f t="shared" si="351"/>
        <v>1</v>
      </c>
      <c r="BW538" s="22">
        <f t="shared" si="345"/>
        <v>0</v>
      </c>
      <c r="BX538" s="1"/>
      <c r="BY538" s="12"/>
      <c r="BZ538" s="12">
        <v>11</v>
      </c>
      <c r="CA538" s="12"/>
      <c r="CB538" s="12"/>
      <c r="CC538" s="13">
        <f t="shared" si="346"/>
        <v>11</v>
      </c>
      <c r="CD538" s="22">
        <f t="shared" si="347"/>
        <v>0</v>
      </c>
      <c r="CE538" s="1"/>
      <c r="CF538" s="12"/>
      <c r="CG538" s="12">
        <v>15</v>
      </c>
      <c r="CH538" s="12"/>
      <c r="CI538" s="12"/>
      <c r="CJ538" s="13">
        <f t="shared" si="348"/>
        <v>15</v>
      </c>
      <c r="CK538" s="22">
        <f t="shared" si="349"/>
        <v>0</v>
      </c>
      <c r="CL538" s="1"/>
      <c r="CM538" s="12">
        <f t="shared" si="355"/>
        <v>10</v>
      </c>
      <c r="CN538" s="12">
        <f t="shared" si="355"/>
        <v>172</v>
      </c>
      <c r="CO538" s="12">
        <f t="shared" si="355"/>
        <v>0</v>
      </c>
      <c r="CP538" s="12">
        <f t="shared" si="355"/>
        <v>0</v>
      </c>
      <c r="CQ538" s="13">
        <f t="shared" si="354"/>
        <v>182</v>
      </c>
      <c r="CR538" s="14">
        <f t="shared" si="310"/>
        <v>5.4945054945054944E-2</v>
      </c>
      <c r="CS538" s="1"/>
      <c r="CT538" s="12">
        <f t="shared" si="356"/>
        <v>1.1111111111111112</v>
      </c>
      <c r="CU538" s="12">
        <f t="shared" si="356"/>
        <v>19.111111111111111</v>
      </c>
      <c r="CV538" s="12">
        <f t="shared" si="356"/>
        <v>0</v>
      </c>
      <c r="CW538" s="12">
        <f t="shared" si="356"/>
        <v>0</v>
      </c>
      <c r="CX538" s="13">
        <f t="shared" si="311"/>
        <v>20.222222222222221</v>
      </c>
      <c r="CY538" s="14">
        <f t="shared" si="343"/>
        <v>5.4945054945054951E-2</v>
      </c>
    </row>
    <row r="539" spans="1:105" s="15" customFormat="1" ht="14.45" hidden="1" customHeight="1" x14ac:dyDescent="0.25">
      <c r="A539" s="17">
        <v>3410</v>
      </c>
      <c r="B539" s="18" t="s">
        <v>174</v>
      </c>
      <c r="C539" s="18" t="s">
        <v>123</v>
      </c>
      <c r="D539" s="19" t="s">
        <v>124</v>
      </c>
      <c r="E539" s="24"/>
      <c r="F539" s="11"/>
      <c r="G539" s="11" t="s">
        <v>1753</v>
      </c>
      <c r="H539" s="11"/>
      <c r="I539" s="11" t="s">
        <v>246</v>
      </c>
      <c r="J539" s="11" t="s">
        <v>135</v>
      </c>
      <c r="K539" s="11" t="s">
        <v>145</v>
      </c>
      <c r="L539" s="21" t="s">
        <v>1754</v>
      </c>
      <c r="M539" s="2"/>
      <c r="N539" s="12"/>
      <c r="O539" s="12"/>
      <c r="P539" s="12">
        <v>29</v>
      </c>
      <c r="Q539" s="12"/>
      <c r="R539" s="13">
        <f t="shared" si="357"/>
        <v>29</v>
      </c>
      <c r="S539" s="14">
        <f t="shared" si="330"/>
        <v>0</v>
      </c>
      <c r="T539" s="7"/>
      <c r="U539" s="12"/>
      <c r="V539" s="12"/>
      <c r="W539" s="12">
        <v>36</v>
      </c>
      <c r="X539" s="12"/>
      <c r="Y539" s="13">
        <f t="shared" si="331"/>
        <v>36</v>
      </c>
      <c r="Z539" s="14">
        <f t="shared" si="332"/>
        <v>0</v>
      </c>
      <c r="AA539" s="1"/>
      <c r="AB539" s="12"/>
      <c r="AC539" s="12"/>
      <c r="AD539" s="12">
        <v>23</v>
      </c>
      <c r="AE539" s="12"/>
      <c r="AF539" s="13">
        <f t="shared" si="333"/>
        <v>23</v>
      </c>
      <c r="AG539" s="14">
        <f t="shared" si="334"/>
        <v>0</v>
      </c>
      <c r="AH539" s="1"/>
      <c r="AI539" s="12"/>
      <c r="AJ539" s="12"/>
      <c r="AK539" s="12">
        <v>-39</v>
      </c>
      <c r="AL539" s="12"/>
      <c r="AM539" s="13">
        <f t="shared" si="335"/>
        <v>-39</v>
      </c>
      <c r="AN539" s="22">
        <f t="shared" si="336"/>
        <v>0</v>
      </c>
      <c r="AO539" s="1"/>
      <c r="AP539" s="12"/>
      <c r="AQ539" s="12"/>
      <c r="AR539" s="12">
        <v>41</v>
      </c>
      <c r="AS539" s="12"/>
      <c r="AT539" s="13">
        <f t="shared" si="337"/>
        <v>41</v>
      </c>
      <c r="AU539" s="22">
        <f t="shared" si="338"/>
        <v>0</v>
      </c>
      <c r="AV539" s="1"/>
      <c r="AW539" s="12"/>
      <c r="AX539" s="12"/>
      <c r="AY539" s="12">
        <v>43</v>
      </c>
      <c r="AZ539" s="12"/>
      <c r="BA539" s="13">
        <f t="shared" si="339"/>
        <v>43</v>
      </c>
      <c r="BB539" s="22">
        <f t="shared" si="340"/>
        <v>0</v>
      </c>
      <c r="BC539" s="1"/>
      <c r="BD539" s="12"/>
      <c r="BE539" s="12"/>
      <c r="BF539" s="12">
        <v>44</v>
      </c>
      <c r="BG539" s="12"/>
      <c r="BH539" s="13">
        <f t="shared" si="341"/>
        <v>44</v>
      </c>
      <c r="BI539" s="22">
        <f t="shared" si="342"/>
        <v>0</v>
      </c>
      <c r="BJ539" s="1"/>
      <c r="BK539" s="12"/>
      <c r="BL539" s="12"/>
      <c r="BM539" s="12">
        <v>12</v>
      </c>
      <c r="BN539" s="12"/>
      <c r="BO539" s="13">
        <f t="shared" si="352"/>
        <v>12</v>
      </c>
      <c r="BP539" s="22">
        <f t="shared" si="344"/>
        <v>0</v>
      </c>
      <c r="BQ539" s="1"/>
      <c r="BR539" s="12"/>
      <c r="BS539" s="12"/>
      <c r="BT539" s="12">
        <v>10</v>
      </c>
      <c r="BU539" s="12"/>
      <c r="BV539" s="13">
        <f t="shared" si="351"/>
        <v>10</v>
      </c>
      <c r="BW539" s="22">
        <f t="shared" si="345"/>
        <v>0</v>
      </c>
      <c r="BX539" s="1"/>
      <c r="BY539" s="12"/>
      <c r="BZ539" s="12"/>
      <c r="CA539" s="12">
        <v>11</v>
      </c>
      <c r="CB539" s="12"/>
      <c r="CC539" s="13">
        <f t="shared" si="346"/>
        <v>11</v>
      </c>
      <c r="CD539" s="22">
        <f t="shared" si="347"/>
        <v>0</v>
      </c>
      <c r="CE539" s="1"/>
      <c r="CF539" s="12"/>
      <c r="CG539" s="12"/>
      <c r="CH539" s="12">
        <v>15</v>
      </c>
      <c r="CI539" s="12"/>
      <c r="CJ539" s="13">
        <f t="shared" si="348"/>
        <v>15</v>
      </c>
      <c r="CK539" s="22">
        <f t="shared" si="349"/>
        <v>0</v>
      </c>
      <c r="CL539" s="1"/>
      <c r="CM539" s="12">
        <f t="shared" si="355"/>
        <v>0</v>
      </c>
      <c r="CN539" s="12">
        <f t="shared" si="355"/>
        <v>0</v>
      </c>
      <c r="CO539" s="12">
        <f t="shared" si="355"/>
        <v>199</v>
      </c>
      <c r="CP539" s="12">
        <f t="shared" si="355"/>
        <v>0</v>
      </c>
      <c r="CQ539" s="13">
        <f t="shared" si="354"/>
        <v>199</v>
      </c>
      <c r="CR539" s="14">
        <f t="shared" si="310"/>
        <v>0</v>
      </c>
      <c r="CS539" s="1"/>
      <c r="CT539" s="12">
        <f t="shared" si="356"/>
        <v>0</v>
      </c>
      <c r="CU539" s="12">
        <f t="shared" si="356"/>
        <v>0</v>
      </c>
      <c r="CV539" s="12">
        <f t="shared" si="356"/>
        <v>22.111111111111111</v>
      </c>
      <c r="CW539" s="12">
        <f t="shared" si="356"/>
        <v>0</v>
      </c>
      <c r="CX539" s="13">
        <f t="shared" si="311"/>
        <v>22.111111111111111</v>
      </c>
      <c r="CY539" s="14">
        <f t="shared" si="343"/>
        <v>0</v>
      </c>
    </row>
    <row r="540" spans="1:105" ht="14.45" customHeight="1" x14ac:dyDescent="0.25">
      <c r="A540">
        <v>3470</v>
      </c>
      <c r="B540" t="s">
        <v>218</v>
      </c>
      <c r="C540" t="s">
        <v>123</v>
      </c>
      <c r="D540" t="s">
        <v>219</v>
      </c>
      <c r="F540" s="11" t="s">
        <v>1755</v>
      </c>
      <c r="G540" s="11"/>
      <c r="H540" s="11"/>
      <c r="I540" s="11" t="s">
        <v>246</v>
      </c>
      <c r="J540" s="11" t="s">
        <v>135</v>
      </c>
      <c r="K540" s="11" t="s">
        <v>145</v>
      </c>
      <c r="L540" t="s">
        <v>1756</v>
      </c>
      <c r="O540">
        <v>10</v>
      </c>
      <c r="R540">
        <f t="shared" si="357"/>
        <v>10</v>
      </c>
      <c r="S540">
        <f t="shared" si="330"/>
        <v>0</v>
      </c>
      <c r="V540">
        <v>10</v>
      </c>
      <c r="Y540">
        <f t="shared" si="331"/>
        <v>10</v>
      </c>
      <c r="Z540">
        <f t="shared" si="332"/>
        <v>0</v>
      </c>
      <c r="AC540">
        <v>16</v>
      </c>
      <c r="AF540">
        <f t="shared" si="333"/>
        <v>16</v>
      </c>
      <c r="AG540">
        <f t="shared" si="334"/>
        <v>0</v>
      </c>
      <c r="AJ540">
        <v>-2</v>
      </c>
      <c r="AM540">
        <f t="shared" si="335"/>
        <v>-2</v>
      </c>
      <c r="AN540">
        <f t="shared" si="336"/>
        <v>0</v>
      </c>
      <c r="AQ540">
        <v>28</v>
      </c>
      <c r="AT540">
        <f t="shared" si="337"/>
        <v>28</v>
      </c>
      <c r="AU540">
        <f t="shared" si="338"/>
        <v>0</v>
      </c>
      <c r="AX540">
        <v>4</v>
      </c>
      <c r="BA540">
        <f t="shared" si="339"/>
        <v>4</v>
      </c>
      <c r="BB540">
        <f t="shared" si="340"/>
        <v>0</v>
      </c>
      <c r="BE540">
        <v>59</v>
      </c>
      <c r="BH540">
        <f t="shared" si="341"/>
        <v>59</v>
      </c>
      <c r="BI540">
        <f t="shared" si="342"/>
        <v>0</v>
      </c>
      <c r="BL540">
        <v>-26</v>
      </c>
      <c r="BO540">
        <f t="shared" si="352"/>
        <v>-26</v>
      </c>
      <c r="BP540">
        <f t="shared" si="344"/>
        <v>0</v>
      </c>
      <c r="BS540">
        <v>21</v>
      </c>
      <c r="BV540">
        <f t="shared" si="351"/>
        <v>21</v>
      </c>
      <c r="BW540">
        <f t="shared" si="345"/>
        <v>0</v>
      </c>
      <c r="BZ540">
        <v>6</v>
      </c>
      <c r="CC540">
        <f t="shared" si="346"/>
        <v>6</v>
      </c>
      <c r="CD540">
        <f t="shared" si="347"/>
        <v>0</v>
      </c>
      <c r="CG540">
        <v>15</v>
      </c>
      <c r="CJ540">
        <f t="shared" si="348"/>
        <v>15</v>
      </c>
      <c r="CK540">
        <f t="shared" si="349"/>
        <v>0</v>
      </c>
      <c r="CL540" s="1"/>
      <c r="CM540" s="12">
        <f t="shared" si="355"/>
        <v>0</v>
      </c>
      <c r="CN540" s="12">
        <f t="shared" si="355"/>
        <v>120</v>
      </c>
      <c r="CO540" s="12">
        <f t="shared" si="355"/>
        <v>0</v>
      </c>
      <c r="CP540" s="12">
        <f t="shared" si="355"/>
        <v>0</v>
      </c>
      <c r="CQ540" s="13">
        <f t="shared" si="354"/>
        <v>120</v>
      </c>
      <c r="CR540" s="14">
        <f t="shared" si="310"/>
        <v>0</v>
      </c>
      <c r="CS540" s="1"/>
      <c r="CT540" s="12">
        <f t="shared" si="356"/>
        <v>0</v>
      </c>
      <c r="CU540" s="12">
        <f t="shared" si="356"/>
        <v>13.333333333333334</v>
      </c>
      <c r="CV540" s="12">
        <f t="shared" si="356"/>
        <v>0</v>
      </c>
      <c r="CW540" s="12">
        <f t="shared" si="356"/>
        <v>0</v>
      </c>
      <c r="CX540" s="13">
        <f t="shared" si="311"/>
        <v>13.333333333333334</v>
      </c>
      <c r="CY540" s="14">
        <f t="shared" si="343"/>
        <v>0</v>
      </c>
      <c r="CZ540" s="15"/>
      <c r="DA540" s="15"/>
    </row>
    <row r="541" spans="1:105" s="15" customFormat="1" ht="14.45" hidden="1" customHeight="1" x14ac:dyDescent="0.25">
      <c r="A541" s="17">
        <v>421</v>
      </c>
      <c r="B541" s="18" t="s">
        <v>151</v>
      </c>
      <c r="C541" s="18" t="s">
        <v>123</v>
      </c>
      <c r="D541" s="19" t="s">
        <v>124</v>
      </c>
      <c r="E541" s="20" t="s">
        <v>1757</v>
      </c>
      <c r="F541" s="11" t="s">
        <v>1758</v>
      </c>
      <c r="G541" s="11"/>
      <c r="H541" s="11"/>
      <c r="I541" s="11" t="s">
        <v>246</v>
      </c>
      <c r="J541" s="11" t="s">
        <v>135</v>
      </c>
      <c r="K541" s="11" t="s">
        <v>145</v>
      </c>
      <c r="L541" s="21" t="s">
        <v>1759</v>
      </c>
      <c r="M541" s="2"/>
      <c r="N541" s="12">
        <v>8</v>
      </c>
      <c r="O541" s="12">
        <v>24</v>
      </c>
      <c r="P541" s="12"/>
      <c r="Q541" s="12"/>
      <c r="R541" s="13">
        <f t="shared" si="357"/>
        <v>32</v>
      </c>
      <c r="S541" s="14">
        <f t="shared" si="330"/>
        <v>0.25</v>
      </c>
      <c r="T541" s="7"/>
      <c r="U541" s="12">
        <v>16</v>
      </c>
      <c r="V541" s="12">
        <v>65</v>
      </c>
      <c r="W541" s="12"/>
      <c r="X541" s="12"/>
      <c r="Y541" s="13">
        <f t="shared" si="331"/>
        <v>81</v>
      </c>
      <c r="Z541" s="14">
        <f t="shared" si="332"/>
        <v>0.19753086419753085</v>
      </c>
      <c r="AA541" s="1"/>
      <c r="AB541" s="12">
        <v>5</v>
      </c>
      <c r="AC541" s="12">
        <v>13</v>
      </c>
      <c r="AD541" s="12"/>
      <c r="AE541" s="12"/>
      <c r="AF541" s="13">
        <f t="shared" si="333"/>
        <v>18</v>
      </c>
      <c r="AG541" s="14">
        <f t="shared" si="334"/>
        <v>0.27777777777777779</v>
      </c>
      <c r="AH541" s="1"/>
      <c r="AI541" s="12">
        <v>4</v>
      </c>
      <c r="AJ541" s="12">
        <v>-10</v>
      </c>
      <c r="AK541" s="12"/>
      <c r="AL541" s="12"/>
      <c r="AM541" s="13">
        <f t="shared" si="335"/>
        <v>-6</v>
      </c>
      <c r="AN541" s="22">
        <f t="shared" si="336"/>
        <v>-0.66666666666666663</v>
      </c>
      <c r="AO541" s="1"/>
      <c r="AP541" s="12"/>
      <c r="AQ541" s="12">
        <v>6</v>
      </c>
      <c r="AR541" s="12"/>
      <c r="AS541" s="12"/>
      <c r="AT541" s="13">
        <f t="shared" si="337"/>
        <v>6</v>
      </c>
      <c r="AU541" s="22">
        <f t="shared" si="338"/>
        <v>0</v>
      </c>
      <c r="AV541" s="1"/>
      <c r="AW541" s="12"/>
      <c r="AX541" s="12">
        <v>28</v>
      </c>
      <c r="AY541" s="12"/>
      <c r="AZ541" s="12"/>
      <c r="BA541" s="13">
        <f t="shared" si="339"/>
        <v>28</v>
      </c>
      <c r="BB541" s="22">
        <f t="shared" si="340"/>
        <v>0</v>
      </c>
      <c r="BC541" s="1"/>
      <c r="BD541" s="12"/>
      <c r="BE541" s="12">
        <v>31</v>
      </c>
      <c r="BF541" s="12"/>
      <c r="BG541" s="12"/>
      <c r="BH541" s="13">
        <f t="shared" si="341"/>
        <v>31</v>
      </c>
      <c r="BI541" s="22">
        <f t="shared" si="342"/>
        <v>0</v>
      </c>
      <c r="BJ541" s="1"/>
      <c r="BK541" s="12"/>
      <c r="BL541" s="12">
        <v>35</v>
      </c>
      <c r="BM541" s="12"/>
      <c r="BN541" s="12"/>
      <c r="BO541" s="13">
        <f t="shared" si="352"/>
        <v>35</v>
      </c>
      <c r="BP541" s="22">
        <f t="shared" si="344"/>
        <v>0</v>
      </c>
      <c r="BQ541" s="1"/>
      <c r="BR541" s="12"/>
      <c r="BS541" s="12">
        <v>13</v>
      </c>
      <c r="BT541" s="12"/>
      <c r="BU541" s="12"/>
      <c r="BV541" s="13">
        <f t="shared" si="351"/>
        <v>13</v>
      </c>
      <c r="BW541" s="22">
        <f t="shared" si="345"/>
        <v>0</v>
      </c>
      <c r="BX541" s="1"/>
      <c r="BY541" s="12"/>
      <c r="BZ541" s="12">
        <v>24</v>
      </c>
      <c r="CA541" s="12"/>
      <c r="CB541" s="12"/>
      <c r="CC541" s="13">
        <f t="shared" si="346"/>
        <v>24</v>
      </c>
      <c r="CD541" s="22">
        <f t="shared" si="347"/>
        <v>0</v>
      </c>
      <c r="CE541" s="1"/>
      <c r="CF541" s="12"/>
      <c r="CG541" s="12">
        <v>14</v>
      </c>
      <c r="CH541" s="12"/>
      <c r="CI541" s="12"/>
      <c r="CJ541" s="13">
        <f t="shared" si="348"/>
        <v>14</v>
      </c>
      <c r="CK541" s="22">
        <f t="shared" si="349"/>
        <v>0</v>
      </c>
      <c r="CL541" s="1"/>
      <c r="CM541" s="12">
        <f t="shared" si="355"/>
        <v>33</v>
      </c>
      <c r="CN541" s="12">
        <f t="shared" si="355"/>
        <v>205</v>
      </c>
      <c r="CO541" s="12">
        <f t="shared" si="355"/>
        <v>0</v>
      </c>
      <c r="CP541" s="12">
        <f t="shared" si="355"/>
        <v>0</v>
      </c>
      <c r="CQ541" s="13">
        <f t="shared" si="354"/>
        <v>238</v>
      </c>
      <c r="CR541" s="14">
        <f t="shared" si="310"/>
        <v>0.13865546218487396</v>
      </c>
      <c r="CS541" s="1"/>
      <c r="CT541" s="12">
        <f t="shared" si="356"/>
        <v>3.6666666666666665</v>
      </c>
      <c r="CU541" s="12">
        <f t="shared" si="356"/>
        <v>22.777777777777779</v>
      </c>
      <c r="CV541" s="12">
        <f t="shared" si="356"/>
        <v>0</v>
      </c>
      <c r="CW541" s="12">
        <f t="shared" si="356"/>
        <v>0</v>
      </c>
      <c r="CX541" s="13">
        <f t="shared" si="311"/>
        <v>26.444444444444446</v>
      </c>
      <c r="CY541" s="14">
        <f t="shared" si="343"/>
        <v>0.13865546218487393</v>
      </c>
    </row>
    <row r="542" spans="1:105" s="15" customFormat="1" ht="14.45" hidden="1" customHeight="1" x14ac:dyDescent="0.25">
      <c r="A542" s="17">
        <v>597</v>
      </c>
      <c r="B542" s="18" t="s">
        <v>240</v>
      </c>
      <c r="C542" s="18" t="s">
        <v>123</v>
      </c>
      <c r="D542" s="19" t="s">
        <v>124</v>
      </c>
      <c r="E542" s="20"/>
      <c r="F542" s="11" t="s">
        <v>1760</v>
      </c>
      <c r="G542" s="11" t="s">
        <v>1761</v>
      </c>
      <c r="H542" s="11"/>
      <c r="I542" s="11" t="s">
        <v>246</v>
      </c>
      <c r="J542" s="11" t="s">
        <v>135</v>
      </c>
      <c r="K542" s="11" t="s">
        <v>145</v>
      </c>
      <c r="L542" s="21" t="s">
        <v>1762</v>
      </c>
      <c r="M542" s="2"/>
      <c r="N542" s="12"/>
      <c r="O542" s="12">
        <v>31</v>
      </c>
      <c r="P542" s="12"/>
      <c r="Q542" s="12"/>
      <c r="R542" s="13">
        <f t="shared" si="357"/>
        <v>31</v>
      </c>
      <c r="S542" s="14">
        <f t="shared" si="330"/>
        <v>0</v>
      </c>
      <c r="T542" s="7"/>
      <c r="U542" s="12"/>
      <c r="V542" s="12">
        <v>13</v>
      </c>
      <c r="W542" s="12"/>
      <c r="X542" s="12"/>
      <c r="Y542" s="13">
        <f t="shared" si="331"/>
        <v>13</v>
      </c>
      <c r="Z542" s="14">
        <f t="shared" si="332"/>
        <v>0</v>
      </c>
      <c r="AA542" s="1"/>
      <c r="AB542" s="12"/>
      <c r="AC542" s="12">
        <v>12</v>
      </c>
      <c r="AD542" s="12"/>
      <c r="AE542" s="12"/>
      <c r="AF542" s="13">
        <f t="shared" si="333"/>
        <v>12</v>
      </c>
      <c r="AG542" s="14">
        <f t="shared" si="334"/>
        <v>0</v>
      </c>
      <c r="AH542" s="1"/>
      <c r="AI542" s="12"/>
      <c r="AJ542" s="12">
        <v>48</v>
      </c>
      <c r="AK542" s="12"/>
      <c r="AL542" s="12"/>
      <c r="AM542" s="13">
        <f t="shared" si="335"/>
        <v>48</v>
      </c>
      <c r="AN542" s="22">
        <f t="shared" si="336"/>
        <v>0</v>
      </c>
      <c r="AO542" s="1"/>
      <c r="AP542" s="12"/>
      <c r="AQ542" s="12"/>
      <c r="AR542" s="12"/>
      <c r="AS542" s="12"/>
      <c r="AT542" s="13">
        <f t="shared" si="337"/>
        <v>0</v>
      </c>
      <c r="AU542" s="22" t="str">
        <f t="shared" si="338"/>
        <v>-</v>
      </c>
      <c r="AV542" s="1"/>
      <c r="AW542" s="12"/>
      <c r="AX542" s="12">
        <v>14</v>
      </c>
      <c r="AY542" s="12"/>
      <c r="AZ542" s="12"/>
      <c r="BA542" s="13">
        <f t="shared" si="339"/>
        <v>14</v>
      </c>
      <c r="BB542" s="22">
        <f t="shared" si="340"/>
        <v>0</v>
      </c>
      <c r="BC542" s="1"/>
      <c r="BD542" s="12"/>
      <c r="BE542" s="12">
        <v>32</v>
      </c>
      <c r="BF542" s="12"/>
      <c r="BG542" s="12"/>
      <c r="BH542" s="13">
        <f t="shared" si="341"/>
        <v>32</v>
      </c>
      <c r="BI542" s="22">
        <f t="shared" si="342"/>
        <v>0</v>
      </c>
      <c r="BJ542" s="1"/>
      <c r="BK542" s="12"/>
      <c r="BL542" s="12">
        <v>2</v>
      </c>
      <c r="BM542" s="12"/>
      <c r="BN542" s="12"/>
      <c r="BO542" s="13">
        <f t="shared" si="352"/>
        <v>2</v>
      </c>
      <c r="BP542" s="22">
        <f t="shared" si="344"/>
        <v>0</v>
      </c>
      <c r="BQ542" s="1"/>
      <c r="BR542" s="12"/>
      <c r="BS542" s="12">
        <v>7</v>
      </c>
      <c r="BT542" s="12"/>
      <c r="BU542" s="12"/>
      <c r="BV542" s="13">
        <f t="shared" si="351"/>
        <v>7</v>
      </c>
      <c r="BW542" s="22">
        <f t="shared" si="345"/>
        <v>0</v>
      </c>
      <c r="BX542" s="1"/>
      <c r="BY542" s="12"/>
      <c r="BZ542" s="12">
        <v>14</v>
      </c>
      <c r="CA542" s="12"/>
      <c r="CB542" s="12"/>
      <c r="CC542" s="13">
        <f t="shared" si="346"/>
        <v>14</v>
      </c>
      <c r="CD542" s="22">
        <f t="shared" si="347"/>
        <v>0</v>
      </c>
      <c r="CE542" s="1"/>
      <c r="CF542" s="12"/>
      <c r="CG542" s="12">
        <v>14</v>
      </c>
      <c r="CH542" s="12"/>
      <c r="CI542" s="12"/>
      <c r="CJ542" s="13">
        <f t="shared" si="348"/>
        <v>14</v>
      </c>
      <c r="CK542" s="22">
        <f t="shared" si="349"/>
        <v>0</v>
      </c>
      <c r="CL542" s="1"/>
      <c r="CM542" s="12">
        <f t="shared" si="355"/>
        <v>0</v>
      </c>
      <c r="CN542" s="12">
        <f t="shared" si="355"/>
        <v>159</v>
      </c>
      <c r="CO542" s="12">
        <f t="shared" si="355"/>
        <v>0</v>
      </c>
      <c r="CP542" s="12">
        <f t="shared" si="355"/>
        <v>0</v>
      </c>
      <c r="CQ542" s="13">
        <f t="shared" si="354"/>
        <v>159</v>
      </c>
      <c r="CR542" s="14">
        <f t="shared" si="310"/>
        <v>0</v>
      </c>
      <c r="CS542" s="1"/>
      <c r="CT542" s="12">
        <f t="shared" si="356"/>
        <v>0</v>
      </c>
      <c r="CU542" s="12">
        <f t="shared" si="356"/>
        <v>17.666666666666668</v>
      </c>
      <c r="CV542" s="12">
        <f t="shared" si="356"/>
        <v>0</v>
      </c>
      <c r="CW542" s="12">
        <f t="shared" si="356"/>
        <v>0</v>
      </c>
      <c r="CX542" s="13">
        <f t="shared" si="311"/>
        <v>17.666666666666668</v>
      </c>
      <c r="CY542" s="14">
        <f t="shared" si="343"/>
        <v>0</v>
      </c>
    </row>
    <row r="543" spans="1:105" s="15" customFormat="1" ht="14.45" hidden="1" customHeight="1" x14ac:dyDescent="0.25">
      <c r="A543" s="17">
        <v>737</v>
      </c>
      <c r="B543" s="18" t="s">
        <v>240</v>
      </c>
      <c r="C543" s="18" t="s">
        <v>123</v>
      </c>
      <c r="D543" s="19" t="s">
        <v>124</v>
      </c>
      <c r="E543" s="20" t="s">
        <v>1763</v>
      </c>
      <c r="F543" s="11" t="s">
        <v>1764</v>
      </c>
      <c r="G543" s="11" t="s">
        <v>1765</v>
      </c>
      <c r="H543" s="11"/>
      <c r="I543" s="11" t="s">
        <v>196</v>
      </c>
      <c r="J543" s="11" t="s">
        <v>135</v>
      </c>
      <c r="K543" s="11" t="s">
        <v>128</v>
      </c>
      <c r="L543" s="21" t="s">
        <v>1766</v>
      </c>
      <c r="M543" s="2"/>
      <c r="N543" s="12">
        <v>8</v>
      </c>
      <c r="O543" s="12"/>
      <c r="P543" s="12"/>
      <c r="Q543" s="12"/>
      <c r="R543" s="13">
        <f t="shared" si="357"/>
        <v>8</v>
      </c>
      <c r="S543" s="14">
        <f t="shared" si="330"/>
        <v>1</v>
      </c>
      <c r="T543" s="7"/>
      <c r="U543" s="12">
        <v>8</v>
      </c>
      <c r="V543" s="12"/>
      <c r="W543" s="12"/>
      <c r="X543" s="12"/>
      <c r="Y543" s="13">
        <f t="shared" si="331"/>
        <v>8</v>
      </c>
      <c r="Z543" s="14">
        <f t="shared" si="332"/>
        <v>1</v>
      </c>
      <c r="AA543" s="1"/>
      <c r="AB543" s="12">
        <v>44</v>
      </c>
      <c r="AC543" s="12"/>
      <c r="AD543" s="12"/>
      <c r="AE543" s="12"/>
      <c r="AF543" s="13">
        <f t="shared" si="333"/>
        <v>44</v>
      </c>
      <c r="AG543" s="14">
        <f t="shared" si="334"/>
        <v>1</v>
      </c>
      <c r="AH543" s="1"/>
      <c r="AI543" s="12">
        <v>31</v>
      </c>
      <c r="AJ543" s="12"/>
      <c r="AK543" s="12"/>
      <c r="AL543" s="12"/>
      <c r="AM543" s="13">
        <f t="shared" si="335"/>
        <v>31</v>
      </c>
      <c r="AN543" s="22">
        <f t="shared" si="336"/>
        <v>1</v>
      </c>
      <c r="AO543" s="1"/>
      <c r="AP543" s="12">
        <v>41</v>
      </c>
      <c r="AQ543" s="12"/>
      <c r="AR543" s="12"/>
      <c r="AS543" s="12"/>
      <c r="AT543" s="13">
        <f t="shared" si="337"/>
        <v>41</v>
      </c>
      <c r="AU543" s="22">
        <f t="shared" si="338"/>
        <v>1</v>
      </c>
      <c r="AV543" s="1"/>
      <c r="AW543" s="12">
        <v>17</v>
      </c>
      <c r="AX543" s="12"/>
      <c r="AY543" s="12"/>
      <c r="AZ543" s="12"/>
      <c r="BA543" s="13">
        <f t="shared" si="339"/>
        <v>17</v>
      </c>
      <c r="BB543" s="22">
        <f t="shared" si="340"/>
        <v>1</v>
      </c>
      <c r="BC543" s="1"/>
      <c r="BD543" s="12">
        <v>34</v>
      </c>
      <c r="BE543" s="12"/>
      <c r="BF543" s="12"/>
      <c r="BG543" s="12"/>
      <c r="BH543" s="13">
        <f t="shared" si="341"/>
        <v>34</v>
      </c>
      <c r="BI543" s="22">
        <f t="shared" si="342"/>
        <v>1</v>
      </c>
      <c r="BJ543" s="1"/>
      <c r="BK543" s="12">
        <v>14</v>
      </c>
      <c r="BL543" s="12"/>
      <c r="BM543" s="12"/>
      <c r="BN543" s="12"/>
      <c r="BO543" s="13">
        <f t="shared" si="352"/>
        <v>14</v>
      </c>
      <c r="BP543" s="22">
        <f t="shared" si="344"/>
        <v>1</v>
      </c>
      <c r="BQ543" s="1"/>
      <c r="BR543" s="12">
        <v>26</v>
      </c>
      <c r="BS543" s="12"/>
      <c r="BT543" s="12"/>
      <c r="BU543" s="12"/>
      <c r="BV543" s="13">
        <f t="shared" si="351"/>
        <v>26</v>
      </c>
      <c r="BW543" s="22">
        <f t="shared" si="345"/>
        <v>1</v>
      </c>
      <c r="BX543" s="1"/>
      <c r="BY543" s="12">
        <v>14</v>
      </c>
      <c r="BZ543" s="12"/>
      <c r="CA543" s="12"/>
      <c r="CB543" s="12"/>
      <c r="CC543" s="13">
        <f t="shared" si="346"/>
        <v>14</v>
      </c>
      <c r="CD543" s="22">
        <f t="shared" si="347"/>
        <v>1</v>
      </c>
      <c r="CE543" s="1"/>
      <c r="CF543" s="12">
        <v>14</v>
      </c>
      <c r="CG543" s="12"/>
      <c r="CH543" s="12"/>
      <c r="CI543" s="12"/>
      <c r="CJ543" s="13">
        <f t="shared" si="348"/>
        <v>14</v>
      </c>
      <c r="CK543" s="22">
        <f t="shared" si="349"/>
        <v>1</v>
      </c>
      <c r="CL543" s="1"/>
      <c r="CM543" s="12">
        <f t="shared" ref="CM543:CP558" si="358">N543+U543+AB543+AI543+AP543+AW543+BD543+BK543+BR543</f>
        <v>223</v>
      </c>
      <c r="CN543" s="12">
        <f t="shared" si="358"/>
        <v>0</v>
      </c>
      <c r="CO543" s="12">
        <f t="shared" si="358"/>
        <v>0</v>
      </c>
      <c r="CP543" s="12">
        <f t="shared" si="358"/>
        <v>0</v>
      </c>
      <c r="CQ543" s="13">
        <f t="shared" si="354"/>
        <v>223</v>
      </c>
      <c r="CR543" s="14">
        <f t="shared" si="310"/>
        <v>1</v>
      </c>
      <c r="CS543" s="1"/>
      <c r="CT543" s="12">
        <f t="shared" ref="CT543:CW558" si="359">CM543/9</f>
        <v>24.777777777777779</v>
      </c>
      <c r="CU543" s="12">
        <f t="shared" si="359"/>
        <v>0</v>
      </c>
      <c r="CV543" s="12">
        <f t="shared" si="359"/>
        <v>0</v>
      </c>
      <c r="CW543" s="12">
        <f t="shared" si="359"/>
        <v>0</v>
      </c>
      <c r="CX543" s="13">
        <f t="shared" si="311"/>
        <v>24.777777777777779</v>
      </c>
      <c r="CY543" s="14">
        <f t="shared" si="343"/>
        <v>1</v>
      </c>
    </row>
    <row r="544" spans="1:105" s="15" customFormat="1" ht="14.45" hidden="1" customHeight="1" x14ac:dyDescent="0.25">
      <c r="A544" s="17">
        <v>752</v>
      </c>
      <c r="B544" s="18" t="s">
        <v>272</v>
      </c>
      <c r="C544" s="18" t="s">
        <v>123</v>
      </c>
      <c r="D544" s="19" t="s">
        <v>124</v>
      </c>
      <c r="E544" s="20" t="s">
        <v>1767</v>
      </c>
      <c r="F544" s="11"/>
      <c r="G544" s="11"/>
      <c r="H544" s="11"/>
      <c r="I544" s="11" t="s">
        <v>246</v>
      </c>
      <c r="J544" s="11" t="s">
        <v>135</v>
      </c>
      <c r="K544" s="11" t="s">
        <v>145</v>
      </c>
      <c r="L544" s="21" t="s">
        <v>1768</v>
      </c>
      <c r="M544" s="2"/>
      <c r="N544" s="12"/>
      <c r="O544" s="12"/>
      <c r="P544" s="12"/>
      <c r="Q544" s="12"/>
      <c r="R544" s="13">
        <f t="shared" si="357"/>
        <v>0</v>
      </c>
      <c r="S544" s="14" t="str">
        <f t="shared" si="330"/>
        <v>-</v>
      </c>
      <c r="T544" s="7"/>
      <c r="U544" s="12"/>
      <c r="V544" s="12"/>
      <c r="W544" s="12"/>
      <c r="X544" s="12"/>
      <c r="Y544" s="13">
        <f t="shared" si="331"/>
        <v>0</v>
      </c>
      <c r="Z544" s="14" t="str">
        <f t="shared" si="332"/>
        <v>-</v>
      </c>
      <c r="AA544" s="1"/>
      <c r="AB544" s="12"/>
      <c r="AC544" s="12"/>
      <c r="AD544" s="12"/>
      <c r="AE544" s="12"/>
      <c r="AF544" s="13">
        <f t="shared" si="333"/>
        <v>0</v>
      </c>
      <c r="AG544" s="14" t="str">
        <f t="shared" si="334"/>
        <v>-</v>
      </c>
      <c r="AH544" s="1"/>
      <c r="AI544" s="12"/>
      <c r="AJ544" s="12"/>
      <c r="AK544" s="12"/>
      <c r="AL544" s="12"/>
      <c r="AM544" s="13">
        <f t="shared" si="335"/>
        <v>0</v>
      </c>
      <c r="AN544" s="22" t="str">
        <f t="shared" si="336"/>
        <v>-</v>
      </c>
      <c r="AO544" s="1"/>
      <c r="AP544" s="12">
        <v>20</v>
      </c>
      <c r="AQ544" s="12"/>
      <c r="AR544" s="12"/>
      <c r="AS544" s="12"/>
      <c r="AT544" s="13">
        <f t="shared" si="337"/>
        <v>20</v>
      </c>
      <c r="AU544" s="22">
        <f t="shared" si="338"/>
        <v>1</v>
      </c>
      <c r="AV544" s="1"/>
      <c r="AW544" s="12">
        <v>6</v>
      </c>
      <c r="AX544" s="12"/>
      <c r="AY544" s="12"/>
      <c r="AZ544" s="12"/>
      <c r="BA544" s="13">
        <f t="shared" si="339"/>
        <v>6</v>
      </c>
      <c r="BB544" s="22">
        <f t="shared" si="340"/>
        <v>1</v>
      </c>
      <c r="BC544" s="1"/>
      <c r="BD544" s="12">
        <v>4</v>
      </c>
      <c r="BE544" s="12"/>
      <c r="BF544" s="12"/>
      <c r="BG544" s="12"/>
      <c r="BH544" s="13">
        <f t="shared" si="341"/>
        <v>4</v>
      </c>
      <c r="BI544" s="22">
        <f t="shared" si="342"/>
        <v>1</v>
      </c>
      <c r="BJ544" s="1"/>
      <c r="BK544" s="12"/>
      <c r="BL544" s="12"/>
      <c r="BM544" s="12"/>
      <c r="BN544" s="12"/>
      <c r="BO544" s="13">
        <f t="shared" si="352"/>
        <v>0</v>
      </c>
      <c r="BP544" s="22" t="str">
        <f t="shared" si="344"/>
        <v>-</v>
      </c>
      <c r="BQ544" s="1"/>
      <c r="BR544" s="12"/>
      <c r="BS544" s="12"/>
      <c r="BT544" s="12"/>
      <c r="BU544" s="12"/>
      <c r="BV544" s="13">
        <f t="shared" si="351"/>
        <v>0</v>
      </c>
      <c r="BW544" s="22" t="str">
        <f t="shared" si="345"/>
        <v>-</v>
      </c>
      <c r="BX544" s="1"/>
      <c r="BY544" s="12">
        <v>14</v>
      </c>
      <c r="BZ544" s="12"/>
      <c r="CA544" s="12"/>
      <c r="CB544" s="12"/>
      <c r="CC544" s="13">
        <f t="shared" si="346"/>
        <v>14</v>
      </c>
      <c r="CD544" s="22">
        <f t="shared" si="347"/>
        <v>1</v>
      </c>
      <c r="CE544" s="1"/>
      <c r="CF544" s="12">
        <v>14</v>
      </c>
      <c r="CG544" s="12"/>
      <c r="CH544" s="12"/>
      <c r="CI544" s="12"/>
      <c r="CJ544" s="13">
        <f t="shared" si="348"/>
        <v>14</v>
      </c>
      <c r="CK544" s="22">
        <f t="shared" si="349"/>
        <v>1</v>
      </c>
      <c r="CL544" s="1"/>
      <c r="CM544" s="12">
        <f t="shared" si="358"/>
        <v>30</v>
      </c>
      <c r="CN544" s="12">
        <f t="shared" si="358"/>
        <v>0</v>
      </c>
      <c r="CO544" s="12">
        <f t="shared" si="358"/>
        <v>0</v>
      </c>
      <c r="CP544" s="12">
        <f t="shared" si="358"/>
        <v>0</v>
      </c>
      <c r="CQ544" s="13">
        <f t="shared" si="354"/>
        <v>30</v>
      </c>
      <c r="CR544" s="14">
        <f t="shared" si="310"/>
        <v>1</v>
      </c>
      <c r="CS544" s="1"/>
      <c r="CT544" s="12">
        <f t="shared" si="359"/>
        <v>3.3333333333333335</v>
      </c>
      <c r="CU544" s="12">
        <f t="shared" si="359"/>
        <v>0</v>
      </c>
      <c r="CV544" s="12">
        <f t="shared" si="359"/>
        <v>0</v>
      </c>
      <c r="CW544" s="12">
        <f t="shared" si="359"/>
        <v>0</v>
      </c>
      <c r="CX544" s="13">
        <f t="shared" si="311"/>
        <v>3.3333333333333335</v>
      </c>
      <c r="CY544" s="14">
        <f t="shared" si="343"/>
        <v>1</v>
      </c>
    </row>
    <row r="545" spans="1:105" s="15" customFormat="1" ht="14.45" hidden="1" customHeight="1" x14ac:dyDescent="0.25">
      <c r="A545" s="17">
        <v>1744</v>
      </c>
      <c r="B545" s="18" t="s">
        <v>122</v>
      </c>
      <c r="C545" s="18" t="s">
        <v>123</v>
      </c>
      <c r="D545" s="19" t="s">
        <v>124</v>
      </c>
      <c r="E545" s="20"/>
      <c r="F545" s="11" t="s">
        <v>1769</v>
      </c>
      <c r="G545" s="11"/>
      <c r="H545" s="11"/>
      <c r="I545" s="11" t="s">
        <v>246</v>
      </c>
      <c r="J545" s="11" t="s">
        <v>135</v>
      </c>
      <c r="K545" s="11" t="s">
        <v>145</v>
      </c>
      <c r="L545" s="21" t="s">
        <v>1770</v>
      </c>
      <c r="M545" s="2"/>
      <c r="N545" s="12"/>
      <c r="O545" s="12">
        <v>20</v>
      </c>
      <c r="P545" s="12"/>
      <c r="Q545" s="12"/>
      <c r="R545" s="13">
        <f>SUM(N545:Q545)</f>
        <v>20</v>
      </c>
      <c r="S545" s="14">
        <f>IFERROR(N545/R545,"-")</f>
        <v>0</v>
      </c>
      <c r="T545" s="7"/>
      <c r="U545" s="12"/>
      <c r="V545" s="12">
        <v>44</v>
      </c>
      <c r="W545" s="12"/>
      <c r="X545" s="12"/>
      <c r="Y545" s="13">
        <f>SUM(U545:X545)</f>
        <v>44</v>
      </c>
      <c r="Z545" s="14">
        <f>IFERROR(U545/Y545,"-")</f>
        <v>0</v>
      </c>
      <c r="AA545" s="1"/>
      <c r="AB545" s="12"/>
      <c r="AC545" s="12">
        <v>2</v>
      </c>
      <c r="AD545" s="12"/>
      <c r="AE545" s="12"/>
      <c r="AF545" s="13">
        <f>SUM(AB545:AE545)</f>
        <v>2</v>
      </c>
      <c r="AG545" s="14">
        <f>IFERROR(AB545/AF545,"-")</f>
        <v>0</v>
      </c>
      <c r="AH545" s="1"/>
      <c r="AI545" s="12"/>
      <c r="AJ545" s="12">
        <v>18</v>
      </c>
      <c r="AK545" s="12"/>
      <c r="AL545" s="12"/>
      <c r="AM545" s="13">
        <f>SUM(AI545:AL545)</f>
        <v>18</v>
      </c>
      <c r="AN545" s="22">
        <f>IFERROR(AI545/AM545,"-")</f>
        <v>0</v>
      </c>
      <c r="AO545" s="1"/>
      <c r="AP545" s="12"/>
      <c r="AQ545" s="12">
        <v>44</v>
      </c>
      <c r="AR545" s="12"/>
      <c r="AS545" s="12"/>
      <c r="AT545" s="13">
        <f>SUM(AP545:AS545)</f>
        <v>44</v>
      </c>
      <c r="AU545" s="22">
        <f>IFERROR(AP545/AT545,"-")</f>
        <v>0</v>
      </c>
      <c r="AV545" s="1"/>
      <c r="AW545" s="12"/>
      <c r="AX545" s="12">
        <v>-7</v>
      </c>
      <c r="AY545" s="12"/>
      <c r="AZ545" s="12"/>
      <c r="BA545" s="13">
        <f>SUM(AW545:AZ545)</f>
        <v>-7</v>
      </c>
      <c r="BB545" s="22">
        <f>IFERROR(AW545/BA545,"-")</f>
        <v>0</v>
      </c>
      <c r="BC545" s="1"/>
      <c r="BD545" s="12"/>
      <c r="BE545" s="12">
        <v>23</v>
      </c>
      <c r="BF545" s="12"/>
      <c r="BG545" s="12"/>
      <c r="BH545" s="13">
        <f>SUM(BD545:BG545)</f>
        <v>23</v>
      </c>
      <c r="BI545" s="22">
        <f>IFERROR(BD545/BH545,"-")</f>
        <v>0</v>
      </c>
      <c r="BJ545" s="1"/>
      <c r="BK545" s="12"/>
      <c r="BL545" s="12">
        <v>7</v>
      </c>
      <c r="BM545" s="12"/>
      <c r="BN545" s="12"/>
      <c r="BO545" s="13">
        <f>SUM(BK545:BN545)</f>
        <v>7</v>
      </c>
      <c r="BP545" s="22">
        <f>IFERROR(BK545/BO545,"-")</f>
        <v>0</v>
      </c>
      <c r="BQ545" s="1"/>
      <c r="BR545" s="12"/>
      <c r="BS545" s="12">
        <v>10</v>
      </c>
      <c r="BT545" s="12"/>
      <c r="BU545" s="12"/>
      <c r="BV545" s="13">
        <f t="shared" si="351"/>
        <v>10</v>
      </c>
      <c r="BW545" s="22">
        <f t="shared" si="345"/>
        <v>0</v>
      </c>
      <c r="BX545" s="1"/>
      <c r="BY545" s="12"/>
      <c r="BZ545" s="12">
        <v>10</v>
      </c>
      <c r="CA545" s="12"/>
      <c r="CB545" s="12"/>
      <c r="CC545" s="13">
        <f t="shared" si="346"/>
        <v>10</v>
      </c>
      <c r="CD545" s="22">
        <f t="shared" si="347"/>
        <v>0</v>
      </c>
      <c r="CE545" s="1"/>
      <c r="CF545" s="12"/>
      <c r="CG545" s="12">
        <v>14</v>
      </c>
      <c r="CH545" s="12"/>
      <c r="CI545" s="12"/>
      <c r="CJ545" s="13">
        <f t="shared" si="348"/>
        <v>14</v>
      </c>
      <c r="CK545" s="22">
        <f t="shared" si="349"/>
        <v>0</v>
      </c>
      <c r="CL545" s="1"/>
      <c r="CM545" s="12">
        <f t="shared" si="358"/>
        <v>0</v>
      </c>
      <c r="CN545" s="12">
        <f t="shared" si="358"/>
        <v>161</v>
      </c>
      <c r="CO545" s="12">
        <f t="shared" si="358"/>
        <v>0</v>
      </c>
      <c r="CP545" s="12">
        <f t="shared" si="358"/>
        <v>0</v>
      </c>
      <c r="CQ545" s="13">
        <f>SUM(CM545:CP545)</f>
        <v>161</v>
      </c>
      <c r="CR545" s="14">
        <f>IFERROR(CM545/CQ545,"-")</f>
        <v>0</v>
      </c>
      <c r="CS545" s="1"/>
      <c r="CT545" s="12">
        <f t="shared" si="359"/>
        <v>0</v>
      </c>
      <c r="CU545" s="12">
        <f t="shared" si="359"/>
        <v>17.888888888888889</v>
      </c>
      <c r="CV545" s="12">
        <f t="shared" si="359"/>
        <v>0</v>
      </c>
      <c r="CW545" s="12">
        <f t="shared" si="359"/>
        <v>0</v>
      </c>
      <c r="CX545" s="13">
        <f>SUM(CT545:CW545)</f>
        <v>17.888888888888889</v>
      </c>
      <c r="CY545" s="14">
        <f>IFERROR(CT545/CX545,"-")</f>
        <v>0</v>
      </c>
    </row>
    <row r="546" spans="1:105" s="15" customFormat="1" ht="14.45" hidden="1" customHeight="1" x14ac:dyDescent="0.25">
      <c r="A546" s="17">
        <v>2223</v>
      </c>
      <c r="B546" s="18" t="s">
        <v>174</v>
      </c>
      <c r="C546" s="18" t="s">
        <v>123</v>
      </c>
      <c r="D546" s="19" t="s">
        <v>124</v>
      </c>
      <c r="E546" s="20" t="s">
        <v>1771</v>
      </c>
      <c r="F546" s="11" t="s">
        <v>1772</v>
      </c>
      <c r="G546" s="11"/>
      <c r="H546" s="16"/>
      <c r="I546" s="11" t="s">
        <v>246</v>
      </c>
      <c r="J546" s="11" t="s">
        <v>135</v>
      </c>
      <c r="K546" s="16" t="s">
        <v>128</v>
      </c>
      <c r="L546" s="21" t="s">
        <v>1773</v>
      </c>
      <c r="M546" s="2"/>
      <c r="N546" s="12"/>
      <c r="O546" s="12">
        <v>6</v>
      </c>
      <c r="P546" s="12"/>
      <c r="Q546" s="12"/>
      <c r="R546" s="13">
        <f t="shared" ref="R546:R559" si="360">SUM(N546:Q546)</f>
        <v>6</v>
      </c>
      <c r="S546" s="14">
        <f t="shared" ref="S546:S559" si="361">IFERROR(N546/R546,"-")</f>
        <v>0</v>
      </c>
      <c r="T546" s="7"/>
      <c r="U546" s="12"/>
      <c r="V546" s="12">
        <v>37</v>
      </c>
      <c r="W546" s="12"/>
      <c r="X546" s="12"/>
      <c r="Y546" s="13">
        <f t="shared" ref="Y546:Y559" si="362">SUM(U546:X546)</f>
        <v>37</v>
      </c>
      <c r="Z546" s="14">
        <f t="shared" ref="Z546:Z559" si="363">IFERROR(U546/Y546,"-")</f>
        <v>0</v>
      </c>
      <c r="AA546" s="1"/>
      <c r="AB546" s="12"/>
      <c r="AC546" s="12">
        <v>57</v>
      </c>
      <c r="AD546" s="12"/>
      <c r="AE546" s="12"/>
      <c r="AF546" s="13">
        <f t="shared" ref="AF546:AF559" si="364">SUM(AB546:AE546)</f>
        <v>57</v>
      </c>
      <c r="AG546" s="14">
        <f t="shared" ref="AG546:AG559" si="365">IFERROR(AB546/AF546,"-")</f>
        <v>0</v>
      </c>
      <c r="AH546" s="1"/>
      <c r="AI546" s="12"/>
      <c r="AJ546" s="12">
        <v>-14</v>
      </c>
      <c r="AK546" s="12"/>
      <c r="AL546" s="12"/>
      <c r="AM546" s="13">
        <f t="shared" ref="AM546:AM559" si="366">SUM(AI546:AL546)</f>
        <v>-14</v>
      </c>
      <c r="AN546" s="22">
        <f t="shared" ref="AN546:AN559" si="367">IFERROR(AI546/AM546,"-")</f>
        <v>0</v>
      </c>
      <c r="AO546" s="1"/>
      <c r="AP546" s="12"/>
      <c r="AQ546" s="12">
        <v>14</v>
      </c>
      <c r="AR546" s="12"/>
      <c r="AS546" s="12"/>
      <c r="AT546" s="13">
        <f t="shared" ref="AT546:AT559" si="368">SUM(AP546:AS546)</f>
        <v>14</v>
      </c>
      <c r="AU546" s="22">
        <f t="shared" ref="AU546:AU559" si="369">IFERROR(AP546/AT546,"-")</f>
        <v>0</v>
      </c>
      <c r="AV546" s="1"/>
      <c r="AW546" s="12"/>
      <c r="AX546" s="12">
        <v>29</v>
      </c>
      <c r="AY546" s="12"/>
      <c r="AZ546" s="12"/>
      <c r="BA546" s="13">
        <f t="shared" ref="BA546:BA559" si="370">SUM(AW546:AZ546)</f>
        <v>29</v>
      </c>
      <c r="BB546" s="22">
        <f t="shared" ref="BB546:BB559" si="371">IFERROR(AW546/BA546,"-")</f>
        <v>0</v>
      </c>
      <c r="BC546" s="1"/>
      <c r="BD546" s="12"/>
      <c r="BE546" s="12">
        <v>16</v>
      </c>
      <c r="BF546" s="12"/>
      <c r="BG546" s="12"/>
      <c r="BH546" s="13">
        <f t="shared" ref="BH546:BH559" si="372">SUM(BD546:BG546)</f>
        <v>16</v>
      </c>
      <c r="BI546" s="22">
        <f t="shared" ref="BI546:BI559" si="373">IFERROR(BD546/BH546,"-")</f>
        <v>0</v>
      </c>
      <c r="BJ546" s="1"/>
      <c r="BK546" s="12"/>
      <c r="BL546" s="12">
        <v>22</v>
      </c>
      <c r="BM546" s="12"/>
      <c r="BN546" s="12"/>
      <c r="BO546" s="13">
        <f t="shared" ref="BO546:BO560" si="374">SUM(BK546:BN546)</f>
        <v>22</v>
      </c>
      <c r="BP546" s="22">
        <f t="shared" ref="BP546:BP560" si="375">IFERROR(BK546/BO546,"-")</f>
        <v>0</v>
      </c>
      <c r="BQ546" s="1"/>
      <c r="BR546" s="12"/>
      <c r="BS546" s="12">
        <v>10</v>
      </c>
      <c r="BT546" s="12"/>
      <c r="BU546" s="12"/>
      <c r="BV546" s="13">
        <f t="shared" si="351"/>
        <v>10</v>
      </c>
      <c r="BW546" s="22">
        <f t="shared" si="345"/>
        <v>0</v>
      </c>
      <c r="BX546" s="1"/>
      <c r="BY546" s="12"/>
      <c r="BZ546" s="12"/>
      <c r="CA546" s="12"/>
      <c r="CB546" s="12"/>
      <c r="CC546" s="13">
        <f t="shared" si="346"/>
        <v>0</v>
      </c>
      <c r="CD546" s="22" t="str">
        <f t="shared" si="347"/>
        <v>-</v>
      </c>
      <c r="CE546" s="1"/>
      <c r="CF546" s="12"/>
      <c r="CG546" s="12">
        <v>14</v>
      </c>
      <c r="CH546" s="12"/>
      <c r="CI546" s="12"/>
      <c r="CJ546" s="13">
        <f t="shared" si="348"/>
        <v>14</v>
      </c>
      <c r="CK546" s="23">
        <f t="shared" si="349"/>
        <v>0</v>
      </c>
      <c r="CL546" s="1"/>
      <c r="CM546" s="12">
        <f t="shared" si="358"/>
        <v>0</v>
      </c>
      <c r="CN546" s="12">
        <f t="shared" si="358"/>
        <v>177</v>
      </c>
      <c r="CO546" s="12">
        <f t="shared" si="358"/>
        <v>0</v>
      </c>
      <c r="CP546" s="12">
        <f t="shared" si="358"/>
        <v>0</v>
      </c>
      <c r="CQ546" s="13">
        <f t="shared" ref="CQ546:CQ560" si="376">SUM(CM546:CP546)</f>
        <v>177</v>
      </c>
      <c r="CR546" s="14">
        <f t="shared" ref="CR546:CR560" si="377">IFERROR(CM546/CQ546,"-")</f>
        <v>0</v>
      </c>
      <c r="CS546" s="1"/>
      <c r="CT546" s="12">
        <f t="shared" si="359"/>
        <v>0</v>
      </c>
      <c r="CU546" s="12">
        <f t="shared" si="359"/>
        <v>19.666666666666668</v>
      </c>
      <c r="CV546" s="12">
        <f t="shared" si="359"/>
        <v>0</v>
      </c>
      <c r="CW546" s="12">
        <f t="shared" si="359"/>
        <v>0</v>
      </c>
      <c r="CX546" s="13">
        <f t="shared" ref="CX546:CX560" si="378">SUM(CT546:CW546)</f>
        <v>19.666666666666668</v>
      </c>
      <c r="CY546" s="14">
        <f t="shared" ref="CY546:CY559" si="379">IFERROR(CT546/CX546,"-")</f>
        <v>0</v>
      </c>
    </row>
    <row r="547" spans="1:105" ht="14.45" customHeight="1" x14ac:dyDescent="0.25">
      <c r="A547">
        <v>2547</v>
      </c>
      <c r="B547" t="s">
        <v>218</v>
      </c>
      <c r="C547" t="s">
        <v>123</v>
      </c>
      <c r="D547" t="s">
        <v>219</v>
      </c>
      <c r="F547" s="11" t="s">
        <v>1774</v>
      </c>
      <c r="G547" s="11"/>
      <c r="H547" s="11"/>
      <c r="I547" s="11" t="s">
        <v>246</v>
      </c>
      <c r="J547" s="11" t="s">
        <v>135</v>
      </c>
      <c r="K547" s="11" t="s">
        <v>145</v>
      </c>
      <c r="L547" t="s">
        <v>1775</v>
      </c>
      <c r="O547">
        <v>11</v>
      </c>
      <c r="R547">
        <f t="shared" si="360"/>
        <v>11</v>
      </c>
      <c r="S547">
        <f t="shared" si="361"/>
        <v>0</v>
      </c>
      <c r="V547">
        <v>46</v>
      </c>
      <c r="Y547">
        <f t="shared" si="362"/>
        <v>46</v>
      </c>
      <c r="Z547">
        <f t="shared" si="363"/>
        <v>0</v>
      </c>
      <c r="AC547">
        <v>19</v>
      </c>
      <c r="AF547">
        <f t="shared" si="364"/>
        <v>19</v>
      </c>
      <c r="AG547">
        <f t="shared" si="365"/>
        <v>0</v>
      </c>
      <c r="AJ547">
        <v>27</v>
      </c>
      <c r="AM547">
        <f t="shared" si="366"/>
        <v>27</v>
      </c>
      <c r="AN547">
        <f t="shared" si="367"/>
        <v>0</v>
      </c>
      <c r="AQ547">
        <v>8</v>
      </c>
      <c r="AT547">
        <f t="shared" si="368"/>
        <v>8</v>
      </c>
      <c r="AU547">
        <f t="shared" si="369"/>
        <v>0</v>
      </c>
      <c r="AX547">
        <v>-4</v>
      </c>
      <c r="BA547">
        <f t="shared" si="370"/>
        <v>-4</v>
      </c>
      <c r="BB547">
        <f t="shared" si="371"/>
        <v>0</v>
      </c>
      <c r="BE547">
        <v>5</v>
      </c>
      <c r="BH547">
        <f t="shared" si="372"/>
        <v>5</v>
      </c>
      <c r="BI547">
        <f t="shared" si="373"/>
        <v>0</v>
      </c>
      <c r="BL547">
        <v>-1</v>
      </c>
      <c r="BO547">
        <f t="shared" si="374"/>
        <v>-1</v>
      </c>
      <c r="BP547">
        <f t="shared" si="375"/>
        <v>0</v>
      </c>
      <c r="BS547">
        <v>10</v>
      </c>
      <c r="BV547">
        <f t="shared" si="351"/>
        <v>10</v>
      </c>
      <c r="BW547">
        <f t="shared" si="345"/>
        <v>0</v>
      </c>
      <c r="BZ547">
        <v>8</v>
      </c>
      <c r="CC547">
        <f t="shared" si="346"/>
        <v>8</v>
      </c>
      <c r="CD547">
        <f t="shared" si="347"/>
        <v>0</v>
      </c>
      <c r="CG547">
        <v>14</v>
      </c>
      <c r="CJ547">
        <f t="shared" si="348"/>
        <v>14</v>
      </c>
      <c r="CK547">
        <f t="shared" si="349"/>
        <v>0</v>
      </c>
      <c r="CL547" s="1"/>
      <c r="CM547" s="12">
        <f t="shared" si="358"/>
        <v>0</v>
      </c>
      <c r="CN547" s="12">
        <f t="shared" si="358"/>
        <v>121</v>
      </c>
      <c r="CO547" s="12">
        <f t="shared" si="358"/>
        <v>0</v>
      </c>
      <c r="CP547" s="12">
        <f t="shared" si="358"/>
        <v>0</v>
      </c>
      <c r="CQ547" s="13">
        <f t="shared" si="376"/>
        <v>121</v>
      </c>
      <c r="CR547" s="14">
        <f t="shared" si="377"/>
        <v>0</v>
      </c>
      <c r="CS547" s="1"/>
      <c r="CT547" s="12">
        <f t="shared" si="359"/>
        <v>0</v>
      </c>
      <c r="CU547" s="12">
        <f t="shared" si="359"/>
        <v>13.444444444444445</v>
      </c>
      <c r="CV547" s="12">
        <f t="shared" si="359"/>
        <v>0</v>
      </c>
      <c r="CW547" s="12">
        <f t="shared" si="359"/>
        <v>0</v>
      </c>
      <c r="CX547" s="13">
        <f t="shared" si="378"/>
        <v>13.444444444444445</v>
      </c>
      <c r="CY547" s="14">
        <f t="shared" si="379"/>
        <v>0</v>
      </c>
      <c r="CZ547" s="15"/>
      <c r="DA547" s="15"/>
    </row>
    <row r="548" spans="1:105" ht="14.45" customHeight="1" x14ac:dyDescent="0.25">
      <c r="A548">
        <v>2615</v>
      </c>
      <c r="B548" t="s">
        <v>218</v>
      </c>
      <c r="C548" t="s">
        <v>123</v>
      </c>
      <c r="D548" t="s">
        <v>219</v>
      </c>
      <c r="E548" t="s">
        <v>1776</v>
      </c>
      <c r="F548" s="11" t="s">
        <v>1777</v>
      </c>
      <c r="G548" s="11"/>
      <c r="H548" s="11"/>
      <c r="I548" s="11" t="s">
        <v>246</v>
      </c>
      <c r="J548" s="11" t="s">
        <v>135</v>
      </c>
      <c r="K548" s="11" t="s">
        <v>128</v>
      </c>
      <c r="L548" t="s">
        <v>1778</v>
      </c>
      <c r="O548">
        <v>19</v>
      </c>
      <c r="R548">
        <f t="shared" si="360"/>
        <v>19</v>
      </c>
      <c r="S548">
        <f t="shared" si="361"/>
        <v>0</v>
      </c>
      <c r="V548">
        <v>4</v>
      </c>
      <c r="Y548">
        <f t="shared" si="362"/>
        <v>4</v>
      </c>
      <c r="Z548">
        <f t="shared" si="363"/>
        <v>0</v>
      </c>
      <c r="AC548">
        <v>26</v>
      </c>
      <c r="AF548">
        <f t="shared" si="364"/>
        <v>26</v>
      </c>
      <c r="AG548">
        <f t="shared" si="365"/>
        <v>0</v>
      </c>
      <c r="AJ548">
        <v>30</v>
      </c>
      <c r="AM548">
        <f t="shared" si="366"/>
        <v>30</v>
      </c>
      <c r="AN548">
        <f t="shared" si="367"/>
        <v>0</v>
      </c>
      <c r="AQ548">
        <v>15</v>
      </c>
      <c r="AT548">
        <f t="shared" si="368"/>
        <v>15</v>
      </c>
      <c r="AU548">
        <f t="shared" si="369"/>
        <v>0</v>
      </c>
      <c r="AX548">
        <v>25</v>
      </c>
      <c r="BA548">
        <f t="shared" si="370"/>
        <v>25</v>
      </c>
      <c r="BB548">
        <f t="shared" si="371"/>
        <v>0</v>
      </c>
      <c r="BE548">
        <v>-9</v>
      </c>
      <c r="BH548">
        <f t="shared" si="372"/>
        <v>-9</v>
      </c>
      <c r="BI548">
        <f t="shared" si="373"/>
        <v>0</v>
      </c>
      <c r="BL548">
        <v>14</v>
      </c>
      <c r="BO548">
        <f t="shared" si="374"/>
        <v>14</v>
      </c>
      <c r="BP548">
        <f t="shared" si="375"/>
        <v>0</v>
      </c>
      <c r="BS548">
        <v>7</v>
      </c>
      <c r="BV548">
        <f t="shared" si="351"/>
        <v>7</v>
      </c>
      <c r="BW548">
        <f t="shared" si="345"/>
        <v>0</v>
      </c>
      <c r="BY548">
        <v>8</v>
      </c>
      <c r="BZ548">
        <v>8</v>
      </c>
      <c r="CC548">
        <f t="shared" si="346"/>
        <v>16</v>
      </c>
      <c r="CD548">
        <f t="shared" si="347"/>
        <v>0.5</v>
      </c>
      <c r="CF548">
        <v>4</v>
      </c>
      <c r="CG548">
        <v>10</v>
      </c>
      <c r="CJ548">
        <f t="shared" si="348"/>
        <v>14</v>
      </c>
      <c r="CK548">
        <f t="shared" si="349"/>
        <v>0.2857142857142857</v>
      </c>
      <c r="CL548" s="1"/>
      <c r="CM548" s="12">
        <f t="shared" si="358"/>
        <v>0</v>
      </c>
      <c r="CN548" s="12">
        <f t="shared" si="358"/>
        <v>131</v>
      </c>
      <c r="CO548" s="12">
        <f t="shared" si="358"/>
        <v>0</v>
      </c>
      <c r="CP548" s="12">
        <f t="shared" si="358"/>
        <v>0</v>
      </c>
      <c r="CQ548" s="13">
        <f t="shared" si="376"/>
        <v>131</v>
      </c>
      <c r="CR548" s="14">
        <f t="shared" si="377"/>
        <v>0</v>
      </c>
      <c r="CS548" s="1"/>
      <c r="CT548" s="12">
        <f t="shared" si="359"/>
        <v>0</v>
      </c>
      <c r="CU548" s="12">
        <f t="shared" si="359"/>
        <v>14.555555555555555</v>
      </c>
      <c r="CV548" s="12">
        <f t="shared" si="359"/>
        <v>0</v>
      </c>
      <c r="CW548" s="12">
        <f t="shared" si="359"/>
        <v>0</v>
      </c>
      <c r="CX548" s="13">
        <f t="shared" si="378"/>
        <v>14.555555555555555</v>
      </c>
      <c r="CY548" s="14">
        <f t="shared" si="379"/>
        <v>0</v>
      </c>
      <c r="CZ548" s="15"/>
      <c r="DA548" s="15"/>
    </row>
    <row r="549" spans="1:105" ht="14.45" customHeight="1" x14ac:dyDescent="0.25">
      <c r="A549">
        <v>2809</v>
      </c>
      <c r="B549" t="s">
        <v>218</v>
      </c>
      <c r="C549" t="s">
        <v>123</v>
      </c>
      <c r="D549" t="s">
        <v>219</v>
      </c>
      <c r="E549" t="s">
        <v>1779</v>
      </c>
      <c r="F549" s="11" t="s">
        <v>1780</v>
      </c>
      <c r="G549" s="11" t="s">
        <v>1781</v>
      </c>
      <c r="H549" s="11"/>
      <c r="I549" s="11" t="s">
        <v>246</v>
      </c>
      <c r="J549" s="11" t="s">
        <v>135</v>
      </c>
      <c r="K549" s="11" t="s">
        <v>128</v>
      </c>
      <c r="L549" t="s">
        <v>1782</v>
      </c>
      <c r="O549">
        <v>23</v>
      </c>
      <c r="R549">
        <f t="shared" si="360"/>
        <v>23</v>
      </c>
      <c r="S549">
        <f t="shared" si="361"/>
        <v>0</v>
      </c>
      <c r="V549">
        <v>11</v>
      </c>
      <c r="Y549">
        <f t="shared" si="362"/>
        <v>11</v>
      </c>
      <c r="Z549">
        <f t="shared" si="363"/>
        <v>0</v>
      </c>
      <c r="AC549">
        <v>14</v>
      </c>
      <c r="AF549">
        <f t="shared" si="364"/>
        <v>14</v>
      </c>
      <c r="AG549">
        <f t="shared" si="365"/>
        <v>0</v>
      </c>
      <c r="AJ549">
        <v>30</v>
      </c>
      <c r="AM549">
        <f t="shared" si="366"/>
        <v>30</v>
      </c>
      <c r="AN549">
        <f t="shared" si="367"/>
        <v>0</v>
      </c>
      <c r="AQ549">
        <v>-4</v>
      </c>
      <c r="AR549">
        <v>17</v>
      </c>
      <c r="AT549">
        <f t="shared" si="368"/>
        <v>13</v>
      </c>
      <c r="AU549">
        <f t="shared" si="369"/>
        <v>0</v>
      </c>
      <c r="AX549">
        <v>14</v>
      </c>
      <c r="BA549">
        <f t="shared" si="370"/>
        <v>14</v>
      </c>
      <c r="BB549">
        <f t="shared" si="371"/>
        <v>0</v>
      </c>
      <c r="BE549">
        <v>55</v>
      </c>
      <c r="BH549">
        <f t="shared" si="372"/>
        <v>55</v>
      </c>
      <c r="BI549">
        <f t="shared" si="373"/>
        <v>0</v>
      </c>
      <c r="BL549">
        <v>12</v>
      </c>
      <c r="BO549">
        <f t="shared" si="374"/>
        <v>12</v>
      </c>
      <c r="BP549">
        <f t="shared" si="375"/>
        <v>0</v>
      </c>
      <c r="BS549">
        <v>6</v>
      </c>
      <c r="BV549">
        <f t="shared" si="351"/>
        <v>6</v>
      </c>
      <c r="BW549">
        <f t="shared" si="345"/>
        <v>0</v>
      </c>
      <c r="BZ549">
        <v>20</v>
      </c>
      <c r="CC549">
        <f t="shared" si="346"/>
        <v>20</v>
      </c>
      <c r="CD549">
        <f t="shared" si="347"/>
        <v>0</v>
      </c>
      <c r="CG549">
        <v>14</v>
      </c>
      <c r="CJ549">
        <f t="shared" si="348"/>
        <v>14</v>
      </c>
      <c r="CK549">
        <f t="shared" si="349"/>
        <v>0</v>
      </c>
      <c r="CL549" s="1"/>
      <c r="CM549" s="12">
        <f t="shared" si="358"/>
        <v>0</v>
      </c>
      <c r="CN549" s="12">
        <f t="shared" si="358"/>
        <v>161</v>
      </c>
      <c r="CO549" s="12">
        <f t="shared" si="358"/>
        <v>17</v>
      </c>
      <c r="CP549" s="12">
        <f t="shared" si="358"/>
        <v>0</v>
      </c>
      <c r="CQ549" s="13">
        <f t="shared" si="376"/>
        <v>178</v>
      </c>
      <c r="CR549" s="14">
        <f t="shared" si="377"/>
        <v>0</v>
      </c>
      <c r="CS549" s="1"/>
      <c r="CT549" s="12">
        <f t="shared" si="359"/>
        <v>0</v>
      </c>
      <c r="CU549" s="12">
        <f t="shared" si="359"/>
        <v>17.888888888888889</v>
      </c>
      <c r="CV549" s="12">
        <f t="shared" si="359"/>
        <v>1.8888888888888888</v>
      </c>
      <c r="CW549" s="12">
        <f t="shared" si="359"/>
        <v>0</v>
      </c>
      <c r="CX549" s="13">
        <f t="shared" si="378"/>
        <v>19.777777777777779</v>
      </c>
      <c r="CY549" s="14">
        <f t="shared" si="379"/>
        <v>0</v>
      </c>
      <c r="CZ549" s="15"/>
      <c r="DA549" s="15"/>
    </row>
    <row r="550" spans="1:105" s="15" customFormat="1" ht="14.45" hidden="1" customHeight="1" x14ac:dyDescent="0.25">
      <c r="A550" s="17">
        <v>3487</v>
      </c>
      <c r="B550" s="18" t="s">
        <v>198</v>
      </c>
      <c r="C550" s="18" t="s">
        <v>123</v>
      </c>
      <c r="D550" s="19" t="s">
        <v>301</v>
      </c>
      <c r="E550" s="24"/>
      <c r="F550" s="11" t="s">
        <v>1783</v>
      </c>
      <c r="G550" s="11"/>
      <c r="H550" s="11"/>
      <c r="I550" s="11" t="s">
        <v>246</v>
      </c>
      <c r="J550" s="11" t="s">
        <v>135</v>
      </c>
      <c r="K550" s="11" t="s">
        <v>145</v>
      </c>
      <c r="L550" s="21" t="s">
        <v>1784</v>
      </c>
      <c r="M550" s="2"/>
      <c r="N550" s="12"/>
      <c r="O550" s="12">
        <v>31</v>
      </c>
      <c r="P550" s="12"/>
      <c r="Q550" s="12"/>
      <c r="R550" s="13">
        <f t="shared" si="360"/>
        <v>31</v>
      </c>
      <c r="S550" s="14">
        <f t="shared" si="361"/>
        <v>0</v>
      </c>
      <c r="T550" s="7"/>
      <c r="U550" s="12"/>
      <c r="V550" s="12">
        <v>73</v>
      </c>
      <c r="W550" s="12"/>
      <c r="X550" s="12"/>
      <c r="Y550" s="13">
        <f t="shared" si="362"/>
        <v>73</v>
      </c>
      <c r="Z550" s="14">
        <f t="shared" si="363"/>
        <v>0</v>
      </c>
      <c r="AA550" s="1"/>
      <c r="AB550" s="12"/>
      <c r="AC550" s="12">
        <v>60</v>
      </c>
      <c r="AD550" s="12"/>
      <c r="AE550" s="12"/>
      <c r="AF550" s="13">
        <f t="shared" si="364"/>
        <v>60</v>
      </c>
      <c r="AG550" s="14">
        <f t="shared" si="365"/>
        <v>0</v>
      </c>
      <c r="AH550" s="1"/>
      <c r="AI550" s="12"/>
      <c r="AJ550" s="12">
        <v>-4</v>
      </c>
      <c r="AK550" s="12"/>
      <c r="AL550" s="12"/>
      <c r="AM550" s="13">
        <f t="shared" si="366"/>
        <v>-4</v>
      </c>
      <c r="AN550" s="22">
        <f t="shared" si="367"/>
        <v>0</v>
      </c>
      <c r="AO550" s="1"/>
      <c r="AP550" s="12"/>
      <c r="AQ550" s="12">
        <v>17</v>
      </c>
      <c r="AR550" s="12"/>
      <c r="AS550" s="12"/>
      <c r="AT550" s="13">
        <f t="shared" si="368"/>
        <v>17</v>
      </c>
      <c r="AU550" s="22">
        <f t="shared" si="369"/>
        <v>0</v>
      </c>
      <c r="AV550" s="1"/>
      <c r="AW550" s="12"/>
      <c r="AX550" s="12">
        <v>40</v>
      </c>
      <c r="AY550" s="12"/>
      <c r="AZ550" s="12"/>
      <c r="BA550" s="13">
        <f t="shared" si="370"/>
        <v>40</v>
      </c>
      <c r="BB550" s="22">
        <f t="shared" si="371"/>
        <v>0</v>
      </c>
      <c r="BC550" s="1"/>
      <c r="BD550" s="12"/>
      <c r="BE550" s="12">
        <v>12</v>
      </c>
      <c r="BF550" s="12"/>
      <c r="BG550" s="12"/>
      <c r="BH550" s="13">
        <f t="shared" si="372"/>
        <v>12</v>
      </c>
      <c r="BI550" s="22">
        <f t="shared" si="373"/>
        <v>0</v>
      </c>
      <c r="BJ550" s="1"/>
      <c r="BK550" s="12"/>
      <c r="BL550" s="12">
        <v>73</v>
      </c>
      <c r="BM550" s="12"/>
      <c r="BN550" s="12"/>
      <c r="BO550" s="13">
        <f t="shared" si="374"/>
        <v>73</v>
      </c>
      <c r="BP550" s="22">
        <f t="shared" si="375"/>
        <v>0</v>
      </c>
      <c r="BQ550" s="1"/>
      <c r="BR550" s="12"/>
      <c r="BS550" s="12">
        <v>5</v>
      </c>
      <c r="BT550" s="12"/>
      <c r="BU550" s="12"/>
      <c r="BV550" s="13">
        <f t="shared" si="351"/>
        <v>5</v>
      </c>
      <c r="BW550" s="22">
        <f t="shared" si="345"/>
        <v>0</v>
      </c>
      <c r="BX550" s="1"/>
      <c r="BY550" s="12"/>
      <c r="BZ550" s="12">
        <v>14</v>
      </c>
      <c r="CA550" s="12"/>
      <c r="CB550" s="12"/>
      <c r="CC550" s="13">
        <f t="shared" si="346"/>
        <v>14</v>
      </c>
      <c r="CD550" s="22">
        <f t="shared" si="347"/>
        <v>0</v>
      </c>
      <c r="CE550" s="1"/>
      <c r="CF550" s="12"/>
      <c r="CG550" s="12">
        <v>14</v>
      </c>
      <c r="CH550" s="12"/>
      <c r="CI550" s="12"/>
      <c r="CJ550" s="13">
        <f t="shared" si="348"/>
        <v>14</v>
      </c>
      <c r="CK550" s="22">
        <f t="shared" si="349"/>
        <v>0</v>
      </c>
      <c r="CL550" s="1"/>
      <c r="CM550" s="12">
        <f t="shared" si="358"/>
        <v>0</v>
      </c>
      <c r="CN550" s="12">
        <f t="shared" si="358"/>
        <v>307</v>
      </c>
      <c r="CO550" s="12">
        <f t="shared" si="358"/>
        <v>0</v>
      </c>
      <c r="CP550" s="12">
        <f t="shared" si="358"/>
        <v>0</v>
      </c>
      <c r="CQ550" s="13">
        <f t="shared" si="376"/>
        <v>307</v>
      </c>
      <c r="CR550" s="14">
        <f t="shared" si="377"/>
        <v>0</v>
      </c>
      <c r="CS550" s="1"/>
      <c r="CT550" s="12">
        <f t="shared" si="359"/>
        <v>0</v>
      </c>
      <c r="CU550" s="12">
        <f t="shared" si="359"/>
        <v>34.111111111111114</v>
      </c>
      <c r="CV550" s="12">
        <f t="shared" si="359"/>
        <v>0</v>
      </c>
      <c r="CW550" s="12">
        <f t="shared" si="359"/>
        <v>0</v>
      </c>
      <c r="CX550" s="13">
        <f t="shared" si="378"/>
        <v>34.111111111111114</v>
      </c>
      <c r="CY550" s="14">
        <f t="shared" si="379"/>
        <v>0</v>
      </c>
    </row>
    <row r="551" spans="1:105" ht="14.45" customHeight="1" x14ac:dyDescent="0.25">
      <c r="A551">
        <v>3549</v>
      </c>
      <c r="B551" t="s">
        <v>218</v>
      </c>
      <c r="C551" t="s">
        <v>123</v>
      </c>
      <c r="D551" t="s">
        <v>219</v>
      </c>
      <c r="F551" s="11"/>
      <c r="G551" s="11" t="s">
        <v>1785</v>
      </c>
      <c r="H551" s="11"/>
      <c r="I551" s="11" t="s">
        <v>246</v>
      </c>
      <c r="J551" s="11" t="s">
        <v>135</v>
      </c>
      <c r="K551" s="11" t="s">
        <v>145</v>
      </c>
      <c r="L551" t="s">
        <v>1786</v>
      </c>
      <c r="P551">
        <v>4</v>
      </c>
      <c r="R551">
        <f t="shared" si="360"/>
        <v>4</v>
      </c>
      <c r="S551">
        <f t="shared" si="361"/>
        <v>0</v>
      </c>
      <c r="Y551">
        <f t="shared" si="362"/>
        <v>0</v>
      </c>
      <c r="Z551" t="str">
        <f t="shared" si="363"/>
        <v>-</v>
      </c>
      <c r="AD551">
        <v>2</v>
      </c>
      <c r="AF551">
        <f t="shared" si="364"/>
        <v>2</v>
      </c>
      <c r="AG551">
        <f t="shared" si="365"/>
        <v>0</v>
      </c>
      <c r="AK551">
        <v>20</v>
      </c>
      <c r="AM551">
        <f t="shared" si="366"/>
        <v>20</v>
      </c>
      <c r="AN551">
        <f t="shared" si="367"/>
        <v>0</v>
      </c>
      <c r="AR551">
        <v>-12</v>
      </c>
      <c r="AT551">
        <f t="shared" si="368"/>
        <v>-12</v>
      </c>
      <c r="AU551">
        <f t="shared" si="369"/>
        <v>0</v>
      </c>
      <c r="AY551">
        <v>8</v>
      </c>
      <c r="BA551">
        <f t="shared" si="370"/>
        <v>8</v>
      </c>
      <c r="BB551">
        <f t="shared" si="371"/>
        <v>0</v>
      </c>
      <c r="BF551">
        <v>13</v>
      </c>
      <c r="BH551">
        <f t="shared" si="372"/>
        <v>13</v>
      </c>
      <c r="BI551">
        <f t="shared" si="373"/>
        <v>0</v>
      </c>
      <c r="BM551">
        <v>36</v>
      </c>
      <c r="BO551">
        <f t="shared" si="374"/>
        <v>36</v>
      </c>
      <c r="BP551">
        <f t="shared" si="375"/>
        <v>0</v>
      </c>
      <c r="BT551">
        <v>15</v>
      </c>
      <c r="BV551">
        <f t="shared" si="351"/>
        <v>15</v>
      </c>
      <c r="BW551">
        <f t="shared" si="345"/>
        <v>0</v>
      </c>
      <c r="CA551">
        <v>16</v>
      </c>
      <c r="CC551">
        <f t="shared" si="346"/>
        <v>16</v>
      </c>
      <c r="CD551">
        <f t="shared" si="347"/>
        <v>0</v>
      </c>
      <c r="CH551">
        <v>14</v>
      </c>
      <c r="CJ551">
        <f t="shared" si="348"/>
        <v>14</v>
      </c>
      <c r="CK551">
        <f t="shared" si="349"/>
        <v>0</v>
      </c>
      <c r="CL551" s="1"/>
      <c r="CM551" s="12">
        <f t="shared" si="358"/>
        <v>0</v>
      </c>
      <c r="CN551" s="12">
        <f t="shared" si="358"/>
        <v>0</v>
      </c>
      <c r="CO551" s="12">
        <f t="shared" si="358"/>
        <v>86</v>
      </c>
      <c r="CP551" s="12">
        <f t="shared" si="358"/>
        <v>0</v>
      </c>
      <c r="CQ551" s="13">
        <f t="shared" si="376"/>
        <v>86</v>
      </c>
      <c r="CR551" s="14">
        <f t="shared" si="377"/>
        <v>0</v>
      </c>
      <c r="CS551" s="1"/>
      <c r="CT551" s="12">
        <f t="shared" si="359"/>
        <v>0</v>
      </c>
      <c r="CU551" s="12">
        <f t="shared" si="359"/>
        <v>0</v>
      </c>
      <c r="CV551" s="12">
        <f t="shared" si="359"/>
        <v>9.5555555555555554</v>
      </c>
      <c r="CW551" s="12">
        <f t="shared" si="359"/>
        <v>0</v>
      </c>
      <c r="CX551" s="13">
        <f t="shared" si="378"/>
        <v>9.5555555555555554</v>
      </c>
      <c r="CY551" s="14">
        <f t="shared" si="379"/>
        <v>0</v>
      </c>
      <c r="CZ551" s="15"/>
      <c r="DA551" s="15"/>
    </row>
    <row r="552" spans="1:105" s="15" customFormat="1" ht="14.45" hidden="1" customHeight="1" x14ac:dyDescent="0.25">
      <c r="A552" s="17">
        <v>3560</v>
      </c>
      <c r="B552" s="18" t="s">
        <v>151</v>
      </c>
      <c r="C552" s="18" t="s">
        <v>123</v>
      </c>
      <c r="D552" s="19" t="s">
        <v>280</v>
      </c>
      <c r="E552" s="24"/>
      <c r="F552" s="11" t="s">
        <v>1787</v>
      </c>
      <c r="G552" s="11"/>
      <c r="H552" s="11"/>
      <c r="I552" s="11" t="s">
        <v>246</v>
      </c>
      <c r="J552" s="11" t="s">
        <v>135</v>
      </c>
      <c r="K552" s="11" t="s">
        <v>145</v>
      </c>
      <c r="L552" s="21" t="s">
        <v>1788</v>
      </c>
      <c r="M552" s="2"/>
      <c r="N552" s="12"/>
      <c r="O552" s="12">
        <v>37</v>
      </c>
      <c r="P552" s="12"/>
      <c r="Q552" s="12"/>
      <c r="R552" s="13">
        <f t="shared" si="360"/>
        <v>37</v>
      </c>
      <c r="S552" s="14">
        <f t="shared" si="361"/>
        <v>0</v>
      </c>
      <c r="T552" s="7"/>
      <c r="U552" s="12"/>
      <c r="V552" s="12">
        <v>25</v>
      </c>
      <c r="W552" s="12"/>
      <c r="X552" s="12"/>
      <c r="Y552" s="13">
        <f t="shared" si="362"/>
        <v>25</v>
      </c>
      <c r="Z552" s="14">
        <f t="shared" si="363"/>
        <v>0</v>
      </c>
      <c r="AA552" s="1"/>
      <c r="AB552" s="12"/>
      <c r="AC552" s="12">
        <v>8</v>
      </c>
      <c r="AD552" s="12"/>
      <c r="AE552" s="12"/>
      <c r="AF552" s="13">
        <f t="shared" si="364"/>
        <v>8</v>
      </c>
      <c r="AG552" s="14">
        <f t="shared" si="365"/>
        <v>0</v>
      </c>
      <c r="AH552" s="1"/>
      <c r="AI552" s="12"/>
      <c r="AJ552" s="12">
        <v>58</v>
      </c>
      <c r="AK552" s="12"/>
      <c r="AL552" s="12"/>
      <c r="AM552" s="13">
        <f t="shared" si="366"/>
        <v>58</v>
      </c>
      <c r="AN552" s="22">
        <f t="shared" si="367"/>
        <v>0</v>
      </c>
      <c r="AO552" s="1"/>
      <c r="AP552" s="12"/>
      <c r="AQ552" s="12">
        <v>4</v>
      </c>
      <c r="AR552" s="12"/>
      <c r="AS552" s="12"/>
      <c r="AT552" s="13">
        <f t="shared" si="368"/>
        <v>4</v>
      </c>
      <c r="AU552" s="22">
        <f t="shared" si="369"/>
        <v>0</v>
      </c>
      <c r="AV552" s="1"/>
      <c r="AW552" s="12"/>
      <c r="AX552" s="12">
        <v>17</v>
      </c>
      <c r="AY552" s="12"/>
      <c r="AZ552" s="12"/>
      <c r="BA552" s="13">
        <f t="shared" si="370"/>
        <v>17</v>
      </c>
      <c r="BB552" s="22">
        <f t="shared" si="371"/>
        <v>0</v>
      </c>
      <c r="BC552" s="1"/>
      <c r="BD552" s="12"/>
      <c r="BE552" s="12">
        <v>26</v>
      </c>
      <c r="BF552" s="12"/>
      <c r="BG552" s="12"/>
      <c r="BH552" s="13">
        <f t="shared" si="372"/>
        <v>26</v>
      </c>
      <c r="BI552" s="22">
        <f t="shared" si="373"/>
        <v>0</v>
      </c>
      <c r="BJ552" s="1"/>
      <c r="BK552" s="12"/>
      <c r="BL552" s="12">
        <v>15</v>
      </c>
      <c r="BM552" s="12"/>
      <c r="BN552" s="12"/>
      <c r="BO552" s="13">
        <f t="shared" si="374"/>
        <v>15</v>
      </c>
      <c r="BP552" s="22">
        <f t="shared" si="375"/>
        <v>0</v>
      </c>
      <c r="BQ552" s="1"/>
      <c r="BR552" s="12"/>
      <c r="BS552" s="12">
        <v>18</v>
      </c>
      <c r="BT552" s="12"/>
      <c r="BU552" s="12"/>
      <c r="BV552" s="13">
        <f t="shared" si="351"/>
        <v>18</v>
      </c>
      <c r="BW552" s="22">
        <f t="shared" si="345"/>
        <v>0</v>
      </c>
      <c r="BX552" s="1"/>
      <c r="BY552" s="12"/>
      <c r="BZ552" s="12">
        <v>16</v>
      </c>
      <c r="CA552" s="12"/>
      <c r="CB552" s="12"/>
      <c r="CC552" s="13">
        <f t="shared" si="346"/>
        <v>16</v>
      </c>
      <c r="CD552" s="22">
        <f t="shared" si="347"/>
        <v>0</v>
      </c>
      <c r="CE552" s="1"/>
      <c r="CF552" s="12"/>
      <c r="CG552" s="12">
        <v>14</v>
      </c>
      <c r="CH552" s="12"/>
      <c r="CI552" s="12"/>
      <c r="CJ552" s="13">
        <f t="shared" si="348"/>
        <v>14</v>
      </c>
      <c r="CK552" s="22">
        <f t="shared" si="349"/>
        <v>0</v>
      </c>
      <c r="CL552" s="1"/>
      <c r="CM552" s="12">
        <f t="shared" si="358"/>
        <v>0</v>
      </c>
      <c r="CN552" s="12">
        <f t="shared" si="358"/>
        <v>208</v>
      </c>
      <c r="CO552" s="12">
        <f t="shared" si="358"/>
        <v>0</v>
      </c>
      <c r="CP552" s="12">
        <f t="shared" si="358"/>
        <v>0</v>
      </c>
      <c r="CQ552" s="13">
        <f t="shared" si="376"/>
        <v>208</v>
      </c>
      <c r="CR552" s="14">
        <f t="shared" si="377"/>
        <v>0</v>
      </c>
      <c r="CS552" s="1"/>
      <c r="CT552" s="12">
        <f t="shared" si="359"/>
        <v>0</v>
      </c>
      <c r="CU552" s="12">
        <f t="shared" si="359"/>
        <v>23.111111111111111</v>
      </c>
      <c r="CV552" s="12">
        <f t="shared" si="359"/>
        <v>0</v>
      </c>
      <c r="CW552" s="12">
        <f t="shared" si="359"/>
        <v>0</v>
      </c>
      <c r="CX552" s="13">
        <f t="shared" si="378"/>
        <v>23.111111111111111</v>
      </c>
      <c r="CY552" s="14">
        <f t="shared" si="379"/>
        <v>0</v>
      </c>
    </row>
    <row r="553" spans="1:105" s="15" customFormat="1" ht="14.45" hidden="1" customHeight="1" x14ac:dyDescent="0.25">
      <c r="A553" s="17">
        <v>3572</v>
      </c>
      <c r="B553" s="18" t="s">
        <v>198</v>
      </c>
      <c r="C553" s="18" t="s">
        <v>123</v>
      </c>
      <c r="D553" s="19" t="s">
        <v>181</v>
      </c>
      <c r="E553" s="24"/>
      <c r="F553" s="11" t="s">
        <v>1789</v>
      </c>
      <c r="G553" s="11" t="s">
        <v>1790</v>
      </c>
      <c r="H553" s="11"/>
      <c r="I553" s="11" t="s">
        <v>246</v>
      </c>
      <c r="J553" s="11" t="s">
        <v>135</v>
      </c>
      <c r="K553" s="11" t="s">
        <v>145</v>
      </c>
      <c r="L553" s="21" t="s">
        <v>1791</v>
      </c>
      <c r="M553" s="2"/>
      <c r="N553" s="12"/>
      <c r="O553" s="12">
        <v>1</v>
      </c>
      <c r="P553" s="12">
        <v>4</v>
      </c>
      <c r="Q553" s="12"/>
      <c r="R553" s="13">
        <f t="shared" si="360"/>
        <v>5</v>
      </c>
      <c r="S553" s="14">
        <f t="shared" si="361"/>
        <v>0</v>
      </c>
      <c r="T553" s="7"/>
      <c r="U553" s="12"/>
      <c r="V553" s="12">
        <v>8</v>
      </c>
      <c r="W553" s="12"/>
      <c r="X553" s="12"/>
      <c r="Y553" s="13">
        <f t="shared" si="362"/>
        <v>8</v>
      </c>
      <c r="Z553" s="14">
        <f t="shared" si="363"/>
        <v>0</v>
      </c>
      <c r="AA553" s="1"/>
      <c r="AB553" s="12"/>
      <c r="AC553" s="12">
        <v>7</v>
      </c>
      <c r="AD553" s="12"/>
      <c r="AE553" s="12"/>
      <c r="AF553" s="13">
        <f t="shared" si="364"/>
        <v>7</v>
      </c>
      <c r="AG553" s="14">
        <f t="shared" si="365"/>
        <v>0</v>
      </c>
      <c r="AH553" s="1"/>
      <c r="AI553" s="12"/>
      <c r="AJ553" s="12">
        <v>13</v>
      </c>
      <c r="AK553" s="12"/>
      <c r="AL553" s="12"/>
      <c r="AM553" s="13">
        <f t="shared" si="366"/>
        <v>13</v>
      </c>
      <c r="AN553" s="22">
        <f t="shared" si="367"/>
        <v>0</v>
      </c>
      <c r="AO553" s="1"/>
      <c r="AP553" s="12"/>
      <c r="AQ553" s="12">
        <v>-2</v>
      </c>
      <c r="AR553" s="12"/>
      <c r="AS553" s="12"/>
      <c r="AT553" s="13">
        <f t="shared" si="368"/>
        <v>-2</v>
      </c>
      <c r="AU553" s="22">
        <f t="shared" si="369"/>
        <v>0</v>
      </c>
      <c r="AV553" s="1"/>
      <c r="AW553" s="12"/>
      <c r="AX553" s="12"/>
      <c r="AY553" s="12"/>
      <c r="AZ553" s="12"/>
      <c r="BA553" s="13">
        <f t="shared" si="370"/>
        <v>0</v>
      </c>
      <c r="BB553" s="22" t="str">
        <f t="shared" si="371"/>
        <v>-</v>
      </c>
      <c r="BC553" s="1"/>
      <c r="BD553" s="12"/>
      <c r="BE553" s="12">
        <v>32</v>
      </c>
      <c r="BF553" s="12"/>
      <c r="BG553" s="12"/>
      <c r="BH553" s="13">
        <f t="shared" si="372"/>
        <v>32</v>
      </c>
      <c r="BI553" s="22">
        <f t="shared" si="373"/>
        <v>0</v>
      </c>
      <c r="BJ553" s="1"/>
      <c r="BK553" s="12"/>
      <c r="BL553" s="12"/>
      <c r="BM553" s="12"/>
      <c r="BN553" s="12"/>
      <c r="BO553" s="13">
        <f t="shared" si="374"/>
        <v>0</v>
      </c>
      <c r="BP553" s="22" t="str">
        <f t="shared" si="375"/>
        <v>-</v>
      </c>
      <c r="BQ553" s="1"/>
      <c r="BR553" s="12"/>
      <c r="BS553" s="12">
        <v>20</v>
      </c>
      <c r="BT553" s="12"/>
      <c r="BU553" s="12"/>
      <c r="BV553" s="13">
        <f t="shared" si="351"/>
        <v>20</v>
      </c>
      <c r="BW553" s="22">
        <f t="shared" si="345"/>
        <v>0</v>
      </c>
      <c r="BX553" s="1"/>
      <c r="BY553" s="12"/>
      <c r="BZ553" s="12">
        <v>10</v>
      </c>
      <c r="CA553" s="12"/>
      <c r="CB553" s="12"/>
      <c r="CC553" s="13">
        <f t="shared" si="346"/>
        <v>10</v>
      </c>
      <c r="CD553" s="22">
        <f t="shared" si="347"/>
        <v>0</v>
      </c>
      <c r="CE553" s="1"/>
      <c r="CF553" s="12"/>
      <c r="CG553" s="12">
        <v>14</v>
      </c>
      <c r="CH553" s="12"/>
      <c r="CI553" s="12"/>
      <c r="CJ553" s="13">
        <f t="shared" si="348"/>
        <v>14</v>
      </c>
      <c r="CK553" s="22">
        <f t="shared" si="349"/>
        <v>0</v>
      </c>
      <c r="CL553" s="1"/>
      <c r="CM553" s="12">
        <f t="shared" si="358"/>
        <v>0</v>
      </c>
      <c r="CN553" s="12">
        <f t="shared" si="358"/>
        <v>79</v>
      </c>
      <c r="CO553" s="12">
        <f t="shared" si="358"/>
        <v>4</v>
      </c>
      <c r="CP553" s="12">
        <f t="shared" si="358"/>
        <v>0</v>
      </c>
      <c r="CQ553" s="13">
        <f t="shared" si="376"/>
        <v>83</v>
      </c>
      <c r="CR553" s="14">
        <f t="shared" si="377"/>
        <v>0</v>
      </c>
      <c r="CS553" s="1"/>
      <c r="CT553" s="12">
        <f t="shared" si="359"/>
        <v>0</v>
      </c>
      <c r="CU553" s="12">
        <f t="shared" si="359"/>
        <v>8.7777777777777786</v>
      </c>
      <c r="CV553" s="12">
        <f t="shared" si="359"/>
        <v>0.44444444444444442</v>
      </c>
      <c r="CW553" s="12">
        <f t="shared" si="359"/>
        <v>0</v>
      </c>
      <c r="CX553" s="13">
        <f t="shared" si="378"/>
        <v>9.2222222222222232</v>
      </c>
      <c r="CY553" s="14">
        <f t="shared" si="379"/>
        <v>0</v>
      </c>
    </row>
    <row r="554" spans="1:105" ht="14.45" customHeight="1" x14ac:dyDescent="0.25">
      <c r="A554">
        <v>3574</v>
      </c>
      <c r="B554" t="s">
        <v>218</v>
      </c>
      <c r="C554" t="s">
        <v>123</v>
      </c>
      <c r="D554" t="s">
        <v>219</v>
      </c>
      <c r="F554" s="11" t="s">
        <v>1792</v>
      </c>
      <c r="G554" s="11"/>
      <c r="H554" s="11"/>
      <c r="I554" s="11" t="s">
        <v>246</v>
      </c>
      <c r="J554" s="11" t="s">
        <v>135</v>
      </c>
      <c r="K554" s="11" t="s">
        <v>145</v>
      </c>
      <c r="L554" t="s">
        <v>1793</v>
      </c>
      <c r="O554">
        <v>8</v>
      </c>
      <c r="R554">
        <f t="shared" si="360"/>
        <v>8</v>
      </c>
      <c r="S554">
        <f t="shared" si="361"/>
        <v>0</v>
      </c>
      <c r="V554">
        <v>10</v>
      </c>
      <c r="Y554">
        <f t="shared" si="362"/>
        <v>10</v>
      </c>
      <c r="Z554">
        <f t="shared" si="363"/>
        <v>0</v>
      </c>
      <c r="AC554">
        <v>-6</v>
      </c>
      <c r="AF554">
        <f t="shared" si="364"/>
        <v>-6</v>
      </c>
      <c r="AG554">
        <f t="shared" si="365"/>
        <v>0</v>
      </c>
      <c r="AJ554">
        <v>20</v>
      </c>
      <c r="AM554">
        <f t="shared" si="366"/>
        <v>20</v>
      </c>
      <c r="AN554">
        <f t="shared" si="367"/>
        <v>0</v>
      </c>
      <c r="AQ554">
        <v>5</v>
      </c>
      <c r="AT554">
        <f t="shared" si="368"/>
        <v>5</v>
      </c>
      <c r="AU554">
        <f t="shared" si="369"/>
        <v>0</v>
      </c>
      <c r="AX554">
        <v>4</v>
      </c>
      <c r="BA554">
        <f t="shared" si="370"/>
        <v>4</v>
      </c>
      <c r="BB554">
        <f t="shared" si="371"/>
        <v>0</v>
      </c>
      <c r="BE554">
        <v>-4</v>
      </c>
      <c r="BH554">
        <f t="shared" si="372"/>
        <v>-4</v>
      </c>
      <c r="BI554">
        <f t="shared" si="373"/>
        <v>0</v>
      </c>
      <c r="BO554">
        <f t="shared" si="374"/>
        <v>0</v>
      </c>
      <c r="BP554" t="str">
        <f t="shared" si="375"/>
        <v>-</v>
      </c>
      <c r="BS554">
        <v>22</v>
      </c>
      <c r="BV554">
        <f t="shared" si="351"/>
        <v>22</v>
      </c>
      <c r="BW554">
        <f t="shared" si="345"/>
        <v>0</v>
      </c>
      <c r="BZ554">
        <v>-17</v>
      </c>
      <c r="CC554">
        <f t="shared" si="346"/>
        <v>-17</v>
      </c>
      <c r="CD554">
        <f t="shared" si="347"/>
        <v>0</v>
      </c>
      <c r="CG554">
        <v>14</v>
      </c>
      <c r="CJ554">
        <f t="shared" si="348"/>
        <v>14</v>
      </c>
      <c r="CK554">
        <f t="shared" si="349"/>
        <v>0</v>
      </c>
      <c r="CL554" s="1"/>
      <c r="CM554" s="12">
        <f t="shared" si="358"/>
        <v>0</v>
      </c>
      <c r="CN554" s="12">
        <f t="shared" si="358"/>
        <v>59</v>
      </c>
      <c r="CO554" s="12">
        <f t="shared" si="358"/>
        <v>0</v>
      </c>
      <c r="CP554" s="12">
        <f t="shared" si="358"/>
        <v>0</v>
      </c>
      <c r="CQ554" s="13">
        <f t="shared" si="376"/>
        <v>59</v>
      </c>
      <c r="CR554" s="14">
        <f t="shared" si="377"/>
        <v>0</v>
      </c>
      <c r="CS554" s="1"/>
      <c r="CT554" s="12">
        <f t="shared" si="359"/>
        <v>0</v>
      </c>
      <c r="CU554" s="12">
        <f t="shared" si="359"/>
        <v>6.5555555555555554</v>
      </c>
      <c r="CV554" s="12">
        <f t="shared" si="359"/>
        <v>0</v>
      </c>
      <c r="CW554" s="12">
        <f t="shared" si="359"/>
        <v>0</v>
      </c>
      <c r="CX554" s="13">
        <f t="shared" si="378"/>
        <v>6.5555555555555554</v>
      </c>
      <c r="CY554" s="14">
        <f t="shared" si="379"/>
        <v>0</v>
      </c>
      <c r="CZ554" s="15"/>
      <c r="DA554" s="15"/>
    </row>
    <row r="555" spans="1:105" s="15" customFormat="1" ht="14.45" hidden="1" customHeight="1" x14ac:dyDescent="0.25">
      <c r="A555" s="17">
        <v>950</v>
      </c>
      <c r="B555" s="18" t="s">
        <v>174</v>
      </c>
      <c r="C555" s="18" t="s">
        <v>123</v>
      </c>
      <c r="D555" s="19" t="s">
        <v>124</v>
      </c>
      <c r="E555" s="20"/>
      <c r="F555" s="11" t="s">
        <v>1794</v>
      </c>
      <c r="G555" s="11" t="s">
        <v>1795</v>
      </c>
      <c r="H555" s="11"/>
      <c r="I555" s="11" t="s">
        <v>246</v>
      </c>
      <c r="J555" s="11" t="s">
        <v>135</v>
      </c>
      <c r="K555" s="11" t="s">
        <v>128</v>
      </c>
      <c r="L555" s="21" t="s">
        <v>1796</v>
      </c>
      <c r="M555" s="2"/>
      <c r="N555" s="12"/>
      <c r="O555" s="12">
        <v>41</v>
      </c>
      <c r="P555" s="12"/>
      <c r="Q555" s="12"/>
      <c r="R555" s="13">
        <f t="shared" si="360"/>
        <v>41</v>
      </c>
      <c r="S555" s="14">
        <f t="shared" si="361"/>
        <v>0</v>
      </c>
      <c r="T555" s="7"/>
      <c r="U555" s="12"/>
      <c r="V555" s="12">
        <v>14</v>
      </c>
      <c r="W555" s="12"/>
      <c r="X555" s="12"/>
      <c r="Y555" s="13">
        <f t="shared" si="362"/>
        <v>14</v>
      </c>
      <c r="Z555" s="14">
        <f t="shared" si="363"/>
        <v>0</v>
      </c>
      <c r="AA555" s="1"/>
      <c r="AB555" s="12"/>
      <c r="AC555" s="12">
        <v>3</v>
      </c>
      <c r="AD555" s="12">
        <v>24</v>
      </c>
      <c r="AE555" s="12"/>
      <c r="AF555" s="13">
        <f t="shared" si="364"/>
        <v>27</v>
      </c>
      <c r="AG555" s="14">
        <f t="shared" si="365"/>
        <v>0</v>
      </c>
      <c r="AH555" s="1"/>
      <c r="AI555" s="12"/>
      <c r="AJ555" s="12">
        <v>55</v>
      </c>
      <c r="AK555" s="12">
        <v>4</v>
      </c>
      <c r="AL555" s="12"/>
      <c r="AM555" s="13">
        <f t="shared" si="366"/>
        <v>59</v>
      </c>
      <c r="AN555" s="22">
        <f t="shared" si="367"/>
        <v>0</v>
      </c>
      <c r="AO555" s="1"/>
      <c r="AP555" s="12"/>
      <c r="AQ555" s="12">
        <v>52</v>
      </c>
      <c r="AR555" s="12">
        <v>-2</v>
      </c>
      <c r="AS555" s="12"/>
      <c r="AT555" s="13">
        <f t="shared" si="368"/>
        <v>50</v>
      </c>
      <c r="AU555" s="22">
        <f t="shared" si="369"/>
        <v>0</v>
      </c>
      <c r="AV555" s="1"/>
      <c r="AW555" s="12"/>
      <c r="AX555" s="12">
        <v>7</v>
      </c>
      <c r="AY555" s="12"/>
      <c r="AZ555" s="12"/>
      <c r="BA555" s="13">
        <f t="shared" si="370"/>
        <v>7</v>
      </c>
      <c r="BB555" s="22">
        <f t="shared" si="371"/>
        <v>0</v>
      </c>
      <c r="BC555" s="1"/>
      <c r="BD555" s="12"/>
      <c r="BE555" s="12">
        <v>37</v>
      </c>
      <c r="BF555" s="12">
        <v>-1</v>
      </c>
      <c r="BG555" s="12"/>
      <c r="BH555" s="13">
        <f t="shared" si="372"/>
        <v>36</v>
      </c>
      <c r="BI555" s="22">
        <f t="shared" si="373"/>
        <v>0</v>
      </c>
      <c r="BJ555" s="1"/>
      <c r="BK555" s="12"/>
      <c r="BL555" s="12">
        <v>-32</v>
      </c>
      <c r="BM555" s="12"/>
      <c r="BN555" s="12"/>
      <c r="BO555" s="13">
        <f t="shared" si="374"/>
        <v>-32</v>
      </c>
      <c r="BP555" s="22">
        <f t="shared" si="375"/>
        <v>0</v>
      </c>
      <c r="BQ555" s="1"/>
      <c r="BR555" s="12"/>
      <c r="BS555" s="12">
        <v>22</v>
      </c>
      <c r="BT555" s="12"/>
      <c r="BU555" s="12"/>
      <c r="BV555" s="13">
        <f t="shared" si="351"/>
        <v>22</v>
      </c>
      <c r="BW555" s="22">
        <f t="shared" si="345"/>
        <v>0</v>
      </c>
      <c r="BX555" s="1"/>
      <c r="BY555" s="12"/>
      <c r="BZ555" s="12">
        <v>12</v>
      </c>
      <c r="CA555" s="12"/>
      <c r="CB555" s="12"/>
      <c r="CC555" s="13">
        <f t="shared" si="346"/>
        <v>12</v>
      </c>
      <c r="CD555" s="22">
        <f t="shared" si="347"/>
        <v>0</v>
      </c>
      <c r="CE555" s="1"/>
      <c r="CF555" s="12"/>
      <c r="CG555" s="12">
        <v>13</v>
      </c>
      <c r="CH555" s="12"/>
      <c r="CI555" s="12"/>
      <c r="CJ555" s="13">
        <f t="shared" si="348"/>
        <v>13</v>
      </c>
      <c r="CK555" s="22">
        <f t="shared" si="349"/>
        <v>0</v>
      </c>
      <c r="CL555" s="1"/>
      <c r="CM555" s="12">
        <f t="shared" si="358"/>
        <v>0</v>
      </c>
      <c r="CN555" s="12">
        <f t="shared" si="358"/>
        <v>199</v>
      </c>
      <c r="CO555" s="12">
        <f t="shared" si="358"/>
        <v>25</v>
      </c>
      <c r="CP555" s="12">
        <f t="shared" si="358"/>
        <v>0</v>
      </c>
      <c r="CQ555" s="13">
        <f t="shared" si="376"/>
        <v>224</v>
      </c>
      <c r="CR555" s="14">
        <f t="shared" si="377"/>
        <v>0</v>
      </c>
      <c r="CS555" s="1"/>
      <c r="CT555" s="12">
        <f t="shared" si="359"/>
        <v>0</v>
      </c>
      <c r="CU555" s="12">
        <f t="shared" si="359"/>
        <v>22.111111111111111</v>
      </c>
      <c r="CV555" s="12">
        <f t="shared" si="359"/>
        <v>2.7777777777777777</v>
      </c>
      <c r="CW555" s="12">
        <f t="shared" si="359"/>
        <v>0</v>
      </c>
      <c r="CX555" s="13">
        <f t="shared" si="378"/>
        <v>24.888888888888889</v>
      </c>
      <c r="CY555" s="14">
        <f t="shared" si="379"/>
        <v>0</v>
      </c>
    </row>
    <row r="556" spans="1:105" ht="14.45" customHeight="1" x14ac:dyDescent="0.25">
      <c r="A556">
        <v>1544</v>
      </c>
      <c r="B556" t="s">
        <v>218</v>
      </c>
      <c r="C556" t="s">
        <v>123</v>
      </c>
      <c r="D556" t="s">
        <v>219</v>
      </c>
      <c r="F556" s="11" t="s">
        <v>1797</v>
      </c>
      <c r="G556" s="11"/>
      <c r="H556" s="16"/>
      <c r="I556" s="11"/>
      <c r="J556" s="11"/>
      <c r="K556" s="16"/>
      <c r="L556" t="s">
        <v>1798</v>
      </c>
      <c r="O556">
        <v>-2</v>
      </c>
      <c r="R556">
        <f t="shared" si="360"/>
        <v>-2</v>
      </c>
      <c r="S556">
        <f t="shared" si="361"/>
        <v>0</v>
      </c>
      <c r="V556">
        <v>1</v>
      </c>
      <c r="Y556">
        <f t="shared" si="362"/>
        <v>1</v>
      </c>
      <c r="Z556">
        <f t="shared" si="363"/>
        <v>0</v>
      </c>
      <c r="AC556">
        <v>6</v>
      </c>
      <c r="AF556">
        <f t="shared" si="364"/>
        <v>6</v>
      </c>
      <c r="AG556">
        <f t="shared" si="365"/>
        <v>0</v>
      </c>
      <c r="AJ556">
        <v>24</v>
      </c>
      <c r="AM556">
        <f t="shared" si="366"/>
        <v>24</v>
      </c>
      <c r="AN556">
        <f t="shared" si="367"/>
        <v>0</v>
      </c>
      <c r="AQ556">
        <v>6</v>
      </c>
      <c r="AT556">
        <f t="shared" si="368"/>
        <v>6</v>
      </c>
      <c r="AU556">
        <f t="shared" si="369"/>
        <v>0</v>
      </c>
      <c r="AX556">
        <v>26</v>
      </c>
      <c r="BA556">
        <f t="shared" si="370"/>
        <v>26</v>
      </c>
      <c r="BB556">
        <f t="shared" si="371"/>
        <v>0</v>
      </c>
      <c r="BE556">
        <v>20</v>
      </c>
      <c r="BH556">
        <f t="shared" si="372"/>
        <v>20</v>
      </c>
      <c r="BI556">
        <f t="shared" si="373"/>
        <v>0</v>
      </c>
      <c r="BL556">
        <v>22</v>
      </c>
      <c r="BO556">
        <f t="shared" si="374"/>
        <v>22</v>
      </c>
      <c r="BP556">
        <f t="shared" si="375"/>
        <v>0</v>
      </c>
      <c r="BS556">
        <v>5</v>
      </c>
      <c r="BV556">
        <f t="shared" si="351"/>
        <v>5</v>
      </c>
      <c r="BW556">
        <f t="shared" si="345"/>
        <v>0</v>
      </c>
      <c r="BZ556">
        <v>13</v>
      </c>
      <c r="CC556">
        <f t="shared" si="346"/>
        <v>13</v>
      </c>
      <c r="CD556">
        <f t="shared" si="347"/>
        <v>0</v>
      </c>
      <c r="CG556">
        <v>13</v>
      </c>
      <c r="CJ556">
        <f t="shared" si="348"/>
        <v>13</v>
      </c>
      <c r="CK556">
        <f t="shared" si="349"/>
        <v>0</v>
      </c>
      <c r="CL556" s="1"/>
      <c r="CM556" s="12">
        <f t="shared" si="358"/>
        <v>0</v>
      </c>
      <c r="CN556" s="12">
        <f t="shared" si="358"/>
        <v>108</v>
      </c>
      <c r="CO556" s="12">
        <f t="shared" si="358"/>
        <v>0</v>
      </c>
      <c r="CP556" s="12">
        <f t="shared" si="358"/>
        <v>0</v>
      </c>
      <c r="CQ556" s="13">
        <f t="shared" si="376"/>
        <v>108</v>
      </c>
      <c r="CR556" s="14">
        <f t="shared" si="377"/>
        <v>0</v>
      </c>
      <c r="CS556" s="1"/>
      <c r="CT556" s="12">
        <f t="shared" si="359"/>
        <v>0</v>
      </c>
      <c r="CU556" s="12">
        <f t="shared" si="359"/>
        <v>12</v>
      </c>
      <c r="CV556" s="12">
        <f t="shared" si="359"/>
        <v>0</v>
      </c>
      <c r="CW556" s="12">
        <f t="shared" si="359"/>
        <v>0</v>
      </c>
      <c r="CX556" s="13">
        <f t="shared" si="378"/>
        <v>12</v>
      </c>
      <c r="CY556" s="14">
        <f t="shared" si="379"/>
        <v>0</v>
      </c>
      <c r="CZ556" s="15"/>
      <c r="DA556" s="15"/>
    </row>
    <row r="557" spans="1:105" s="15" customFormat="1" ht="14.45" hidden="1" customHeight="1" x14ac:dyDescent="0.25">
      <c r="A557" s="17">
        <v>2564</v>
      </c>
      <c r="B557" s="18" t="s">
        <v>174</v>
      </c>
      <c r="C557" s="18" t="s">
        <v>123</v>
      </c>
      <c r="D557" s="19" t="s">
        <v>124</v>
      </c>
      <c r="E557" s="20" t="s">
        <v>1799</v>
      </c>
      <c r="F557" s="11"/>
      <c r="G557" s="11"/>
      <c r="H557" s="16"/>
      <c r="I557" s="11" t="s">
        <v>196</v>
      </c>
      <c r="J557" s="11" t="s">
        <v>135</v>
      </c>
      <c r="K557" s="16" t="s">
        <v>128</v>
      </c>
      <c r="L557" s="21" t="s">
        <v>1800</v>
      </c>
      <c r="M557" s="2"/>
      <c r="N557" s="12">
        <v>30</v>
      </c>
      <c r="O557" s="12"/>
      <c r="P557" s="12"/>
      <c r="Q557" s="12"/>
      <c r="R557" s="13">
        <f t="shared" si="360"/>
        <v>30</v>
      </c>
      <c r="S557" s="14">
        <f t="shared" si="361"/>
        <v>1</v>
      </c>
      <c r="T557" s="7"/>
      <c r="U557" s="12">
        <v>-2</v>
      </c>
      <c r="V557" s="12"/>
      <c r="W557" s="12"/>
      <c r="X557" s="12"/>
      <c r="Y557" s="13">
        <f t="shared" si="362"/>
        <v>-2</v>
      </c>
      <c r="Z557" s="14">
        <f t="shared" si="363"/>
        <v>1</v>
      </c>
      <c r="AA557" s="1"/>
      <c r="AB557" s="12">
        <v>15</v>
      </c>
      <c r="AC557" s="12"/>
      <c r="AD557" s="12"/>
      <c r="AE557" s="12"/>
      <c r="AF557" s="13">
        <f t="shared" si="364"/>
        <v>15</v>
      </c>
      <c r="AG557" s="14">
        <f t="shared" si="365"/>
        <v>1</v>
      </c>
      <c r="AH557" s="1"/>
      <c r="AI557" s="12">
        <v>2</v>
      </c>
      <c r="AJ557" s="12"/>
      <c r="AK557" s="12"/>
      <c r="AL557" s="12"/>
      <c r="AM557" s="13">
        <f t="shared" si="366"/>
        <v>2</v>
      </c>
      <c r="AN557" s="22">
        <f t="shared" si="367"/>
        <v>1</v>
      </c>
      <c r="AO557" s="1"/>
      <c r="AP557" s="12">
        <v>12</v>
      </c>
      <c r="AQ557" s="12"/>
      <c r="AR557" s="12"/>
      <c r="AS557" s="12"/>
      <c r="AT557" s="13">
        <f t="shared" si="368"/>
        <v>12</v>
      </c>
      <c r="AU557" s="22">
        <f t="shared" si="369"/>
        <v>1</v>
      </c>
      <c r="AV557" s="1"/>
      <c r="AW557" s="12">
        <v>30</v>
      </c>
      <c r="AX557" s="12"/>
      <c r="AY557" s="12"/>
      <c r="AZ557" s="12"/>
      <c r="BA557" s="13">
        <f t="shared" si="370"/>
        <v>30</v>
      </c>
      <c r="BB557" s="22">
        <f t="shared" si="371"/>
        <v>1</v>
      </c>
      <c r="BC557" s="1"/>
      <c r="BD557" s="12">
        <v>37</v>
      </c>
      <c r="BE557" s="12"/>
      <c r="BF557" s="12"/>
      <c r="BG557" s="12"/>
      <c r="BH557" s="13">
        <f t="shared" si="372"/>
        <v>37</v>
      </c>
      <c r="BI557" s="22">
        <f t="shared" si="373"/>
        <v>1</v>
      </c>
      <c r="BJ557" s="1"/>
      <c r="BK557" s="12">
        <v>12</v>
      </c>
      <c r="BL557" s="12"/>
      <c r="BM557" s="12"/>
      <c r="BN557" s="12"/>
      <c r="BO557" s="13">
        <f t="shared" si="374"/>
        <v>12</v>
      </c>
      <c r="BP557" s="22">
        <f t="shared" si="375"/>
        <v>1</v>
      </c>
      <c r="BQ557" s="1"/>
      <c r="BR557" s="12">
        <v>26</v>
      </c>
      <c r="BS557" s="12"/>
      <c r="BT557" s="12"/>
      <c r="BU557" s="12"/>
      <c r="BV557" s="13">
        <f t="shared" si="351"/>
        <v>26</v>
      </c>
      <c r="BW557" s="22">
        <f t="shared" si="345"/>
        <v>1</v>
      </c>
      <c r="BX557" s="1"/>
      <c r="BY557" s="12">
        <v>13</v>
      </c>
      <c r="BZ557" s="12"/>
      <c r="CA557" s="12"/>
      <c r="CB557" s="12"/>
      <c r="CC557" s="13">
        <f t="shared" si="346"/>
        <v>13</v>
      </c>
      <c r="CD557" s="22">
        <f t="shared" si="347"/>
        <v>1</v>
      </c>
      <c r="CE557" s="1"/>
      <c r="CF557" s="12">
        <v>13</v>
      </c>
      <c r="CG557" s="12"/>
      <c r="CH557" s="12"/>
      <c r="CI557" s="12"/>
      <c r="CJ557" s="13">
        <f t="shared" si="348"/>
        <v>13</v>
      </c>
      <c r="CK557" s="22">
        <f t="shared" si="349"/>
        <v>1</v>
      </c>
      <c r="CL557" s="1"/>
      <c r="CM557" s="12">
        <f t="shared" si="358"/>
        <v>162</v>
      </c>
      <c r="CN557" s="12">
        <f t="shared" si="358"/>
        <v>0</v>
      </c>
      <c r="CO557" s="12">
        <f t="shared" si="358"/>
        <v>0</v>
      </c>
      <c r="CP557" s="12">
        <f t="shared" si="358"/>
        <v>0</v>
      </c>
      <c r="CQ557" s="13">
        <f t="shared" si="376"/>
        <v>162</v>
      </c>
      <c r="CR557" s="14">
        <f t="shared" si="377"/>
        <v>1</v>
      </c>
      <c r="CS557" s="1"/>
      <c r="CT557" s="12">
        <f t="shared" si="359"/>
        <v>18</v>
      </c>
      <c r="CU557" s="12">
        <f t="shared" si="359"/>
        <v>0</v>
      </c>
      <c r="CV557" s="12">
        <f t="shared" si="359"/>
        <v>0</v>
      </c>
      <c r="CW557" s="12">
        <f t="shared" si="359"/>
        <v>0</v>
      </c>
      <c r="CX557" s="13">
        <f t="shared" si="378"/>
        <v>18</v>
      </c>
      <c r="CY557" s="14">
        <f t="shared" si="379"/>
        <v>1</v>
      </c>
    </row>
    <row r="558" spans="1:105" s="15" customFormat="1" ht="14.45" hidden="1" customHeight="1" x14ac:dyDescent="0.25">
      <c r="A558" s="17">
        <v>2879</v>
      </c>
      <c r="B558" s="18" t="s">
        <v>240</v>
      </c>
      <c r="C558" s="18" t="s">
        <v>123</v>
      </c>
      <c r="D558" s="19" t="s">
        <v>124</v>
      </c>
      <c r="E558" s="20" t="s">
        <v>1801</v>
      </c>
      <c r="F558" s="11"/>
      <c r="G558" s="11" t="s">
        <v>1802</v>
      </c>
      <c r="H558" s="11"/>
      <c r="I558" s="11" t="s">
        <v>246</v>
      </c>
      <c r="J558" s="11" t="s">
        <v>135</v>
      </c>
      <c r="K558" s="11" t="s">
        <v>145</v>
      </c>
      <c r="L558" s="21" t="s">
        <v>1803</v>
      </c>
      <c r="M558" s="2"/>
      <c r="N558" s="12"/>
      <c r="O558" s="12"/>
      <c r="P558" s="12">
        <v>44</v>
      </c>
      <c r="Q558" s="12"/>
      <c r="R558" s="13">
        <f t="shared" si="360"/>
        <v>44</v>
      </c>
      <c r="S558" s="14">
        <f t="shared" si="361"/>
        <v>0</v>
      </c>
      <c r="T558" s="7"/>
      <c r="U558" s="12"/>
      <c r="V558" s="12"/>
      <c r="W558" s="12">
        <v>22</v>
      </c>
      <c r="X558" s="12"/>
      <c r="Y558" s="13">
        <f t="shared" si="362"/>
        <v>22</v>
      </c>
      <c r="Z558" s="14">
        <f t="shared" si="363"/>
        <v>0</v>
      </c>
      <c r="AA558" s="1"/>
      <c r="AB558" s="12"/>
      <c r="AC558" s="12"/>
      <c r="AD558" s="12">
        <v>44</v>
      </c>
      <c r="AE558" s="12"/>
      <c r="AF558" s="13">
        <f t="shared" si="364"/>
        <v>44</v>
      </c>
      <c r="AG558" s="14">
        <f t="shared" si="365"/>
        <v>0</v>
      </c>
      <c r="AH558" s="1"/>
      <c r="AI558" s="12"/>
      <c r="AJ558" s="12"/>
      <c r="AK558" s="12">
        <v>10</v>
      </c>
      <c r="AL558" s="12"/>
      <c r="AM558" s="13">
        <f t="shared" si="366"/>
        <v>10</v>
      </c>
      <c r="AN558" s="22">
        <f t="shared" si="367"/>
        <v>0</v>
      </c>
      <c r="AO558" s="1"/>
      <c r="AP558" s="12">
        <v>8</v>
      </c>
      <c r="AQ558" s="12"/>
      <c r="AR558" s="12">
        <v>1</v>
      </c>
      <c r="AS558" s="12"/>
      <c r="AT558" s="13">
        <f t="shared" si="368"/>
        <v>9</v>
      </c>
      <c r="AU558" s="22">
        <f t="shared" si="369"/>
        <v>0.88888888888888884</v>
      </c>
      <c r="AV558" s="1"/>
      <c r="AW558" s="12">
        <v>4</v>
      </c>
      <c r="AX558" s="12"/>
      <c r="AY558" s="12">
        <v>15</v>
      </c>
      <c r="AZ558" s="12"/>
      <c r="BA558" s="13">
        <f t="shared" si="370"/>
        <v>19</v>
      </c>
      <c r="BB558" s="22">
        <f t="shared" si="371"/>
        <v>0.21052631578947367</v>
      </c>
      <c r="BC558" s="1"/>
      <c r="BD558" s="12">
        <v>4</v>
      </c>
      <c r="BE558" s="12"/>
      <c r="BF558" s="12">
        <v>10</v>
      </c>
      <c r="BG558" s="12"/>
      <c r="BH558" s="13">
        <f t="shared" si="372"/>
        <v>14</v>
      </c>
      <c r="BI558" s="22">
        <f t="shared" si="373"/>
        <v>0.2857142857142857</v>
      </c>
      <c r="BJ558" s="1"/>
      <c r="BK558" s="12">
        <v>12</v>
      </c>
      <c r="BL558" s="12"/>
      <c r="BM558" s="12">
        <v>14</v>
      </c>
      <c r="BN558" s="12"/>
      <c r="BO558" s="13">
        <f t="shared" si="374"/>
        <v>26</v>
      </c>
      <c r="BP558" s="22">
        <f t="shared" si="375"/>
        <v>0.46153846153846156</v>
      </c>
      <c r="BQ558" s="1"/>
      <c r="BR558" s="12">
        <v>15</v>
      </c>
      <c r="BS558" s="12"/>
      <c r="BT558" s="12">
        <v>12</v>
      </c>
      <c r="BU558" s="12"/>
      <c r="BV558" s="13">
        <f t="shared" si="351"/>
        <v>27</v>
      </c>
      <c r="BW558" s="22">
        <f t="shared" si="345"/>
        <v>0.55555555555555558</v>
      </c>
      <c r="BX558" s="1"/>
      <c r="BY558" s="12">
        <v>6</v>
      </c>
      <c r="BZ558" s="12"/>
      <c r="CA558" s="12">
        <v>3</v>
      </c>
      <c r="CB558" s="12"/>
      <c r="CC558" s="13">
        <f t="shared" si="346"/>
        <v>9</v>
      </c>
      <c r="CD558" s="22">
        <f t="shared" si="347"/>
        <v>0.66666666666666663</v>
      </c>
      <c r="CE558" s="1"/>
      <c r="CF558" s="12">
        <v>6</v>
      </c>
      <c r="CG558" s="12"/>
      <c r="CH558" s="12">
        <v>7</v>
      </c>
      <c r="CI558" s="12"/>
      <c r="CJ558" s="13">
        <f t="shared" si="348"/>
        <v>13</v>
      </c>
      <c r="CK558" s="23">
        <f t="shared" si="349"/>
        <v>0.46153846153846156</v>
      </c>
      <c r="CL558" s="1"/>
      <c r="CM558" s="12">
        <f t="shared" si="358"/>
        <v>43</v>
      </c>
      <c r="CN558" s="12">
        <f t="shared" si="358"/>
        <v>0</v>
      </c>
      <c r="CO558" s="12">
        <f t="shared" si="358"/>
        <v>172</v>
      </c>
      <c r="CP558" s="12">
        <f t="shared" si="358"/>
        <v>0</v>
      </c>
      <c r="CQ558" s="13">
        <f t="shared" si="376"/>
        <v>215</v>
      </c>
      <c r="CR558" s="14">
        <f t="shared" si="377"/>
        <v>0.2</v>
      </c>
      <c r="CS558" s="1"/>
      <c r="CT558" s="12">
        <f t="shared" si="359"/>
        <v>4.7777777777777777</v>
      </c>
      <c r="CU558" s="12">
        <f t="shared" si="359"/>
        <v>0</v>
      </c>
      <c r="CV558" s="12">
        <f t="shared" si="359"/>
        <v>19.111111111111111</v>
      </c>
      <c r="CW558" s="12">
        <f t="shared" si="359"/>
        <v>0</v>
      </c>
      <c r="CX558" s="13">
        <f t="shared" si="378"/>
        <v>23.888888888888889</v>
      </c>
      <c r="CY558" s="14">
        <f t="shared" si="379"/>
        <v>0.19999999999999998</v>
      </c>
    </row>
    <row r="559" spans="1:105" s="15" customFormat="1" ht="14.45" hidden="1" customHeight="1" x14ac:dyDescent="0.25">
      <c r="A559" s="17">
        <v>3513</v>
      </c>
      <c r="B559" s="18" t="s">
        <v>174</v>
      </c>
      <c r="C559" s="18" t="s">
        <v>123</v>
      </c>
      <c r="D559" s="19" t="s">
        <v>141</v>
      </c>
      <c r="E559" s="24" t="s">
        <v>1804</v>
      </c>
      <c r="F559" s="11"/>
      <c r="G559" s="11"/>
      <c r="H559" s="11"/>
      <c r="I559" s="11" t="s">
        <v>196</v>
      </c>
      <c r="J559" s="11" t="s">
        <v>135</v>
      </c>
      <c r="K559" s="11" t="s">
        <v>128</v>
      </c>
      <c r="L559" s="21" t="s">
        <v>1805</v>
      </c>
      <c r="M559" s="2"/>
      <c r="N559" s="12">
        <v>66</v>
      </c>
      <c r="O559" s="12"/>
      <c r="P559" s="12"/>
      <c r="Q559" s="12"/>
      <c r="R559" s="13">
        <f t="shared" si="360"/>
        <v>66</v>
      </c>
      <c r="S559" s="14">
        <f t="shared" si="361"/>
        <v>1</v>
      </c>
      <c r="T559" s="7"/>
      <c r="U559" s="12">
        <v>23</v>
      </c>
      <c r="V559" s="12"/>
      <c r="W559" s="12"/>
      <c r="X559" s="12"/>
      <c r="Y559" s="13">
        <f t="shared" si="362"/>
        <v>23</v>
      </c>
      <c r="Z559" s="14">
        <f t="shared" si="363"/>
        <v>1</v>
      </c>
      <c r="AA559" s="1"/>
      <c r="AB559" s="12">
        <v>51</v>
      </c>
      <c r="AC559" s="12"/>
      <c r="AD559" s="12"/>
      <c r="AE559" s="12"/>
      <c r="AF559" s="13">
        <f t="shared" si="364"/>
        <v>51</v>
      </c>
      <c r="AG559" s="14">
        <f t="shared" si="365"/>
        <v>1</v>
      </c>
      <c r="AH559" s="1"/>
      <c r="AI559" s="12">
        <v>28</v>
      </c>
      <c r="AJ559" s="12"/>
      <c r="AK559" s="12"/>
      <c r="AL559" s="12"/>
      <c r="AM559" s="13">
        <f t="shared" si="366"/>
        <v>28</v>
      </c>
      <c r="AN559" s="22">
        <f t="shared" si="367"/>
        <v>1</v>
      </c>
      <c r="AO559" s="1"/>
      <c r="AP559" s="12">
        <v>23</v>
      </c>
      <c r="AQ559" s="12"/>
      <c r="AR559" s="12"/>
      <c r="AS559" s="12"/>
      <c r="AT559" s="13">
        <f t="shared" si="368"/>
        <v>23</v>
      </c>
      <c r="AU559" s="22">
        <f t="shared" si="369"/>
        <v>1</v>
      </c>
      <c r="AV559" s="1"/>
      <c r="AW559" s="12">
        <v>36</v>
      </c>
      <c r="AX559" s="12"/>
      <c r="AY559" s="12"/>
      <c r="AZ559" s="12"/>
      <c r="BA559" s="13">
        <f t="shared" si="370"/>
        <v>36</v>
      </c>
      <c r="BB559" s="22">
        <f t="shared" si="371"/>
        <v>1</v>
      </c>
      <c r="BC559" s="1"/>
      <c r="BD559" s="12">
        <v>6</v>
      </c>
      <c r="BE559" s="12"/>
      <c r="BF559" s="12"/>
      <c r="BG559" s="12"/>
      <c r="BH559" s="13">
        <f t="shared" si="372"/>
        <v>6</v>
      </c>
      <c r="BI559" s="22">
        <f t="shared" si="373"/>
        <v>1</v>
      </c>
      <c r="BJ559" s="1"/>
      <c r="BK559" s="12">
        <v>26</v>
      </c>
      <c r="BL559" s="12"/>
      <c r="BM559" s="12"/>
      <c r="BN559" s="12"/>
      <c r="BO559" s="13">
        <f t="shared" si="374"/>
        <v>26</v>
      </c>
      <c r="BP559" s="22">
        <f t="shared" si="375"/>
        <v>1</v>
      </c>
      <c r="BQ559" s="1"/>
      <c r="BR559" s="12">
        <v>27</v>
      </c>
      <c r="BS559" s="12"/>
      <c r="BT559" s="12"/>
      <c r="BU559" s="12"/>
      <c r="BV559" s="13">
        <f t="shared" si="351"/>
        <v>27</v>
      </c>
      <c r="BW559" s="22">
        <f t="shared" si="345"/>
        <v>1</v>
      </c>
      <c r="BX559" s="1"/>
      <c r="BY559" s="12">
        <v>9</v>
      </c>
      <c r="BZ559" s="12"/>
      <c r="CA559" s="12"/>
      <c r="CB559" s="12"/>
      <c r="CC559" s="13">
        <f t="shared" si="346"/>
        <v>9</v>
      </c>
      <c r="CD559" s="22">
        <f t="shared" si="347"/>
        <v>1</v>
      </c>
      <c r="CE559" s="1"/>
      <c r="CF559" s="12">
        <v>13</v>
      </c>
      <c r="CG559" s="12"/>
      <c r="CH559" s="12"/>
      <c r="CI559" s="12"/>
      <c r="CJ559" s="13">
        <f t="shared" si="348"/>
        <v>13</v>
      </c>
      <c r="CK559" s="22">
        <f t="shared" si="349"/>
        <v>1</v>
      </c>
      <c r="CL559" s="1"/>
      <c r="CM559" s="12">
        <f t="shared" ref="CM559:CP574" si="380">N559+U559+AB559+AI559+AP559+AW559+BD559+BK559+BR559</f>
        <v>286</v>
      </c>
      <c r="CN559" s="12">
        <f t="shared" si="380"/>
        <v>0</v>
      </c>
      <c r="CO559" s="12">
        <f t="shared" si="380"/>
        <v>0</v>
      </c>
      <c r="CP559" s="12">
        <f t="shared" si="380"/>
        <v>0</v>
      </c>
      <c r="CQ559" s="13">
        <f t="shared" si="376"/>
        <v>286</v>
      </c>
      <c r="CR559" s="14">
        <f t="shared" si="377"/>
        <v>1</v>
      </c>
      <c r="CS559" s="1"/>
      <c r="CT559" s="12">
        <f t="shared" ref="CT559:CW574" si="381">CM559/9</f>
        <v>31.777777777777779</v>
      </c>
      <c r="CU559" s="12">
        <f t="shared" si="381"/>
        <v>0</v>
      </c>
      <c r="CV559" s="12">
        <f t="shared" si="381"/>
        <v>0</v>
      </c>
      <c r="CW559" s="12">
        <f t="shared" si="381"/>
        <v>0</v>
      </c>
      <c r="CX559" s="13">
        <f t="shared" si="378"/>
        <v>31.777777777777779</v>
      </c>
      <c r="CY559" s="14">
        <f t="shared" si="379"/>
        <v>1</v>
      </c>
    </row>
    <row r="560" spans="1:105" s="15" customFormat="1" ht="14.45" hidden="1" customHeight="1" x14ac:dyDescent="0.25">
      <c r="A560" s="17">
        <v>147</v>
      </c>
      <c r="B560" s="18" t="s">
        <v>174</v>
      </c>
      <c r="C560" s="18" t="s">
        <v>123</v>
      </c>
      <c r="D560" s="19" t="s">
        <v>124</v>
      </c>
      <c r="E560" s="24" t="s">
        <v>1806</v>
      </c>
      <c r="F560" s="11" t="s">
        <v>1807</v>
      </c>
      <c r="G560" s="11"/>
      <c r="H560" s="11"/>
      <c r="I560" s="11" t="s">
        <v>246</v>
      </c>
      <c r="J560" s="11" t="s">
        <v>135</v>
      </c>
      <c r="K560" s="11" t="s">
        <v>128</v>
      </c>
      <c r="L560" s="21" t="s">
        <v>1808</v>
      </c>
      <c r="M560" s="2"/>
      <c r="N560" s="12"/>
      <c r="O560" s="12">
        <v>6</v>
      </c>
      <c r="P560" s="12"/>
      <c r="Q560" s="12"/>
      <c r="R560" s="13">
        <f>SUM(N560:Q560)</f>
        <v>6</v>
      </c>
      <c r="S560" s="14">
        <f>IFERROR(N560/R560,"-")</f>
        <v>0</v>
      </c>
      <c r="T560" s="7"/>
      <c r="U560" s="12"/>
      <c r="V560" s="12">
        <v>9</v>
      </c>
      <c r="W560" s="12"/>
      <c r="X560" s="12"/>
      <c r="Y560" s="13">
        <f>SUM(U560:X560)</f>
        <v>9</v>
      </c>
      <c r="Z560" s="14">
        <f>IFERROR(U560/Y560,"-")</f>
        <v>0</v>
      </c>
      <c r="AA560" s="1"/>
      <c r="AB560" s="12"/>
      <c r="AC560" s="12">
        <v>-1</v>
      </c>
      <c r="AD560" s="12"/>
      <c r="AE560" s="12"/>
      <c r="AF560" s="13">
        <f>SUM(AB560:AE560)</f>
        <v>-1</v>
      </c>
      <c r="AG560" s="14">
        <f>IFERROR(AB560/AF560,"-")</f>
        <v>0</v>
      </c>
      <c r="AH560" s="1"/>
      <c r="AI560" s="12"/>
      <c r="AJ560" s="12">
        <v>35</v>
      </c>
      <c r="AK560" s="12"/>
      <c r="AL560" s="12"/>
      <c r="AM560" s="13">
        <f>SUM(AI560:AL560)</f>
        <v>35</v>
      </c>
      <c r="AN560" s="22">
        <f>IFERROR(AI560/AM560,"-")</f>
        <v>0</v>
      </c>
      <c r="AO560" s="1"/>
      <c r="AP560" s="12"/>
      <c r="AQ560" s="12">
        <v>38</v>
      </c>
      <c r="AR560" s="12"/>
      <c r="AS560" s="12"/>
      <c r="AT560" s="13">
        <f>SUM(AP560:AS560)</f>
        <v>38</v>
      </c>
      <c r="AU560" s="22">
        <f>IFERROR(AP560/AT560,"-")</f>
        <v>0</v>
      </c>
      <c r="AV560" s="1"/>
      <c r="AW560" s="12"/>
      <c r="AX560" s="12">
        <v>29</v>
      </c>
      <c r="AY560" s="12"/>
      <c r="AZ560" s="12"/>
      <c r="BA560" s="13">
        <f>SUM(AW560:AZ560)</f>
        <v>29</v>
      </c>
      <c r="BB560" s="22">
        <f>IFERROR(AW560/BA560,"-")</f>
        <v>0</v>
      </c>
      <c r="BC560" s="1"/>
      <c r="BD560" s="12"/>
      <c r="BE560" s="12">
        <v>4</v>
      </c>
      <c r="BF560" s="12"/>
      <c r="BG560" s="12"/>
      <c r="BH560" s="13">
        <f>SUM(BD560:BG560)</f>
        <v>4</v>
      </c>
      <c r="BI560" s="22">
        <f>IFERROR(BD560/BH560,"-")</f>
        <v>0</v>
      </c>
      <c r="BJ560" s="1"/>
      <c r="BK560" s="12"/>
      <c r="BL560" s="12">
        <v>32</v>
      </c>
      <c r="BM560" s="12"/>
      <c r="BN560" s="12"/>
      <c r="BO560" s="13">
        <f t="shared" si="374"/>
        <v>32</v>
      </c>
      <c r="BP560" s="22">
        <f t="shared" si="375"/>
        <v>0</v>
      </c>
      <c r="BQ560" s="1"/>
      <c r="BR560" s="12"/>
      <c r="BS560" s="12">
        <v>13</v>
      </c>
      <c r="BT560" s="12"/>
      <c r="BU560" s="12"/>
      <c r="BV560" s="13">
        <f t="shared" si="351"/>
        <v>13</v>
      </c>
      <c r="BW560" s="22">
        <f t="shared" si="345"/>
        <v>0</v>
      </c>
      <c r="BX560" s="1"/>
      <c r="BY560" s="12"/>
      <c r="BZ560" s="12">
        <v>11</v>
      </c>
      <c r="CA560" s="12"/>
      <c r="CB560" s="12"/>
      <c r="CC560" s="13">
        <f t="shared" si="346"/>
        <v>11</v>
      </c>
      <c r="CD560" s="22">
        <f t="shared" si="347"/>
        <v>0</v>
      </c>
      <c r="CE560" s="1"/>
      <c r="CF560" s="12"/>
      <c r="CG560" s="12">
        <v>12</v>
      </c>
      <c r="CH560" s="12"/>
      <c r="CI560" s="12"/>
      <c r="CJ560" s="13">
        <f t="shared" si="348"/>
        <v>12</v>
      </c>
      <c r="CK560" s="22">
        <f t="shared" si="349"/>
        <v>0</v>
      </c>
      <c r="CL560" s="1"/>
      <c r="CM560" s="12">
        <f t="shared" si="380"/>
        <v>0</v>
      </c>
      <c r="CN560" s="12">
        <f t="shared" si="380"/>
        <v>165</v>
      </c>
      <c r="CO560" s="12">
        <f t="shared" si="380"/>
        <v>0</v>
      </c>
      <c r="CP560" s="12">
        <f t="shared" si="380"/>
        <v>0</v>
      </c>
      <c r="CQ560" s="13">
        <f t="shared" si="376"/>
        <v>165</v>
      </c>
      <c r="CR560" s="14">
        <f t="shared" si="377"/>
        <v>0</v>
      </c>
      <c r="CS560" s="1"/>
      <c r="CT560" s="12">
        <f t="shared" si="381"/>
        <v>0</v>
      </c>
      <c r="CU560" s="12">
        <f t="shared" si="381"/>
        <v>18.333333333333332</v>
      </c>
      <c r="CV560" s="12">
        <f t="shared" si="381"/>
        <v>0</v>
      </c>
      <c r="CW560" s="12">
        <f t="shared" si="381"/>
        <v>0</v>
      </c>
      <c r="CX560" s="13">
        <f t="shared" si="378"/>
        <v>18.333333333333332</v>
      </c>
      <c r="CY560" s="14">
        <f>IFERROR(CT560/CX560,"-")</f>
        <v>0</v>
      </c>
    </row>
    <row r="561" spans="1:105" s="15" customFormat="1" ht="14.45" hidden="1" customHeight="1" x14ac:dyDescent="0.25">
      <c r="A561" s="17">
        <v>468</v>
      </c>
      <c r="B561" s="18" t="s">
        <v>151</v>
      </c>
      <c r="C561" s="18" t="s">
        <v>123</v>
      </c>
      <c r="D561" s="19" t="s">
        <v>391</v>
      </c>
      <c r="E561" s="20"/>
      <c r="F561" s="11" t="s">
        <v>1809</v>
      </c>
      <c r="G561" s="11"/>
      <c r="H561" s="11"/>
      <c r="I561" s="11" t="s">
        <v>246</v>
      </c>
      <c r="J561" s="11" t="s">
        <v>135</v>
      </c>
      <c r="K561" s="11" t="s">
        <v>145</v>
      </c>
      <c r="L561" s="21" t="s">
        <v>1810</v>
      </c>
      <c r="M561" s="2"/>
      <c r="N561" s="12"/>
      <c r="O561" s="12">
        <v>13</v>
      </c>
      <c r="P561" s="12"/>
      <c r="Q561" s="12"/>
      <c r="R561" s="13">
        <f>SUM(N561:Q561)</f>
        <v>13</v>
      </c>
      <c r="S561" s="14">
        <f>IFERROR(N561/R561,"-")</f>
        <v>0</v>
      </c>
      <c r="T561" s="7"/>
      <c r="U561" s="12"/>
      <c r="V561" s="12">
        <v>4</v>
      </c>
      <c r="W561" s="12"/>
      <c r="X561" s="12"/>
      <c r="Y561" s="13">
        <f>SUM(U561:X561)</f>
        <v>4</v>
      </c>
      <c r="Z561" s="14">
        <f>IFERROR(U561/Y561,"-")</f>
        <v>0</v>
      </c>
      <c r="AA561" s="1"/>
      <c r="AB561" s="12"/>
      <c r="AC561" s="12">
        <v>4</v>
      </c>
      <c r="AD561" s="12"/>
      <c r="AE561" s="12"/>
      <c r="AF561" s="13">
        <f>SUM(AB561:AE561)</f>
        <v>4</v>
      </c>
      <c r="AG561" s="14">
        <f>IFERROR(AB561/AF561,"-")</f>
        <v>0</v>
      </c>
      <c r="AH561" s="1"/>
      <c r="AI561" s="12"/>
      <c r="AJ561" s="12">
        <v>4</v>
      </c>
      <c r="AK561" s="12"/>
      <c r="AL561" s="12"/>
      <c r="AM561" s="13">
        <f>SUM(AI561:AL561)</f>
        <v>4</v>
      </c>
      <c r="AN561" s="22">
        <f>IFERROR(AI561/AM561,"-")</f>
        <v>0</v>
      </c>
      <c r="AO561" s="1"/>
      <c r="AP561" s="12"/>
      <c r="AQ561" s="12">
        <v>-6</v>
      </c>
      <c r="AR561" s="12"/>
      <c r="AS561" s="12"/>
      <c r="AT561" s="13">
        <f>SUM(AP561:AS561)</f>
        <v>-6</v>
      </c>
      <c r="AU561" s="22">
        <f>IFERROR(AP561/AT561,"-")</f>
        <v>0</v>
      </c>
      <c r="AV561" s="1"/>
      <c r="AW561" s="12"/>
      <c r="AX561" s="12">
        <v>20</v>
      </c>
      <c r="AY561" s="12"/>
      <c r="AZ561" s="12"/>
      <c r="BA561" s="13">
        <f>SUM(AW561:AZ561)</f>
        <v>20</v>
      </c>
      <c r="BB561" s="22">
        <f>IFERROR(AW561/BA561,"-")</f>
        <v>0</v>
      </c>
      <c r="BC561" s="1"/>
      <c r="BD561" s="12"/>
      <c r="BE561" s="12">
        <v>-14</v>
      </c>
      <c r="BF561" s="12"/>
      <c r="BG561" s="12"/>
      <c r="BH561" s="13">
        <f>SUM(BD561:BG561)</f>
        <v>-14</v>
      </c>
      <c r="BI561" s="22">
        <f>IFERROR(BD561/BH561,"-")</f>
        <v>0</v>
      </c>
      <c r="BJ561" s="1"/>
      <c r="BK561" s="12"/>
      <c r="BL561" s="12">
        <v>6</v>
      </c>
      <c r="BM561" s="12"/>
      <c r="BN561" s="12"/>
      <c r="BO561" s="13">
        <f>SUM(BK561:BN561)</f>
        <v>6</v>
      </c>
      <c r="BP561" s="22">
        <f>IFERROR(BK561/BO561,"-")</f>
        <v>0</v>
      </c>
      <c r="BQ561" s="1"/>
      <c r="BR561" s="12"/>
      <c r="BS561" s="12">
        <v>2</v>
      </c>
      <c r="BT561" s="12"/>
      <c r="BU561" s="12"/>
      <c r="BV561" s="13">
        <f t="shared" si="351"/>
        <v>2</v>
      </c>
      <c r="BW561" s="22">
        <f t="shared" si="345"/>
        <v>0</v>
      </c>
      <c r="BX561" s="1"/>
      <c r="BY561" s="12"/>
      <c r="BZ561" s="12">
        <v>12</v>
      </c>
      <c r="CA561" s="12"/>
      <c r="CB561" s="12"/>
      <c r="CC561" s="13">
        <f t="shared" si="346"/>
        <v>12</v>
      </c>
      <c r="CD561" s="22">
        <f t="shared" si="347"/>
        <v>0</v>
      </c>
      <c r="CE561" s="1"/>
      <c r="CF561" s="12"/>
      <c r="CG561" s="12">
        <v>12</v>
      </c>
      <c r="CH561" s="12"/>
      <c r="CI561" s="12"/>
      <c r="CJ561" s="13">
        <f t="shared" si="348"/>
        <v>12</v>
      </c>
      <c r="CK561" s="22">
        <f t="shared" si="349"/>
        <v>0</v>
      </c>
      <c r="CL561" s="1"/>
      <c r="CM561" s="12">
        <f t="shared" si="380"/>
        <v>0</v>
      </c>
      <c r="CN561" s="12">
        <f t="shared" si="380"/>
        <v>33</v>
      </c>
      <c r="CO561" s="12">
        <f t="shared" si="380"/>
        <v>0</v>
      </c>
      <c r="CP561" s="12">
        <f t="shared" si="380"/>
        <v>0</v>
      </c>
      <c r="CQ561" s="13">
        <f>SUM(CM561:CP561)</f>
        <v>33</v>
      </c>
      <c r="CR561" s="14">
        <f>IFERROR(CM561/CQ561,"-")</f>
        <v>0</v>
      </c>
      <c r="CS561" s="1"/>
      <c r="CT561" s="12">
        <f t="shared" si="381"/>
        <v>0</v>
      </c>
      <c r="CU561" s="12">
        <f t="shared" si="381"/>
        <v>3.6666666666666665</v>
      </c>
      <c r="CV561" s="12">
        <f t="shared" si="381"/>
        <v>0</v>
      </c>
      <c r="CW561" s="12">
        <f t="shared" si="381"/>
        <v>0</v>
      </c>
      <c r="CX561" s="13">
        <f>SUM(CT561:CW561)</f>
        <v>3.6666666666666665</v>
      </c>
      <c r="CY561" s="14">
        <f>IFERROR(CT561/CX561,"-")</f>
        <v>0</v>
      </c>
    </row>
    <row r="562" spans="1:105" s="15" customFormat="1" ht="14.45" hidden="1" customHeight="1" x14ac:dyDescent="0.25">
      <c r="A562" s="17"/>
      <c r="B562" s="18" t="s">
        <v>198</v>
      </c>
      <c r="C562" s="18" t="s">
        <v>123</v>
      </c>
      <c r="D562" s="19"/>
      <c r="E562" s="20" t="s">
        <v>1811</v>
      </c>
      <c r="F562" s="11"/>
      <c r="G562" s="11"/>
      <c r="H562" s="11"/>
      <c r="I562" s="11"/>
      <c r="J562" s="11"/>
      <c r="K562" s="11"/>
      <c r="L562" s="21" t="s">
        <v>1812</v>
      </c>
      <c r="M562" s="2"/>
      <c r="N562" s="12"/>
      <c r="O562" s="12"/>
      <c r="P562" s="12"/>
      <c r="Q562" s="12"/>
      <c r="R562" s="13"/>
      <c r="S562" s="14"/>
      <c r="T562" s="7"/>
      <c r="U562" s="12"/>
      <c r="V562" s="12"/>
      <c r="W562" s="12"/>
      <c r="X562" s="12"/>
      <c r="Y562" s="13"/>
      <c r="Z562" s="14"/>
      <c r="AA562" s="1"/>
      <c r="AB562" s="12"/>
      <c r="AC562" s="12"/>
      <c r="AD562" s="12"/>
      <c r="AE562" s="12"/>
      <c r="AF562" s="13"/>
      <c r="AG562" s="14"/>
      <c r="AH562" s="1"/>
      <c r="AI562" s="12"/>
      <c r="AJ562" s="12"/>
      <c r="AK562" s="12"/>
      <c r="AL562" s="12"/>
      <c r="AM562" s="13"/>
      <c r="AN562" s="22"/>
      <c r="AO562" s="1"/>
      <c r="AP562" s="12"/>
      <c r="AQ562" s="12"/>
      <c r="AR562" s="12"/>
      <c r="AS562" s="12"/>
      <c r="AT562" s="13"/>
      <c r="AU562" s="22"/>
      <c r="AV562" s="1"/>
      <c r="AW562" s="12"/>
      <c r="AX562" s="12"/>
      <c r="AY562" s="12"/>
      <c r="AZ562" s="12"/>
      <c r="BA562" s="13"/>
      <c r="BB562" s="22"/>
      <c r="BC562" s="1"/>
      <c r="BD562" s="12"/>
      <c r="BE562" s="12"/>
      <c r="BF562" s="12"/>
      <c r="BG562" s="12"/>
      <c r="BH562" s="13"/>
      <c r="BI562" s="22"/>
      <c r="BJ562" s="1"/>
      <c r="BK562" s="12"/>
      <c r="BL562" s="12"/>
      <c r="BM562" s="12"/>
      <c r="BN562" s="12"/>
      <c r="BO562" s="13"/>
      <c r="BP562" s="22"/>
      <c r="BQ562" s="1"/>
      <c r="BR562" s="12">
        <v>14</v>
      </c>
      <c r="BS562" s="12"/>
      <c r="BT562" s="12"/>
      <c r="BU562" s="12"/>
      <c r="BV562" s="13">
        <f t="shared" si="351"/>
        <v>14</v>
      </c>
      <c r="BW562" s="22">
        <f t="shared" si="345"/>
        <v>1</v>
      </c>
      <c r="BX562" s="1"/>
      <c r="BY562" s="12">
        <v>4</v>
      </c>
      <c r="BZ562" s="12"/>
      <c r="CA562" s="12"/>
      <c r="CB562" s="12"/>
      <c r="CC562" s="13">
        <f t="shared" si="346"/>
        <v>4</v>
      </c>
      <c r="CD562" s="22">
        <f t="shared" si="347"/>
        <v>1</v>
      </c>
      <c r="CE562" s="1"/>
      <c r="CF562" s="12">
        <v>12</v>
      </c>
      <c r="CG562" s="12"/>
      <c r="CH562" s="12"/>
      <c r="CI562" s="12"/>
      <c r="CJ562" s="13">
        <f t="shared" si="348"/>
        <v>12</v>
      </c>
      <c r="CK562" s="22">
        <f t="shared" si="349"/>
        <v>1</v>
      </c>
      <c r="CL562" s="1"/>
      <c r="CM562" s="12">
        <f t="shared" si="380"/>
        <v>14</v>
      </c>
      <c r="CN562" s="12">
        <f t="shared" si="380"/>
        <v>0</v>
      </c>
      <c r="CO562" s="12">
        <f t="shared" si="380"/>
        <v>0</v>
      </c>
      <c r="CP562" s="12">
        <f t="shared" si="380"/>
        <v>0</v>
      </c>
      <c r="CQ562" s="13"/>
      <c r="CR562" s="14"/>
      <c r="CS562" s="1"/>
      <c r="CT562" s="12">
        <f t="shared" si="381"/>
        <v>1.5555555555555556</v>
      </c>
      <c r="CU562" s="12">
        <f t="shared" si="381"/>
        <v>0</v>
      </c>
      <c r="CV562" s="12">
        <f t="shared" si="381"/>
        <v>0</v>
      </c>
      <c r="CW562" s="12">
        <f t="shared" si="381"/>
        <v>0</v>
      </c>
      <c r="CX562" s="13"/>
      <c r="CY562" s="14"/>
    </row>
    <row r="563" spans="1:105" s="15" customFormat="1" ht="14.45" hidden="1" customHeight="1" x14ac:dyDescent="0.25">
      <c r="A563" s="17">
        <v>481</v>
      </c>
      <c r="B563" s="18" t="s">
        <v>240</v>
      </c>
      <c r="C563" s="18" t="s">
        <v>123</v>
      </c>
      <c r="D563" s="19" t="s">
        <v>618</v>
      </c>
      <c r="E563" s="24" t="s">
        <v>1813</v>
      </c>
      <c r="F563" s="11"/>
      <c r="G563" s="11"/>
      <c r="H563" s="11"/>
      <c r="I563" s="11"/>
      <c r="J563" s="11"/>
      <c r="K563" s="11"/>
      <c r="L563" s="21" t="s">
        <v>1814</v>
      </c>
      <c r="M563" s="2"/>
      <c r="N563" s="12"/>
      <c r="O563" s="12"/>
      <c r="P563" s="12"/>
      <c r="Q563" s="12"/>
      <c r="R563" s="13">
        <f t="shared" ref="R563:R581" si="382">SUM(N563:Q563)</f>
        <v>0</v>
      </c>
      <c r="S563" s="14" t="str">
        <f t="shared" ref="S563:S582" si="383">IFERROR(N563/R563,"-")</f>
        <v>-</v>
      </c>
      <c r="T563" s="7"/>
      <c r="U563" s="12">
        <v>2</v>
      </c>
      <c r="V563" s="12"/>
      <c r="W563" s="12"/>
      <c r="X563" s="12"/>
      <c r="Y563" s="13">
        <f t="shared" ref="Y563:Y582" si="384">SUM(U563:X563)</f>
        <v>2</v>
      </c>
      <c r="Z563" s="14">
        <f t="shared" ref="Z563:Z582" si="385">IFERROR(U563/Y563,"-")</f>
        <v>1</v>
      </c>
      <c r="AA563" s="1"/>
      <c r="AB563" s="12"/>
      <c r="AC563" s="12"/>
      <c r="AD563" s="12"/>
      <c r="AE563" s="12"/>
      <c r="AF563" s="13">
        <f t="shared" ref="AF563:AF582" si="386">SUM(AB563:AE563)</f>
        <v>0</v>
      </c>
      <c r="AG563" s="14" t="str">
        <f t="shared" ref="AG563:AG582" si="387">IFERROR(AB563/AF563,"-")</f>
        <v>-</v>
      </c>
      <c r="AH563" s="1"/>
      <c r="AI563" s="12">
        <v>30</v>
      </c>
      <c r="AJ563" s="12"/>
      <c r="AK563" s="12"/>
      <c r="AL563" s="12"/>
      <c r="AM563" s="13">
        <f t="shared" ref="AM563:AM582" si="388">SUM(AI563:AL563)</f>
        <v>30</v>
      </c>
      <c r="AN563" s="22">
        <f t="shared" ref="AN563:AN582" si="389">IFERROR(AI563/AM563,"-")</f>
        <v>1</v>
      </c>
      <c r="AO563" s="1"/>
      <c r="AP563" s="12">
        <v>36</v>
      </c>
      <c r="AQ563" s="12"/>
      <c r="AR563" s="12"/>
      <c r="AS563" s="12"/>
      <c r="AT563" s="13">
        <f t="shared" ref="AT563:AT582" si="390">SUM(AP563:AS563)</f>
        <v>36</v>
      </c>
      <c r="AU563" s="22">
        <f t="shared" ref="AU563:AU582" si="391">IFERROR(AP563/AT563,"-")</f>
        <v>1</v>
      </c>
      <c r="AV563" s="1"/>
      <c r="AW563" s="12">
        <v>8</v>
      </c>
      <c r="AX563" s="12"/>
      <c r="AY563" s="12"/>
      <c r="AZ563" s="12"/>
      <c r="BA563" s="13">
        <f t="shared" ref="BA563:BA582" si="392">SUM(AW563:AZ563)</f>
        <v>8</v>
      </c>
      <c r="BB563" s="22">
        <f t="shared" ref="BB563:BB582" si="393">IFERROR(AW563/BA563,"-")</f>
        <v>1</v>
      </c>
      <c r="BC563" s="1"/>
      <c r="BD563" s="12">
        <v>24</v>
      </c>
      <c r="BE563" s="12"/>
      <c r="BF563" s="12"/>
      <c r="BG563" s="12"/>
      <c r="BH563" s="13">
        <f t="shared" ref="BH563:BH582" si="394">SUM(BD563:BG563)</f>
        <v>24</v>
      </c>
      <c r="BI563" s="22">
        <f t="shared" ref="BI563:BI582" si="395">IFERROR(BD563/BH563,"-")</f>
        <v>1</v>
      </c>
      <c r="BJ563" s="1"/>
      <c r="BK563" s="12">
        <v>21</v>
      </c>
      <c r="BL563" s="12"/>
      <c r="BM563" s="12"/>
      <c r="BN563" s="12"/>
      <c r="BO563" s="13">
        <f t="shared" ref="BO563:BO590" si="396">SUM(BK563:BN563)</f>
        <v>21</v>
      </c>
      <c r="BP563" s="22">
        <f t="shared" ref="BP563:BP610" si="397">IFERROR(BK563/BO563,"-")</f>
        <v>1</v>
      </c>
      <c r="BQ563" s="1"/>
      <c r="BR563" s="12">
        <v>20</v>
      </c>
      <c r="BS563" s="12"/>
      <c r="BT563" s="12"/>
      <c r="BU563" s="12"/>
      <c r="BV563" s="13">
        <f t="shared" si="351"/>
        <v>20</v>
      </c>
      <c r="BW563" s="22">
        <f t="shared" si="345"/>
        <v>1</v>
      </c>
      <c r="BX563" s="1"/>
      <c r="BY563" s="12">
        <v>8</v>
      </c>
      <c r="BZ563" s="12"/>
      <c r="CA563" s="12"/>
      <c r="CB563" s="12"/>
      <c r="CC563" s="13">
        <f t="shared" si="346"/>
        <v>8</v>
      </c>
      <c r="CD563" s="22">
        <f t="shared" si="347"/>
        <v>1</v>
      </c>
      <c r="CE563" s="1"/>
      <c r="CF563" s="12">
        <v>12</v>
      </c>
      <c r="CG563" s="12"/>
      <c r="CH563" s="12"/>
      <c r="CI563" s="12"/>
      <c r="CJ563" s="13">
        <f t="shared" si="348"/>
        <v>12</v>
      </c>
      <c r="CK563" s="22">
        <f t="shared" si="349"/>
        <v>1</v>
      </c>
      <c r="CL563" s="1"/>
      <c r="CM563" s="12">
        <f t="shared" si="380"/>
        <v>141</v>
      </c>
      <c r="CN563" s="12">
        <f t="shared" si="380"/>
        <v>0</v>
      </c>
      <c r="CO563" s="12">
        <f t="shared" si="380"/>
        <v>0</v>
      </c>
      <c r="CP563" s="12">
        <f t="shared" si="380"/>
        <v>0</v>
      </c>
      <c r="CQ563" s="13">
        <f t="shared" ref="CQ563:CQ571" si="398">SUM(CM563:CP563)</f>
        <v>141</v>
      </c>
      <c r="CR563" s="14">
        <f t="shared" ref="CR563:CR610" si="399">IFERROR(CM563/CQ563,"-")</f>
        <v>1</v>
      </c>
      <c r="CS563" s="1"/>
      <c r="CT563" s="12">
        <f t="shared" si="381"/>
        <v>15.666666666666666</v>
      </c>
      <c r="CU563" s="12">
        <f t="shared" si="381"/>
        <v>0</v>
      </c>
      <c r="CV563" s="12">
        <f t="shared" si="381"/>
        <v>0</v>
      </c>
      <c r="CW563" s="12">
        <f t="shared" si="381"/>
        <v>0</v>
      </c>
      <c r="CX563" s="13">
        <f t="shared" ref="CX563:CX580" si="400">SUM(CT563:CW563)</f>
        <v>15.666666666666666</v>
      </c>
      <c r="CY563" s="14">
        <f t="shared" ref="CY563:CY582" si="401">IFERROR(CT563/CX563,"-")</f>
        <v>1</v>
      </c>
    </row>
    <row r="564" spans="1:105" s="15" customFormat="1" ht="14.45" hidden="1" customHeight="1" x14ac:dyDescent="0.25">
      <c r="A564" s="17">
        <v>516</v>
      </c>
      <c r="B564" s="18" t="s">
        <v>122</v>
      </c>
      <c r="C564" s="18" t="s">
        <v>123</v>
      </c>
      <c r="D564" s="19" t="s">
        <v>384</v>
      </c>
      <c r="E564" s="20" t="s">
        <v>1815</v>
      </c>
      <c r="F564" s="11" t="s">
        <v>1816</v>
      </c>
      <c r="G564" s="11"/>
      <c r="H564" s="16"/>
      <c r="I564" s="11" t="s">
        <v>246</v>
      </c>
      <c r="J564" s="11" t="s">
        <v>135</v>
      </c>
      <c r="K564" s="16" t="s">
        <v>128</v>
      </c>
      <c r="L564" s="21" t="s">
        <v>1817</v>
      </c>
      <c r="M564" s="2"/>
      <c r="N564" s="12"/>
      <c r="O564" s="12">
        <v>19</v>
      </c>
      <c r="P564" s="12"/>
      <c r="Q564" s="12"/>
      <c r="R564" s="13">
        <f t="shared" si="382"/>
        <v>19</v>
      </c>
      <c r="S564" s="14">
        <f t="shared" si="383"/>
        <v>0</v>
      </c>
      <c r="T564" s="7"/>
      <c r="U564" s="12"/>
      <c r="V564" s="12">
        <v>12</v>
      </c>
      <c r="W564" s="12"/>
      <c r="X564" s="12"/>
      <c r="Y564" s="13">
        <f t="shared" si="384"/>
        <v>12</v>
      </c>
      <c r="Z564" s="14">
        <f t="shared" si="385"/>
        <v>0</v>
      </c>
      <c r="AA564" s="1"/>
      <c r="AB564" s="12"/>
      <c r="AC564" s="12"/>
      <c r="AD564" s="12"/>
      <c r="AE564" s="12"/>
      <c r="AF564" s="13">
        <f t="shared" si="386"/>
        <v>0</v>
      </c>
      <c r="AG564" s="14" t="str">
        <f t="shared" si="387"/>
        <v>-</v>
      </c>
      <c r="AH564" s="1"/>
      <c r="AI564" s="12"/>
      <c r="AJ564" s="12">
        <v>6</v>
      </c>
      <c r="AK564" s="12"/>
      <c r="AL564" s="12"/>
      <c r="AM564" s="13">
        <f t="shared" si="388"/>
        <v>6</v>
      </c>
      <c r="AN564" s="22">
        <f t="shared" si="389"/>
        <v>0</v>
      </c>
      <c r="AO564" s="1"/>
      <c r="AP564" s="12"/>
      <c r="AQ564" s="12">
        <v>10</v>
      </c>
      <c r="AR564" s="12"/>
      <c r="AS564" s="12"/>
      <c r="AT564" s="13">
        <f t="shared" si="390"/>
        <v>10</v>
      </c>
      <c r="AU564" s="22">
        <f t="shared" si="391"/>
        <v>0</v>
      </c>
      <c r="AV564" s="1"/>
      <c r="AW564" s="12"/>
      <c r="AX564" s="12"/>
      <c r="AY564" s="12"/>
      <c r="AZ564" s="12"/>
      <c r="BA564" s="13">
        <f t="shared" si="392"/>
        <v>0</v>
      </c>
      <c r="BB564" s="22" t="str">
        <f t="shared" si="393"/>
        <v>-</v>
      </c>
      <c r="BC564" s="1"/>
      <c r="BD564" s="12"/>
      <c r="BE564" s="12">
        <v>24</v>
      </c>
      <c r="BF564" s="12"/>
      <c r="BG564" s="12"/>
      <c r="BH564" s="13">
        <f t="shared" si="394"/>
        <v>24</v>
      </c>
      <c r="BI564" s="22">
        <f t="shared" si="395"/>
        <v>0</v>
      </c>
      <c r="BJ564" s="1"/>
      <c r="BK564" s="12"/>
      <c r="BL564" s="12">
        <v>10</v>
      </c>
      <c r="BM564" s="12"/>
      <c r="BN564" s="12"/>
      <c r="BO564" s="13">
        <f t="shared" si="396"/>
        <v>10</v>
      </c>
      <c r="BP564" s="22">
        <f t="shared" si="397"/>
        <v>0</v>
      </c>
      <c r="BQ564" s="1"/>
      <c r="BR564" s="12"/>
      <c r="BS564" s="12">
        <v>4</v>
      </c>
      <c r="BT564" s="12"/>
      <c r="BU564" s="12"/>
      <c r="BV564" s="13">
        <f t="shared" si="351"/>
        <v>4</v>
      </c>
      <c r="BW564" s="22">
        <f t="shared" si="345"/>
        <v>0</v>
      </c>
      <c r="BX564" s="1"/>
      <c r="BY564" s="12"/>
      <c r="BZ564" s="12">
        <v>12</v>
      </c>
      <c r="CA564" s="12"/>
      <c r="CB564" s="12"/>
      <c r="CC564" s="13">
        <f t="shared" si="346"/>
        <v>12</v>
      </c>
      <c r="CD564" s="22">
        <f t="shared" si="347"/>
        <v>0</v>
      </c>
      <c r="CE564" s="1"/>
      <c r="CF564" s="12"/>
      <c r="CG564" s="12">
        <v>12</v>
      </c>
      <c r="CH564" s="12"/>
      <c r="CI564" s="12"/>
      <c r="CJ564" s="13">
        <f t="shared" si="348"/>
        <v>12</v>
      </c>
      <c r="CK564" s="22">
        <f t="shared" si="349"/>
        <v>0</v>
      </c>
      <c r="CL564" s="1"/>
      <c r="CM564" s="12">
        <f t="shared" si="380"/>
        <v>0</v>
      </c>
      <c r="CN564" s="12">
        <f t="shared" si="380"/>
        <v>85</v>
      </c>
      <c r="CO564" s="12">
        <f t="shared" si="380"/>
        <v>0</v>
      </c>
      <c r="CP564" s="12">
        <f t="shared" si="380"/>
        <v>0</v>
      </c>
      <c r="CQ564" s="13">
        <f t="shared" si="398"/>
        <v>85</v>
      </c>
      <c r="CR564" s="14">
        <f t="shared" si="399"/>
        <v>0</v>
      </c>
      <c r="CS564" s="1"/>
      <c r="CT564" s="12">
        <f t="shared" si="381"/>
        <v>0</v>
      </c>
      <c r="CU564" s="12">
        <f t="shared" si="381"/>
        <v>9.4444444444444446</v>
      </c>
      <c r="CV564" s="12">
        <f t="shared" si="381"/>
        <v>0</v>
      </c>
      <c r="CW564" s="12">
        <f t="shared" si="381"/>
        <v>0</v>
      </c>
      <c r="CX564" s="13">
        <f t="shared" si="400"/>
        <v>9.4444444444444446</v>
      </c>
      <c r="CY564" s="14">
        <f t="shared" si="401"/>
        <v>0</v>
      </c>
    </row>
    <row r="565" spans="1:105" ht="14.45" customHeight="1" x14ac:dyDescent="0.25">
      <c r="A565">
        <v>736</v>
      </c>
      <c r="B565" t="s">
        <v>218</v>
      </c>
      <c r="C565" t="s">
        <v>123</v>
      </c>
      <c r="D565" t="s">
        <v>219</v>
      </c>
      <c r="F565" s="11" t="s">
        <v>1818</v>
      </c>
      <c r="G565" s="11" t="s">
        <v>1819</v>
      </c>
      <c r="H565" s="11"/>
      <c r="I565" s="11" t="s">
        <v>246</v>
      </c>
      <c r="J565" s="11" t="s">
        <v>135</v>
      </c>
      <c r="K565" s="11" t="s">
        <v>145</v>
      </c>
      <c r="L565" t="s">
        <v>1820</v>
      </c>
      <c r="P565">
        <v>8</v>
      </c>
      <c r="R565">
        <f t="shared" si="382"/>
        <v>8</v>
      </c>
      <c r="S565">
        <f t="shared" si="383"/>
        <v>0</v>
      </c>
      <c r="W565">
        <v>48</v>
      </c>
      <c r="Y565">
        <f t="shared" si="384"/>
        <v>48</v>
      </c>
      <c r="Z565">
        <f t="shared" si="385"/>
        <v>0</v>
      </c>
      <c r="AD565">
        <v>29</v>
      </c>
      <c r="AF565">
        <f t="shared" si="386"/>
        <v>29</v>
      </c>
      <c r="AG565">
        <f t="shared" si="387"/>
        <v>0</v>
      </c>
      <c r="AK565">
        <v>63</v>
      </c>
      <c r="AM565">
        <f t="shared" si="388"/>
        <v>63</v>
      </c>
      <c r="AN565">
        <f t="shared" si="389"/>
        <v>0</v>
      </c>
      <c r="AR565">
        <v>60</v>
      </c>
      <c r="AT565">
        <f t="shared" si="390"/>
        <v>60</v>
      </c>
      <c r="AU565">
        <f t="shared" si="391"/>
        <v>0</v>
      </c>
      <c r="AY565">
        <v>-12</v>
      </c>
      <c r="BA565">
        <f t="shared" si="392"/>
        <v>-12</v>
      </c>
      <c r="BB565">
        <f t="shared" si="393"/>
        <v>0</v>
      </c>
      <c r="BF565">
        <v>44</v>
      </c>
      <c r="BH565">
        <f t="shared" si="394"/>
        <v>44</v>
      </c>
      <c r="BI565">
        <f t="shared" si="395"/>
        <v>0</v>
      </c>
      <c r="BM565">
        <v>14</v>
      </c>
      <c r="BO565">
        <f t="shared" si="396"/>
        <v>14</v>
      </c>
      <c r="BP565">
        <f t="shared" si="397"/>
        <v>0</v>
      </c>
      <c r="BT565">
        <v>11</v>
      </c>
      <c r="BV565">
        <f t="shared" si="351"/>
        <v>11</v>
      </c>
      <c r="BW565">
        <f t="shared" si="345"/>
        <v>0</v>
      </c>
      <c r="CA565">
        <v>12</v>
      </c>
      <c r="CC565">
        <f t="shared" si="346"/>
        <v>12</v>
      </c>
      <c r="CD565">
        <f t="shared" si="347"/>
        <v>0</v>
      </c>
      <c r="CH565">
        <v>12</v>
      </c>
      <c r="CJ565">
        <f t="shared" si="348"/>
        <v>12</v>
      </c>
      <c r="CK565">
        <f t="shared" si="349"/>
        <v>0</v>
      </c>
      <c r="CL565" s="1"/>
      <c r="CM565" s="12">
        <f t="shared" si="380"/>
        <v>0</v>
      </c>
      <c r="CN565" s="12">
        <f t="shared" si="380"/>
        <v>0</v>
      </c>
      <c r="CO565" s="12">
        <f t="shared" si="380"/>
        <v>265</v>
      </c>
      <c r="CP565" s="12">
        <f t="shared" si="380"/>
        <v>0</v>
      </c>
      <c r="CQ565" s="13">
        <f t="shared" si="398"/>
        <v>265</v>
      </c>
      <c r="CR565" s="14">
        <f t="shared" si="399"/>
        <v>0</v>
      </c>
      <c r="CS565" s="1"/>
      <c r="CT565" s="12">
        <f t="shared" si="381"/>
        <v>0</v>
      </c>
      <c r="CU565" s="12">
        <f t="shared" si="381"/>
        <v>0</v>
      </c>
      <c r="CV565" s="12">
        <f t="shared" si="381"/>
        <v>29.444444444444443</v>
      </c>
      <c r="CW565" s="12">
        <f t="shared" si="381"/>
        <v>0</v>
      </c>
      <c r="CX565" s="13">
        <f t="shared" si="400"/>
        <v>29.444444444444443</v>
      </c>
      <c r="CY565" s="14">
        <f t="shared" si="401"/>
        <v>0</v>
      </c>
      <c r="CZ565" s="15"/>
      <c r="DA565" s="15"/>
    </row>
    <row r="566" spans="1:105" s="15" customFormat="1" ht="14.45" hidden="1" customHeight="1" x14ac:dyDescent="0.25">
      <c r="A566" s="17">
        <v>857</v>
      </c>
      <c r="B566" s="18" t="s">
        <v>174</v>
      </c>
      <c r="C566" s="18" t="s">
        <v>123</v>
      </c>
      <c r="D566" s="19" t="s">
        <v>181</v>
      </c>
      <c r="E566" s="20" t="s">
        <v>1821</v>
      </c>
      <c r="F566" s="11" t="s">
        <v>1822</v>
      </c>
      <c r="G566" s="11"/>
      <c r="H566" s="16"/>
      <c r="I566" s="11" t="s">
        <v>246</v>
      </c>
      <c r="J566" s="11" t="s">
        <v>135</v>
      </c>
      <c r="K566" s="16" t="s">
        <v>128</v>
      </c>
      <c r="L566" s="21" t="s">
        <v>1823</v>
      </c>
      <c r="M566" s="2"/>
      <c r="N566" s="12">
        <v>19</v>
      </c>
      <c r="O566" s="12"/>
      <c r="P566" s="12"/>
      <c r="Q566" s="12"/>
      <c r="R566" s="13">
        <f t="shared" si="382"/>
        <v>19</v>
      </c>
      <c r="S566" s="14">
        <f t="shared" si="383"/>
        <v>1</v>
      </c>
      <c r="T566" s="7"/>
      <c r="U566" s="12">
        <v>26</v>
      </c>
      <c r="V566" s="12"/>
      <c r="W566" s="12"/>
      <c r="X566" s="12"/>
      <c r="Y566" s="13">
        <f t="shared" si="384"/>
        <v>26</v>
      </c>
      <c r="Z566" s="14">
        <f t="shared" si="385"/>
        <v>1</v>
      </c>
      <c r="AA566" s="1"/>
      <c r="AB566" s="12">
        <v>8</v>
      </c>
      <c r="AC566" s="12">
        <v>-1</v>
      </c>
      <c r="AD566" s="12"/>
      <c r="AE566" s="12"/>
      <c r="AF566" s="13">
        <f t="shared" si="386"/>
        <v>7</v>
      </c>
      <c r="AG566" s="14">
        <f t="shared" si="387"/>
        <v>1.1428571428571428</v>
      </c>
      <c r="AH566" s="1"/>
      <c r="AI566" s="12">
        <v>18</v>
      </c>
      <c r="AJ566" s="12"/>
      <c r="AK566" s="12"/>
      <c r="AL566" s="12"/>
      <c r="AM566" s="13">
        <f t="shared" si="388"/>
        <v>18</v>
      </c>
      <c r="AN566" s="22">
        <f t="shared" si="389"/>
        <v>1</v>
      </c>
      <c r="AO566" s="1"/>
      <c r="AP566" s="12">
        <v>6</v>
      </c>
      <c r="AQ566" s="12"/>
      <c r="AR566" s="12"/>
      <c r="AS566" s="12"/>
      <c r="AT566" s="13">
        <f t="shared" si="390"/>
        <v>6</v>
      </c>
      <c r="AU566" s="22">
        <f t="shared" si="391"/>
        <v>1</v>
      </c>
      <c r="AV566" s="1"/>
      <c r="AW566" s="12">
        <v>16</v>
      </c>
      <c r="AX566" s="12"/>
      <c r="AY566" s="12"/>
      <c r="AZ566" s="12"/>
      <c r="BA566" s="13">
        <f t="shared" si="392"/>
        <v>16</v>
      </c>
      <c r="BB566" s="22">
        <f t="shared" si="393"/>
        <v>1</v>
      </c>
      <c r="BC566" s="1"/>
      <c r="BD566" s="12">
        <v>10</v>
      </c>
      <c r="BE566" s="12"/>
      <c r="BF566" s="12"/>
      <c r="BG566" s="12"/>
      <c r="BH566" s="13">
        <f t="shared" si="394"/>
        <v>10</v>
      </c>
      <c r="BI566" s="22">
        <f t="shared" si="395"/>
        <v>1</v>
      </c>
      <c r="BJ566" s="1"/>
      <c r="BK566" s="12">
        <v>26</v>
      </c>
      <c r="BL566" s="12"/>
      <c r="BM566" s="12"/>
      <c r="BN566" s="12"/>
      <c r="BO566" s="13">
        <f t="shared" si="396"/>
        <v>26</v>
      </c>
      <c r="BP566" s="22">
        <f t="shared" si="397"/>
        <v>1</v>
      </c>
      <c r="BQ566" s="1"/>
      <c r="BR566" s="12"/>
      <c r="BS566" s="12"/>
      <c r="BT566" s="12"/>
      <c r="BU566" s="12"/>
      <c r="BV566" s="13">
        <f t="shared" si="351"/>
        <v>0</v>
      </c>
      <c r="BW566" s="22" t="str">
        <f t="shared" si="345"/>
        <v>-</v>
      </c>
      <c r="BX566" s="1"/>
      <c r="BY566" s="12">
        <v>8</v>
      </c>
      <c r="BZ566" s="12"/>
      <c r="CA566" s="12"/>
      <c r="CB566" s="12"/>
      <c r="CC566" s="13">
        <f t="shared" si="346"/>
        <v>8</v>
      </c>
      <c r="CD566" s="22">
        <f t="shared" si="347"/>
        <v>1</v>
      </c>
      <c r="CE566" s="1"/>
      <c r="CF566" s="12">
        <v>12</v>
      </c>
      <c r="CG566" s="12"/>
      <c r="CH566" s="12"/>
      <c r="CI566" s="12"/>
      <c r="CJ566" s="13">
        <f t="shared" si="348"/>
        <v>12</v>
      </c>
      <c r="CK566" s="22">
        <f t="shared" si="349"/>
        <v>1</v>
      </c>
      <c r="CL566" s="1"/>
      <c r="CM566" s="12">
        <f t="shared" si="380"/>
        <v>129</v>
      </c>
      <c r="CN566" s="12">
        <f t="shared" si="380"/>
        <v>-1</v>
      </c>
      <c r="CO566" s="12">
        <f t="shared" si="380"/>
        <v>0</v>
      </c>
      <c r="CP566" s="12">
        <f t="shared" si="380"/>
        <v>0</v>
      </c>
      <c r="CQ566" s="13">
        <f t="shared" si="398"/>
        <v>128</v>
      </c>
      <c r="CR566" s="14">
        <f t="shared" si="399"/>
        <v>1.0078125</v>
      </c>
      <c r="CS566" s="1"/>
      <c r="CT566" s="12">
        <f t="shared" si="381"/>
        <v>14.333333333333334</v>
      </c>
      <c r="CU566" s="12">
        <f t="shared" si="381"/>
        <v>-0.1111111111111111</v>
      </c>
      <c r="CV566" s="12">
        <f t="shared" si="381"/>
        <v>0</v>
      </c>
      <c r="CW566" s="12">
        <f t="shared" si="381"/>
        <v>0</v>
      </c>
      <c r="CX566" s="13">
        <f t="shared" si="400"/>
        <v>14.222222222222223</v>
      </c>
      <c r="CY566" s="14">
        <f t="shared" si="401"/>
        <v>1.0078125</v>
      </c>
    </row>
    <row r="567" spans="1:105" s="15" customFormat="1" ht="14.45" hidden="1" customHeight="1" x14ac:dyDescent="0.25">
      <c r="A567" s="17">
        <v>888</v>
      </c>
      <c r="B567" s="18" t="s">
        <v>174</v>
      </c>
      <c r="C567" s="18" t="s">
        <v>123</v>
      </c>
      <c r="D567" s="19" t="s">
        <v>124</v>
      </c>
      <c r="E567" s="20"/>
      <c r="F567" s="11" t="s">
        <v>1824</v>
      </c>
      <c r="G567" s="11"/>
      <c r="H567" s="11"/>
      <c r="I567" s="11" t="s">
        <v>246</v>
      </c>
      <c r="J567" s="11" t="s">
        <v>135</v>
      </c>
      <c r="K567" s="11" t="s">
        <v>145</v>
      </c>
      <c r="L567" s="21" t="s">
        <v>1825</v>
      </c>
      <c r="M567" s="2"/>
      <c r="N567" s="12"/>
      <c r="O567" s="12">
        <v>26</v>
      </c>
      <c r="P567" s="12"/>
      <c r="Q567" s="12"/>
      <c r="R567" s="13">
        <f t="shared" si="382"/>
        <v>26</v>
      </c>
      <c r="S567" s="14">
        <f t="shared" si="383"/>
        <v>0</v>
      </c>
      <c r="T567" s="7"/>
      <c r="U567" s="12"/>
      <c r="V567" s="12">
        <v>1</v>
      </c>
      <c r="W567" s="12"/>
      <c r="X567" s="12"/>
      <c r="Y567" s="13">
        <f t="shared" si="384"/>
        <v>1</v>
      </c>
      <c r="Z567" s="14">
        <f t="shared" si="385"/>
        <v>0</v>
      </c>
      <c r="AA567" s="1"/>
      <c r="AB567" s="12"/>
      <c r="AC567" s="12">
        <v>56</v>
      </c>
      <c r="AD567" s="12"/>
      <c r="AE567" s="12"/>
      <c r="AF567" s="13">
        <f t="shared" si="386"/>
        <v>56</v>
      </c>
      <c r="AG567" s="14">
        <f t="shared" si="387"/>
        <v>0</v>
      </c>
      <c r="AH567" s="1"/>
      <c r="AI567" s="12"/>
      <c r="AJ567" s="12">
        <v>51</v>
      </c>
      <c r="AK567" s="12"/>
      <c r="AL567" s="12"/>
      <c r="AM567" s="13">
        <f t="shared" si="388"/>
        <v>51</v>
      </c>
      <c r="AN567" s="22">
        <f t="shared" si="389"/>
        <v>0</v>
      </c>
      <c r="AO567" s="1"/>
      <c r="AP567" s="12"/>
      <c r="AQ567" s="12">
        <v>13</v>
      </c>
      <c r="AR567" s="12"/>
      <c r="AS567" s="12"/>
      <c r="AT567" s="13">
        <f t="shared" si="390"/>
        <v>13</v>
      </c>
      <c r="AU567" s="22">
        <f t="shared" si="391"/>
        <v>0</v>
      </c>
      <c r="AV567" s="1"/>
      <c r="AW567" s="12"/>
      <c r="AX567" s="12">
        <v>40</v>
      </c>
      <c r="AY567" s="12"/>
      <c r="AZ567" s="12"/>
      <c r="BA567" s="13">
        <f t="shared" si="392"/>
        <v>40</v>
      </c>
      <c r="BB567" s="22">
        <f t="shared" si="393"/>
        <v>0</v>
      </c>
      <c r="BC567" s="1"/>
      <c r="BD567" s="12"/>
      <c r="BE567" s="12">
        <v>44</v>
      </c>
      <c r="BF567" s="12"/>
      <c r="BG567" s="12"/>
      <c r="BH567" s="13">
        <f t="shared" si="394"/>
        <v>44</v>
      </c>
      <c r="BI567" s="22">
        <f t="shared" si="395"/>
        <v>0</v>
      </c>
      <c r="BJ567" s="1"/>
      <c r="BK567" s="12"/>
      <c r="BL567" s="12">
        <v>-2</v>
      </c>
      <c r="BM567" s="12"/>
      <c r="BN567" s="12"/>
      <c r="BO567" s="13">
        <f t="shared" si="396"/>
        <v>-2</v>
      </c>
      <c r="BP567" s="22">
        <f t="shared" si="397"/>
        <v>0</v>
      </c>
      <c r="BQ567" s="1"/>
      <c r="BR567" s="12"/>
      <c r="BS567" s="12">
        <v>7</v>
      </c>
      <c r="BT567" s="12"/>
      <c r="BU567" s="12"/>
      <c r="BV567" s="13">
        <f t="shared" si="351"/>
        <v>7</v>
      </c>
      <c r="BW567" s="22">
        <f t="shared" si="345"/>
        <v>0</v>
      </c>
      <c r="BX567" s="1"/>
      <c r="BY567" s="12"/>
      <c r="BZ567" s="12">
        <v>14</v>
      </c>
      <c r="CA567" s="12"/>
      <c r="CB567" s="12"/>
      <c r="CC567" s="13">
        <f t="shared" si="346"/>
        <v>14</v>
      </c>
      <c r="CD567" s="22">
        <f t="shared" si="347"/>
        <v>0</v>
      </c>
      <c r="CE567" s="1"/>
      <c r="CF567" s="12"/>
      <c r="CG567" s="12">
        <v>12</v>
      </c>
      <c r="CH567" s="12"/>
      <c r="CI567" s="12"/>
      <c r="CJ567" s="13">
        <f t="shared" si="348"/>
        <v>12</v>
      </c>
      <c r="CK567" s="22">
        <f t="shared" si="349"/>
        <v>0</v>
      </c>
      <c r="CL567" s="1"/>
      <c r="CM567" s="12">
        <f t="shared" si="380"/>
        <v>0</v>
      </c>
      <c r="CN567" s="12">
        <f t="shared" si="380"/>
        <v>236</v>
      </c>
      <c r="CO567" s="12">
        <f t="shared" si="380"/>
        <v>0</v>
      </c>
      <c r="CP567" s="12">
        <f t="shared" si="380"/>
        <v>0</v>
      </c>
      <c r="CQ567" s="13">
        <f t="shared" si="398"/>
        <v>236</v>
      </c>
      <c r="CR567" s="14">
        <f t="shared" si="399"/>
        <v>0</v>
      </c>
      <c r="CS567" s="1"/>
      <c r="CT567" s="12">
        <f t="shared" si="381"/>
        <v>0</v>
      </c>
      <c r="CU567" s="12">
        <f t="shared" si="381"/>
        <v>26.222222222222221</v>
      </c>
      <c r="CV567" s="12">
        <f t="shared" si="381"/>
        <v>0</v>
      </c>
      <c r="CW567" s="12">
        <f t="shared" si="381"/>
        <v>0</v>
      </c>
      <c r="CX567" s="13">
        <f t="shared" si="400"/>
        <v>26.222222222222221</v>
      </c>
      <c r="CY567" s="14">
        <f t="shared" si="401"/>
        <v>0</v>
      </c>
    </row>
    <row r="568" spans="1:105" s="15" customFormat="1" ht="14.45" hidden="1" customHeight="1" x14ac:dyDescent="0.25">
      <c r="A568" s="17">
        <v>1223</v>
      </c>
      <c r="B568" s="18" t="s">
        <v>122</v>
      </c>
      <c r="C568" s="18" t="s">
        <v>123</v>
      </c>
      <c r="D568" s="19" t="s">
        <v>124</v>
      </c>
      <c r="E568" s="20" t="s">
        <v>1826</v>
      </c>
      <c r="F568" s="11"/>
      <c r="G568" s="11"/>
      <c r="H568" s="11"/>
      <c r="I568" s="11" t="s">
        <v>246</v>
      </c>
      <c r="J568" s="11" t="s">
        <v>135</v>
      </c>
      <c r="K568" s="11" t="s">
        <v>128</v>
      </c>
      <c r="L568" s="21" t="s">
        <v>1827</v>
      </c>
      <c r="M568" s="2"/>
      <c r="N568" s="12"/>
      <c r="O568" s="12"/>
      <c r="P568" s="12"/>
      <c r="Q568" s="12"/>
      <c r="R568" s="13">
        <f t="shared" si="382"/>
        <v>0</v>
      </c>
      <c r="S568" s="14" t="str">
        <f t="shared" si="383"/>
        <v>-</v>
      </c>
      <c r="T568" s="7"/>
      <c r="U568" s="12">
        <v>4</v>
      </c>
      <c r="V568" s="12"/>
      <c r="W568" s="12"/>
      <c r="X568" s="12"/>
      <c r="Y568" s="13">
        <f t="shared" si="384"/>
        <v>4</v>
      </c>
      <c r="Z568" s="14">
        <f t="shared" si="385"/>
        <v>1</v>
      </c>
      <c r="AA568" s="1"/>
      <c r="AB568" s="12">
        <v>2</v>
      </c>
      <c r="AC568" s="12"/>
      <c r="AD568" s="12"/>
      <c r="AE568" s="12"/>
      <c r="AF568" s="13">
        <f t="shared" si="386"/>
        <v>2</v>
      </c>
      <c r="AG568" s="14">
        <f t="shared" si="387"/>
        <v>1</v>
      </c>
      <c r="AH568" s="1"/>
      <c r="AI568" s="12"/>
      <c r="AJ568" s="12"/>
      <c r="AK568" s="12"/>
      <c r="AL568" s="12"/>
      <c r="AM568" s="13">
        <f t="shared" si="388"/>
        <v>0</v>
      </c>
      <c r="AN568" s="22" t="str">
        <f t="shared" si="389"/>
        <v>-</v>
      </c>
      <c r="AO568" s="1"/>
      <c r="AP568" s="12"/>
      <c r="AQ568" s="12"/>
      <c r="AR568" s="12"/>
      <c r="AS568" s="12"/>
      <c r="AT568" s="13">
        <f t="shared" si="390"/>
        <v>0</v>
      </c>
      <c r="AU568" s="22" t="str">
        <f t="shared" si="391"/>
        <v>-</v>
      </c>
      <c r="AV568" s="1"/>
      <c r="AW568" s="12">
        <v>6</v>
      </c>
      <c r="AX568" s="12"/>
      <c r="AY568" s="12"/>
      <c r="AZ568" s="12"/>
      <c r="BA568" s="13">
        <f t="shared" si="392"/>
        <v>6</v>
      </c>
      <c r="BB568" s="22">
        <f t="shared" si="393"/>
        <v>1</v>
      </c>
      <c r="BC568" s="1"/>
      <c r="BD568" s="12"/>
      <c r="BE568" s="12"/>
      <c r="BF568" s="12"/>
      <c r="BG568" s="12"/>
      <c r="BH568" s="13">
        <f t="shared" si="394"/>
        <v>0</v>
      </c>
      <c r="BI568" s="22" t="str">
        <f t="shared" si="395"/>
        <v>-</v>
      </c>
      <c r="BJ568" s="1"/>
      <c r="BK568" s="12">
        <v>2</v>
      </c>
      <c r="BL568" s="12"/>
      <c r="BM568" s="12"/>
      <c r="BN568" s="12"/>
      <c r="BO568" s="13">
        <f t="shared" si="396"/>
        <v>2</v>
      </c>
      <c r="BP568" s="22">
        <f t="shared" si="397"/>
        <v>1</v>
      </c>
      <c r="BQ568" s="1"/>
      <c r="BR568" s="12"/>
      <c r="BS568" s="12"/>
      <c r="BT568" s="12"/>
      <c r="BU568" s="12"/>
      <c r="BV568" s="13">
        <f t="shared" si="351"/>
        <v>0</v>
      </c>
      <c r="BW568" s="22" t="str">
        <f t="shared" si="345"/>
        <v>-</v>
      </c>
      <c r="BX568" s="1"/>
      <c r="BY568" s="12">
        <v>12</v>
      </c>
      <c r="BZ568" s="12"/>
      <c r="CA568" s="12"/>
      <c r="CB568" s="12"/>
      <c r="CC568" s="13">
        <f t="shared" si="346"/>
        <v>12</v>
      </c>
      <c r="CD568" s="22">
        <f t="shared" si="347"/>
        <v>1</v>
      </c>
      <c r="CE568" s="1"/>
      <c r="CF568" s="12">
        <v>12</v>
      </c>
      <c r="CG568" s="12"/>
      <c r="CH568" s="12"/>
      <c r="CI568" s="12"/>
      <c r="CJ568" s="13">
        <f t="shared" si="348"/>
        <v>12</v>
      </c>
      <c r="CK568" s="22">
        <f t="shared" si="349"/>
        <v>1</v>
      </c>
      <c r="CL568" s="1"/>
      <c r="CM568" s="12">
        <f t="shared" si="380"/>
        <v>14</v>
      </c>
      <c r="CN568" s="12">
        <f t="shared" si="380"/>
        <v>0</v>
      </c>
      <c r="CO568" s="12">
        <f t="shared" si="380"/>
        <v>0</v>
      </c>
      <c r="CP568" s="12">
        <f t="shared" si="380"/>
        <v>0</v>
      </c>
      <c r="CQ568" s="13">
        <f t="shared" si="398"/>
        <v>14</v>
      </c>
      <c r="CR568" s="14">
        <f t="shared" si="399"/>
        <v>1</v>
      </c>
      <c r="CS568" s="1"/>
      <c r="CT568" s="12">
        <f t="shared" si="381"/>
        <v>1.5555555555555556</v>
      </c>
      <c r="CU568" s="12">
        <f t="shared" si="381"/>
        <v>0</v>
      </c>
      <c r="CV568" s="12">
        <f t="shared" si="381"/>
        <v>0</v>
      </c>
      <c r="CW568" s="12">
        <f t="shared" si="381"/>
        <v>0</v>
      </c>
      <c r="CX568" s="13">
        <f t="shared" si="400"/>
        <v>1.5555555555555556</v>
      </c>
      <c r="CY568" s="14">
        <f t="shared" si="401"/>
        <v>1</v>
      </c>
    </row>
    <row r="569" spans="1:105" s="15" customFormat="1" ht="14.45" hidden="1" customHeight="1" x14ac:dyDescent="0.25">
      <c r="A569" s="17">
        <v>1244</v>
      </c>
      <c r="B569" s="18" t="s">
        <v>174</v>
      </c>
      <c r="C569" s="18" t="s">
        <v>123</v>
      </c>
      <c r="D569" s="19" t="s">
        <v>391</v>
      </c>
      <c r="E569" s="20" t="s">
        <v>1828</v>
      </c>
      <c r="F569" s="11"/>
      <c r="G569" s="11" t="s">
        <v>1829</v>
      </c>
      <c r="H569" s="11"/>
      <c r="I569" s="11" t="s">
        <v>246</v>
      </c>
      <c r="J569" s="11" t="s">
        <v>135</v>
      </c>
      <c r="K569" s="11" t="s">
        <v>128</v>
      </c>
      <c r="L569" s="21" t="s">
        <v>1830</v>
      </c>
      <c r="M569" s="2"/>
      <c r="N569" s="12"/>
      <c r="O569" s="12"/>
      <c r="P569" s="12">
        <v>28</v>
      </c>
      <c r="Q569" s="12"/>
      <c r="R569" s="13">
        <f t="shared" si="382"/>
        <v>28</v>
      </c>
      <c r="S569" s="14">
        <f t="shared" si="383"/>
        <v>0</v>
      </c>
      <c r="T569" s="7"/>
      <c r="U569" s="12"/>
      <c r="V569" s="12"/>
      <c r="W569" s="12">
        <v>12</v>
      </c>
      <c r="X569" s="12"/>
      <c r="Y569" s="13">
        <f t="shared" si="384"/>
        <v>12</v>
      </c>
      <c r="Z569" s="14">
        <f t="shared" si="385"/>
        <v>0</v>
      </c>
      <c r="AA569" s="1"/>
      <c r="AB569" s="12"/>
      <c r="AC569" s="12"/>
      <c r="AD569" s="12">
        <v>25</v>
      </c>
      <c r="AE569" s="12"/>
      <c r="AF569" s="13">
        <f t="shared" si="386"/>
        <v>25</v>
      </c>
      <c r="AG569" s="14">
        <f t="shared" si="387"/>
        <v>0</v>
      </c>
      <c r="AH569" s="1"/>
      <c r="AI569" s="12"/>
      <c r="AJ569" s="12"/>
      <c r="AK569" s="12">
        <v>5</v>
      </c>
      <c r="AL569" s="12"/>
      <c r="AM569" s="13">
        <f t="shared" si="388"/>
        <v>5</v>
      </c>
      <c r="AN569" s="22">
        <f t="shared" si="389"/>
        <v>0</v>
      </c>
      <c r="AO569" s="1"/>
      <c r="AP569" s="12"/>
      <c r="AQ569" s="12"/>
      <c r="AR569" s="12">
        <v>31</v>
      </c>
      <c r="AS569" s="12"/>
      <c r="AT569" s="13">
        <f t="shared" si="390"/>
        <v>31</v>
      </c>
      <c r="AU569" s="22">
        <f t="shared" si="391"/>
        <v>0</v>
      </c>
      <c r="AV569" s="1"/>
      <c r="AW569" s="12"/>
      <c r="AX569" s="12"/>
      <c r="AY569" s="12">
        <v>14</v>
      </c>
      <c r="AZ569" s="12"/>
      <c r="BA569" s="13">
        <f t="shared" si="392"/>
        <v>14</v>
      </c>
      <c r="BB569" s="22">
        <f t="shared" si="393"/>
        <v>0</v>
      </c>
      <c r="BC569" s="1"/>
      <c r="BD569" s="12"/>
      <c r="BE569" s="12"/>
      <c r="BF569" s="12">
        <v>22</v>
      </c>
      <c r="BG569" s="12"/>
      <c r="BH569" s="13">
        <f t="shared" si="394"/>
        <v>22</v>
      </c>
      <c r="BI569" s="22">
        <f t="shared" si="395"/>
        <v>0</v>
      </c>
      <c r="BJ569" s="1"/>
      <c r="BK569" s="12"/>
      <c r="BL569" s="12"/>
      <c r="BM569" s="12">
        <v>2</v>
      </c>
      <c r="BN569" s="12"/>
      <c r="BO569" s="13">
        <f t="shared" si="396"/>
        <v>2</v>
      </c>
      <c r="BP569" s="22">
        <f t="shared" si="397"/>
        <v>0</v>
      </c>
      <c r="BQ569" s="1"/>
      <c r="BR569" s="12"/>
      <c r="BS569" s="12"/>
      <c r="BT569" s="12">
        <v>15</v>
      </c>
      <c r="BU569" s="12"/>
      <c r="BV569" s="13">
        <f t="shared" si="351"/>
        <v>15</v>
      </c>
      <c r="BW569" s="22">
        <f t="shared" si="345"/>
        <v>0</v>
      </c>
      <c r="BX569" s="1"/>
      <c r="BY569" s="12"/>
      <c r="BZ569" s="12"/>
      <c r="CA569" s="12">
        <v>12</v>
      </c>
      <c r="CB569" s="12"/>
      <c r="CC569" s="13">
        <f t="shared" si="346"/>
        <v>12</v>
      </c>
      <c r="CD569" s="22">
        <f t="shared" si="347"/>
        <v>0</v>
      </c>
      <c r="CE569" s="1"/>
      <c r="CF569" s="12"/>
      <c r="CG569" s="12"/>
      <c r="CH569" s="12">
        <v>12</v>
      </c>
      <c r="CI569" s="12"/>
      <c r="CJ569" s="13">
        <f t="shared" si="348"/>
        <v>12</v>
      </c>
      <c r="CK569" s="22">
        <f t="shared" si="349"/>
        <v>0</v>
      </c>
      <c r="CL569" s="1"/>
      <c r="CM569" s="12">
        <f t="shared" si="380"/>
        <v>0</v>
      </c>
      <c r="CN569" s="12">
        <f t="shared" si="380"/>
        <v>0</v>
      </c>
      <c r="CO569" s="12">
        <f t="shared" si="380"/>
        <v>154</v>
      </c>
      <c r="CP569" s="12">
        <f t="shared" si="380"/>
        <v>0</v>
      </c>
      <c r="CQ569" s="13">
        <f t="shared" si="398"/>
        <v>154</v>
      </c>
      <c r="CR569" s="14">
        <f t="shared" si="399"/>
        <v>0</v>
      </c>
      <c r="CS569" s="1"/>
      <c r="CT569" s="12">
        <f t="shared" si="381"/>
        <v>0</v>
      </c>
      <c r="CU569" s="12">
        <f t="shared" si="381"/>
        <v>0</v>
      </c>
      <c r="CV569" s="12">
        <f t="shared" si="381"/>
        <v>17.111111111111111</v>
      </c>
      <c r="CW569" s="12">
        <f t="shared" si="381"/>
        <v>0</v>
      </c>
      <c r="CX569" s="13">
        <f t="shared" si="400"/>
        <v>17.111111111111111</v>
      </c>
      <c r="CY569" s="14">
        <f t="shared" si="401"/>
        <v>0</v>
      </c>
    </row>
    <row r="570" spans="1:105" s="15" customFormat="1" ht="14.45" hidden="1" customHeight="1" x14ac:dyDescent="0.25">
      <c r="A570" s="17">
        <v>1333</v>
      </c>
      <c r="B570" s="18" t="s">
        <v>151</v>
      </c>
      <c r="C570" s="18" t="s">
        <v>123</v>
      </c>
      <c r="D570" s="19" t="s">
        <v>124</v>
      </c>
      <c r="E570" s="20"/>
      <c r="F570" s="11" t="s">
        <v>1831</v>
      </c>
      <c r="G570" s="11"/>
      <c r="H570" s="11"/>
      <c r="I570" s="11" t="s">
        <v>246</v>
      </c>
      <c r="J570" s="11" t="s">
        <v>135</v>
      </c>
      <c r="K570" s="11" t="s">
        <v>145</v>
      </c>
      <c r="L570" s="21" t="s">
        <v>1832</v>
      </c>
      <c r="M570" s="2"/>
      <c r="N570" s="12"/>
      <c r="O570" s="12">
        <v>4</v>
      </c>
      <c r="P570" s="12"/>
      <c r="Q570" s="12"/>
      <c r="R570" s="13">
        <f t="shared" si="382"/>
        <v>4</v>
      </c>
      <c r="S570" s="14">
        <f t="shared" si="383"/>
        <v>0</v>
      </c>
      <c r="T570" s="7"/>
      <c r="U570" s="12"/>
      <c r="V570" s="12">
        <v>2</v>
      </c>
      <c r="W570" s="12"/>
      <c r="X570" s="12"/>
      <c r="Y570" s="13">
        <f t="shared" si="384"/>
        <v>2</v>
      </c>
      <c r="Z570" s="14">
        <f t="shared" si="385"/>
        <v>0</v>
      </c>
      <c r="AA570" s="1"/>
      <c r="AB570" s="12"/>
      <c r="AC570" s="12">
        <v>-2</v>
      </c>
      <c r="AD570" s="12"/>
      <c r="AE570" s="12"/>
      <c r="AF570" s="13">
        <f t="shared" si="386"/>
        <v>-2</v>
      </c>
      <c r="AG570" s="14">
        <f t="shared" si="387"/>
        <v>0</v>
      </c>
      <c r="AH570" s="1"/>
      <c r="AI570" s="12"/>
      <c r="AJ570" s="12">
        <v>4</v>
      </c>
      <c r="AK570" s="12"/>
      <c r="AL570" s="12"/>
      <c r="AM570" s="13">
        <f t="shared" si="388"/>
        <v>4</v>
      </c>
      <c r="AN570" s="22">
        <f t="shared" si="389"/>
        <v>0</v>
      </c>
      <c r="AO570" s="1"/>
      <c r="AP570" s="12"/>
      <c r="AQ570" s="12"/>
      <c r="AR570" s="12"/>
      <c r="AS570" s="12"/>
      <c r="AT570" s="13">
        <f t="shared" si="390"/>
        <v>0</v>
      </c>
      <c r="AU570" s="22" t="str">
        <f t="shared" si="391"/>
        <v>-</v>
      </c>
      <c r="AV570" s="1"/>
      <c r="AW570" s="12"/>
      <c r="AX570" s="12"/>
      <c r="AY570" s="12"/>
      <c r="AZ570" s="12"/>
      <c r="BA570" s="13">
        <f t="shared" si="392"/>
        <v>0</v>
      </c>
      <c r="BB570" s="22" t="str">
        <f t="shared" si="393"/>
        <v>-</v>
      </c>
      <c r="BC570" s="1"/>
      <c r="BD570" s="12"/>
      <c r="BE570" s="12">
        <v>19</v>
      </c>
      <c r="BF570" s="12"/>
      <c r="BG570" s="12"/>
      <c r="BH570" s="13">
        <f t="shared" si="394"/>
        <v>19</v>
      </c>
      <c r="BI570" s="22">
        <f t="shared" si="395"/>
        <v>0</v>
      </c>
      <c r="BJ570" s="1"/>
      <c r="BK570" s="12"/>
      <c r="BL570" s="12">
        <v>-7</v>
      </c>
      <c r="BM570" s="12"/>
      <c r="BN570" s="12"/>
      <c r="BO570" s="13">
        <f t="shared" si="396"/>
        <v>-7</v>
      </c>
      <c r="BP570" s="22">
        <f t="shared" si="397"/>
        <v>0</v>
      </c>
      <c r="BQ570" s="1"/>
      <c r="BR570" s="12"/>
      <c r="BS570" s="12">
        <v>-4</v>
      </c>
      <c r="BT570" s="12"/>
      <c r="BU570" s="12"/>
      <c r="BV570" s="13">
        <f t="shared" si="351"/>
        <v>-4</v>
      </c>
      <c r="BW570" s="22">
        <f t="shared" si="345"/>
        <v>0</v>
      </c>
      <c r="BX570" s="1"/>
      <c r="BY570" s="12"/>
      <c r="BZ570" s="12">
        <v>12</v>
      </c>
      <c r="CA570" s="12"/>
      <c r="CB570" s="12"/>
      <c r="CC570" s="13">
        <f t="shared" si="346"/>
        <v>12</v>
      </c>
      <c r="CD570" s="22">
        <f t="shared" si="347"/>
        <v>0</v>
      </c>
      <c r="CE570" s="1"/>
      <c r="CF570" s="12"/>
      <c r="CG570" s="12">
        <v>12</v>
      </c>
      <c r="CH570" s="12"/>
      <c r="CI570" s="12"/>
      <c r="CJ570" s="13">
        <f t="shared" si="348"/>
        <v>12</v>
      </c>
      <c r="CK570" s="22">
        <f t="shared" si="349"/>
        <v>0</v>
      </c>
      <c r="CL570" s="1"/>
      <c r="CM570" s="12">
        <f t="shared" si="380"/>
        <v>0</v>
      </c>
      <c r="CN570" s="12">
        <f t="shared" si="380"/>
        <v>16</v>
      </c>
      <c r="CO570" s="12">
        <f t="shared" si="380"/>
        <v>0</v>
      </c>
      <c r="CP570" s="12">
        <f t="shared" si="380"/>
        <v>0</v>
      </c>
      <c r="CQ570" s="13">
        <f t="shared" si="398"/>
        <v>16</v>
      </c>
      <c r="CR570" s="14">
        <f t="shared" si="399"/>
        <v>0</v>
      </c>
      <c r="CS570" s="1"/>
      <c r="CT570" s="12">
        <f t="shared" si="381"/>
        <v>0</v>
      </c>
      <c r="CU570" s="12">
        <f t="shared" si="381"/>
        <v>1.7777777777777777</v>
      </c>
      <c r="CV570" s="12">
        <f t="shared" si="381"/>
        <v>0</v>
      </c>
      <c r="CW570" s="12">
        <f t="shared" si="381"/>
        <v>0</v>
      </c>
      <c r="CX570" s="13">
        <f t="shared" si="400"/>
        <v>1.7777777777777777</v>
      </c>
      <c r="CY570" s="14">
        <f t="shared" si="401"/>
        <v>0</v>
      </c>
    </row>
    <row r="571" spans="1:105" ht="14.45" customHeight="1" x14ac:dyDescent="0.25">
      <c r="A571">
        <v>1382</v>
      </c>
      <c r="B571" t="s">
        <v>218</v>
      </c>
      <c r="C571" t="s">
        <v>123</v>
      </c>
      <c r="D571" t="s">
        <v>219</v>
      </c>
      <c r="F571" s="11" t="s">
        <v>1833</v>
      </c>
      <c r="G571" s="11"/>
      <c r="H571" s="11"/>
      <c r="I571" s="11" t="s">
        <v>246</v>
      </c>
      <c r="J571" s="11" t="s">
        <v>135</v>
      </c>
      <c r="K571" s="11" t="s">
        <v>145</v>
      </c>
      <c r="L571" t="s">
        <v>1834</v>
      </c>
      <c r="O571">
        <v>6</v>
      </c>
      <c r="R571">
        <f t="shared" si="382"/>
        <v>6</v>
      </c>
      <c r="S571">
        <f t="shared" si="383"/>
        <v>0</v>
      </c>
      <c r="Y571">
        <f t="shared" si="384"/>
        <v>0</v>
      </c>
      <c r="Z571" t="str">
        <f t="shared" si="385"/>
        <v>-</v>
      </c>
      <c r="AC571">
        <v>2</v>
      </c>
      <c r="AF571">
        <f t="shared" si="386"/>
        <v>2</v>
      </c>
      <c r="AG571">
        <f t="shared" si="387"/>
        <v>0</v>
      </c>
      <c r="AJ571">
        <v>2</v>
      </c>
      <c r="AM571">
        <f t="shared" si="388"/>
        <v>2</v>
      </c>
      <c r="AN571">
        <f t="shared" si="389"/>
        <v>0</v>
      </c>
      <c r="AQ571">
        <v>12</v>
      </c>
      <c r="AT571">
        <f t="shared" si="390"/>
        <v>12</v>
      </c>
      <c r="AU571">
        <f t="shared" si="391"/>
        <v>0</v>
      </c>
      <c r="AX571">
        <v>-12</v>
      </c>
      <c r="BA571">
        <f t="shared" si="392"/>
        <v>-12</v>
      </c>
      <c r="BB571">
        <f t="shared" si="393"/>
        <v>0</v>
      </c>
      <c r="BE571">
        <v>7</v>
      </c>
      <c r="BH571">
        <f t="shared" si="394"/>
        <v>7</v>
      </c>
      <c r="BI571">
        <f t="shared" si="395"/>
        <v>0</v>
      </c>
      <c r="BL571">
        <v>2</v>
      </c>
      <c r="BO571">
        <f t="shared" si="396"/>
        <v>2</v>
      </c>
      <c r="BP571">
        <f t="shared" si="397"/>
        <v>0</v>
      </c>
      <c r="BS571">
        <v>17</v>
      </c>
      <c r="BV571">
        <f t="shared" si="351"/>
        <v>17</v>
      </c>
      <c r="BW571">
        <f t="shared" si="345"/>
        <v>0</v>
      </c>
      <c r="BZ571">
        <v>16</v>
      </c>
      <c r="CC571">
        <f t="shared" si="346"/>
        <v>16</v>
      </c>
      <c r="CD571">
        <f t="shared" si="347"/>
        <v>0</v>
      </c>
      <c r="CG571">
        <v>12</v>
      </c>
      <c r="CJ571">
        <f t="shared" si="348"/>
        <v>12</v>
      </c>
      <c r="CK571">
        <f t="shared" si="349"/>
        <v>0</v>
      </c>
      <c r="CL571" s="1"/>
      <c r="CM571" s="12">
        <f t="shared" si="380"/>
        <v>0</v>
      </c>
      <c r="CN571" s="12">
        <f t="shared" si="380"/>
        <v>36</v>
      </c>
      <c r="CO571" s="12">
        <f t="shared" si="380"/>
        <v>0</v>
      </c>
      <c r="CP571" s="12">
        <f t="shared" si="380"/>
        <v>0</v>
      </c>
      <c r="CQ571" s="13">
        <f t="shared" si="398"/>
        <v>36</v>
      </c>
      <c r="CR571" s="14">
        <f t="shared" si="399"/>
        <v>0</v>
      </c>
      <c r="CS571" s="1"/>
      <c r="CT571" s="12">
        <f t="shared" si="381"/>
        <v>0</v>
      </c>
      <c r="CU571" s="12">
        <f t="shared" si="381"/>
        <v>4</v>
      </c>
      <c r="CV571" s="12">
        <f t="shared" si="381"/>
        <v>0</v>
      </c>
      <c r="CW571" s="12">
        <f t="shared" si="381"/>
        <v>0</v>
      </c>
      <c r="CX571" s="13">
        <f t="shared" si="400"/>
        <v>4</v>
      </c>
      <c r="CY571" s="14">
        <f t="shared" si="401"/>
        <v>0</v>
      </c>
      <c r="CZ571" s="15"/>
      <c r="DA571" s="15"/>
    </row>
    <row r="572" spans="1:105" s="15" customFormat="1" ht="14.45" hidden="1" customHeight="1" x14ac:dyDescent="0.25">
      <c r="A572" s="17">
        <v>1519</v>
      </c>
      <c r="B572" s="18" t="s">
        <v>151</v>
      </c>
      <c r="C572" s="18" t="s">
        <v>123</v>
      </c>
      <c r="D572" s="19" t="s">
        <v>384</v>
      </c>
      <c r="E572" s="20"/>
      <c r="F572" s="11"/>
      <c r="G572" s="11" t="s">
        <v>1835</v>
      </c>
      <c r="H572" s="11"/>
      <c r="I572" s="11" t="s">
        <v>246</v>
      </c>
      <c r="J572" s="11" t="s">
        <v>135</v>
      </c>
      <c r="K572" s="11" t="s">
        <v>145</v>
      </c>
      <c r="L572" s="21" t="s">
        <v>1836</v>
      </c>
      <c r="M572" s="2"/>
      <c r="N572" s="12"/>
      <c r="O572" s="12"/>
      <c r="P572" s="12">
        <v>5</v>
      </c>
      <c r="Q572" s="12"/>
      <c r="R572" s="13">
        <f t="shared" si="382"/>
        <v>5</v>
      </c>
      <c r="S572" s="14">
        <f t="shared" si="383"/>
        <v>0</v>
      </c>
      <c r="T572" s="7"/>
      <c r="U572" s="12"/>
      <c r="V572" s="12"/>
      <c r="W572" s="12">
        <v>5</v>
      </c>
      <c r="X572" s="12"/>
      <c r="Y572" s="13">
        <f t="shared" si="384"/>
        <v>5</v>
      </c>
      <c r="Z572" s="14">
        <f t="shared" si="385"/>
        <v>0</v>
      </c>
      <c r="AA572" s="1"/>
      <c r="AB572" s="12"/>
      <c r="AC572" s="12"/>
      <c r="AD572" s="12">
        <v>16</v>
      </c>
      <c r="AE572" s="12"/>
      <c r="AF572" s="13">
        <f t="shared" si="386"/>
        <v>16</v>
      </c>
      <c r="AG572" s="14">
        <f t="shared" si="387"/>
        <v>0</v>
      </c>
      <c r="AH572" s="1"/>
      <c r="AI572" s="12"/>
      <c r="AJ572" s="12"/>
      <c r="AK572" s="12">
        <v>-10</v>
      </c>
      <c r="AL572" s="12"/>
      <c r="AM572" s="13">
        <f t="shared" si="388"/>
        <v>-10</v>
      </c>
      <c r="AN572" s="22">
        <f t="shared" si="389"/>
        <v>0</v>
      </c>
      <c r="AO572" s="1"/>
      <c r="AP572" s="12"/>
      <c r="AQ572" s="12"/>
      <c r="AR572" s="12">
        <v>8</v>
      </c>
      <c r="AS572" s="12"/>
      <c r="AT572" s="13">
        <f t="shared" si="390"/>
        <v>8</v>
      </c>
      <c r="AU572" s="22">
        <f t="shared" si="391"/>
        <v>0</v>
      </c>
      <c r="AV572" s="1"/>
      <c r="AW572" s="12"/>
      <c r="AX572" s="12"/>
      <c r="AY572" s="12">
        <v>-4</v>
      </c>
      <c r="AZ572" s="12"/>
      <c r="BA572" s="13">
        <f t="shared" si="392"/>
        <v>-4</v>
      </c>
      <c r="BB572" s="22">
        <f t="shared" si="393"/>
        <v>0</v>
      </c>
      <c r="BC572" s="1"/>
      <c r="BD572" s="12"/>
      <c r="BE572" s="12"/>
      <c r="BF572" s="12">
        <v>2</v>
      </c>
      <c r="BG572" s="12"/>
      <c r="BH572" s="13">
        <f t="shared" si="394"/>
        <v>2</v>
      </c>
      <c r="BI572" s="22">
        <f t="shared" si="395"/>
        <v>0</v>
      </c>
      <c r="BJ572" s="1"/>
      <c r="BK572" s="12"/>
      <c r="BL572" s="12"/>
      <c r="BM572" s="12">
        <v>2</v>
      </c>
      <c r="BN572" s="12"/>
      <c r="BO572" s="13">
        <f t="shared" si="396"/>
        <v>2</v>
      </c>
      <c r="BP572" s="22">
        <f t="shared" si="397"/>
        <v>0</v>
      </c>
      <c r="BQ572" s="1"/>
      <c r="BR572" s="12"/>
      <c r="BS572" s="12"/>
      <c r="BT572" s="12">
        <v>4</v>
      </c>
      <c r="BU572" s="12"/>
      <c r="BV572" s="13">
        <f t="shared" si="351"/>
        <v>4</v>
      </c>
      <c r="BW572" s="22">
        <f t="shared" si="345"/>
        <v>0</v>
      </c>
      <c r="BX572" s="1"/>
      <c r="BY572" s="12"/>
      <c r="BZ572" s="12"/>
      <c r="CA572" s="12">
        <v>12</v>
      </c>
      <c r="CB572" s="12"/>
      <c r="CC572" s="13">
        <f t="shared" si="346"/>
        <v>12</v>
      </c>
      <c r="CD572" s="22">
        <f t="shared" si="347"/>
        <v>0</v>
      </c>
      <c r="CE572" s="1"/>
      <c r="CF572" s="12"/>
      <c r="CG572" s="12"/>
      <c r="CH572" s="12">
        <v>12</v>
      </c>
      <c r="CI572" s="12"/>
      <c r="CJ572" s="13">
        <f t="shared" si="348"/>
        <v>12</v>
      </c>
      <c r="CK572" s="22">
        <f t="shared" si="349"/>
        <v>0</v>
      </c>
      <c r="CL572" s="1"/>
      <c r="CM572" s="12">
        <f t="shared" si="380"/>
        <v>0</v>
      </c>
      <c r="CN572" s="12">
        <f t="shared" si="380"/>
        <v>0</v>
      </c>
      <c r="CO572" s="12">
        <f t="shared" si="380"/>
        <v>28</v>
      </c>
      <c r="CP572" s="12">
        <f t="shared" si="380"/>
        <v>0</v>
      </c>
      <c r="CQ572" s="13">
        <f t="shared" ref="CQ572:CQ610" si="402">SUM(CM572:CP572)</f>
        <v>28</v>
      </c>
      <c r="CR572" s="14">
        <f t="shared" si="399"/>
        <v>0</v>
      </c>
      <c r="CS572" s="1"/>
      <c r="CT572" s="12">
        <f t="shared" si="381"/>
        <v>0</v>
      </c>
      <c r="CU572" s="12">
        <f t="shared" si="381"/>
        <v>0</v>
      </c>
      <c r="CV572" s="12">
        <f t="shared" si="381"/>
        <v>3.1111111111111112</v>
      </c>
      <c r="CW572" s="12">
        <f t="shared" si="381"/>
        <v>0</v>
      </c>
      <c r="CX572" s="13">
        <f t="shared" si="400"/>
        <v>3.1111111111111112</v>
      </c>
      <c r="CY572" s="14">
        <f t="shared" si="401"/>
        <v>0</v>
      </c>
    </row>
    <row r="573" spans="1:105" ht="14.45" customHeight="1" x14ac:dyDescent="0.25">
      <c r="A573">
        <v>1661</v>
      </c>
      <c r="B573" t="s">
        <v>218</v>
      </c>
      <c r="C573" t="s">
        <v>123</v>
      </c>
      <c r="D573" t="s">
        <v>219</v>
      </c>
      <c r="E573" t="s">
        <v>1837</v>
      </c>
      <c r="F573" s="11" t="s">
        <v>1838</v>
      </c>
      <c r="G573" s="11"/>
      <c r="H573" s="16"/>
      <c r="I573" s="11" t="s">
        <v>246</v>
      </c>
      <c r="J573" s="11" t="s">
        <v>135</v>
      </c>
      <c r="K573" s="16" t="s">
        <v>128</v>
      </c>
      <c r="L573" t="s">
        <v>1839</v>
      </c>
      <c r="O573">
        <v>4</v>
      </c>
      <c r="R573">
        <f t="shared" si="382"/>
        <v>4</v>
      </c>
      <c r="S573">
        <f t="shared" si="383"/>
        <v>0</v>
      </c>
      <c r="V573">
        <v>75</v>
      </c>
      <c r="Y573">
        <f t="shared" si="384"/>
        <v>75</v>
      </c>
      <c r="Z573">
        <f t="shared" si="385"/>
        <v>0</v>
      </c>
      <c r="AC573">
        <v>2</v>
      </c>
      <c r="AF573">
        <f t="shared" si="386"/>
        <v>2</v>
      </c>
      <c r="AG573">
        <f t="shared" si="387"/>
        <v>0</v>
      </c>
      <c r="AJ573">
        <v>25</v>
      </c>
      <c r="AM573">
        <f t="shared" si="388"/>
        <v>25</v>
      </c>
      <c r="AN573">
        <f t="shared" si="389"/>
        <v>0</v>
      </c>
      <c r="AQ573">
        <v>93</v>
      </c>
      <c r="AT573">
        <f t="shared" si="390"/>
        <v>93</v>
      </c>
      <c r="AU573">
        <f t="shared" si="391"/>
        <v>0</v>
      </c>
      <c r="AX573">
        <v>8</v>
      </c>
      <c r="BA573">
        <f t="shared" si="392"/>
        <v>8</v>
      </c>
      <c r="BB573">
        <f t="shared" si="393"/>
        <v>0</v>
      </c>
      <c r="BE573">
        <v>8</v>
      </c>
      <c r="BH573">
        <f t="shared" si="394"/>
        <v>8</v>
      </c>
      <c r="BI573">
        <f t="shared" si="395"/>
        <v>0</v>
      </c>
      <c r="BL573">
        <v>3</v>
      </c>
      <c r="BO573">
        <f t="shared" si="396"/>
        <v>3</v>
      </c>
      <c r="BP573">
        <f t="shared" si="397"/>
        <v>0</v>
      </c>
      <c r="BS573">
        <v>14</v>
      </c>
      <c r="BV573">
        <f t="shared" si="351"/>
        <v>14</v>
      </c>
      <c r="BW573">
        <f t="shared" si="345"/>
        <v>0</v>
      </c>
      <c r="BZ573">
        <v>12</v>
      </c>
      <c r="CC573">
        <f t="shared" si="346"/>
        <v>12</v>
      </c>
      <c r="CD573">
        <f t="shared" si="347"/>
        <v>0</v>
      </c>
      <c r="CG573">
        <v>12</v>
      </c>
      <c r="CJ573">
        <f t="shared" si="348"/>
        <v>12</v>
      </c>
      <c r="CK573">
        <f t="shared" si="349"/>
        <v>0</v>
      </c>
      <c r="CL573" s="1"/>
      <c r="CM573" s="12">
        <f t="shared" si="380"/>
        <v>0</v>
      </c>
      <c r="CN573" s="12">
        <f t="shared" si="380"/>
        <v>232</v>
      </c>
      <c r="CO573" s="12">
        <f t="shared" si="380"/>
        <v>0</v>
      </c>
      <c r="CP573" s="12">
        <f t="shared" si="380"/>
        <v>0</v>
      </c>
      <c r="CQ573" s="13">
        <f t="shared" si="402"/>
        <v>232</v>
      </c>
      <c r="CR573" s="14">
        <f t="shared" si="399"/>
        <v>0</v>
      </c>
      <c r="CS573" s="1"/>
      <c r="CT573" s="12">
        <f t="shared" si="381"/>
        <v>0</v>
      </c>
      <c r="CU573" s="12">
        <f t="shared" si="381"/>
        <v>25.777777777777779</v>
      </c>
      <c r="CV573" s="12">
        <f t="shared" si="381"/>
        <v>0</v>
      </c>
      <c r="CW573" s="12">
        <f t="shared" si="381"/>
        <v>0</v>
      </c>
      <c r="CX573" s="13">
        <f t="shared" si="400"/>
        <v>25.777777777777779</v>
      </c>
      <c r="CY573" s="14">
        <f t="shared" si="401"/>
        <v>0</v>
      </c>
      <c r="CZ573" s="15"/>
      <c r="DA573" s="15"/>
    </row>
    <row r="574" spans="1:105" s="15" customFormat="1" ht="14.45" hidden="1" customHeight="1" x14ac:dyDescent="0.25">
      <c r="A574" s="17">
        <v>2036</v>
      </c>
      <c r="B574" s="18" t="s">
        <v>122</v>
      </c>
      <c r="C574" s="18" t="s">
        <v>123</v>
      </c>
      <c r="D574" s="19" t="s">
        <v>1840</v>
      </c>
      <c r="E574" s="20"/>
      <c r="F574" s="11" t="s">
        <v>1841</v>
      </c>
      <c r="G574" s="11" t="s">
        <v>1842</v>
      </c>
      <c r="H574" s="11"/>
      <c r="I574" s="11" t="s">
        <v>246</v>
      </c>
      <c r="J574" s="11" t="s">
        <v>135</v>
      </c>
      <c r="K574" s="11" t="s">
        <v>145</v>
      </c>
      <c r="L574" s="21" t="s">
        <v>1843</v>
      </c>
      <c r="M574" s="2"/>
      <c r="N574" s="12"/>
      <c r="O574" s="12">
        <v>8</v>
      </c>
      <c r="P574" s="12"/>
      <c r="Q574" s="12"/>
      <c r="R574" s="13">
        <f t="shared" si="382"/>
        <v>8</v>
      </c>
      <c r="S574" s="14">
        <f t="shared" si="383"/>
        <v>0</v>
      </c>
      <c r="T574" s="7"/>
      <c r="U574" s="12"/>
      <c r="V574" s="12">
        <v>34</v>
      </c>
      <c r="W574" s="12"/>
      <c r="X574" s="12"/>
      <c r="Y574" s="13">
        <f t="shared" si="384"/>
        <v>34</v>
      </c>
      <c r="Z574" s="14">
        <f t="shared" si="385"/>
        <v>0</v>
      </c>
      <c r="AA574" s="1"/>
      <c r="AB574" s="12"/>
      <c r="AC574" s="12">
        <v>8</v>
      </c>
      <c r="AD574" s="12"/>
      <c r="AE574" s="12"/>
      <c r="AF574" s="13">
        <f t="shared" si="386"/>
        <v>8</v>
      </c>
      <c r="AG574" s="14">
        <f t="shared" si="387"/>
        <v>0</v>
      </c>
      <c r="AH574" s="1"/>
      <c r="AI574" s="12"/>
      <c r="AJ574" s="12">
        <v>22</v>
      </c>
      <c r="AK574" s="12"/>
      <c r="AL574" s="12"/>
      <c r="AM574" s="13">
        <f t="shared" si="388"/>
        <v>22</v>
      </c>
      <c r="AN574" s="22">
        <f t="shared" si="389"/>
        <v>0</v>
      </c>
      <c r="AO574" s="1"/>
      <c r="AP574" s="12"/>
      <c r="AQ574" s="12">
        <v>29</v>
      </c>
      <c r="AR574" s="12"/>
      <c r="AS574" s="12"/>
      <c r="AT574" s="13">
        <f t="shared" si="390"/>
        <v>29</v>
      </c>
      <c r="AU574" s="22">
        <f t="shared" si="391"/>
        <v>0</v>
      </c>
      <c r="AV574" s="1"/>
      <c r="AW574" s="12"/>
      <c r="AX574" s="12">
        <v>28</v>
      </c>
      <c r="AY574" s="12"/>
      <c r="AZ574" s="12"/>
      <c r="BA574" s="13">
        <f t="shared" si="392"/>
        <v>28</v>
      </c>
      <c r="BB574" s="22">
        <f t="shared" si="393"/>
        <v>0</v>
      </c>
      <c r="BC574" s="1"/>
      <c r="BD574" s="12"/>
      <c r="BE574" s="12">
        <v>27</v>
      </c>
      <c r="BF574" s="12"/>
      <c r="BG574" s="12"/>
      <c r="BH574" s="13">
        <f t="shared" si="394"/>
        <v>27</v>
      </c>
      <c r="BI574" s="22">
        <f t="shared" si="395"/>
        <v>0</v>
      </c>
      <c r="BJ574" s="1"/>
      <c r="BK574" s="12"/>
      <c r="BL574" s="12">
        <v>37</v>
      </c>
      <c r="BM574" s="12"/>
      <c r="BN574" s="12"/>
      <c r="BO574" s="13">
        <f t="shared" si="396"/>
        <v>37</v>
      </c>
      <c r="BP574" s="22">
        <f t="shared" si="397"/>
        <v>0</v>
      </c>
      <c r="BQ574" s="1"/>
      <c r="BR574" s="12"/>
      <c r="BS574" s="12">
        <v>12</v>
      </c>
      <c r="BT574" s="12"/>
      <c r="BU574" s="12"/>
      <c r="BV574" s="13">
        <f t="shared" si="351"/>
        <v>12</v>
      </c>
      <c r="BW574" s="22">
        <f t="shared" si="345"/>
        <v>0</v>
      </c>
      <c r="BX574" s="1"/>
      <c r="BY574" s="12"/>
      <c r="BZ574" s="12">
        <v>18</v>
      </c>
      <c r="CA574" s="12"/>
      <c r="CB574" s="12"/>
      <c r="CC574" s="13">
        <f t="shared" si="346"/>
        <v>18</v>
      </c>
      <c r="CD574" s="22">
        <f t="shared" si="347"/>
        <v>0</v>
      </c>
      <c r="CE574" s="1"/>
      <c r="CF574" s="12"/>
      <c r="CG574" s="12">
        <v>12</v>
      </c>
      <c r="CH574" s="12"/>
      <c r="CI574" s="12"/>
      <c r="CJ574" s="13">
        <f t="shared" si="348"/>
        <v>12</v>
      </c>
      <c r="CK574" s="22">
        <f t="shared" si="349"/>
        <v>0</v>
      </c>
      <c r="CL574" s="1"/>
      <c r="CM574" s="12">
        <f t="shared" si="380"/>
        <v>0</v>
      </c>
      <c r="CN574" s="12">
        <f t="shared" si="380"/>
        <v>205</v>
      </c>
      <c r="CO574" s="12">
        <f t="shared" si="380"/>
        <v>0</v>
      </c>
      <c r="CP574" s="12">
        <f t="shared" si="380"/>
        <v>0</v>
      </c>
      <c r="CQ574" s="13">
        <f t="shared" si="402"/>
        <v>205</v>
      </c>
      <c r="CR574" s="14">
        <f t="shared" si="399"/>
        <v>0</v>
      </c>
      <c r="CS574" s="1"/>
      <c r="CT574" s="12">
        <f t="shared" si="381"/>
        <v>0</v>
      </c>
      <c r="CU574" s="12">
        <f t="shared" si="381"/>
        <v>22.777777777777779</v>
      </c>
      <c r="CV574" s="12">
        <f t="shared" si="381"/>
        <v>0</v>
      </c>
      <c r="CW574" s="12">
        <f t="shared" si="381"/>
        <v>0</v>
      </c>
      <c r="CX574" s="13">
        <f t="shared" si="400"/>
        <v>22.777777777777779</v>
      </c>
      <c r="CY574" s="14">
        <f t="shared" si="401"/>
        <v>0</v>
      </c>
    </row>
    <row r="575" spans="1:105" s="15" customFormat="1" ht="14.45" hidden="1" customHeight="1" x14ac:dyDescent="0.25">
      <c r="A575" s="17">
        <v>2133</v>
      </c>
      <c r="B575" s="18" t="s">
        <v>174</v>
      </c>
      <c r="C575" s="18" t="s">
        <v>123</v>
      </c>
      <c r="D575" s="19" t="s">
        <v>384</v>
      </c>
      <c r="E575" s="20" t="s">
        <v>1844</v>
      </c>
      <c r="F575" s="11" t="s">
        <v>1845</v>
      </c>
      <c r="G575" s="11" t="s">
        <v>1846</v>
      </c>
      <c r="H575" s="16"/>
      <c r="I575" s="11" t="s">
        <v>246</v>
      </c>
      <c r="J575" s="11" t="s">
        <v>135</v>
      </c>
      <c r="K575" s="16" t="s">
        <v>128</v>
      </c>
      <c r="L575" s="21" t="s">
        <v>1847</v>
      </c>
      <c r="M575" s="2"/>
      <c r="N575" s="12"/>
      <c r="O575" s="12">
        <v>6</v>
      </c>
      <c r="P575" s="12"/>
      <c r="Q575" s="12"/>
      <c r="R575" s="13">
        <f t="shared" si="382"/>
        <v>6</v>
      </c>
      <c r="S575" s="14">
        <f t="shared" si="383"/>
        <v>0</v>
      </c>
      <c r="T575" s="7"/>
      <c r="U575" s="12"/>
      <c r="V575" s="12">
        <v>4</v>
      </c>
      <c r="W575" s="12"/>
      <c r="X575" s="12"/>
      <c r="Y575" s="13">
        <f t="shared" si="384"/>
        <v>4</v>
      </c>
      <c r="Z575" s="14">
        <f t="shared" si="385"/>
        <v>0</v>
      </c>
      <c r="AA575" s="1"/>
      <c r="AB575" s="12"/>
      <c r="AC575" s="12"/>
      <c r="AD575" s="12"/>
      <c r="AE575" s="12"/>
      <c r="AF575" s="13">
        <f t="shared" si="386"/>
        <v>0</v>
      </c>
      <c r="AG575" s="14" t="str">
        <f t="shared" si="387"/>
        <v>-</v>
      </c>
      <c r="AH575" s="1"/>
      <c r="AI575" s="12"/>
      <c r="AJ575" s="12">
        <v>16</v>
      </c>
      <c r="AK575" s="12"/>
      <c r="AL575" s="12"/>
      <c r="AM575" s="13">
        <f t="shared" si="388"/>
        <v>16</v>
      </c>
      <c r="AN575" s="22">
        <f t="shared" si="389"/>
        <v>0</v>
      </c>
      <c r="AO575" s="1"/>
      <c r="AP575" s="12"/>
      <c r="AQ575" s="12">
        <v>-12</v>
      </c>
      <c r="AR575" s="12"/>
      <c r="AS575" s="12"/>
      <c r="AT575" s="13">
        <f t="shared" si="390"/>
        <v>-12</v>
      </c>
      <c r="AU575" s="22">
        <f t="shared" si="391"/>
        <v>0</v>
      </c>
      <c r="AV575" s="1"/>
      <c r="AW575" s="12"/>
      <c r="AX575" s="12">
        <v>8</v>
      </c>
      <c r="AY575" s="12"/>
      <c r="AZ575" s="12"/>
      <c r="BA575" s="13">
        <f t="shared" si="392"/>
        <v>8</v>
      </c>
      <c r="BB575" s="22">
        <f t="shared" si="393"/>
        <v>0</v>
      </c>
      <c r="BC575" s="1"/>
      <c r="BD575" s="12"/>
      <c r="BE575" s="12">
        <v>16</v>
      </c>
      <c r="BF575" s="12"/>
      <c r="BG575" s="12"/>
      <c r="BH575" s="13">
        <f t="shared" si="394"/>
        <v>16</v>
      </c>
      <c r="BI575" s="22">
        <f t="shared" si="395"/>
        <v>0</v>
      </c>
      <c r="BJ575" s="1"/>
      <c r="BK575" s="12"/>
      <c r="BL575" s="12"/>
      <c r="BM575" s="12"/>
      <c r="BN575" s="12"/>
      <c r="BO575" s="13">
        <f t="shared" si="396"/>
        <v>0</v>
      </c>
      <c r="BP575" s="22" t="str">
        <f t="shared" si="397"/>
        <v>-</v>
      </c>
      <c r="BQ575" s="1"/>
      <c r="BR575" s="12"/>
      <c r="BS575" s="12">
        <v>8</v>
      </c>
      <c r="BT575" s="12"/>
      <c r="BU575" s="12"/>
      <c r="BV575" s="13">
        <f t="shared" si="351"/>
        <v>8</v>
      </c>
      <c r="BW575" s="22">
        <f t="shared" si="345"/>
        <v>0</v>
      </c>
      <c r="BX575" s="1"/>
      <c r="BY575" s="12"/>
      <c r="BZ575" s="12">
        <v>12</v>
      </c>
      <c r="CA575" s="12"/>
      <c r="CB575" s="12"/>
      <c r="CC575" s="13">
        <f t="shared" si="346"/>
        <v>12</v>
      </c>
      <c r="CD575" s="22">
        <f t="shared" si="347"/>
        <v>0</v>
      </c>
      <c r="CE575" s="1"/>
      <c r="CF575" s="12"/>
      <c r="CG575" s="12">
        <v>12</v>
      </c>
      <c r="CH575" s="12"/>
      <c r="CI575" s="12"/>
      <c r="CJ575" s="13">
        <f t="shared" si="348"/>
        <v>12</v>
      </c>
      <c r="CK575" s="22">
        <f t="shared" si="349"/>
        <v>0</v>
      </c>
      <c r="CL575" s="1"/>
      <c r="CM575" s="12">
        <f t="shared" ref="CM575:CP590" si="403">N575+U575+AB575+AI575+AP575+AW575+BD575+BK575+BR575</f>
        <v>0</v>
      </c>
      <c r="CN575" s="12">
        <f t="shared" si="403"/>
        <v>46</v>
      </c>
      <c r="CO575" s="12">
        <f t="shared" si="403"/>
        <v>0</v>
      </c>
      <c r="CP575" s="12">
        <f t="shared" si="403"/>
        <v>0</v>
      </c>
      <c r="CQ575" s="13">
        <f t="shared" si="402"/>
        <v>46</v>
      </c>
      <c r="CR575" s="14">
        <f t="shared" si="399"/>
        <v>0</v>
      </c>
      <c r="CS575" s="1"/>
      <c r="CT575" s="12">
        <f t="shared" ref="CT575:CW590" si="404">CM575/9</f>
        <v>0</v>
      </c>
      <c r="CU575" s="12">
        <f t="shared" si="404"/>
        <v>5.1111111111111107</v>
      </c>
      <c r="CV575" s="12">
        <f t="shared" si="404"/>
        <v>0</v>
      </c>
      <c r="CW575" s="12">
        <f t="shared" si="404"/>
        <v>0</v>
      </c>
      <c r="CX575" s="13">
        <f t="shared" si="400"/>
        <v>5.1111111111111107</v>
      </c>
      <c r="CY575" s="14">
        <f t="shared" si="401"/>
        <v>0</v>
      </c>
    </row>
    <row r="576" spans="1:105" s="15" customFormat="1" ht="14.45" hidden="1" customHeight="1" x14ac:dyDescent="0.25">
      <c r="A576" s="17">
        <v>2783</v>
      </c>
      <c r="B576" s="18" t="s">
        <v>174</v>
      </c>
      <c r="C576" s="18" t="s">
        <v>123</v>
      </c>
      <c r="D576" s="19" t="s">
        <v>141</v>
      </c>
      <c r="E576" s="20"/>
      <c r="F576" s="11" t="s">
        <v>1848</v>
      </c>
      <c r="G576" s="11" t="s">
        <v>1849</v>
      </c>
      <c r="H576" s="11"/>
      <c r="I576" s="11" t="s">
        <v>246</v>
      </c>
      <c r="J576" s="11" t="s">
        <v>135</v>
      </c>
      <c r="K576" s="11" t="s">
        <v>145</v>
      </c>
      <c r="L576" s="21" t="s">
        <v>1850</v>
      </c>
      <c r="M576" s="2"/>
      <c r="N576" s="12"/>
      <c r="O576" s="12">
        <v>12</v>
      </c>
      <c r="P576" s="12"/>
      <c r="Q576" s="12"/>
      <c r="R576" s="13">
        <f t="shared" si="382"/>
        <v>12</v>
      </c>
      <c r="S576" s="14">
        <f t="shared" si="383"/>
        <v>0</v>
      </c>
      <c r="T576" s="7"/>
      <c r="U576" s="12"/>
      <c r="V576" s="12">
        <v>11</v>
      </c>
      <c r="W576" s="12"/>
      <c r="X576" s="12"/>
      <c r="Y576" s="13">
        <f t="shared" si="384"/>
        <v>11</v>
      </c>
      <c r="Z576" s="14">
        <f t="shared" si="385"/>
        <v>0</v>
      </c>
      <c r="AA576" s="1"/>
      <c r="AB576" s="12"/>
      <c r="AC576" s="12">
        <v>30</v>
      </c>
      <c r="AD576" s="12"/>
      <c r="AE576" s="12"/>
      <c r="AF576" s="13">
        <f t="shared" si="386"/>
        <v>30</v>
      </c>
      <c r="AG576" s="14">
        <f t="shared" si="387"/>
        <v>0</v>
      </c>
      <c r="AH576" s="1"/>
      <c r="AI576" s="12"/>
      <c r="AJ576" s="12">
        <v>18</v>
      </c>
      <c r="AK576" s="12"/>
      <c r="AL576" s="12"/>
      <c r="AM576" s="13">
        <f t="shared" si="388"/>
        <v>18</v>
      </c>
      <c r="AN576" s="22">
        <f t="shared" si="389"/>
        <v>0</v>
      </c>
      <c r="AO576" s="1"/>
      <c r="AP576" s="12"/>
      <c r="AQ576" s="12">
        <v>8</v>
      </c>
      <c r="AR576" s="12"/>
      <c r="AS576" s="12"/>
      <c r="AT576" s="13">
        <f t="shared" si="390"/>
        <v>8</v>
      </c>
      <c r="AU576" s="22">
        <f t="shared" si="391"/>
        <v>0</v>
      </c>
      <c r="AV576" s="1"/>
      <c r="AW576" s="12"/>
      <c r="AX576" s="12">
        <v>-8</v>
      </c>
      <c r="AY576" s="12"/>
      <c r="AZ576" s="12"/>
      <c r="BA576" s="13">
        <f t="shared" si="392"/>
        <v>-8</v>
      </c>
      <c r="BB576" s="22">
        <f t="shared" si="393"/>
        <v>0</v>
      </c>
      <c r="BC576" s="1"/>
      <c r="BD576" s="12"/>
      <c r="BE576" s="12"/>
      <c r="BF576" s="12"/>
      <c r="BG576" s="12"/>
      <c r="BH576" s="13">
        <f t="shared" si="394"/>
        <v>0</v>
      </c>
      <c r="BI576" s="22" t="str">
        <f t="shared" si="395"/>
        <v>-</v>
      </c>
      <c r="BJ576" s="1"/>
      <c r="BK576" s="12"/>
      <c r="BL576" s="12"/>
      <c r="BM576" s="12"/>
      <c r="BN576" s="12"/>
      <c r="BO576" s="13">
        <f t="shared" si="396"/>
        <v>0</v>
      </c>
      <c r="BP576" s="22" t="str">
        <f t="shared" si="397"/>
        <v>-</v>
      </c>
      <c r="BQ576" s="1"/>
      <c r="BR576" s="12"/>
      <c r="BS576" s="12"/>
      <c r="BT576" s="12"/>
      <c r="BU576" s="12"/>
      <c r="BV576" s="13">
        <f t="shared" si="351"/>
        <v>0</v>
      </c>
      <c r="BW576" s="22" t="str">
        <f t="shared" si="345"/>
        <v>-</v>
      </c>
      <c r="BX576" s="1"/>
      <c r="BY576" s="12"/>
      <c r="BZ576" s="12">
        <v>12</v>
      </c>
      <c r="CA576" s="12"/>
      <c r="CB576" s="12"/>
      <c r="CC576" s="13">
        <f t="shared" si="346"/>
        <v>12</v>
      </c>
      <c r="CD576" s="22">
        <f t="shared" si="347"/>
        <v>0</v>
      </c>
      <c r="CE576" s="1"/>
      <c r="CF576" s="12"/>
      <c r="CG576" s="12">
        <v>12</v>
      </c>
      <c r="CH576" s="12"/>
      <c r="CI576" s="12"/>
      <c r="CJ576" s="13">
        <f t="shared" si="348"/>
        <v>12</v>
      </c>
      <c r="CK576" s="22">
        <f t="shared" si="349"/>
        <v>0</v>
      </c>
      <c r="CL576" s="1"/>
      <c r="CM576" s="12">
        <f t="shared" si="403"/>
        <v>0</v>
      </c>
      <c r="CN576" s="12">
        <f t="shared" si="403"/>
        <v>71</v>
      </c>
      <c r="CO576" s="12">
        <f t="shared" si="403"/>
        <v>0</v>
      </c>
      <c r="CP576" s="12">
        <f t="shared" si="403"/>
        <v>0</v>
      </c>
      <c r="CQ576" s="13">
        <f t="shared" si="402"/>
        <v>71</v>
      </c>
      <c r="CR576" s="14">
        <f t="shared" si="399"/>
        <v>0</v>
      </c>
      <c r="CS576" s="1"/>
      <c r="CT576" s="12">
        <f t="shared" si="404"/>
        <v>0</v>
      </c>
      <c r="CU576" s="12">
        <f t="shared" si="404"/>
        <v>7.8888888888888893</v>
      </c>
      <c r="CV576" s="12">
        <f t="shared" si="404"/>
        <v>0</v>
      </c>
      <c r="CW576" s="12">
        <f t="shared" si="404"/>
        <v>0</v>
      </c>
      <c r="CX576" s="13">
        <f t="shared" si="400"/>
        <v>7.8888888888888893</v>
      </c>
      <c r="CY576" s="14">
        <f t="shared" si="401"/>
        <v>0</v>
      </c>
    </row>
    <row r="577" spans="1:105" s="15" customFormat="1" ht="14.45" hidden="1" customHeight="1" x14ac:dyDescent="0.25">
      <c r="A577" s="17">
        <v>2812</v>
      </c>
      <c r="B577" s="18" t="s">
        <v>214</v>
      </c>
      <c r="C577" s="18" t="s">
        <v>123</v>
      </c>
      <c r="D577" s="19" t="s">
        <v>215</v>
      </c>
      <c r="E577" s="20" t="s">
        <v>1851</v>
      </c>
      <c r="F577" s="11" t="s">
        <v>1852</v>
      </c>
      <c r="G577" s="11" t="s">
        <v>1853</v>
      </c>
      <c r="H577" s="16"/>
      <c r="I577" s="11" t="s">
        <v>196</v>
      </c>
      <c r="J577" s="11" t="s">
        <v>135</v>
      </c>
      <c r="K577" s="16" t="s">
        <v>128</v>
      </c>
      <c r="L577" s="21" t="s">
        <v>1854</v>
      </c>
      <c r="M577" s="2"/>
      <c r="N577" s="12">
        <v>10</v>
      </c>
      <c r="O577" s="12"/>
      <c r="P577" s="12">
        <v>4</v>
      </c>
      <c r="Q577" s="12"/>
      <c r="R577" s="13">
        <f t="shared" si="382"/>
        <v>14</v>
      </c>
      <c r="S577" s="14">
        <f t="shared" si="383"/>
        <v>0.7142857142857143</v>
      </c>
      <c r="T577" s="7"/>
      <c r="U577" s="12">
        <v>17</v>
      </c>
      <c r="V577" s="12"/>
      <c r="W577" s="12">
        <v>8</v>
      </c>
      <c r="X577" s="12"/>
      <c r="Y577" s="13">
        <f t="shared" si="384"/>
        <v>25</v>
      </c>
      <c r="Z577" s="14">
        <f t="shared" si="385"/>
        <v>0.68</v>
      </c>
      <c r="AA577" s="1"/>
      <c r="AB577" s="12">
        <v>30</v>
      </c>
      <c r="AC577" s="12"/>
      <c r="AD577" s="12">
        <v>20</v>
      </c>
      <c r="AE577" s="12"/>
      <c r="AF577" s="13">
        <f t="shared" si="386"/>
        <v>50</v>
      </c>
      <c r="AG577" s="14">
        <f t="shared" si="387"/>
        <v>0.6</v>
      </c>
      <c r="AH577" s="1"/>
      <c r="AI577" s="12">
        <v>16</v>
      </c>
      <c r="AJ577" s="12"/>
      <c r="AK577" s="12">
        <v>28</v>
      </c>
      <c r="AL577" s="12"/>
      <c r="AM577" s="13">
        <f t="shared" si="388"/>
        <v>44</v>
      </c>
      <c r="AN577" s="22">
        <f t="shared" si="389"/>
        <v>0.36363636363636365</v>
      </c>
      <c r="AO577" s="1"/>
      <c r="AP577" s="12">
        <v>8</v>
      </c>
      <c r="AQ577" s="12"/>
      <c r="AR577" s="12">
        <v>48</v>
      </c>
      <c r="AS577" s="12"/>
      <c r="AT577" s="13">
        <f t="shared" si="390"/>
        <v>56</v>
      </c>
      <c r="AU577" s="22">
        <f t="shared" si="391"/>
        <v>0.14285714285714285</v>
      </c>
      <c r="AV577" s="1"/>
      <c r="AW577" s="12">
        <v>12</v>
      </c>
      <c r="AX577" s="12"/>
      <c r="AY577" s="12">
        <v>18</v>
      </c>
      <c r="AZ577" s="12"/>
      <c r="BA577" s="13">
        <f t="shared" si="392"/>
        <v>30</v>
      </c>
      <c r="BB577" s="22">
        <f t="shared" si="393"/>
        <v>0.4</v>
      </c>
      <c r="BC577" s="1"/>
      <c r="BD577" s="12">
        <v>24</v>
      </c>
      <c r="BE577" s="12"/>
      <c r="BF577" s="12">
        <v>12</v>
      </c>
      <c r="BG577" s="12"/>
      <c r="BH577" s="13">
        <f t="shared" si="394"/>
        <v>36</v>
      </c>
      <c r="BI577" s="22">
        <f t="shared" si="395"/>
        <v>0.66666666666666663</v>
      </c>
      <c r="BJ577" s="1"/>
      <c r="BK577" s="12">
        <v>8</v>
      </c>
      <c r="BL577" s="12">
        <v>4</v>
      </c>
      <c r="BM577" s="12">
        <v>14</v>
      </c>
      <c r="BN577" s="12"/>
      <c r="BO577" s="13">
        <f t="shared" si="396"/>
        <v>26</v>
      </c>
      <c r="BP577" s="22">
        <f t="shared" si="397"/>
        <v>0.30769230769230771</v>
      </c>
      <c r="BQ577" s="1"/>
      <c r="BR577" s="12">
        <v>10</v>
      </c>
      <c r="BS577" s="12"/>
      <c r="BT577" s="12">
        <v>6</v>
      </c>
      <c r="BU577" s="12"/>
      <c r="BV577" s="13">
        <f t="shared" si="351"/>
        <v>16</v>
      </c>
      <c r="BW577" s="22">
        <f t="shared" si="345"/>
        <v>0.625</v>
      </c>
      <c r="BX577" s="1"/>
      <c r="BY577" s="12"/>
      <c r="BZ577" s="12"/>
      <c r="CA577" s="12">
        <v>2</v>
      </c>
      <c r="CB577" s="12"/>
      <c r="CC577" s="13">
        <f t="shared" si="346"/>
        <v>2</v>
      </c>
      <c r="CD577" s="22">
        <f t="shared" si="347"/>
        <v>0</v>
      </c>
      <c r="CE577" s="1"/>
      <c r="CF577" s="12">
        <v>4</v>
      </c>
      <c r="CG577" s="12"/>
      <c r="CH577" s="12">
        <v>8</v>
      </c>
      <c r="CI577" s="12"/>
      <c r="CJ577" s="13">
        <f t="shared" si="348"/>
        <v>12</v>
      </c>
      <c r="CK577" s="22">
        <f t="shared" si="349"/>
        <v>0.33333333333333331</v>
      </c>
      <c r="CL577" s="1"/>
      <c r="CM577" s="12">
        <f t="shared" si="403"/>
        <v>135</v>
      </c>
      <c r="CN577" s="12">
        <f t="shared" si="403"/>
        <v>4</v>
      </c>
      <c r="CO577" s="12">
        <f t="shared" si="403"/>
        <v>158</v>
      </c>
      <c r="CP577" s="12">
        <f t="shared" si="403"/>
        <v>0</v>
      </c>
      <c r="CQ577" s="13">
        <f t="shared" si="402"/>
        <v>297</v>
      </c>
      <c r="CR577" s="14">
        <f t="shared" si="399"/>
        <v>0.45454545454545453</v>
      </c>
      <c r="CS577" s="1"/>
      <c r="CT577" s="12">
        <f t="shared" si="404"/>
        <v>15</v>
      </c>
      <c r="CU577" s="12">
        <f t="shared" si="404"/>
        <v>0.44444444444444442</v>
      </c>
      <c r="CV577" s="12">
        <f t="shared" si="404"/>
        <v>17.555555555555557</v>
      </c>
      <c r="CW577" s="12">
        <f t="shared" si="404"/>
        <v>0</v>
      </c>
      <c r="CX577" s="13">
        <f t="shared" si="400"/>
        <v>33</v>
      </c>
      <c r="CY577" s="14">
        <f t="shared" si="401"/>
        <v>0.45454545454545453</v>
      </c>
    </row>
    <row r="578" spans="1:105" ht="14.45" customHeight="1" x14ac:dyDescent="0.25">
      <c r="A578">
        <v>2975</v>
      </c>
      <c r="B578" t="s">
        <v>218</v>
      </c>
      <c r="C578" t="s">
        <v>123</v>
      </c>
      <c r="D578" t="s">
        <v>219</v>
      </c>
      <c r="F578" s="11"/>
      <c r="G578" s="11" t="s">
        <v>1855</v>
      </c>
      <c r="H578" s="11"/>
      <c r="I578" s="11" t="s">
        <v>246</v>
      </c>
      <c r="J578" s="11" t="s">
        <v>135</v>
      </c>
      <c r="K578" s="11" t="s">
        <v>145</v>
      </c>
      <c r="L578" t="s">
        <v>1856</v>
      </c>
      <c r="P578">
        <v>6</v>
      </c>
      <c r="R578">
        <f t="shared" si="382"/>
        <v>6</v>
      </c>
      <c r="S578">
        <f t="shared" si="383"/>
        <v>0</v>
      </c>
      <c r="Y578">
        <f t="shared" si="384"/>
        <v>0</v>
      </c>
      <c r="Z578" t="str">
        <f t="shared" si="385"/>
        <v>-</v>
      </c>
      <c r="AD578">
        <v>8</v>
      </c>
      <c r="AF578">
        <f t="shared" si="386"/>
        <v>8</v>
      </c>
      <c r="AG578">
        <f t="shared" si="387"/>
        <v>0</v>
      </c>
      <c r="AK578">
        <v>10</v>
      </c>
      <c r="AM578">
        <f t="shared" si="388"/>
        <v>10</v>
      </c>
      <c r="AN578">
        <f t="shared" si="389"/>
        <v>0</v>
      </c>
      <c r="AR578">
        <v>14</v>
      </c>
      <c r="AT578">
        <f t="shared" si="390"/>
        <v>14</v>
      </c>
      <c r="AU578">
        <f t="shared" si="391"/>
        <v>0</v>
      </c>
      <c r="AY578">
        <v>4</v>
      </c>
      <c r="BA578">
        <f t="shared" si="392"/>
        <v>4</v>
      </c>
      <c r="BB578">
        <f t="shared" si="393"/>
        <v>0</v>
      </c>
      <c r="BF578">
        <v>-4</v>
      </c>
      <c r="BH578">
        <f t="shared" si="394"/>
        <v>-4</v>
      </c>
      <c r="BI578">
        <f t="shared" si="395"/>
        <v>0</v>
      </c>
      <c r="BO578">
        <f t="shared" si="396"/>
        <v>0</v>
      </c>
      <c r="BP578" t="str">
        <f t="shared" si="397"/>
        <v>-</v>
      </c>
      <c r="BV578">
        <f t="shared" si="351"/>
        <v>0</v>
      </c>
      <c r="BW578" t="str">
        <f t="shared" si="345"/>
        <v>-</v>
      </c>
      <c r="CA578">
        <v>8</v>
      </c>
      <c r="CC578">
        <f t="shared" si="346"/>
        <v>8</v>
      </c>
      <c r="CD578">
        <f t="shared" si="347"/>
        <v>0</v>
      </c>
      <c r="CH578">
        <v>12</v>
      </c>
      <c r="CJ578">
        <f t="shared" si="348"/>
        <v>12</v>
      </c>
      <c r="CK578">
        <f t="shared" si="349"/>
        <v>0</v>
      </c>
      <c r="CL578" s="1"/>
      <c r="CM578" s="12">
        <f t="shared" si="403"/>
        <v>0</v>
      </c>
      <c r="CN578" s="12">
        <f t="shared" si="403"/>
        <v>0</v>
      </c>
      <c r="CO578" s="12">
        <f t="shared" si="403"/>
        <v>38</v>
      </c>
      <c r="CP578" s="12">
        <f t="shared" si="403"/>
        <v>0</v>
      </c>
      <c r="CQ578" s="13">
        <f t="shared" si="402"/>
        <v>38</v>
      </c>
      <c r="CR578" s="14">
        <f t="shared" si="399"/>
        <v>0</v>
      </c>
      <c r="CS578" s="1"/>
      <c r="CT578" s="12">
        <f t="shared" si="404"/>
        <v>0</v>
      </c>
      <c r="CU578" s="12">
        <f t="shared" si="404"/>
        <v>0</v>
      </c>
      <c r="CV578" s="12">
        <f t="shared" si="404"/>
        <v>4.2222222222222223</v>
      </c>
      <c r="CW578" s="12">
        <f t="shared" si="404"/>
        <v>0</v>
      </c>
      <c r="CX578" s="13">
        <f t="shared" si="400"/>
        <v>4.2222222222222223</v>
      </c>
      <c r="CY578" s="14">
        <f t="shared" si="401"/>
        <v>0</v>
      </c>
      <c r="CZ578" s="15"/>
      <c r="DA578" s="15"/>
    </row>
    <row r="579" spans="1:105" s="15" customFormat="1" ht="14.45" hidden="1" customHeight="1" x14ac:dyDescent="0.25">
      <c r="A579" s="17">
        <v>2993</v>
      </c>
      <c r="B579" s="18" t="s">
        <v>174</v>
      </c>
      <c r="C579" s="18" t="s">
        <v>123</v>
      </c>
      <c r="D579" s="19" t="s">
        <v>384</v>
      </c>
      <c r="E579" s="20"/>
      <c r="F579" s="11" t="s">
        <v>1857</v>
      </c>
      <c r="G579" s="11"/>
      <c r="H579" s="11"/>
      <c r="I579" s="11" t="s">
        <v>246</v>
      </c>
      <c r="J579" s="11" t="s">
        <v>135</v>
      </c>
      <c r="K579" s="11" t="s">
        <v>145</v>
      </c>
      <c r="L579" s="21" t="s">
        <v>1858</v>
      </c>
      <c r="M579" s="2"/>
      <c r="N579" s="12"/>
      <c r="O579" s="12">
        <v>30</v>
      </c>
      <c r="P579" s="12"/>
      <c r="Q579" s="12"/>
      <c r="R579" s="13">
        <f t="shared" si="382"/>
        <v>30</v>
      </c>
      <c r="S579" s="14">
        <f t="shared" si="383"/>
        <v>0</v>
      </c>
      <c r="T579" s="7"/>
      <c r="U579" s="12"/>
      <c r="V579" s="12"/>
      <c r="W579" s="12"/>
      <c r="X579" s="12"/>
      <c r="Y579" s="13">
        <f t="shared" si="384"/>
        <v>0</v>
      </c>
      <c r="Z579" s="14" t="str">
        <f t="shared" si="385"/>
        <v>-</v>
      </c>
      <c r="AA579" s="1"/>
      <c r="AB579" s="12"/>
      <c r="AC579" s="12"/>
      <c r="AD579" s="12"/>
      <c r="AE579" s="12"/>
      <c r="AF579" s="13">
        <f t="shared" si="386"/>
        <v>0</v>
      </c>
      <c r="AG579" s="14" t="str">
        <f t="shared" si="387"/>
        <v>-</v>
      </c>
      <c r="AH579" s="1"/>
      <c r="AI579" s="12"/>
      <c r="AJ579" s="12"/>
      <c r="AK579" s="12"/>
      <c r="AL579" s="12"/>
      <c r="AM579" s="13">
        <f t="shared" si="388"/>
        <v>0</v>
      </c>
      <c r="AN579" s="22" t="str">
        <f t="shared" si="389"/>
        <v>-</v>
      </c>
      <c r="AO579" s="1"/>
      <c r="AP579" s="12"/>
      <c r="AQ579" s="12">
        <v>6</v>
      </c>
      <c r="AR579" s="12"/>
      <c r="AS579" s="12"/>
      <c r="AT579" s="13">
        <f t="shared" si="390"/>
        <v>6</v>
      </c>
      <c r="AU579" s="22">
        <f t="shared" si="391"/>
        <v>0</v>
      </c>
      <c r="AV579" s="1"/>
      <c r="AW579" s="12"/>
      <c r="AX579" s="12">
        <v>2</v>
      </c>
      <c r="AY579" s="12"/>
      <c r="AZ579" s="12"/>
      <c r="BA579" s="13">
        <f t="shared" si="392"/>
        <v>2</v>
      </c>
      <c r="BB579" s="22">
        <f t="shared" si="393"/>
        <v>0</v>
      </c>
      <c r="BC579" s="1"/>
      <c r="BD579" s="12"/>
      <c r="BE579" s="12"/>
      <c r="BF579" s="12"/>
      <c r="BG579" s="12"/>
      <c r="BH579" s="13">
        <f t="shared" si="394"/>
        <v>0</v>
      </c>
      <c r="BI579" s="22" t="str">
        <f t="shared" si="395"/>
        <v>-</v>
      </c>
      <c r="BJ579" s="1"/>
      <c r="BK579" s="12"/>
      <c r="BL579" s="12">
        <v>6</v>
      </c>
      <c r="BM579" s="12"/>
      <c r="BN579" s="12"/>
      <c r="BO579" s="13">
        <f t="shared" si="396"/>
        <v>6</v>
      </c>
      <c r="BP579" s="22">
        <f t="shared" si="397"/>
        <v>0</v>
      </c>
      <c r="BQ579" s="1"/>
      <c r="BR579" s="12"/>
      <c r="BS579" s="12">
        <v>-6</v>
      </c>
      <c r="BT579" s="12"/>
      <c r="BU579" s="12"/>
      <c r="BV579" s="13">
        <f t="shared" si="351"/>
        <v>-6</v>
      </c>
      <c r="BW579" s="22">
        <f t="shared" si="345"/>
        <v>0</v>
      </c>
      <c r="BX579" s="1"/>
      <c r="BY579" s="12"/>
      <c r="BZ579" s="12">
        <v>20</v>
      </c>
      <c r="CA579" s="12"/>
      <c r="CB579" s="12"/>
      <c r="CC579" s="13">
        <f t="shared" si="346"/>
        <v>20</v>
      </c>
      <c r="CD579" s="22">
        <f t="shared" si="347"/>
        <v>0</v>
      </c>
      <c r="CE579" s="1"/>
      <c r="CF579" s="12"/>
      <c r="CG579" s="12">
        <v>12</v>
      </c>
      <c r="CH579" s="12"/>
      <c r="CI579" s="12"/>
      <c r="CJ579" s="13">
        <f t="shared" si="348"/>
        <v>12</v>
      </c>
      <c r="CK579" s="22">
        <f t="shared" si="349"/>
        <v>0</v>
      </c>
      <c r="CL579" s="1"/>
      <c r="CM579" s="12">
        <f t="shared" si="403"/>
        <v>0</v>
      </c>
      <c r="CN579" s="12">
        <f t="shared" si="403"/>
        <v>38</v>
      </c>
      <c r="CO579" s="12">
        <f t="shared" si="403"/>
        <v>0</v>
      </c>
      <c r="CP579" s="12">
        <f t="shared" si="403"/>
        <v>0</v>
      </c>
      <c r="CQ579" s="13">
        <f t="shared" si="402"/>
        <v>38</v>
      </c>
      <c r="CR579" s="14">
        <f t="shared" si="399"/>
        <v>0</v>
      </c>
      <c r="CS579" s="1"/>
      <c r="CT579" s="12">
        <f t="shared" si="404"/>
        <v>0</v>
      </c>
      <c r="CU579" s="12">
        <f t="shared" si="404"/>
        <v>4.2222222222222223</v>
      </c>
      <c r="CV579" s="12">
        <f t="shared" si="404"/>
        <v>0</v>
      </c>
      <c r="CW579" s="12">
        <f t="shared" si="404"/>
        <v>0</v>
      </c>
      <c r="CX579" s="13">
        <f t="shared" si="400"/>
        <v>4.2222222222222223</v>
      </c>
      <c r="CY579" s="14">
        <f t="shared" si="401"/>
        <v>0</v>
      </c>
    </row>
    <row r="580" spans="1:105" s="15" customFormat="1" ht="14.45" hidden="1" customHeight="1" x14ac:dyDescent="0.25">
      <c r="A580" s="17">
        <v>3222</v>
      </c>
      <c r="B580" s="18" t="s">
        <v>122</v>
      </c>
      <c r="C580" s="18" t="s">
        <v>123</v>
      </c>
      <c r="D580" s="19" t="s">
        <v>124</v>
      </c>
      <c r="E580" s="24" t="s">
        <v>1859</v>
      </c>
      <c r="F580" s="11" t="s">
        <v>1860</v>
      </c>
      <c r="G580" s="11" t="s">
        <v>1861</v>
      </c>
      <c r="H580" s="11"/>
      <c r="I580" s="11" t="s">
        <v>246</v>
      </c>
      <c r="J580" s="11" t="s">
        <v>135</v>
      </c>
      <c r="K580" s="11" t="s">
        <v>128</v>
      </c>
      <c r="L580" s="21" t="s">
        <v>1862</v>
      </c>
      <c r="M580" s="2"/>
      <c r="N580" s="12"/>
      <c r="O580" s="12"/>
      <c r="P580" s="12">
        <v>-12</v>
      </c>
      <c r="Q580" s="12"/>
      <c r="R580" s="13">
        <f t="shared" si="382"/>
        <v>-12</v>
      </c>
      <c r="S580" s="14">
        <f t="shared" si="383"/>
        <v>0</v>
      </c>
      <c r="T580" s="7"/>
      <c r="U580" s="12"/>
      <c r="V580" s="12"/>
      <c r="W580" s="12">
        <v>4</v>
      </c>
      <c r="X580" s="12"/>
      <c r="Y580" s="13">
        <f t="shared" si="384"/>
        <v>4</v>
      </c>
      <c r="Z580" s="14">
        <f t="shared" si="385"/>
        <v>0</v>
      </c>
      <c r="AA580" s="1"/>
      <c r="AB580" s="12"/>
      <c r="AC580" s="12"/>
      <c r="AD580" s="12"/>
      <c r="AE580" s="12"/>
      <c r="AF580" s="13">
        <f t="shared" si="386"/>
        <v>0</v>
      </c>
      <c r="AG580" s="14" t="str">
        <f t="shared" si="387"/>
        <v>-</v>
      </c>
      <c r="AH580" s="1"/>
      <c r="AI580" s="12"/>
      <c r="AJ580" s="12"/>
      <c r="AK580" s="12">
        <v>15</v>
      </c>
      <c r="AL580" s="12"/>
      <c r="AM580" s="13">
        <f t="shared" si="388"/>
        <v>15</v>
      </c>
      <c r="AN580" s="22">
        <f t="shared" si="389"/>
        <v>0</v>
      </c>
      <c r="AO580" s="1"/>
      <c r="AP580" s="12"/>
      <c r="AQ580" s="12"/>
      <c r="AR580" s="12"/>
      <c r="AS580" s="12"/>
      <c r="AT580" s="13">
        <f t="shared" si="390"/>
        <v>0</v>
      </c>
      <c r="AU580" s="22" t="str">
        <f t="shared" si="391"/>
        <v>-</v>
      </c>
      <c r="AV580" s="1"/>
      <c r="AW580" s="12"/>
      <c r="AX580" s="12"/>
      <c r="AY580" s="12"/>
      <c r="AZ580" s="12"/>
      <c r="BA580" s="13">
        <f t="shared" si="392"/>
        <v>0</v>
      </c>
      <c r="BB580" s="22" t="str">
        <f t="shared" si="393"/>
        <v>-</v>
      </c>
      <c r="BC580" s="1"/>
      <c r="BD580" s="12"/>
      <c r="BE580" s="12"/>
      <c r="BF580" s="12">
        <v>8</v>
      </c>
      <c r="BG580" s="12"/>
      <c r="BH580" s="13">
        <f t="shared" si="394"/>
        <v>8</v>
      </c>
      <c r="BI580" s="22">
        <f t="shared" si="395"/>
        <v>0</v>
      </c>
      <c r="BJ580" s="1"/>
      <c r="BK580" s="12"/>
      <c r="BL580" s="12"/>
      <c r="BM580" s="12"/>
      <c r="BN580" s="12"/>
      <c r="BO580" s="13">
        <f t="shared" si="396"/>
        <v>0</v>
      </c>
      <c r="BP580" s="22" t="str">
        <f t="shared" si="397"/>
        <v>-</v>
      </c>
      <c r="BQ580" s="1"/>
      <c r="BR580" s="12">
        <v>4</v>
      </c>
      <c r="BS580" s="12"/>
      <c r="BT580" s="12">
        <v>6</v>
      </c>
      <c r="BU580" s="12"/>
      <c r="BV580" s="13">
        <f t="shared" si="351"/>
        <v>10</v>
      </c>
      <c r="BW580" s="22">
        <f t="shared" ref="BW580:BW643" si="405">IFERROR(BR580/BV580,"-")</f>
        <v>0.4</v>
      </c>
      <c r="BX580" s="1"/>
      <c r="BY580" s="12">
        <v>12</v>
      </c>
      <c r="BZ580" s="12"/>
      <c r="CA580" s="12">
        <v>4</v>
      </c>
      <c r="CB580" s="12"/>
      <c r="CC580" s="13">
        <f t="shared" ref="CC580:CC637" si="406">SUM(BY580:CB580)</f>
        <v>16</v>
      </c>
      <c r="CD580" s="22">
        <f t="shared" ref="CD580:CD643" si="407">IFERROR(BY580/CC580,"-")</f>
        <v>0.75</v>
      </c>
      <c r="CE580" s="1"/>
      <c r="CF580" s="12">
        <v>12</v>
      </c>
      <c r="CG580" s="12"/>
      <c r="CH580" s="12"/>
      <c r="CI580" s="12"/>
      <c r="CJ580" s="13">
        <f t="shared" ref="CJ580:CJ643" si="408">SUM(CF580:CI580)</f>
        <v>12</v>
      </c>
      <c r="CK580" s="22">
        <f t="shared" ref="CK580:CK643" si="409">IFERROR(CF580/CJ580,"-")</f>
        <v>1</v>
      </c>
      <c r="CL580" s="1"/>
      <c r="CM580" s="12">
        <f t="shared" si="403"/>
        <v>4</v>
      </c>
      <c r="CN580" s="12">
        <f t="shared" si="403"/>
        <v>0</v>
      </c>
      <c r="CO580" s="12">
        <f t="shared" si="403"/>
        <v>21</v>
      </c>
      <c r="CP580" s="12">
        <f t="shared" si="403"/>
        <v>0</v>
      </c>
      <c r="CQ580" s="13">
        <f t="shared" si="402"/>
        <v>25</v>
      </c>
      <c r="CR580" s="14">
        <f t="shared" si="399"/>
        <v>0.16</v>
      </c>
      <c r="CS580" s="1"/>
      <c r="CT580" s="12">
        <f t="shared" si="404"/>
        <v>0.44444444444444442</v>
      </c>
      <c r="CU580" s="12">
        <f t="shared" si="404"/>
        <v>0</v>
      </c>
      <c r="CV580" s="12">
        <f t="shared" si="404"/>
        <v>2.3333333333333335</v>
      </c>
      <c r="CW580" s="12">
        <f t="shared" si="404"/>
        <v>0</v>
      </c>
      <c r="CX580" s="13">
        <f t="shared" si="400"/>
        <v>2.7777777777777777</v>
      </c>
      <c r="CY580" s="14">
        <f t="shared" si="401"/>
        <v>0.16</v>
      </c>
    </row>
    <row r="581" spans="1:105" s="15" customFormat="1" ht="14.45" hidden="1" customHeight="1" x14ac:dyDescent="0.25">
      <c r="A581" s="17">
        <v>3367</v>
      </c>
      <c r="B581" s="18" t="s">
        <v>174</v>
      </c>
      <c r="C581" s="18" t="s">
        <v>123</v>
      </c>
      <c r="D581" s="19" t="s">
        <v>391</v>
      </c>
      <c r="E581" s="24" t="s">
        <v>1863</v>
      </c>
      <c r="F581" s="11"/>
      <c r="G581" s="11"/>
      <c r="H581" s="11"/>
      <c r="I581" s="11" t="s">
        <v>246</v>
      </c>
      <c r="J581" s="11" t="s">
        <v>135</v>
      </c>
      <c r="K581" s="11" t="s">
        <v>128</v>
      </c>
      <c r="L581" s="21" t="s">
        <v>1864</v>
      </c>
      <c r="M581" s="2"/>
      <c r="N581" s="12">
        <v>14</v>
      </c>
      <c r="O581" s="12"/>
      <c r="P581" s="12"/>
      <c r="Q581" s="12"/>
      <c r="R581" s="13">
        <f t="shared" si="382"/>
        <v>14</v>
      </c>
      <c r="S581" s="14">
        <f t="shared" si="383"/>
        <v>1</v>
      </c>
      <c r="T581" s="7"/>
      <c r="U581" s="12">
        <v>26</v>
      </c>
      <c r="V581" s="12"/>
      <c r="W581" s="12"/>
      <c r="X581" s="12"/>
      <c r="Y581" s="13">
        <f t="shared" si="384"/>
        <v>26</v>
      </c>
      <c r="Z581" s="14">
        <f t="shared" si="385"/>
        <v>1</v>
      </c>
      <c r="AA581" s="1"/>
      <c r="AB581" s="12">
        <v>19</v>
      </c>
      <c r="AC581" s="12"/>
      <c r="AD581" s="12"/>
      <c r="AE581" s="12"/>
      <c r="AF581" s="13">
        <f t="shared" si="386"/>
        <v>19</v>
      </c>
      <c r="AG581" s="14">
        <f t="shared" si="387"/>
        <v>1</v>
      </c>
      <c r="AH581" s="1"/>
      <c r="AI581" s="12">
        <v>4</v>
      </c>
      <c r="AJ581" s="12"/>
      <c r="AK581" s="12"/>
      <c r="AL581" s="12"/>
      <c r="AM581" s="13">
        <f t="shared" si="388"/>
        <v>4</v>
      </c>
      <c r="AN581" s="22">
        <f t="shared" si="389"/>
        <v>1</v>
      </c>
      <c r="AO581" s="1"/>
      <c r="AP581" s="12">
        <v>20</v>
      </c>
      <c r="AQ581" s="12"/>
      <c r="AR581" s="12"/>
      <c r="AS581" s="12"/>
      <c r="AT581" s="13">
        <f t="shared" si="390"/>
        <v>20</v>
      </c>
      <c r="AU581" s="22">
        <f t="shared" si="391"/>
        <v>1</v>
      </c>
      <c r="AV581" s="1"/>
      <c r="AW581" s="12">
        <v>7</v>
      </c>
      <c r="AX581" s="12"/>
      <c r="AY581" s="12"/>
      <c r="AZ581" s="12"/>
      <c r="BA581" s="13">
        <f t="shared" si="392"/>
        <v>7</v>
      </c>
      <c r="BB581" s="22">
        <f t="shared" si="393"/>
        <v>1</v>
      </c>
      <c r="BC581" s="1"/>
      <c r="BD581" s="12">
        <v>-1</v>
      </c>
      <c r="BE581" s="12"/>
      <c r="BF581" s="12"/>
      <c r="BG581" s="12"/>
      <c r="BH581" s="13">
        <f t="shared" si="394"/>
        <v>-1</v>
      </c>
      <c r="BI581" s="22">
        <f t="shared" si="395"/>
        <v>1</v>
      </c>
      <c r="BJ581" s="1"/>
      <c r="BK581" s="12">
        <v>14</v>
      </c>
      <c r="BL581" s="12"/>
      <c r="BM581" s="12"/>
      <c r="BN581" s="12"/>
      <c r="BO581" s="13">
        <f t="shared" si="396"/>
        <v>14</v>
      </c>
      <c r="BP581" s="22">
        <f t="shared" si="397"/>
        <v>1</v>
      </c>
      <c r="BQ581" s="1"/>
      <c r="BR581" s="12">
        <v>11</v>
      </c>
      <c r="BS581" s="12"/>
      <c r="BT581" s="12"/>
      <c r="BU581" s="12"/>
      <c r="BV581" s="13">
        <f t="shared" si="351"/>
        <v>11</v>
      </c>
      <c r="BW581" s="22">
        <f t="shared" si="405"/>
        <v>1</v>
      </c>
      <c r="BX581" s="1"/>
      <c r="BY581" s="12">
        <v>8</v>
      </c>
      <c r="BZ581" s="12"/>
      <c r="CA581" s="12"/>
      <c r="CB581" s="12"/>
      <c r="CC581" s="13">
        <f t="shared" si="406"/>
        <v>8</v>
      </c>
      <c r="CD581" s="22">
        <f t="shared" si="407"/>
        <v>1</v>
      </c>
      <c r="CE581" s="1"/>
      <c r="CF581" s="12">
        <v>12</v>
      </c>
      <c r="CG581" s="12"/>
      <c r="CH581" s="12"/>
      <c r="CI581" s="12"/>
      <c r="CJ581" s="13">
        <f t="shared" si="408"/>
        <v>12</v>
      </c>
      <c r="CK581" s="22">
        <f t="shared" si="409"/>
        <v>1</v>
      </c>
      <c r="CL581" s="1"/>
      <c r="CM581" s="12">
        <f t="shared" si="403"/>
        <v>114</v>
      </c>
      <c r="CN581" s="12">
        <f t="shared" si="403"/>
        <v>0</v>
      </c>
      <c r="CO581" s="12">
        <f t="shared" si="403"/>
        <v>0</v>
      </c>
      <c r="CP581" s="12">
        <f t="shared" si="403"/>
        <v>0</v>
      </c>
      <c r="CQ581" s="13">
        <f t="shared" si="402"/>
        <v>114</v>
      </c>
      <c r="CR581" s="14">
        <f t="shared" si="399"/>
        <v>1</v>
      </c>
      <c r="CS581" s="1"/>
      <c r="CT581" s="12">
        <f t="shared" si="404"/>
        <v>12.666666666666666</v>
      </c>
      <c r="CU581" s="12">
        <f t="shared" si="404"/>
        <v>0</v>
      </c>
      <c r="CV581" s="12">
        <f t="shared" si="404"/>
        <v>0</v>
      </c>
      <c r="CW581" s="12">
        <f t="shared" si="404"/>
        <v>0</v>
      </c>
      <c r="CX581" s="13">
        <f t="shared" ref="CX581:CX610" si="410">SUM(CT581:CW581)</f>
        <v>12.666666666666666</v>
      </c>
      <c r="CY581" s="14">
        <f t="shared" si="401"/>
        <v>1</v>
      </c>
    </row>
    <row r="582" spans="1:105" s="15" customFormat="1" ht="14.45" hidden="1" customHeight="1" x14ac:dyDescent="0.25">
      <c r="A582" s="17">
        <v>3739</v>
      </c>
      <c r="B582" s="18" t="s">
        <v>240</v>
      </c>
      <c r="C582" s="18" t="s">
        <v>123</v>
      </c>
      <c r="D582" s="19" t="s">
        <v>124</v>
      </c>
      <c r="E582" s="30" t="s">
        <v>1865</v>
      </c>
      <c r="F582" s="11"/>
      <c r="G582" s="11"/>
      <c r="H582" s="11"/>
      <c r="I582" s="11"/>
      <c r="J582" s="11"/>
      <c r="K582" s="11"/>
      <c r="L582" s="21" t="s">
        <v>1866</v>
      </c>
      <c r="M582" s="2"/>
      <c r="N582" s="12"/>
      <c r="O582" s="12"/>
      <c r="P582" s="12"/>
      <c r="Q582" s="12"/>
      <c r="R582" s="13">
        <f t="shared" ref="R582" si="411">SUM(N582:Q582)</f>
        <v>0</v>
      </c>
      <c r="S582" s="14" t="str">
        <f t="shared" si="383"/>
        <v>-</v>
      </c>
      <c r="T582" s="7"/>
      <c r="U582" s="12"/>
      <c r="V582" s="12"/>
      <c r="W582" s="12"/>
      <c r="X582" s="12"/>
      <c r="Y582" s="13">
        <f t="shared" si="384"/>
        <v>0</v>
      </c>
      <c r="Z582" s="14" t="str">
        <f t="shared" si="385"/>
        <v>-</v>
      </c>
      <c r="AA582" s="1"/>
      <c r="AB582" s="12"/>
      <c r="AC582" s="12"/>
      <c r="AD582" s="12"/>
      <c r="AE582" s="12"/>
      <c r="AF582" s="13">
        <f t="shared" si="386"/>
        <v>0</v>
      </c>
      <c r="AG582" s="14" t="str">
        <f t="shared" si="387"/>
        <v>-</v>
      </c>
      <c r="AH582" s="1"/>
      <c r="AI582" s="12"/>
      <c r="AJ582" s="12"/>
      <c r="AK582" s="12"/>
      <c r="AL582" s="12"/>
      <c r="AM582" s="13">
        <f t="shared" si="388"/>
        <v>0</v>
      </c>
      <c r="AN582" s="22" t="str">
        <f t="shared" si="389"/>
        <v>-</v>
      </c>
      <c r="AO582" s="1"/>
      <c r="AP582" s="12">
        <v>28</v>
      </c>
      <c r="AQ582" s="12"/>
      <c r="AR582" s="12"/>
      <c r="AS582" s="12"/>
      <c r="AT582" s="13">
        <f t="shared" si="390"/>
        <v>28</v>
      </c>
      <c r="AU582" s="22">
        <f t="shared" si="391"/>
        <v>1</v>
      </c>
      <c r="AV582" s="1"/>
      <c r="AW582" s="12">
        <v>6</v>
      </c>
      <c r="AX582" s="12"/>
      <c r="AY582" s="12"/>
      <c r="AZ582" s="12"/>
      <c r="BA582" s="13">
        <f t="shared" si="392"/>
        <v>6</v>
      </c>
      <c r="BB582" s="22">
        <f t="shared" si="393"/>
        <v>1</v>
      </c>
      <c r="BC582" s="1"/>
      <c r="BD582" s="12">
        <v>14</v>
      </c>
      <c r="BE582" s="12"/>
      <c r="BF582" s="12"/>
      <c r="BG582" s="12"/>
      <c r="BH582" s="13">
        <f t="shared" si="394"/>
        <v>14</v>
      </c>
      <c r="BI582" s="22">
        <f t="shared" si="395"/>
        <v>1</v>
      </c>
      <c r="BJ582" s="1"/>
      <c r="BK582" s="12">
        <v>15</v>
      </c>
      <c r="BL582" s="12"/>
      <c r="BM582" s="12">
        <v>74</v>
      </c>
      <c r="BN582" s="12"/>
      <c r="BO582" s="13">
        <f t="shared" si="396"/>
        <v>89</v>
      </c>
      <c r="BP582" s="22">
        <f t="shared" si="397"/>
        <v>0.16853932584269662</v>
      </c>
      <c r="BQ582" s="1"/>
      <c r="BR582" s="12">
        <v>8</v>
      </c>
      <c r="BS582" s="12"/>
      <c r="BT582" s="12">
        <v>-44</v>
      </c>
      <c r="BU582" s="12"/>
      <c r="BV582" s="13">
        <f t="shared" si="351"/>
        <v>-36</v>
      </c>
      <c r="BW582" s="22">
        <f t="shared" si="405"/>
        <v>-0.22222222222222221</v>
      </c>
      <c r="BX582" s="1"/>
      <c r="BY582" s="12">
        <v>-3</v>
      </c>
      <c r="BZ582" s="12"/>
      <c r="CA582" s="12">
        <v>9</v>
      </c>
      <c r="CB582" s="12"/>
      <c r="CC582" s="13">
        <f t="shared" si="406"/>
        <v>6</v>
      </c>
      <c r="CD582" s="22">
        <f t="shared" si="407"/>
        <v>-0.5</v>
      </c>
      <c r="CE582" s="1"/>
      <c r="CF582" s="12">
        <v>3</v>
      </c>
      <c r="CG582" s="12"/>
      <c r="CH582" s="12">
        <v>9</v>
      </c>
      <c r="CI582" s="12"/>
      <c r="CJ582" s="13">
        <f t="shared" si="408"/>
        <v>12</v>
      </c>
      <c r="CK582" s="22">
        <f t="shared" si="409"/>
        <v>0.25</v>
      </c>
      <c r="CL582" s="1"/>
      <c r="CM582" s="12">
        <f t="shared" si="403"/>
        <v>71</v>
      </c>
      <c r="CN582" s="12">
        <f t="shared" si="403"/>
        <v>0</v>
      </c>
      <c r="CO582" s="12">
        <f t="shared" si="403"/>
        <v>30</v>
      </c>
      <c r="CP582" s="12">
        <f t="shared" si="403"/>
        <v>0</v>
      </c>
      <c r="CQ582" s="13">
        <f t="shared" si="402"/>
        <v>101</v>
      </c>
      <c r="CR582" s="14">
        <f t="shared" si="399"/>
        <v>0.70297029702970293</v>
      </c>
      <c r="CS582" s="1"/>
      <c r="CT582" s="12">
        <f t="shared" si="404"/>
        <v>7.8888888888888893</v>
      </c>
      <c r="CU582" s="12">
        <f t="shared" si="404"/>
        <v>0</v>
      </c>
      <c r="CV582" s="12">
        <f t="shared" si="404"/>
        <v>3.3333333333333335</v>
      </c>
      <c r="CW582" s="12">
        <f t="shared" si="404"/>
        <v>0</v>
      </c>
      <c r="CX582" s="13">
        <f t="shared" si="410"/>
        <v>11.222222222222223</v>
      </c>
      <c r="CY582" s="14">
        <f t="shared" si="401"/>
        <v>0.70297029702970293</v>
      </c>
    </row>
    <row r="583" spans="1:105" s="15" customFormat="1" ht="14.45" hidden="1" customHeight="1" x14ac:dyDescent="0.25">
      <c r="A583" s="17"/>
      <c r="B583" s="18"/>
      <c r="C583" s="18" t="s">
        <v>123</v>
      </c>
      <c r="D583" s="19" t="s">
        <v>696</v>
      </c>
      <c r="E583" s="24"/>
      <c r="F583" s="11" t="s">
        <v>1867</v>
      </c>
      <c r="G583" s="11"/>
      <c r="H583" s="11"/>
      <c r="I583" s="11"/>
      <c r="J583" s="11"/>
      <c r="K583" s="11"/>
      <c r="L583" s="21" t="s">
        <v>1868</v>
      </c>
      <c r="M583" s="2"/>
      <c r="N583" s="12"/>
      <c r="O583" s="12"/>
      <c r="P583" s="12"/>
      <c r="Q583" s="12"/>
      <c r="R583" s="13"/>
      <c r="S583" s="14"/>
      <c r="T583" s="7"/>
      <c r="U583" s="12"/>
      <c r="V583" s="12"/>
      <c r="W583" s="12"/>
      <c r="X583" s="12"/>
      <c r="Y583" s="13"/>
      <c r="Z583" s="14"/>
      <c r="AA583" s="1"/>
      <c r="AB583" s="12"/>
      <c r="AC583" s="12"/>
      <c r="AD583" s="12"/>
      <c r="AE583" s="12"/>
      <c r="AF583" s="13"/>
      <c r="AG583" s="14"/>
      <c r="AH583" s="1"/>
      <c r="AI583" s="12"/>
      <c r="AJ583" s="12"/>
      <c r="AK583" s="12"/>
      <c r="AL583" s="12"/>
      <c r="AM583" s="13"/>
      <c r="AN583" s="22"/>
      <c r="AO583" s="1"/>
      <c r="AP583" s="12"/>
      <c r="AQ583" s="12"/>
      <c r="AR583" s="12"/>
      <c r="AS583" s="12"/>
      <c r="AT583" s="13"/>
      <c r="AU583" s="22"/>
      <c r="AV583" s="1"/>
      <c r="AW583" s="12"/>
      <c r="AX583" s="12"/>
      <c r="AY583" s="12"/>
      <c r="AZ583" s="12"/>
      <c r="BA583" s="13"/>
      <c r="BB583" s="22"/>
      <c r="BC583" s="1"/>
      <c r="BD583" s="12"/>
      <c r="BE583" s="12"/>
      <c r="BF583" s="12"/>
      <c r="BG583" s="12"/>
      <c r="BH583" s="13"/>
      <c r="BI583" s="22"/>
      <c r="BJ583" s="1"/>
      <c r="BK583" s="12"/>
      <c r="BL583" s="12">
        <v>41</v>
      </c>
      <c r="BM583" s="12"/>
      <c r="BN583" s="12"/>
      <c r="BO583" s="13">
        <f t="shared" si="396"/>
        <v>41</v>
      </c>
      <c r="BP583" s="22">
        <f t="shared" si="397"/>
        <v>0</v>
      </c>
      <c r="BQ583" s="1"/>
      <c r="BR583" s="12"/>
      <c r="BS583" s="12">
        <v>11</v>
      </c>
      <c r="BT583" s="12"/>
      <c r="BU583" s="12"/>
      <c r="BV583" s="13">
        <f t="shared" si="351"/>
        <v>11</v>
      </c>
      <c r="BW583" s="22">
        <f t="shared" si="405"/>
        <v>0</v>
      </c>
      <c r="BX583" s="1"/>
      <c r="BY583" s="12"/>
      <c r="BZ583" s="12">
        <v>6</v>
      </c>
      <c r="CA583" s="12"/>
      <c r="CB583" s="12"/>
      <c r="CC583" s="13">
        <f t="shared" si="406"/>
        <v>6</v>
      </c>
      <c r="CD583" s="22">
        <f t="shared" si="407"/>
        <v>0</v>
      </c>
      <c r="CE583" s="1"/>
      <c r="CF583" s="12"/>
      <c r="CG583" s="12">
        <v>11</v>
      </c>
      <c r="CH583" s="12"/>
      <c r="CI583" s="12"/>
      <c r="CJ583" s="13">
        <f t="shared" si="408"/>
        <v>11</v>
      </c>
      <c r="CK583" s="22">
        <f t="shared" si="409"/>
        <v>0</v>
      </c>
      <c r="CL583" s="1"/>
      <c r="CM583" s="12">
        <f t="shared" si="403"/>
        <v>0</v>
      </c>
      <c r="CN583" s="12">
        <f t="shared" si="403"/>
        <v>52</v>
      </c>
      <c r="CO583" s="12">
        <f t="shared" si="403"/>
        <v>0</v>
      </c>
      <c r="CP583" s="12">
        <f t="shared" si="403"/>
        <v>0</v>
      </c>
      <c r="CQ583" s="13">
        <f t="shared" si="402"/>
        <v>52</v>
      </c>
      <c r="CR583" s="14">
        <f t="shared" si="399"/>
        <v>0</v>
      </c>
      <c r="CS583" s="1"/>
      <c r="CT583" s="12">
        <f t="shared" si="404"/>
        <v>0</v>
      </c>
      <c r="CU583" s="12">
        <f t="shared" si="404"/>
        <v>5.7777777777777777</v>
      </c>
      <c r="CV583" s="12">
        <f t="shared" si="404"/>
        <v>0</v>
      </c>
      <c r="CW583" s="12">
        <f t="shared" si="404"/>
        <v>0</v>
      </c>
      <c r="CX583" s="13">
        <f t="shared" si="410"/>
        <v>5.7777777777777777</v>
      </c>
      <c r="CY583" s="14"/>
    </row>
    <row r="584" spans="1:105" s="15" customFormat="1" ht="14.45" hidden="1" customHeight="1" x14ac:dyDescent="0.25">
      <c r="A584" s="17">
        <v>313</v>
      </c>
      <c r="B584" s="18" t="s">
        <v>122</v>
      </c>
      <c r="C584" s="18" t="s">
        <v>123</v>
      </c>
      <c r="D584" s="19" t="s">
        <v>124</v>
      </c>
      <c r="E584" s="24" t="s">
        <v>1869</v>
      </c>
      <c r="F584" s="11" t="s">
        <v>1870</v>
      </c>
      <c r="G584" s="11"/>
      <c r="H584" s="11"/>
      <c r="I584" s="11" t="s">
        <v>196</v>
      </c>
      <c r="J584" s="11" t="s">
        <v>135</v>
      </c>
      <c r="K584" s="11" t="s">
        <v>128</v>
      </c>
      <c r="L584" s="21" t="s">
        <v>1871</v>
      </c>
      <c r="M584" s="2"/>
      <c r="N584" s="12">
        <v>37</v>
      </c>
      <c r="O584" s="12"/>
      <c r="P584" s="12"/>
      <c r="Q584" s="12"/>
      <c r="R584" s="13">
        <f t="shared" ref="R584:R610" si="412">SUM(N584:Q584)</f>
        <v>37</v>
      </c>
      <c r="S584" s="14">
        <f t="shared" ref="S584:S610" si="413">IFERROR(N584/R584,"-")</f>
        <v>1</v>
      </c>
      <c r="T584" s="7"/>
      <c r="U584" s="12">
        <v>57</v>
      </c>
      <c r="V584" s="12"/>
      <c r="W584" s="12"/>
      <c r="X584" s="12"/>
      <c r="Y584" s="13">
        <f t="shared" ref="Y584:Y610" si="414">SUM(U584:X584)</f>
        <v>57</v>
      </c>
      <c r="Z584" s="14">
        <f t="shared" ref="Z584:Z610" si="415">IFERROR(U584/Y584,"-")</f>
        <v>1</v>
      </c>
      <c r="AA584" s="1"/>
      <c r="AB584" s="12">
        <v>25</v>
      </c>
      <c r="AC584" s="12"/>
      <c r="AD584" s="12"/>
      <c r="AE584" s="12"/>
      <c r="AF584" s="13">
        <f t="shared" ref="AF584:AF610" si="416">SUM(AB584:AE584)</f>
        <v>25</v>
      </c>
      <c r="AG584" s="14">
        <f t="shared" ref="AG584:AG610" si="417">IFERROR(AB584/AF584,"-")</f>
        <v>1</v>
      </c>
      <c r="AH584" s="1"/>
      <c r="AI584" s="12">
        <v>69</v>
      </c>
      <c r="AJ584" s="12"/>
      <c r="AK584" s="12"/>
      <c r="AL584" s="12"/>
      <c r="AM584" s="13">
        <f t="shared" ref="AM584:AM610" si="418">SUM(AI584:AL584)</f>
        <v>69</v>
      </c>
      <c r="AN584" s="22">
        <f t="shared" ref="AN584:AN610" si="419">IFERROR(AI584/AM584,"-")</f>
        <v>1</v>
      </c>
      <c r="AO584" s="1"/>
      <c r="AP584" s="12">
        <v>21</v>
      </c>
      <c r="AQ584" s="12"/>
      <c r="AR584" s="12"/>
      <c r="AS584" s="12"/>
      <c r="AT584" s="13">
        <f t="shared" ref="AT584:AT610" si="420">SUM(AP584:AS584)</f>
        <v>21</v>
      </c>
      <c r="AU584" s="22">
        <f t="shared" ref="AU584:AU610" si="421">IFERROR(AP584/AT584,"-")</f>
        <v>1</v>
      </c>
      <c r="AV584" s="1"/>
      <c r="AW584" s="12">
        <v>73</v>
      </c>
      <c r="AX584" s="12"/>
      <c r="AY584" s="12"/>
      <c r="AZ584" s="12"/>
      <c r="BA584" s="13">
        <f t="shared" ref="BA584:BA610" si="422">SUM(AW584:AZ584)</f>
        <v>73</v>
      </c>
      <c r="BB584" s="22">
        <f t="shared" ref="BB584:BB610" si="423">IFERROR(AW584/BA584,"-")</f>
        <v>1</v>
      </c>
      <c r="BC584" s="1"/>
      <c r="BD584" s="12">
        <v>97</v>
      </c>
      <c r="BE584" s="12"/>
      <c r="BF584" s="12"/>
      <c r="BG584" s="12"/>
      <c r="BH584" s="13">
        <f t="shared" ref="BH584:BH610" si="424">SUM(BD584:BG584)</f>
        <v>97</v>
      </c>
      <c r="BI584" s="22">
        <f t="shared" ref="BI584:BI610" si="425">IFERROR(BD584/BH584,"-")</f>
        <v>1</v>
      </c>
      <c r="BJ584" s="1"/>
      <c r="BK584" s="12">
        <v>28</v>
      </c>
      <c r="BL584" s="12"/>
      <c r="BM584" s="12"/>
      <c r="BN584" s="12"/>
      <c r="BO584" s="13">
        <f t="shared" si="396"/>
        <v>28</v>
      </c>
      <c r="BP584" s="22">
        <f t="shared" si="397"/>
        <v>1</v>
      </c>
      <c r="BQ584" s="1"/>
      <c r="BR584" s="12">
        <v>47</v>
      </c>
      <c r="BS584" s="12"/>
      <c r="BT584" s="12"/>
      <c r="BU584" s="12"/>
      <c r="BV584" s="13">
        <f t="shared" si="351"/>
        <v>47</v>
      </c>
      <c r="BW584" s="22">
        <f t="shared" si="405"/>
        <v>1</v>
      </c>
      <c r="BX584" s="1"/>
      <c r="BY584" s="12">
        <v>-5</v>
      </c>
      <c r="BZ584" s="12"/>
      <c r="CA584" s="12"/>
      <c r="CB584" s="12"/>
      <c r="CC584" s="13">
        <f t="shared" si="406"/>
        <v>-5</v>
      </c>
      <c r="CD584" s="22">
        <f t="shared" si="407"/>
        <v>1</v>
      </c>
      <c r="CE584" s="1"/>
      <c r="CF584" s="12">
        <v>11</v>
      </c>
      <c r="CG584" s="12"/>
      <c r="CH584" s="12"/>
      <c r="CI584" s="12"/>
      <c r="CJ584" s="13">
        <f t="shared" si="408"/>
        <v>11</v>
      </c>
      <c r="CK584" s="22">
        <f t="shared" si="409"/>
        <v>1</v>
      </c>
      <c r="CL584" s="1"/>
      <c r="CM584" s="12">
        <f t="shared" si="403"/>
        <v>454</v>
      </c>
      <c r="CN584" s="12">
        <f t="shared" si="403"/>
        <v>0</v>
      </c>
      <c r="CO584" s="12">
        <f t="shared" si="403"/>
        <v>0</v>
      </c>
      <c r="CP584" s="12">
        <f t="shared" si="403"/>
        <v>0</v>
      </c>
      <c r="CQ584" s="13">
        <f t="shared" si="402"/>
        <v>454</v>
      </c>
      <c r="CR584" s="14">
        <f t="shared" si="399"/>
        <v>1</v>
      </c>
      <c r="CS584" s="1"/>
      <c r="CT584" s="12">
        <f t="shared" si="404"/>
        <v>50.444444444444443</v>
      </c>
      <c r="CU584" s="12">
        <f t="shared" si="404"/>
        <v>0</v>
      </c>
      <c r="CV584" s="12">
        <f t="shared" si="404"/>
        <v>0</v>
      </c>
      <c r="CW584" s="12">
        <f t="shared" si="404"/>
        <v>0</v>
      </c>
      <c r="CX584" s="13">
        <f t="shared" si="410"/>
        <v>50.444444444444443</v>
      </c>
      <c r="CY584" s="14">
        <f t="shared" ref="CY584:CY610" si="426">IFERROR(CT584/CX584,"-")</f>
        <v>1</v>
      </c>
    </row>
    <row r="585" spans="1:105" s="15" customFormat="1" ht="14.45" hidden="1" customHeight="1" x14ac:dyDescent="0.25">
      <c r="A585" s="17">
        <v>435</v>
      </c>
      <c r="B585" s="18" t="s">
        <v>174</v>
      </c>
      <c r="C585" s="18" t="s">
        <v>123</v>
      </c>
      <c r="D585" s="19" t="s">
        <v>181</v>
      </c>
      <c r="E585" s="20"/>
      <c r="F585" s="11" t="s">
        <v>1872</v>
      </c>
      <c r="G585" s="11" t="s">
        <v>1873</v>
      </c>
      <c r="H585" s="11"/>
      <c r="I585" s="11" t="s">
        <v>246</v>
      </c>
      <c r="J585" s="11" t="s">
        <v>135</v>
      </c>
      <c r="K585" s="11" t="s">
        <v>145</v>
      </c>
      <c r="L585" s="21" t="s">
        <v>1874</v>
      </c>
      <c r="M585" s="2"/>
      <c r="N585" s="12"/>
      <c r="O585" s="12">
        <v>18</v>
      </c>
      <c r="P585" s="12"/>
      <c r="Q585" s="12"/>
      <c r="R585" s="13">
        <f t="shared" si="412"/>
        <v>18</v>
      </c>
      <c r="S585" s="14">
        <f t="shared" si="413"/>
        <v>0</v>
      </c>
      <c r="T585" s="7"/>
      <c r="U585" s="12"/>
      <c r="V585" s="12"/>
      <c r="W585" s="12"/>
      <c r="X585" s="12"/>
      <c r="Y585" s="13">
        <f t="shared" si="414"/>
        <v>0</v>
      </c>
      <c r="Z585" s="14" t="str">
        <f t="shared" si="415"/>
        <v>-</v>
      </c>
      <c r="AA585" s="1"/>
      <c r="AB585" s="12"/>
      <c r="AC585" s="12">
        <v>6</v>
      </c>
      <c r="AD585" s="12"/>
      <c r="AE585" s="12"/>
      <c r="AF585" s="13">
        <f t="shared" si="416"/>
        <v>6</v>
      </c>
      <c r="AG585" s="14">
        <f t="shared" si="417"/>
        <v>0</v>
      </c>
      <c r="AH585" s="1"/>
      <c r="AI585" s="12"/>
      <c r="AJ585" s="12">
        <v>42</v>
      </c>
      <c r="AK585" s="12"/>
      <c r="AL585" s="12"/>
      <c r="AM585" s="13">
        <f t="shared" si="418"/>
        <v>42</v>
      </c>
      <c r="AN585" s="22">
        <f t="shared" si="419"/>
        <v>0</v>
      </c>
      <c r="AO585" s="1"/>
      <c r="AP585" s="12"/>
      <c r="AQ585" s="12">
        <v>19</v>
      </c>
      <c r="AR585" s="12"/>
      <c r="AS585" s="12"/>
      <c r="AT585" s="13">
        <f t="shared" si="420"/>
        <v>19</v>
      </c>
      <c r="AU585" s="22">
        <f t="shared" si="421"/>
        <v>0</v>
      </c>
      <c r="AV585" s="1"/>
      <c r="AW585" s="12"/>
      <c r="AX585" s="12">
        <v>-20</v>
      </c>
      <c r="AY585" s="12"/>
      <c r="AZ585" s="12"/>
      <c r="BA585" s="13">
        <f t="shared" si="422"/>
        <v>-20</v>
      </c>
      <c r="BB585" s="22">
        <f t="shared" si="423"/>
        <v>0</v>
      </c>
      <c r="BC585" s="1"/>
      <c r="BD585" s="12"/>
      <c r="BE585" s="12">
        <v>21</v>
      </c>
      <c r="BF585" s="12"/>
      <c r="BG585" s="12"/>
      <c r="BH585" s="13">
        <f t="shared" si="424"/>
        <v>21</v>
      </c>
      <c r="BI585" s="22">
        <f t="shared" si="425"/>
        <v>0</v>
      </c>
      <c r="BJ585" s="1"/>
      <c r="BK585" s="12"/>
      <c r="BL585" s="12">
        <v>-22</v>
      </c>
      <c r="BM585" s="12"/>
      <c r="BN585" s="12"/>
      <c r="BO585" s="13">
        <f t="shared" si="396"/>
        <v>-22</v>
      </c>
      <c r="BP585" s="22">
        <f t="shared" si="397"/>
        <v>0</v>
      </c>
      <c r="BQ585" s="1"/>
      <c r="BR585" s="12"/>
      <c r="BS585" s="12">
        <v>-2</v>
      </c>
      <c r="BT585" s="12"/>
      <c r="BU585" s="12"/>
      <c r="BV585" s="13">
        <f t="shared" si="351"/>
        <v>-2</v>
      </c>
      <c r="BW585" s="22">
        <f t="shared" si="405"/>
        <v>0</v>
      </c>
      <c r="BX585" s="1"/>
      <c r="BY585" s="12"/>
      <c r="BZ585" s="12">
        <v>11</v>
      </c>
      <c r="CA585" s="12"/>
      <c r="CB585" s="12"/>
      <c r="CC585" s="13">
        <f t="shared" si="406"/>
        <v>11</v>
      </c>
      <c r="CD585" s="22">
        <f t="shared" si="407"/>
        <v>0</v>
      </c>
      <c r="CE585" s="1"/>
      <c r="CF585" s="12"/>
      <c r="CG585" s="12">
        <v>11</v>
      </c>
      <c r="CH585" s="12"/>
      <c r="CI585" s="12"/>
      <c r="CJ585" s="13">
        <f t="shared" si="408"/>
        <v>11</v>
      </c>
      <c r="CK585" s="22">
        <f t="shared" si="409"/>
        <v>0</v>
      </c>
      <c r="CL585" s="1"/>
      <c r="CM585" s="12">
        <f t="shared" si="403"/>
        <v>0</v>
      </c>
      <c r="CN585" s="12">
        <f t="shared" si="403"/>
        <v>62</v>
      </c>
      <c r="CO585" s="12">
        <f t="shared" si="403"/>
        <v>0</v>
      </c>
      <c r="CP585" s="12">
        <f t="shared" si="403"/>
        <v>0</v>
      </c>
      <c r="CQ585" s="13">
        <f t="shared" si="402"/>
        <v>62</v>
      </c>
      <c r="CR585" s="14">
        <f t="shared" si="399"/>
        <v>0</v>
      </c>
      <c r="CS585" s="1"/>
      <c r="CT585" s="12">
        <f t="shared" si="404"/>
        <v>0</v>
      </c>
      <c r="CU585" s="12">
        <f t="shared" si="404"/>
        <v>6.8888888888888893</v>
      </c>
      <c r="CV585" s="12">
        <f t="shared" si="404"/>
        <v>0</v>
      </c>
      <c r="CW585" s="12">
        <f t="shared" si="404"/>
        <v>0</v>
      </c>
      <c r="CX585" s="13">
        <f t="shared" si="410"/>
        <v>6.8888888888888893</v>
      </c>
      <c r="CY585" s="14">
        <f t="shared" si="426"/>
        <v>0</v>
      </c>
    </row>
    <row r="586" spans="1:105" ht="14.45" customHeight="1" x14ac:dyDescent="0.25">
      <c r="A586">
        <v>788</v>
      </c>
      <c r="B586" t="s">
        <v>218</v>
      </c>
      <c r="C586" t="s">
        <v>123</v>
      </c>
      <c r="D586" t="s">
        <v>219</v>
      </c>
      <c r="F586" s="11" t="s">
        <v>1875</v>
      </c>
      <c r="G586" s="11"/>
      <c r="H586" s="11"/>
      <c r="I586" s="11" t="s">
        <v>246</v>
      </c>
      <c r="J586" s="11" t="s">
        <v>135</v>
      </c>
      <c r="K586" s="11" t="s">
        <v>145</v>
      </c>
      <c r="L586" t="s">
        <v>1876</v>
      </c>
      <c r="O586">
        <v>22</v>
      </c>
      <c r="R586">
        <f t="shared" si="412"/>
        <v>22</v>
      </c>
      <c r="S586">
        <f t="shared" si="413"/>
        <v>0</v>
      </c>
      <c r="V586">
        <v>19</v>
      </c>
      <c r="Y586">
        <f t="shared" si="414"/>
        <v>19</v>
      </c>
      <c r="Z586">
        <f t="shared" si="415"/>
        <v>0</v>
      </c>
      <c r="AC586">
        <v>39</v>
      </c>
      <c r="AF586">
        <f t="shared" si="416"/>
        <v>39</v>
      </c>
      <c r="AG586">
        <f t="shared" si="417"/>
        <v>0</v>
      </c>
      <c r="AJ586">
        <v>31</v>
      </c>
      <c r="AM586">
        <f t="shared" si="418"/>
        <v>31</v>
      </c>
      <c r="AN586">
        <f t="shared" si="419"/>
        <v>0</v>
      </c>
      <c r="AQ586">
        <v>22</v>
      </c>
      <c r="AT586">
        <f t="shared" si="420"/>
        <v>22</v>
      </c>
      <c r="AU586">
        <f t="shared" si="421"/>
        <v>0</v>
      </c>
      <c r="AX586">
        <v>50</v>
      </c>
      <c r="BA586">
        <f t="shared" si="422"/>
        <v>50</v>
      </c>
      <c r="BB586">
        <f t="shared" si="423"/>
        <v>0</v>
      </c>
      <c r="BE586">
        <v>25</v>
      </c>
      <c r="BH586">
        <f t="shared" si="424"/>
        <v>25</v>
      </c>
      <c r="BI586">
        <f t="shared" si="425"/>
        <v>0</v>
      </c>
      <c r="BL586">
        <v>21</v>
      </c>
      <c r="BO586">
        <f t="shared" si="396"/>
        <v>21</v>
      </c>
      <c r="BP586">
        <f t="shared" si="397"/>
        <v>0</v>
      </c>
      <c r="BS586">
        <v>5</v>
      </c>
      <c r="BV586">
        <f t="shared" ref="BV586:BV649" si="427">SUM(BR586:BU586)</f>
        <v>5</v>
      </c>
      <c r="BW586">
        <f t="shared" si="405"/>
        <v>0</v>
      </c>
      <c r="BZ586">
        <v>21</v>
      </c>
      <c r="CC586">
        <f t="shared" si="406"/>
        <v>21</v>
      </c>
      <c r="CD586">
        <f t="shared" si="407"/>
        <v>0</v>
      </c>
      <c r="CG586">
        <v>11</v>
      </c>
      <c r="CJ586">
        <f t="shared" si="408"/>
        <v>11</v>
      </c>
      <c r="CK586">
        <f t="shared" si="409"/>
        <v>0</v>
      </c>
      <c r="CL586" s="1"/>
      <c r="CM586" s="12">
        <f t="shared" si="403"/>
        <v>0</v>
      </c>
      <c r="CN586" s="12">
        <f t="shared" si="403"/>
        <v>234</v>
      </c>
      <c r="CO586" s="12">
        <f t="shared" si="403"/>
        <v>0</v>
      </c>
      <c r="CP586" s="12">
        <f t="shared" si="403"/>
        <v>0</v>
      </c>
      <c r="CQ586" s="13">
        <f t="shared" si="402"/>
        <v>234</v>
      </c>
      <c r="CR586" s="14">
        <f t="shared" si="399"/>
        <v>0</v>
      </c>
      <c r="CS586" s="1"/>
      <c r="CT586" s="12">
        <f t="shared" si="404"/>
        <v>0</v>
      </c>
      <c r="CU586" s="12">
        <f t="shared" si="404"/>
        <v>26</v>
      </c>
      <c r="CV586" s="12">
        <f t="shared" si="404"/>
        <v>0</v>
      </c>
      <c r="CW586" s="12">
        <f t="shared" si="404"/>
        <v>0</v>
      </c>
      <c r="CX586" s="13">
        <f t="shared" si="410"/>
        <v>26</v>
      </c>
      <c r="CY586" s="14">
        <f t="shared" si="426"/>
        <v>0</v>
      </c>
      <c r="CZ586" s="15"/>
      <c r="DA586" s="15"/>
    </row>
    <row r="587" spans="1:105" s="15" customFormat="1" ht="14.45" hidden="1" customHeight="1" x14ac:dyDescent="0.25">
      <c r="A587" s="17">
        <v>1961</v>
      </c>
      <c r="B587" s="18" t="s">
        <v>174</v>
      </c>
      <c r="C587" s="18" t="s">
        <v>123</v>
      </c>
      <c r="D587" s="19" t="s">
        <v>384</v>
      </c>
      <c r="E587" s="20"/>
      <c r="F587" s="11" t="s">
        <v>1877</v>
      </c>
      <c r="G587" s="11"/>
      <c r="H587" s="11"/>
      <c r="I587" s="11" t="s">
        <v>246</v>
      </c>
      <c r="J587" s="11" t="s">
        <v>135</v>
      </c>
      <c r="K587" s="11" t="s">
        <v>145</v>
      </c>
      <c r="L587" s="21" t="s">
        <v>1878</v>
      </c>
      <c r="M587" s="2"/>
      <c r="N587" s="12"/>
      <c r="O587" s="12">
        <v>15</v>
      </c>
      <c r="P587" s="12"/>
      <c r="Q587" s="12"/>
      <c r="R587" s="13">
        <f t="shared" si="412"/>
        <v>15</v>
      </c>
      <c r="S587" s="14">
        <f t="shared" si="413"/>
        <v>0</v>
      </c>
      <c r="T587" s="7"/>
      <c r="U587" s="12"/>
      <c r="V587" s="12">
        <v>7</v>
      </c>
      <c r="W587" s="12"/>
      <c r="X587" s="12"/>
      <c r="Y587" s="13">
        <f t="shared" si="414"/>
        <v>7</v>
      </c>
      <c r="Z587" s="14">
        <f t="shared" si="415"/>
        <v>0</v>
      </c>
      <c r="AA587" s="1"/>
      <c r="AB587" s="12"/>
      <c r="AC587" s="12">
        <v>12</v>
      </c>
      <c r="AD587" s="12"/>
      <c r="AE587" s="12"/>
      <c r="AF587" s="13">
        <f t="shared" si="416"/>
        <v>12</v>
      </c>
      <c r="AG587" s="14">
        <f t="shared" si="417"/>
        <v>0</v>
      </c>
      <c r="AH587" s="1"/>
      <c r="AI587" s="12"/>
      <c r="AJ587" s="12"/>
      <c r="AK587" s="12"/>
      <c r="AL587" s="12"/>
      <c r="AM587" s="13">
        <f t="shared" si="418"/>
        <v>0</v>
      </c>
      <c r="AN587" s="22" t="str">
        <f t="shared" si="419"/>
        <v>-</v>
      </c>
      <c r="AO587" s="1"/>
      <c r="AP587" s="12"/>
      <c r="AQ587" s="12"/>
      <c r="AR587" s="12"/>
      <c r="AS587" s="12"/>
      <c r="AT587" s="13">
        <f t="shared" si="420"/>
        <v>0</v>
      </c>
      <c r="AU587" s="22" t="str">
        <f t="shared" si="421"/>
        <v>-</v>
      </c>
      <c r="AV587" s="1"/>
      <c r="AW587" s="12"/>
      <c r="AX587" s="12"/>
      <c r="AY587" s="12"/>
      <c r="AZ587" s="12"/>
      <c r="BA587" s="13">
        <f t="shared" si="422"/>
        <v>0</v>
      </c>
      <c r="BB587" s="22" t="str">
        <f t="shared" si="423"/>
        <v>-</v>
      </c>
      <c r="BC587" s="1"/>
      <c r="BD587" s="12"/>
      <c r="BE587" s="12">
        <v>4</v>
      </c>
      <c r="BF587" s="12"/>
      <c r="BG587" s="12"/>
      <c r="BH587" s="13">
        <f t="shared" si="424"/>
        <v>4</v>
      </c>
      <c r="BI587" s="22">
        <f t="shared" si="425"/>
        <v>0</v>
      </c>
      <c r="BJ587" s="1"/>
      <c r="BK587" s="12"/>
      <c r="BL587" s="12">
        <v>18</v>
      </c>
      <c r="BM587" s="12"/>
      <c r="BN587" s="12"/>
      <c r="BO587" s="13">
        <f t="shared" si="396"/>
        <v>18</v>
      </c>
      <c r="BP587" s="22">
        <f t="shared" si="397"/>
        <v>0</v>
      </c>
      <c r="BQ587" s="1"/>
      <c r="BR587" s="12"/>
      <c r="BS587" s="12">
        <v>-4</v>
      </c>
      <c r="BT587" s="12"/>
      <c r="BU587" s="12"/>
      <c r="BV587" s="13">
        <f t="shared" si="427"/>
        <v>-4</v>
      </c>
      <c r="BW587" s="22">
        <f t="shared" si="405"/>
        <v>0</v>
      </c>
      <c r="BX587" s="1"/>
      <c r="BY587" s="12"/>
      <c r="BZ587" s="12">
        <v>11</v>
      </c>
      <c r="CA587" s="12"/>
      <c r="CB587" s="12"/>
      <c r="CC587" s="13">
        <f t="shared" si="406"/>
        <v>11</v>
      </c>
      <c r="CD587" s="22">
        <f t="shared" si="407"/>
        <v>0</v>
      </c>
      <c r="CE587" s="1"/>
      <c r="CF587" s="12"/>
      <c r="CG587" s="12">
        <v>11</v>
      </c>
      <c r="CH587" s="12"/>
      <c r="CI587" s="12"/>
      <c r="CJ587" s="13">
        <f t="shared" si="408"/>
        <v>11</v>
      </c>
      <c r="CK587" s="22">
        <f t="shared" si="409"/>
        <v>0</v>
      </c>
      <c r="CL587" s="1"/>
      <c r="CM587" s="12">
        <f t="shared" si="403"/>
        <v>0</v>
      </c>
      <c r="CN587" s="12">
        <f t="shared" si="403"/>
        <v>52</v>
      </c>
      <c r="CO587" s="12">
        <f t="shared" si="403"/>
        <v>0</v>
      </c>
      <c r="CP587" s="12">
        <f t="shared" si="403"/>
        <v>0</v>
      </c>
      <c r="CQ587" s="13">
        <f t="shared" si="402"/>
        <v>52</v>
      </c>
      <c r="CR587" s="14">
        <f t="shared" si="399"/>
        <v>0</v>
      </c>
      <c r="CS587" s="1"/>
      <c r="CT587" s="12">
        <f t="shared" si="404"/>
        <v>0</v>
      </c>
      <c r="CU587" s="12">
        <f t="shared" si="404"/>
        <v>5.7777777777777777</v>
      </c>
      <c r="CV587" s="12">
        <f t="shared" si="404"/>
        <v>0</v>
      </c>
      <c r="CW587" s="12">
        <f t="shared" si="404"/>
        <v>0</v>
      </c>
      <c r="CX587" s="13">
        <f t="shared" si="410"/>
        <v>5.7777777777777777</v>
      </c>
      <c r="CY587" s="14">
        <f t="shared" si="426"/>
        <v>0</v>
      </c>
    </row>
    <row r="588" spans="1:105" s="15" customFormat="1" ht="14.45" hidden="1" customHeight="1" x14ac:dyDescent="0.25">
      <c r="A588" s="17">
        <v>2016</v>
      </c>
      <c r="B588" s="18" t="s">
        <v>240</v>
      </c>
      <c r="C588" s="18" t="s">
        <v>123</v>
      </c>
      <c r="D588" s="19" t="s">
        <v>141</v>
      </c>
      <c r="E588" s="20" t="s">
        <v>1879</v>
      </c>
      <c r="F588" s="11"/>
      <c r="G588" s="11"/>
      <c r="H588" s="16"/>
      <c r="I588" s="11" t="s">
        <v>246</v>
      </c>
      <c r="J588" s="11" t="s">
        <v>135</v>
      </c>
      <c r="K588" s="16" t="s">
        <v>128</v>
      </c>
      <c r="L588" s="21" t="s">
        <v>1880</v>
      </c>
      <c r="M588" s="2"/>
      <c r="N588" s="12">
        <v>8</v>
      </c>
      <c r="O588" s="12"/>
      <c r="P588" s="12"/>
      <c r="Q588" s="12"/>
      <c r="R588" s="13">
        <f t="shared" si="412"/>
        <v>8</v>
      </c>
      <c r="S588" s="14">
        <f t="shared" si="413"/>
        <v>1</v>
      </c>
      <c r="T588" s="7"/>
      <c r="U588" s="12">
        <v>14</v>
      </c>
      <c r="V588" s="12"/>
      <c r="W588" s="12"/>
      <c r="X588" s="12"/>
      <c r="Y588" s="13">
        <f t="shared" si="414"/>
        <v>14</v>
      </c>
      <c r="Z588" s="14">
        <f t="shared" si="415"/>
        <v>1</v>
      </c>
      <c r="AA588" s="1"/>
      <c r="AB588" s="12">
        <v>21</v>
      </c>
      <c r="AC588" s="12"/>
      <c r="AD588" s="12"/>
      <c r="AE588" s="12"/>
      <c r="AF588" s="13">
        <f t="shared" si="416"/>
        <v>21</v>
      </c>
      <c r="AG588" s="14">
        <f t="shared" si="417"/>
        <v>1</v>
      </c>
      <c r="AH588" s="1"/>
      <c r="AI588" s="12"/>
      <c r="AJ588" s="12"/>
      <c r="AK588" s="12"/>
      <c r="AL588" s="12"/>
      <c r="AM588" s="13">
        <f t="shared" si="418"/>
        <v>0</v>
      </c>
      <c r="AN588" s="22" t="str">
        <f t="shared" si="419"/>
        <v>-</v>
      </c>
      <c r="AO588" s="1"/>
      <c r="AP588" s="12">
        <v>14</v>
      </c>
      <c r="AQ588" s="12"/>
      <c r="AR588" s="12"/>
      <c r="AS588" s="12"/>
      <c r="AT588" s="13">
        <f t="shared" si="420"/>
        <v>14</v>
      </c>
      <c r="AU588" s="22">
        <f t="shared" si="421"/>
        <v>1</v>
      </c>
      <c r="AV588" s="1"/>
      <c r="AW588" s="12">
        <v>13</v>
      </c>
      <c r="AX588" s="12"/>
      <c r="AY588" s="12"/>
      <c r="AZ588" s="12"/>
      <c r="BA588" s="13">
        <f t="shared" si="422"/>
        <v>13</v>
      </c>
      <c r="BB588" s="22">
        <f t="shared" si="423"/>
        <v>1</v>
      </c>
      <c r="BC588" s="1"/>
      <c r="BD588" s="12">
        <v>9</v>
      </c>
      <c r="BE588" s="12"/>
      <c r="BF588" s="12"/>
      <c r="BG588" s="12"/>
      <c r="BH588" s="13">
        <f t="shared" si="424"/>
        <v>9</v>
      </c>
      <c r="BI588" s="22">
        <f t="shared" si="425"/>
        <v>1</v>
      </c>
      <c r="BJ588" s="1"/>
      <c r="BK588" s="12">
        <v>4</v>
      </c>
      <c r="BL588" s="12"/>
      <c r="BM588" s="12"/>
      <c r="BN588" s="12"/>
      <c r="BO588" s="13">
        <f t="shared" si="396"/>
        <v>4</v>
      </c>
      <c r="BP588" s="22">
        <f t="shared" si="397"/>
        <v>1</v>
      </c>
      <c r="BQ588" s="1"/>
      <c r="BR588" s="12">
        <v>13</v>
      </c>
      <c r="BS588" s="12"/>
      <c r="BT588" s="12"/>
      <c r="BU588" s="12"/>
      <c r="BV588" s="13">
        <f t="shared" ref="BV588:BV611" si="428">SUM(BR588:BU588)</f>
        <v>13</v>
      </c>
      <c r="BW588" s="22">
        <f t="shared" si="405"/>
        <v>1</v>
      </c>
      <c r="BX588" s="1"/>
      <c r="BY588" s="12">
        <v>11</v>
      </c>
      <c r="BZ588" s="12"/>
      <c r="CA588" s="12"/>
      <c r="CB588" s="12"/>
      <c r="CC588" s="13">
        <f t="shared" si="406"/>
        <v>11</v>
      </c>
      <c r="CD588" s="22">
        <f t="shared" si="407"/>
        <v>1</v>
      </c>
      <c r="CE588" s="1"/>
      <c r="CF588" s="12">
        <v>11</v>
      </c>
      <c r="CG588" s="12"/>
      <c r="CH588" s="12"/>
      <c r="CI588" s="12"/>
      <c r="CJ588" s="13">
        <f t="shared" si="408"/>
        <v>11</v>
      </c>
      <c r="CK588" s="22">
        <f t="shared" si="409"/>
        <v>1</v>
      </c>
      <c r="CL588" s="1"/>
      <c r="CM588" s="12">
        <f t="shared" si="403"/>
        <v>96</v>
      </c>
      <c r="CN588" s="12">
        <f t="shared" si="403"/>
        <v>0</v>
      </c>
      <c r="CO588" s="12">
        <f t="shared" si="403"/>
        <v>0</v>
      </c>
      <c r="CP588" s="12">
        <f t="shared" si="403"/>
        <v>0</v>
      </c>
      <c r="CQ588" s="13">
        <f t="shared" si="402"/>
        <v>96</v>
      </c>
      <c r="CR588" s="14">
        <f t="shared" si="399"/>
        <v>1</v>
      </c>
      <c r="CS588" s="1"/>
      <c r="CT588" s="12">
        <f t="shared" si="404"/>
        <v>10.666666666666666</v>
      </c>
      <c r="CU588" s="12">
        <f t="shared" si="404"/>
        <v>0</v>
      </c>
      <c r="CV588" s="12">
        <f t="shared" si="404"/>
        <v>0</v>
      </c>
      <c r="CW588" s="12">
        <f t="shared" si="404"/>
        <v>0</v>
      </c>
      <c r="CX588" s="13">
        <f t="shared" si="410"/>
        <v>10.666666666666666</v>
      </c>
      <c r="CY588" s="14">
        <f t="shared" si="426"/>
        <v>1</v>
      </c>
    </row>
    <row r="589" spans="1:105" s="15" customFormat="1" ht="14.45" hidden="1" customHeight="1" x14ac:dyDescent="0.25">
      <c r="A589" s="17">
        <v>2552</v>
      </c>
      <c r="B589" s="18" t="s">
        <v>240</v>
      </c>
      <c r="C589" s="18" t="s">
        <v>123</v>
      </c>
      <c r="D589" s="19" t="s">
        <v>384</v>
      </c>
      <c r="E589" s="20" t="s">
        <v>1881</v>
      </c>
      <c r="F589" s="11" t="s">
        <v>1882</v>
      </c>
      <c r="G589" s="11" t="s">
        <v>1883</v>
      </c>
      <c r="H589" s="11"/>
      <c r="I589" s="11" t="s">
        <v>246</v>
      </c>
      <c r="J589" s="11" t="s">
        <v>135</v>
      </c>
      <c r="K589" s="11" t="s">
        <v>145</v>
      </c>
      <c r="L589" s="21" t="s">
        <v>1884</v>
      </c>
      <c r="M589" s="2"/>
      <c r="N589" s="12"/>
      <c r="O589" s="12">
        <v>30</v>
      </c>
      <c r="P589" s="12"/>
      <c r="Q589" s="12"/>
      <c r="R589" s="13">
        <f t="shared" si="412"/>
        <v>30</v>
      </c>
      <c r="S589" s="14">
        <f t="shared" si="413"/>
        <v>0</v>
      </c>
      <c r="T589" s="7"/>
      <c r="U589" s="12"/>
      <c r="V589" s="12">
        <v>1</v>
      </c>
      <c r="W589" s="12"/>
      <c r="X589" s="12"/>
      <c r="Y589" s="13">
        <f t="shared" si="414"/>
        <v>1</v>
      </c>
      <c r="Z589" s="14">
        <f t="shared" si="415"/>
        <v>0</v>
      </c>
      <c r="AA589" s="1"/>
      <c r="AB589" s="12"/>
      <c r="AC589" s="12">
        <v>13</v>
      </c>
      <c r="AD589" s="12"/>
      <c r="AE589" s="12"/>
      <c r="AF589" s="13">
        <f t="shared" si="416"/>
        <v>13</v>
      </c>
      <c r="AG589" s="14">
        <f t="shared" si="417"/>
        <v>0</v>
      </c>
      <c r="AH589" s="1"/>
      <c r="AI589" s="12"/>
      <c r="AJ589" s="12">
        <v>6</v>
      </c>
      <c r="AK589" s="12"/>
      <c r="AL589" s="12"/>
      <c r="AM589" s="13">
        <f t="shared" si="418"/>
        <v>6</v>
      </c>
      <c r="AN589" s="22">
        <f t="shared" si="419"/>
        <v>0</v>
      </c>
      <c r="AO589" s="1"/>
      <c r="AP589" s="12"/>
      <c r="AQ589" s="12">
        <v>5</v>
      </c>
      <c r="AR589" s="12"/>
      <c r="AS589" s="12"/>
      <c r="AT589" s="13">
        <f t="shared" si="420"/>
        <v>5</v>
      </c>
      <c r="AU589" s="22">
        <f t="shared" si="421"/>
        <v>0</v>
      </c>
      <c r="AV589" s="1"/>
      <c r="AW589" s="12">
        <v>4</v>
      </c>
      <c r="AX589" s="12">
        <v>-7</v>
      </c>
      <c r="AY589" s="12"/>
      <c r="AZ589" s="12"/>
      <c r="BA589" s="13">
        <f t="shared" si="422"/>
        <v>-3</v>
      </c>
      <c r="BB589" s="22">
        <f t="shared" si="423"/>
        <v>-1.3333333333333333</v>
      </c>
      <c r="BC589" s="1"/>
      <c r="BD589" s="12"/>
      <c r="BE589" s="12">
        <v>2</v>
      </c>
      <c r="BF589" s="12"/>
      <c r="BG589" s="12"/>
      <c r="BH589" s="13">
        <f t="shared" si="424"/>
        <v>2</v>
      </c>
      <c r="BI589" s="22">
        <f t="shared" si="425"/>
        <v>0</v>
      </c>
      <c r="BJ589" s="1"/>
      <c r="BK589" s="12"/>
      <c r="BL589" s="12">
        <v>3</v>
      </c>
      <c r="BM589" s="12"/>
      <c r="BN589" s="12"/>
      <c r="BO589" s="13">
        <f t="shared" si="396"/>
        <v>3</v>
      </c>
      <c r="BP589" s="22">
        <f t="shared" si="397"/>
        <v>0</v>
      </c>
      <c r="BQ589" s="1"/>
      <c r="BR589" s="12"/>
      <c r="BS589" s="12">
        <v>32</v>
      </c>
      <c r="BT589" s="12"/>
      <c r="BU589" s="12"/>
      <c r="BV589" s="13">
        <f t="shared" si="428"/>
        <v>32</v>
      </c>
      <c r="BW589" s="22">
        <f t="shared" si="405"/>
        <v>0</v>
      </c>
      <c r="BX589" s="1"/>
      <c r="BY589" s="12"/>
      <c r="BZ589" s="12">
        <v>28</v>
      </c>
      <c r="CA589" s="12"/>
      <c r="CB589" s="12"/>
      <c r="CC589" s="13">
        <f t="shared" si="406"/>
        <v>28</v>
      </c>
      <c r="CD589" s="22">
        <f t="shared" si="407"/>
        <v>0</v>
      </c>
      <c r="CE589" s="1"/>
      <c r="CF589" s="12"/>
      <c r="CG589" s="12">
        <v>11</v>
      </c>
      <c r="CH589" s="12"/>
      <c r="CI589" s="12"/>
      <c r="CJ589" s="13">
        <f t="shared" si="408"/>
        <v>11</v>
      </c>
      <c r="CK589" s="22">
        <f t="shared" si="409"/>
        <v>0</v>
      </c>
      <c r="CL589" s="1"/>
      <c r="CM589" s="12">
        <f t="shared" si="403"/>
        <v>4</v>
      </c>
      <c r="CN589" s="12">
        <f t="shared" si="403"/>
        <v>85</v>
      </c>
      <c r="CO589" s="12">
        <f t="shared" si="403"/>
        <v>0</v>
      </c>
      <c r="CP589" s="12">
        <f t="shared" si="403"/>
        <v>0</v>
      </c>
      <c r="CQ589" s="13">
        <f t="shared" si="402"/>
        <v>89</v>
      </c>
      <c r="CR589" s="14">
        <f t="shared" si="399"/>
        <v>4.49438202247191E-2</v>
      </c>
      <c r="CS589" s="1"/>
      <c r="CT589" s="12">
        <f t="shared" si="404"/>
        <v>0.44444444444444442</v>
      </c>
      <c r="CU589" s="12">
        <f t="shared" si="404"/>
        <v>9.4444444444444446</v>
      </c>
      <c r="CV589" s="12">
        <f t="shared" si="404"/>
        <v>0</v>
      </c>
      <c r="CW589" s="12">
        <f t="shared" si="404"/>
        <v>0</v>
      </c>
      <c r="CX589" s="13">
        <f t="shared" si="410"/>
        <v>9.8888888888888893</v>
      </c>
      <c r="CY589" s="14">
        <f t="shared" si="426"/>
        <v>4.49438202247191E-2</v>
      </c>
    </row>
    <row r="590" spans="1:105" s="15" customFormat="1" ht="14.45" hidden="1" customHeight="1" x14ac:dyDescent="0.25">
      <c r="A590" s="17">
        <v>2612</v>
      </c>
      <c r="B590" s="18" t="s">
        <v>214</v>
      </c>
      <c r="C590" s="18" t="s">
        <v>123</v>
      </c>
      <c r="D590" s="19" t="s">
        <v>1840</v>
      </c>
      <c r="E590" s="20" t="s">
        <v>1885</v>
      </c>
      <c r="F590" s="11" t="s">
        <v>1886</v>
      </c>
      <c r="G590" s="11"/>
      <c r="H590" s="11"/>
      <c r="I590" s="11" t="s">
        <v>246</v>
      </c>
      <c r="J590" s="11" t="s">
        <v>135</v>
      </c>
      <c r="K590" s="11" t="s">
        <v>128</v>
      </c>
      <c r="L590" s="21" t="s">
        <v>1887</v>
      </c>
      <c r="M590" s="2"/>
      <c r="N590" s="12"/>
      <c r="O590" s="12">
        <v>25</v>
      </c>
      <c r="P590" s="12"/>
      <c r="Q590" s="12"/>
      <c r="R590" s="13">
        <f t="shared" si="412"/>
        <v>25</v>
      </c>
      <c r="S590" s="14">
        <f t="shared" si="413"/>
        <v>0</v>
      </c>
      <c r="T590" s="7"/>
      <c r="U590" s="12"/>
      <c r="V590" s="12">
        <v>70</v>
      </c>
      <c r="W590" s="12"/>
      <c r="X590" s="12"/>
      <c r="Y590" s="13">
        <f t="shared" si="414"/>
        <v>70</v>
      </c>
      <c r="Z590" s="14">
        <f t="shared" si="415"/>
        <v>0</v>
      </c>
      <c r="AA590" s="1"/>
      <c r="AB590" s="12"/>
      <c r="AC590" s="12">
        <v>33</v>
      </c>
      <c r="AD590" s="12"/>
      <c r="AE590" s="12"/>
      <c r="AF590" s="13">
        <f t="shared" si="416"/>
        <v>33</v>
      </c>
      <c r="AG590" s="14">
        <f t="shared" si="417"/>
        <v>0</v>
      </c>
      <c r="AH590" s="1"/>
      <c r="AI590" s="12"/>
      <c r="AJ590" s="12">
        <v>56</v>
      </c>
      <c r="AK590" s="12"/>
      <c r="AL590" s="12"/>
      <c r="AM590" s="13">
        <f t="shared" si="418"/>
        <v>56</v>
      </c>
      <c r="AN590" s="22">
        <f t="shared" si="419"/>
        <v>0</v>
      </c>
      <c r="AO590" s="1"/>
      <c r="AP590" s="12"/>
      <c r="AQ590" s="12">
        <v>46</v>
      </c>
      <c r="AR590" s="12"/>
      <c r="AS590" s="12"/>
      <c r="AT590" s="13">
        <f t="shared" si="420"/>
        <v>46</v>
      </c>
      <c r="AU590" s="22">
        <f t="shared" si="421"/>
        <v>0</v>
      </c>
      <c r="AV590" s="1"/>
      <c r="AW590" s="12"/>
      <c r="AX590" s="12">
        <v>83</v>
      </c>
      <c r="AY590" s="12"/>
      <c r="AZ590" s="12"/>
      <c r="BA590" s="13">
        <f t="shared" si="422"/>
        <v>83</v>
      </c>
      <c r="BB590" s="22">
        <f t="shared" si="423"/>
        <v>0</v>
      </c>
      <c r="BC590" s="1"/>
      <c r="BD590" s="12"/>
      <c r="BE590" s="12">
        <v>136</v>
      </c>
      <c r="BF590" s="12"/>
      <c r="BG590" s="12"/>
      <c r="BH590" s="13">
        <f t="shared" si="424"/>
        <v>136</v>
      </c>
      <c r="BI590" s="22">
        <f t="shared" si="425"/>
        <v>0</v>
      </c>
      <c r="BJ590" s="1"/>
      <c r="BK590" s="12"/>
      <c r="BL590" s="12">
        <v>64</v>
      </c>
      <c r="BM590" s="12"/>
      <c r="BN590" s="12"/>
      <c r="BO590" s="13">
        <f t="shared" si="396"/>
        <v>64</v>
      </c>
      <c r="BP590" s="22">
        <f t="shared" si="397"/>
        <v>0</v>
      </c>
      <c r="BQ590" s="1"/>
      <c r="BR590" s="12"/>
      <c r="BS590" s="12">
        <v>52</v>
      </c>
      <c r="BT590" s="12"/>
      <c r="BU590" s="12"/>
      <c r="BV590" s="13">
        <f t="shared" si="428"/>
        <v>52</v>
      </c>
      <c r="BW590" s="22">
        <f t="shared" si="405"/>
        <v>0</v>
      </c>
      <c r="BX590" s="1"/>
      <c r="BY590" s="12"/>
      <c r="BZ590" s="12">
        <v>9</v>
      </c>
      <c r="CA590" s="12"/>
      <c r="CB590" s="12"/>
      <c r="CC590" s="13">
        <f t="shared" si="406"/>
        <v>9</v>
      </c>
      <c r="CD590" s="22">
        <f t="shared" si="407"/>
        <v>0</v>
      </c>
      <c r="CE590" s="1"/>
      <c r="CF590" s="12"/>
      <c r="CG590" s="12">
        <v>11</v>
      </c>
      <c r="CH590" s="12"/>
      <c r="CI590" s="12"/>
      <c r="CJ590" s="13">
        <f t="shared" si="408"/>
        <v>11</v>
      </c>
      <c r="CK590" s="22">
        <f t="shared" si="409"/>
        <v>0</v>
      </c>
      <c r="CL590" s="1"/>
      <c r="CM590" s="12">
        <f t="shared" si="403"/>
        <v>0</v>
      </c>
      <c r="CN590" s="12">
        <f t="shared" si="403"/>
        <v>565</v>
      </c>
      <c r="CO590" s="12">
        <f t="shared" si="403"/>
        <v>0</v>
      </c>
      <c r="CP590" s="12">
        <f t="shared" si="403"/>
        <v>0</v>
      </c>
      <c r="CQ590" s="13">
        <f t="shared" si="402"/>
        <v>565</v>
      </c>
      <c r="CR590" s="14">
        <f t="shared" si="399"/>
        <v>0</v>
      </c>
      <c r="CS590" s="1"/>
      <c r="CT590" s="12">
        <f t="shared" si="404"/>
        <v>0</v>
      </c>
      <c r="CU590" s="12">
        <f t="shared" si="404"/>
        <v>62.777777777777779</v>
      </c>
      <c r="CV590" s="12">
        <f t="shared" si="404"/>
        <v>0</v>
      </c>
      <c r="CW590" s="12">
        <f t="shared" si="404"/>
        <v>0</v>
      </c>
      <c r="CX590" s="13">
        <f t="shared" si="410"/>
        <v>62.777777777777779</v>
      </c>
      <c r="CY590" s="14">
        <f t="shared" si="426"/>
        <v>0</v>
      </c>
    </row>
    <row r="591" spans="1:105" s="15" customFormat="1" ht="14.45" hidden="1" customHeight="1" x14ac:dyDescent="0.25">
      <c r="A591" s="17">
        <v>3000</v>
      </c>
      <c r="B591" s="18" t="s">
        <v>151</v>
      </c>
      <c r="C591" s="18" t="s">
        <v>123</v>
      </c>
      <c r="D591" s="19" t="s">
        <v>280</v>
      </c>
      <c r="E591" s="20"/>
      <c r="F591" s="11" t="s">
        <v>1888</v>
      </c>
      <c r="G591" s="11"/>
      <c r="H591" s="11"/>
      <c r="I591" s="11" t="s">
        <v>246</v>
      </c>
      <c r="J591" s="11" t="s">
        <v>135</v>
      </c>
      <c r="K591" s="11" t="s">
        <v>145</v>
      </c>
      <c r="L591" s="21" t="s">
        <v>1889</v>
      </c>
      <c r="M591" s="2"/>
      <c r="N591" s="12"/>
      <c r="O591" s="12">
        <v>17</v>
      </c>
      <c r="P591" s="12"/>
      <c r="Q591" s="12"/>
      <c r="R591" s="13">
        <f t="shared" si="412"/>
        <v>17</v>
      </c>
      <c r="S591" s="14">
        <f t="shared" si="413"/>
        <v>0</v>
      </c>
      <c r="T591" s="7"/>
      <c r="U591" s="12"/>
      <c r="V591" s="12">
        <v>-16</v>
      </c>
      <c r="W591" s="12"/>
      <c r="X591" s="12"/>
      <c r="Y591" s="13">
        <f t="shared" si="414"/>
        <v>-16</v>
      </c>
      <c r="Z591" s="14">
        <f t="shared" si="415"/>
        <v>0</v>
      </c>
      <c r="AA591" s="1"/>
      <c r="AB591" s="12"/>
      <c r="AC591" s="12"/>
      <c r="AD591" s="12"/>
      <c r="AE591" s="12"/>
      <c r="AF591" s="13">
        <f t="shared" si="416"/>
        <v>0</v>
      </c>
      <c r="AG591" s="14" t="str">
        <f t="shared" si="417"/>
        <v>-</v>
      </c>
      <c r="AH591" s="1"/>
      <c r="AI591" s="12"/>
      <c r="AJ591" s="12"/>
      <c r="AK591" s="12"/>
      <c r="AL591" s="12"/>
      <c r="AM591" s="13">
        <f t="shared" si="418"/>
        <v>0</v>
      </c>
      <c r="AN591" s="22" t="str">
        <f t="shared" si="419"/>
        <v>-</v>
      </c>
      <c r="AO591" s="1"/>
      <c r="AP591" s="12"/>
      <c r="AQ591" s="12">
        <v>10</v>
      </c>
      <c r="AR591" s="12"/>
      <c r="AS591" s="12"/>
      <c r="AT591" s="13">
        <f t="shared" si="420"/>
        <v>10</v>
      </c>
      <c r="AU591" s="22">
        <f t="shared" si="421"/>
        <v>0</v>
      </c>
      <c r="AV591" s="1"/>
      <c r="AW591" s="12"/>
      <c r="AX591" s="12">
        <v>6</v>
      </c>
      <c r="AY591" s="12"/>
      <c r="AZ591" s="12"/>
      <c r="BA591" s="13">
        <f t="shared" si="422"/>
        <v>6</v>
      </c>
      <c r="BB591" s="22">
        <f t="shared" si="423"/>
        <v>0</v>
      </c>
      <c r="BC591" s="1"/>
      <c r="BD591" s="12"/>
      <c r="BE591" s="12">
        <v>-4</v>
      </c>
      <c r="BF591" s="12"/>
      <c r="BG591" s="12"/>
      <c r="BH591" s="13">
        <f t="shared" si="424"/>
        <v>-4</v>
      </c>
      <c r="BI591" s="22">
        <f t="shared" si="425"/>
        <v>0</v>
      </c>
      <c r="BJ591" s="1"/>
      <c r="BK591" s="12"/>
      <c r="BL591" s="12"/>
      <c r="BM591" s="12"/>
      <c r="BN591" s="12"/>
      <c r="BO591" s="13">
        <f t="shared" ref="BO591:BO596" si="429">SUM(BK591:BN591)</f>
        <v>0</v>
      </c>
      <c r="BP591" s="22" t="str">
        <f t="shared" si="397"/>
        <v>-</v>
      </c>
      <c r="BQ591" s="1"/>
      <c r="BR591" s="12"/>
      <c r="BS591" s="12"/>
      <c r="BT591" s="12"/>
      <c r="BU591" s="12"/>
      <c r="BV591" s="13">
        <f t="shared" si="428"/>
        <v>0</v>
      </c>
      <c r="BW591" s="22" t="str">
        <f t="shared" si="405"/>
        <v>-</v>
      </c>
      <c r="BX591" s="1"/>
      <c r="BY591" s="12"/>
      <c r="BZ591" s="12">
        <v>11</v>
      </c>
      <c r="CA591" s="12"/>
      <c r="CB591" s="12"/>
      <c r="CC591" s="13">
        <f t="shared" si="406"/>
        <v>11</v>
      </c>
      <c r="CD591" s="22">
        <f t="shared" si="407"/>
        <v>0</v>
      </c>
      <c r="CE591" s="1"/>
      <c r="CF591" s="12"/>
      <c r="CG591" s="12">
        <v>11</v>
      </c>
      <c r="CH591" s="12"/>
      <c r="CI591" s="12"/>
      <c r="CJ591" s="13">
        <f t="shared" si="408"/>
        <v>11</v>
      </c>
      <c r="CK591" s="22">
        <f t="shared" si="409"/>
        <v>0</v>
      </c>
      <c r="CL591" s="1"/>
      <c r="CM591" s="12">
        <f t="shared" ref="CM591:CP606" si="430">N591+U591+AB591+AI591+AP591+AW591+BD591+BK591+BR591</f>
        <v>0</v>
      </c>
      <c r="CN591" s="12">
        <f t="shared" si="430"/>
        <v>13</v>
      </c>
      <c r="CO591" s="12">
        <f t="shared" si="430"/>
        <v>0</v>
      </c>
      <c r="CP591" s="12">
        <f t="shared" si="430"/>
        <v>0</v>
      </c>
      <c r="CQ591" s="13">
        <f t="shared" si="402"/>
        <v>13</v>
      </c>
      <c r="CR591" s="14">
        <f t="shared" si="399"/>
        <v>0</v>
      </c>
      <c r="CS591" s="1"/>
      <c r="CT591" s="12">
        <f t="shared" ref="CT591:CW606" si="431">CM591/9</f>
        <v>0</v>
      </c>
      <c r="CU591" s="12">
        <f t="shared" si="431"/>
        <v>1.4444444444444444</v>
      </c>
      <c r="CV591" s="12">
        <f t="shared" si="431"/>
        <v>0</v>
      </c>
      <c r="CW591" s="12">
        <f t="shared" si="431"/>
        <v>0</v>
      </c>
      <c r="CX591" s="13">
        <f t="shared" si="410"/>
        <v>1.4444444444444444</v>
      </c>
      <c r="CY591" s="14">
        <f t="shared" si="426"/>
        <v>0</v>
      </c>
    </row>
    <row r="592" spans="1:105" s="15" customFormat="1" ht="14.45" hidden="1" customHeight="1" x14ac:dyDescent="0.25">
      <c r="A592" s="17">
        <v>47</v>
      </c>
      <c r="B592" s="18" t="s">
        <v>240</v>
      </c>
      <c r="C592" s="18" t="s">
        <v>123</v>
      </c>
      <c r="D592" s="19" t="s">
        <v>384</v>
      </c>
      <c r="E592" s="24" t="s">
        <v>1890</v>
      </c>
      <c r="F592" s="11" t="s">
        <v>1891</v>
      </c>
      <c r="G592" s="11"/>
      <c r="H592" s="11"/>
      <c r="I592" s="11" t="s">
        <v>246</v>
      </c>
      <c r="J592" s="11" t="s">
        <v>135</v>
      </c>
      <c r="K592" s="11" t="s">
        <v>145</v>
      </c>
      <c r="L592" s="21" t="s">
        <v>1892</v>
      </c>
      <c r="M592" s="2"/>
      <c r="N592" s="12"/>
      <c r="O592" s="12">
        <v>16</v>
      </c>
      <c r="P592" s="12"/>
      <c r="Q592" s="12"/>
      <c r="R592" s="13">
        <f t="shared" si="412"/>
        <v>16</v>
      </c>
      <c r="S592" s="14">
        <f t="shared" si="413"/>
        <v>0</v>
      </c>
      <c r="T592" s="7"/>
      <c r="U592" s="12"/>
      <c r="V592" s="12">
        <v>14</v>
      </c>
      <c r="W592" s="12"/>
      <c r="X592" s="12"/>
      <c r="Y592" s="13">
        <f t="shared" si="414"/>
        <v>14</v>
      </c>
      <c r="Z592" s="14">
        <f t="shared" si="415"/>
        <v>0</v>
      </c>
      <c r="AA592" s="1"/>
      <c r="AB592" s="12"/>
      <c r="AC592" s="12">
        <v>14</v>
      </c>
      <c r="AD592" s="12"/>
      <c r="AE592" s="12"/>
      <c r="AF592" s="13">
        <f t="shared" si="416"/>
        <v>14</v>
      </c>
      <c r="AG592" s="14">
        <f t="shared" si="417"/>
        <v>0</v>
      </c>
      <c r="AH592" s="1"/>
      <c r="AI592" s="12"/>
      <c r="AJ592" s="12">
        <v>-6</v>
      </c>
      <c r="AK592" s="12"/>
      <c r="AL592" s="12"/>
      <c r="AM592" s="13">
        <f t="shared" si="418"/>
        <v>-6</v>
      </c>
      <c r="AN592" s="22">
        <f t="shared" si="419"/>
        <v>0</v>
      </c>
      <c r="AO592" s="1"/>
      <c r="AP592" s="12"/>
      <c r="AQ592" s="12">
        <v>17</v>
      </c>
      <c r="AR592" s="12"/>
      <c r="AS592" s="12"/>
      <c r="AT592" s="13">
        <f t="shared" si="420"/>
        <v>17</v>
      </c>
      <c r="AU592" s="22">
        <f t="shared" si="421"/>
        <v>0</v>
      </c>
      <c r="AV592" s="1"/>
      <c r="AW592" s="12"/>
      <c r="AX592" s="12">
        <v>2</v>
      </c>
      <c r="AY592" s="12"/>
      <c r="AZ592" s="12"/>
      <c r="BA592" s="13">
        <f t="shared" si="422"/>
        <v>2</v>
      </c>
      <c r="BB592" s="22">
        <f t="shared" si="423"/>
        <v>0</v>
      </c>
      <c r="BC592" s="1"/>
      <c r="BD592" s="12"/>
      <c r="BE592" s="12"/>
      <c r="BF592" s="12"/>
      <c r="BG592" s="12"/>
      <c r="BH592" s="13">
        <f t="shared" si="424"/>
        <v>0</v>
      </c>
      <c r="BI592" s="22" t="str">
        <f t="shared" si="425"/>
        <v>-</v>
      </c>
      <c r="BJ592" s="1"/>
      <c r="BK592" s="12"/>
      <c r="BL592" s="12">
        <v>13</v>
      </c>
      <c r="BM592" s="12"/>
      <c r="BN592" s="12"/>
      <c r="BO592" s="13">
        <f t="shared" si="429"/>
        <v>13</v>
      </c>
      <c r="BP592" s="22">
        <f t="shared" si="397"/>
        <v>0</v>
      </c>
      <c r="BQ592" s="1"/>
      <c r="BR592" s="12"/>
      <c r="BS592" s="12">
        <v>8</v>
      </c>
      <c r="BT592" s="12"/>
      <c r="BU592" s="12"/>
      <c r="BV592" s="13">
        <f t="shared" si="428"/>
        <v>8</v>
      </c>
      <c r="BW592" s="22">
        <f t="shared" si="405"/>
        <v>0</v>
      </c>
      <c r="BX592" s="1"/>
      <c r="BY592" s="12"/>
      <c r="BZ592" s="12">
        <v>10</v>
      </c>
      <c r="CA592" s="12"/>
      <c r="CB592" s="12"/>
      <c r="CC592" s="13">
        <f t="shared" si="406"/>
        <v>10</v>
      </c>
      <c r="CD592" s="22">
        <f t="shared" si="407"/>
        <v>0</v>
      </c>
      <c r="CE592" s="1"/>
      <c r="CF592" s="12"/>
      <c r="CG592" s="12">
        <v>10</v>
      </c>
      <c r="CH592" s="12"/>
      <c r="CI592" s="12"/>
      <c r="CJ592" s="13">
        <f t="shared" si="408"/>
        <v>10</v>
      </c>
      <c r="CK592" s="22">
        <f t="shared" si="409"/>
        <v>0</v>
      </c>
      <c r="CL592" s="1"/>
      <c r="CM592" s="12">
        <f t="shared" si="430"/>
        <v>0</v>
      </c>
      <c r="CN592" s="12">
        <f t="shared" si="430"/>
        <v>78</v>
      </c>
      <c r="CO592" s="12">
        <f t="shared" si="430"/>
        <v>0</v>
      </c>
      <c r="CP592" s="12">
        <f t="shared" si="430"/>
        <v>0</v>
      </c>
      <c r="CQ592" s="13">
        <f t="shared" si="402"/>
        <v>78</v>
      </c>
      <c r="CR592" s="14">
        <f t="shared" si="399"/>
        <v>0</v>
      </c>
      <c r="CS592" s="1"/>
      <c r="CT592" s="12">
        <f t="shared" si="431"/>
        <v>0</v>
      </c>
      <c r="CU592" s="12">
        <f t="shared" si="431"/>
        <v>8.6666666666666661</v>
      </c>
      <c r="CV592" s="12">
        <f t="shared" si="431"/>
        <v>0</v>
      </c>
      <c r="CW592" s="12">
        <f t="shared" si="431"/>
        <v>0</v>
      </c>
      <c r="CX592" s="13">
        <f t="shared" si="410"/>
        <v>8.6666666666666661</v>
      </c>
      <c r="CY592" s="14">
        <f t="shared" si="426"/>
        <v>0</v>
      </c>
    </row>
    <row r="593" spans="1:105" s="15" customFormat="1" ht="14.45" hidden="1" customHeight="1" x14ac:dyDescent="0.25">
      <c r="A593" s="17">
        <v>106</v>
      </c>
      <c r="B593" s="18" t="s">
        <v>151</v>
      </c>
      <c r="C593" s="18" t="s">
        <v>123</v>
      </c>
      <c r="D593" s="19" t="s">
        <v>384</v>
      </c>
      <c r="E593" s="24" t="s">
        <v>1893</v>
      </c>
      <c r="F593" s="11" t="s">
        <v>1894</v>
      </c>
      <c r="G593" s="11" t="s">
        <v>1895</v>
      </c>
      <c r="H593" s="11"/>
      <c r="I593" s="11" t="s">
        <v>196</v>
      </c>
      <c r="J593" s="11" t="s">
        <v>135</v>
      </c>
      <c r="K593" s="11" t="s">
        <v>128</v>
      </c>
      <c r="L593" s="21" t="s">
        <v>1896</v>
      </c>
      <c r="M593" s="2"/>
      <c r="N593" s="12"/>
      <c r="O593" s="12"/>
      <c r="P593" s="12"/>
      <c r="Q593" s="12"/>
      <c r="R593" s="13">
        <f t="shared" si="412"/>
        <v>0</v>
      </c>
      <c r="S593" s="14" t="str">
        <f t="shared" si="413"/>
        <v>-</v>
      </c>
      <c r="T593" s="7"/>
      <c r="U593" s="12"/>
      <c r="V593" s="12"/>
      <c r="W593" s="12">
        <v>8</v>
      </c>
      <c r="X593" s="12"/>
      <c r="Y593" s="13">
        <f t="shared" si="414"/>
        <v>8</v>
      </c>
      <c r="Z593" s="14">
        <f t="shared" si="415"/>
        <v>0</v>
      </c>
      <c r="AA593" s="1"/>
      <c r="AB593" s="12"/>
      <c r="AC593" s="12"/>
      <c r="AD593" s="12">
        <v>24</v>
      </c>
      <c r="AE593" s="12"/>
      <c r="AF593" s="13">
        <f t="shared" si="416"/>
        <v>24</v>
      </c>
      <c r="AG593" s="14">
        <f t="shared" si="417"/>
        <v>0</v>
      </c>
      <c r="AH593" s="1"/>
      <c r="AI593" s="12"/>
      <c r="AJ593" s="12"/>
      <c r="AK593" s="12">
        <v>10</v>
      </c>
      <c r="AL593" s="12"/>
      <c r="AM593" s="13">
        <f t="shared" si="418"/>
        <v>10</v>
      </c>
      <c r="AN593" s="22">
        <f t="shared" si="419"/>
        <v>0</v>
      </c>
      <c r="AO593" s="1"/>
      <c r="AP593" s="12"/>
      <c r="AQ593" s="12"/>
      <c r="AR593" s="12">
        <v>34</v>
      </c>
      <c r="AS593" s="12"/>
      <c r="AT593" s="13">
        <f t="shared" si="420"/>
        <v>34</v>
      </c>
      <c r="AU593" s="22">
        <f t="shared" si="421"/>
        <v>0</v>
      </c>
      <c r="AV593" s="1"/>
      <c r="AW593" s="12"/>
      <c r="AX593" s="12">
        <v>39</v>
      </c>
      <c r="AY593" s="12">
        <v>4</v>
      </c>
      <c r="AZ593" s="12"/>
      <c r="BA593" s="13">
        <f t="shared" si="422"/>
        <v>43</v>
      </c>
      <c r="BB593" s="22">
        <f t="shared" si="423"/>
        <v>0</v>
      </c>
      <c r="BC593" s="1"/>
      <c r="BD593" s="12"/>
      <c r="BE593" s="12">
        <v>-4</v>
      </c>
      <c r="BF593" s="12">
        <v>28</v>
      </c>
      <c r="BG593" s="12"/>
      <c r="BH593" s="13">
        <f t="shared" si="424"/>
        <v>24</v>
      </c>
      <c r="BI593" s="22">
        <f t="shared" si="425"/>
        <v>0</v>
      </c>
      <c r="BJ593" s="1"/>
      <c r="BK593" s="12"/>
      <c r="BL593" s="12">
        <v>-6</v>
      </c>
      <c r="BM593" s="12">
        <v>48</v>
      </c>
      <c r="BN593" s="12"/>
      <c r="BO593" s="13">
        <f t="shared" si="429"/>
        <v>42</v>
      </c>
      <c r="BP593" s="22">
        <f t="shared" si="397"/>
        <v>0</v>
      </c>
      <c r="BQ593" s="1"/>
      <c r="BR593" s="12"/>
      <c r="BS593" s="12"/>
      <c r="BT593" s="12">
        <v>16</v>
      </c>
      <c r="BU593" s="12"/>
      <c r="BV593" s="13">
        <f t="shared" si="428"/>
        <v>16</v>
      </c>
      <c r="BW593" s="22">
        <f t="shared" si="405"/>
        <v>0</v>
      </c>
      <c r="BX593" s="1"/>
      <c r="BY593" s="12"/>
      <c r="BZ593" s="12"/>
      <c r="CA593" s="12">
        <v>10</v>
      </c>
      <c r="CB593" s="12"/>
      <c r="CC593" s="13">
        <f t="shared" si="406"/>
        <v>10</v>
      </c>
      <c r="CD593" s="22">
        <f t="shared" si="407"/>
        <v>0</v>
      </c>
      <c r="CE593" s="1"/>
      <c r="CF593" s="12"/>
      <c r="CG593" s="12"/>
      <c r="CH593" s="12">
        <v>10</v>
      </c>
      <c r="CI593" s="12"/>
      <c r="CJ593" s="13">
        <f t="shared" si="408"/>
        <v>10</v>
      </c>
      <c r="CK593" s="22">
        <f t="shared" si="409"/>
        <v>0</v>
      </c>
      <c r="CL593" s="1"/>
      <c r="CM593" s="12">
        <f t="shared" si="430"/>
        <v>0</v>
      </c>
      <c r="CN593" s="12">
        <f t="shared" si="430"/>
        <v>29</v>
      </c>
      <c r="CO593" s="12">
        <f t="shared" si="430"/>
        <v>172</v>
      </c>
      <c r="CP593" s="12">
        <f t="shared" si="430"/>
        <v>0</v>
      </c>
      <c r="CQ593" s="13">
        <f t="shared" si="402"/>
        <v>201</v>
      </c>
      <c r="CR593" s="14">
        <f t="shared" si="399"/>
        <v>0</v>
      </c>
      <c r="CS593" s="1"/>
      <c r="CT593" s="12">
        <f t="shared" si="431"/>
        <v>0</v>
      </c>
      <c r="CU593" s="12">
        <f t="shared" si="431"/>
        <v>3.2222222222222223</v>
      </c>
      <c r="CV593" s="12">
        <f t="shared" si="431"/>
        <v>19.111111111111111</v>
      </c>
      <c r="CW593" s="12">
        <f t="shared" si="431"/>
        <v>0</v>
      </c>
      <c r="CX593" s="13">
        <f t="shared" si="410"/>
        <v>22.333333333333332</v>
      </c>
      <c r="CY593" s="14">
        <f t="shared" si="426"/>
        <v>0</v>
      </c>
    </row>
    <row r="594" spans="1:105" s="15" customFormat="1" ht="14.45" hidden="1" customHeight="1" x14ac:dyDescent="0.25">
      <c r="A594" s="17">
        <v>252</v>
      </c>
      <c r="B594" s="18" t="s">
        <v>130</v>
      </c>
      <c r="C594" s="18" t="s">
        <v>123</v>
      </c>
      <c r="D594" s="19" t="s">
        <v>124</v>
      </c>
      <c r="E594" s="24" t="s">
        <v>1897</v>
      </c>
      <c r="F594" s="11"/>
      <c r="G594" s="11"/>
      <c r="H594" s="11"/>
      <c r="I594" s="11" t="s">
        <v>246</v>
      </c>
      <c r="J594" s="11" t="s">
        <v>135</v>
      </c>
      <c r="K594" s="11" t="s">
        <v>145</v>
      </c>
      <c r="L594" s="21" t="s">
        <v>1898</v>
      </c>
      <c r="M594" s="2"/>
      <c r="N594" s="12"/>
      <c r="O594" s="12"/>
      <c r="P594" s="12"/>
      <c r="Q594" s="12"/>
      <c r="R594" s="13">
        <f t="shared" si="412"/>
        <v>0</v>
      </c>
      <c r="S594" s="14" t="str">
        <f t="shared" si="413"/>
        <v>-</v>
      </c>
      <c r="T594" s="7"/>
      <c r="U594" s="12"/>
      <c r="V594" s="12"/>
      <c r="W594" s="12"/>
      <c r="X594" s="12"/>
      <c r="Y594" s="13">
        <f t="shared" si="414"/>
        <v>0</v>
      </c>
      <c r="Z594" s="14" t="str">
        <f t="shared" si="415"/>
        <v>-</v>
      </c>
      <c r="AA594" s="1"/>
      <c r="AB594" s="12"/>
      <c r="AC594" s="12"/>
      <c r="AD594" s="12"/>
      <c r="AE594" s="12"/>
      <c r="AF594" s="13">
        <f t="shared" si="416"/>
        <v>0</v>
      </c>
      <c r="AG594" s="14" t="str">
        <f t="shared" si="417"/>
        <v>-</v>
      </c>
      <c r="AH594" s="1"/>
      <c r="AI594" s="12"/>
      <c r="AJ594" s="12"/>
      <c r="AK594" s="12"/>
      <c r="AL594" s="12"/>
      <c r="AM594" s="13">
        <f t="shared" si="418"/>
        <v>0</v>
      </c>
      <c r="AN594" s="22" t="str">
        <f t="shared" si="419"/>
        <v>-</v>
      </c>
      <c r="AO594" s="1"/>
      <c r="AP594" s="12"/>
      <c r="AQ594" s="12"/>
      <c r="AR594" s="12"/>
      <c r="AS594" s="12"/>
      <c r="AT594" s="13">
        <f t="shared" si="420"/>
        <v>0</v>
      </c>
      <c r="AU594" s="22" t="str">
        <f t="shared" si="421"/>
        <v>-</v>
      </c>
      <c r="AV594" s="1"/>
      <c r="AW594" s="12">
        <v>4</v>
      </c>
      <c r="AX594" s="12"/>
      <c r="AY594" s="12"/>
      <c r="AZ594" s="12"/>
      <c r="BA594" s="13">
        <f t="shared" si="422"/>
        <v>4</v>
      </c>
      <c r="BB594" s="22">
        <f t="shared" si="423"/>
        <v>1</v>
      </c>
      <c r="BC594" s="1"/>
      <c r="BD594" s="12">
        <v>8</v>
      </c>
      <c r="BE594" s="12"/>
      <c r="BF594" s="12"/>
      <c r="BG594" s="12"/>
      <c r="BH594" s="13">
        <f t="shared" si="424"/>
        <v>8</v>
      </c>
      <c r="BI594" s="22">
        <f t="shared" si="425"/>
        <v>1</v>
      </c>
      <c r="BJ594" s="1"/>
      <c r="BK594" s="12"/>
      <c r="BL594" s="12"/>
      <c r="BM594" s="12"/>
      <c r="BN594" s="12"/>
      <c r="BO594" s="13">
        <f t="shared" si="429"/>
        <v>0</v>
      </c>
      <c r="BP594" s="22" t="str">
        <f t="shared" si="397"/>
        <v>-</v>
      </c>
      <c r="BQ594" s="1"/>
      <c r="BR594" s="12"/>
      <c r="BS594" s="12"/>
      <c r="BT594" s="12"/>
      <c r="BU594" s="12"/>
      <c r="BV594" s="13">
        <f t="shared" si="428"/>
        <v>0</v>
      </c>
      <c r="BW594" s="22" t="str">
        <f t="shared" si="405"/>
        <v>-</v>
      </c>
      <c r="BX594" s="1"/>
      <c r="BY594" s="12">
        <v>10</v>
      </c>
      <c r="BZ594" s="12"/>
      <c r="CA594" s="12"/>
      <c r="CB594" s="12"/>
      <c r="CC594" s="13">
        <f t="shared" si="406"/>
        <v>10</v>
      </c>
      <c r="CD594" s="22">
        <f t="shared" si="407"/>
        <v>1</v>
      </c>
      <c r="CE594" s="1"/>
      <c r="CF594" s="12">
        <v>10</v>
      </c>
      <c r="CG594" s="12"/>
      <c r="CH594" s="12"/>
      <c r="CI594" s="12"/>
      <c r="CJ594" s="13">
        <f t="shared" si="408"/>
        <v>10</v>
      </c>
      <c r="CK594" s="22">
        <f t="shared" si="409"/>
        <v>1</v>
      </c>
      <c r="CL594" s="1"/>
      <c r="CM594" s="12">
        <f t="shared" si="430"/>
        <v>12</v>
      </c>
      <c r="CN594" s="12">
        <f t="shared" si="430"/>
        <v>0</v>
      </c>
      <c r="CO594" s="12">
        <f t="shared" si="430"/>
        <v>0</v>
      </c>
      <c r="CP594" s="12">
        <f t="shared" si="430"/>
        <v>0</v>
      </c>
      <c r="CQ594" s="13">
        <f t="shared" si="402"/>
        <v>12</v>
      </c>
      <c r="CR594" s="14">
        <f t="shared" si="399"/>
        <v>1</v>
      </c>
      <c r="CS594" s="1"/>
      <c r="CT594" s="12">
        <f t="shared" si="431"/>
        <v>1.3333333333333333</v>
      </c>
      <c r="CU594" s="12">
        <f t="shared" si="431"/>
        <v>0</v>
      </c>
      <c r="CV594" s="12">
        <f t="shared" si="431"/>
        <v>0</v>
      </c>
      <c r="CW594" s="12">
        <f t="shared" si="431"/>
        <v>0</v>
      </c>
      <c r="CX594" s="13">
        <f t="shared" si="410"/>
        <v>1.3333333333333333</v>
      </c>
      <c r="CY594" s="14">
        <f t="shared" si="426"/>
        <v>1</v>
      </c>
    </row>
    <row r="595" spans="1:105" s="15" customFormat="1" ht="14.45" hidden="1" customHeight="1" x14ac:dyDescent="0.25">
      <c r="A595" s="17">
        <v>447</v>
      </c>
      <c r="B595" s="18" t="s">
        <v>151</v>
      </c>
      <c r="C595" s="18" t="s">
        <v>123</v>
      </c>
      <c r="D595" s="19" t="s">
        <v>618</v>
      </c>
      <c r="E595" s="20" t="s">
        <v>1899</v>
      </c>
      <c r="F595" s="11"/>
      <c r="G595" s="11"/>
      <c r="H595" s="11"/>
      <c r="I595" s="11"/>
      <c r="J595" s="11"/>
      <c r="K595" s="11"/>
      <c r="L595" s="21" t="s">
        <v>1900</v>
      </c>
      <c r="M595" s="2"/>
      <c r="N595" s="12"/>
      <c r="O595" s="12"/>
      <c r="P595" s="12"/>
      <c r="Q595" s="12"/>
      <c r="R595" s="13">
        <f t="shared" si="412"/>
        <v>0</v>
      </c>
      <c r="S595" s="14" t="str">
        <f t="shared" si="413"/>
        <v>-</v>
      </c>
      <c r="T595" s="7"/>
      <c r="U595" s="12"/>
      <c r="V595" s="12"/>
      <c r="W595" s="12"/>
      <c r="X595" s="12"/>
      <c r="Y595" s="13">
        <f t="shared" si="414"/>
        <v>0</v>
      </c>
      <c r="Z595" s="14" t="str">
        <f t="shared" si="415"/>
        <v>-</v>
      </c>
      <c r="AA595" s="1"/>
      <c r="AB595" s="12">
        <v>8</v>
      </c>
      <c r="AC595" s="12"/>
      <c r="AD595" s="12">
        <v>13</v>
      </c>
      <c r="AE595" s="12"/>
      <c r="AF595" s="13">
        <f t="shared" si="416"/>
        <v>21</v>
      </c>
      <c r="AG595" s="14">
        <f t="shared" si="417"/>
        <v>0.38095238095238093</v>
      </c>
      <c r="AH595" s="1"/>
      <c r="AI595" s="12"/>
      <c r="AJ595" s="12"/>
      <c r="AK595" s="12">
        <v>26</v>
      </c>
      <c r="AL595" s="12"/>
      <c r="AM595" s="13">
        <f t="shared" si="418"/>
        <v>26</v>
      </c>
      <c r="AN595" s="22">
        <f t="shared" si="419"/>
        <v>0</v>
      </c>
      <c r="AO595" s="1"/>
      <c r="AP595" s="12">
        <v>6</v>
      </c>
      <c r="AQ595" s="12"/>
      <c r="AR595" s="12">
        <v>12</v>
      </c>
      <c r="AS595" s="12"/>
      <c r="AT595" s="13">
        <f t="shared" si="420"/>
        <v>18</v>
      </c>
      <c r="AU595" s="22">
        <f t="shared" si="421"/>
        <v>0.33333333333333331</v>
      </c>
      <c r="AV595" s="1"/>
      <c r="AW595" s="12"/>
      <c r="AX595" s="12"/>
      <c r="AY595" s="12">
        <v>138</v>
      </c>
      <c r="AZ595" s="12"/>
      <c r="BA595" s="13">
        <f t="shared" si="422"/>
        <v>138</v>
      </c>
      <c r="BB595" s="22">
        <f t="shared" si="423"/>
        <v>0</v>
      </c>
      <c r="BC595" s="1"/>
      <c r="BD595" s="12"/>
      <c r="BE595" s="12"/>
      <c r="BF595" s="12">
        <v>143</v>
      </c>
      <c r="BG595" s="12"/>
      <c r="BH595" s="13">
        <f t="shared" si="424"/>
        <v>143</v>
      </c>
      <c r="BI595" s="22">
        <f t="shared" si="425"/>
        <v>0</v>
      </c>
      <c r="BJ595" s="1"/>
      <c r="BK595" s="12">
        <v>26</v>
      </c>
      <c r="BL595" s="12"/>
      <c r="BM595" s="12">
        <v>10</v>
      </c>
      <c r="BN595" s="12"/>
      <c r="BO595" s="13">
        <f t="shared" si="429"/>
        <v>36</v>
      </c>
      <c r="BP595" s="22">
        <f t="shared" si="397"/>
        <v>0.72222222222222221</v>
      </c>
      <c r="BQ595" s="1"/>
      <c r="BR595" s="12">
        <v>2</v>
      </c>
      <c r="BS595" s="12"/>
      <c r="BT595" s="12">
        <v>5</v>
      </c>
      <c r="BU595" s="12"/>
      <c r="BV595" s="13">
        <f t="shared" si="428"/>
        <v>7</v>
      </c>
      <c r="BW595" s="22">
        <f t="shared" si="405"/>
        <v>0.2857142857142857</v>
      </c>
      <c r="BX595" s="1"/>
      <c r="BY595" s="12">
        <v>10</v>
      </c>
      <c r="BZ595" s="12"/>
      <c r="CA595" s="12"/>
      <c r="CB595" s="12"/>
      <c r="CC595" s="13">
        <f t="shared" si="406"/>
        <v>10</v>
      </c>
      <c r="CD595" s="22">
        <f t="shared" si="407"/>
        <v>1</v>
      </c>
      <c r="CE595" s="1"/>
      <c r="CF595" s="12">
        <v>10</v>
      </c>
      <c r="CG595" s="12"/>
      <c r="CH595" s="12"/>
      <c r="CI595" s="12"/>
      <c r="CJ595" s="13">
        <f t="shared" si="408"/>
        <v>10</v>
      </c>
      <c r="CK595" s="22">
        <f t="shared" si="409"/>
        <v>1</v>
      </c>
      <c r="CL595" s="1"/>
      <c r="CM595" s="12">
        <f t="shared" si="430"/>
        <v>42</v>
      </c>
      <c r="CN595" s="12">
        <f t="shared" si="430"/>
        <v>0</v>
      </c>
      <c r="CO595" s="12">
        <f t="shared" si="430"/>
        <v>347</v>
      </c>
      <c r="CP595" s="12">
        <f t="shared" si="430"/>
        <v>0</v>
      </c>
      <c r="CQ595" s="13">
        <f t="shared" si="402"/>
        <v>389</v>
      </c>
      <c r="CR595" s="14">
        <f t="shared" si="399"/>
        <v>0.10796915167095116</v>
      </c>
      <c r="CS595" s="1"/>
      <c r="CT595" s="12">
        <f t="shared" si="431"/>
        <v>4.666666666666667</v>
      </c>
      <c r="CU595" s="12">
        <f t="shared" si="431"/>
        <v>0</v>
      </c>
      <c r="CV595" s="12">
        <f t="shared" si="431"/>
        <v>38.555555555555557</v>
      </c>
      <c r="CW595" s="12">
        <f t="shared" si="431"/>
        <v>0</v>
      </c>
      <c r="CX595" s="13">
        <f t="shared" si="410"/>
        <v>43.222222222222221</v>
      </c>
      <c r="CY595" s="14">
        <f t="shared" si="426"/>
        <v>0.10796915167095117</v>
      </c>
    </row>
    <row r="596" spans="1:105" s="15" customFormat="1" ht="14.45" hidden="1" customHeight="1" x14ac:dyDescent="0.25">
      <c r="A596" s="17">
        <v>1190</v>
      </c>
      <c r="B596" s="18" t="s">
        <v>122</v>
      </c>
      <c r="C596" s="18" t="s">
        <v>123</v>
      </c>
      <c r="D596" s="19" t="s">
        <v>124</v>
      </c>
      <c r="E596" s="20" t="s">
        <v>1901</v>
      </c>
      <c r="F596" s="11"/>
      <c r="G596" s="11"/>
      <c r="H596" s="11"/>
      <c r="I596" s="11" t="s">
        <v>246</v>
      </c>
      <c r="J596" s="11" t="s">
        <v>135</v>
      </c>
      <c r="K596" s="11" t="s">
        <v>145</v>
      </c>
      <c r="L596" s="21" t="s">
        <v>1902</v>
      </c>
      <c r="M596" s="2"/>
      <c r="N596" s="12">
        <v>6</v>
      </c>
      <c r="O596" s="12"/>
      <c r="P596" s="12"/>
      <c r="Q596" s="12"/>
      <c r="R596" s="13">
        <f t="shared" si="412"/>
        <v>6</v>
      </c>
      <c r="S596" s="14">
        <f t="shared" si="413"/>
        <v>1</v>
      </c>
      <c r="T596" s="7"/>
      <c r="U596" s="12">
        <v>28</v>
      </c>
      <c r="V596" s="12"/>
      <c r="W596" s="12"/>
      <c r="X596" s="12"/>
      <c r="Y596" s="13">
        <f t="shared" si="414"/>
        <v>28</v>
      </c>
      <c r="Z596" s="14">
        <f t="shared" si="415"/>
        <v>1</v>
      </c>
      <c r="AA596" s="1"/>
      <c r="AB596" s="12">
        <v>20</v>
      </c>
      <c r="AC596" s="12"/>
      <c r="AD596" s="12"/>
      <c r="AE596" s="12"/>
      <c r="AF596" s="13">
        <f t="shared" si="416"/>
        <v>20</v>
      </c>
      <c r="AG596" s="14">
        <f t="shared" si="417"/>
        <v>1</v>
      </c>
      <c r="AH596" s="1"/>
      <c r="AI596" s="12">
        <v>2</v>
      </c>
      <c r="AJ596" s="12"/>
      <c r="AK596" s="12"/>
      <c r="AL596" s="12"/>
      <c r="AM596" s="13">
        <f t="shared" si="418"/>
        <v>2</v>
      </c>
      <c r="AN596" s="22">
        <f t="shared" si="419"/>
        <v>1</v>
      </c>
      <c r="AO596" s="1"/>
      <c r="AP596" s="12">
        <v>14</v>
      </c>
      <c r="AQ596" s="12"/>
      <c r="AR596" s="12"/>
      <c r="AS596" s="12"/>
      <c r="AT596" s="13">
        <f t="shared" si="420"/>
        <v>14</v>
      </c>
      <c r="AU596" s="22">
        <f t="shared" si="421"/>
        <v>1</v>
      </c>
      <c r="AV596" s="1"/>
      <c r="AW596" s="12">
        <v>4</v>
      </c>
      <c r="AX596" s="12"/>
      <c r="AY596" s="12"/>
      <c r="AZ596" s="12"/>
      <c r="BA596" s="13">
        <f t="shared" si="422"/>
        <v>4</v>
      </c>
      <c r="BB596" s="22">
        <f t="shared" si="423"/>
        <v>1</v>
      </c>
      <c r="BC596" s="1"/>
      <c r="BD596" s="12">
        <v>14</v>
      </c>
      <c r="BE596" s="12"/>
      <c r="BF596" s="12"/>
      <c r="BG596" s="12"/>
      <c r="BH596" s="13">
        <f t="shared" si="424"/>
        <v>14</v>
      </c>
      <c r="BI596" s="22">
        <f t="shared" si="425"/>
        <v>1</v>
      </c>
      <c r="BJ596" s="1"/>
      <c r="BK596" s="12">
        <v>2</v>
      </c>
      <c r="BL596" s="12"/>
      <c r="BM596" s="12"/>
      <c r="BN596" s="12"/>
      <c r="BO596" s="13">
        <f t="shared" si="429"/>
        <v>2</v>
      </c>
      <c r="BP596" s="22">
        <f t="shared" si="397"/>
        <v>1</v>
      </c>
      <c r="BQ596" s="1"/>
      <c r="BR596" s="12">
        <v>4</v>
      </c>
      <c r="BS596" s="12"/>
      <c r="BT596" s="12"/>
      <c r="BU596" s="12"/>
      <c r="BV596" s="13">
        <f t="shared" si="428"/>
        <v>4</v>
      </c>
      <c r="BW596" s="22">
        <f t="shared" si="405"/>
        <v>1</v>
      </c>
      <c r="BX596" s="1"/>
      <c r="BY596" s="12">
        <v>8</v>
      </c>
      <c r="BZ596" s="12"/>
      <c r="CA596" s="12"/>
      <c r="CB596" s="12"/>
      <c r="CC596" s="13">
        <f t="shared" si="406"/>
        <v>8</v>
      </c>
      <c r="CD596" s="22">
        <f t="shared" si="407"/>
        <v>1</v>
      </c>
      <c r="CE596" s="1"/>
      <c r="CF596" s="12">
        <v>10</v>
      </c>
      <c r="CG596" s="12"/>
      <c r="CH596" s="12"/>
      <c r="CI596" s="12"/>
      <c r="CJ596" s="13">
        <f t="shared" si="408"/>
        <v>10</v>
      </c>
      <c r="CK596" s="22">
        <f t="shared" si="409"/>
        <v>1</v>
      </c>
      <c r="CL596" s="1"/>
      <c r="CM596" s="12">
        <f t="shared" si="430"/>
        <v>94</v>
      </c>
      <c r="CN596" s="12">
        <f t="shared" si="430"/>
        <v>0</v>
      </c>
      <c r="CO596" s="12">
        <f t="shared" si="430"/>
        <v>0</v>
      </c>
      <c r="CP596" s="12">
        <f t="shared" si="430"/>
        <v>0</v>
      </c>
      <c r="CQ596" s="13">
        <f t="shared" si="402"/>
        <v>94</v>
      </c>
      <c r="CR596" s="14">
        <f t="shared" si="399"/>
        <v>1</v>
      </c>
      <c r="CS596" s="1"/>
      <c r="CT596" s="12">
        <f t="shared" si="431"/>
        <v>10.444444444444445</v>
      </c>
      <c r="CU596" s="12">
        <f t="shared" si="431"/>
        <v>0</v>
      </c>
      <c r="CV596" s="12">
        <f t="shared" si="431"/>
        <v>0</v>
      </c>
      <c r="CW596" s="12">
        <f t="shared" si="431"/>
        <v>0</v>
      </c>
      <c r="CX596" s="13">
        <f t="shared" si="410"/>
        <v>10.444444444444445</v>
      </c>
      <c r="CY596" s="14">
        <f t="shared" si="426"/>
        <v>1</v>
      </c>
    </row>
    <row r="597" spans="1:105" s="15" customFormat="1" ht="14.45" hidden="1" customHeight="1" x14ac:dyDescent="0.25">
      <c r="A597" s="17">
        <v>1779</v>
      </c>
      <c r="B597" s="18" t="s">
        <v>122</v>
      </c>
      <c r="C597" s="18" t="s">
        <v>123</v>
      </c>
      <c r="D597" s="19" t="s">
        <v>124</v>
      </c>
      <c r="E597" s="20"/>
      <c r="F597" s="11" t="s">
        <v>1903</v>
      </c>
      <c r="G597" s="11"/>
      <c r="H597" s="11"/>
      <c r="I597" s="11" t="s">
        <v>246</v>
      </c>
      <c r="J597" s="11" t="s">
        <v>135</v>
      </c>
      <c r="K597" s="11" t="s">
        <v>145</v>
      </c>
      <c r="L597" s="21" t="s">
        <v>1904</v>
      </c>
      <c r="M597" s="2"/>
      <c r="N597" s="12"/>
      <c r="O597" s="12">
        <v>38</v>
      </c>
      <c r="P597" s="12"/>
      <c r="Q597" s="12"/>
      <c r="R597" s="13">
        <f t="shared" si="412"/>
        <v>38</v>
      </c>
      <c r="S597" s="14">
        <f t="shared" si="413"/>
        <v>0</v>
      </c>
      <c r="T597" s="7"/>
      <c r="U597" s="12"/>
      <c r="V597" s="12">
        <v>8</v>
      </c>
      <c r="W597" s="12"/>
      <c r="X597" s="12"/>
      <c r="Y597" s="13">
        <f t="shared" si="414"/>
        <v>8</v>
      </c>
      <c r="Z597" s="14">
        <f t="shared" si="415"/>
        <v>0</v>
      </c>
      <c r="AA597" s="1"/>
      <c r="AB597" s="12"/>
      <c r="AC597" s="12">
        <v>39</v>
      </c>
      <c r="AD597" s="12"/>
      <c r="AE597" s="12"/>
      <c r="AF597" s="13">
        <f t="shared" si="416"/>
        <v>39</v>
      </c>
      <c r="AG597" s="14">
        <f t="shared" si="417"/>
        <v>0</v>
      </c>
      <c r="AH597" s="1"/>
      <c r="AI597" s="12"/>
      <c r="AJ597" s="12">
        <v>18</v>
      </c>
      <c r="AK597" s="12"/>
      <c r="AL597" s="12"/>
      <c r="AM597" s="13">
        <f t="shared" si="418"/>
        <v>18</v>
      </c>
      <c r="AN597" s="22">
        <f t="shared" si="419"/>
        <v>0</v>
      </c>
      <c r="AO597" s="1"/>
      <c r="AP597" s="12"/>
      <c r="AQ597" s="12">
        <v>9</v>
      </c>
      <c r="AR597" s="12"/>
      <c r="AS597" s="12"/>
      <c r="AT597" s="13">
        <f t="shared" si="420"/>
        <v>9</v>
      </c>
      <c r="AU597" s="22">
        <f t="shared" si="421"/>
        <v>0</v>
      </c>
      <c r="AV597" s="1"/>
      <c r="AW597" s="12"/>
      <c r="AX597" s="12">
        <v>12</v>
      </c>
      <c r="AY597" s="12"/>
      <c r="AZ597" s="12"/>
      <c r="BA597" s="13">
        <f t="shared" si="422"/>
        <v>12</v>
      </c>
      <c r="BB597" s="22">
        <f t="shared" si="423"/>
        <v>0</v>
      </c>
      <c r="BC597" s="1"/>
      <c r="BD597" s="12"/>
      <c r="BE597" s="12">
        <v>12</v>
      </c>
      <c r="BF597" s="12"/>
      <c r="BG597" s="12"/>
      <c r="BH597" s="13">
        <f t="shared" si="424"/>
        <v>12</v>
      </c>
      <c r="BI597" s="22">
        <f t="shared" si="425"/>
        <v>0</v>
      </c>
      <c r="BJ597" s="1"/>
      <c r="BK597" s="12"/>
      <c r="BL597" s="12">
        <v>18</v>
      </c>
      <c r="BM597" s="12"/>
      <c r="BN597" s="12"/>
      <c r="BO597" s="13">
        <f t="shared" ref="BO597:BO610" si="432">SUM(BK597:BN597)</f>
        <v>18</v>
      </c>
      <c r="BP597" s="22">
        <f t="shared" si="397"/>
        <v>0</v>
      </c>
      <c r="BQ597" s="1"/>
      <c r="BR597" s="12"/>
      <c r="BS597" s="12">
        <v>13</v>
      </c>
      <c r="BT597" s="12"/>
      <c r="BU597" s="12"/>
      <c r="BV597" s="13">
        <f t="shared" si="428"/>
        <v>13</v>
      </c>
      <c r="BW597" s="22">
        <f t="shared" si="405"/>
        <v>0</v>
      </c>
      <c r="BX597" s="1"/>
      <c r="BY597" s="12"/>
      <c r="BZ597" s="12">
        <v>4</v>
      </c>
      <c r="CA597" s="12"/>
      <c r="CB597" s="12"/>
      <c r="CC597" s="13">
        <f t="shared" si="406"/>
        <v>4</v>
      </c>
      <c r="CD597" s="22">
        <f t="shared" si="407"/>
        <v>0</v>
      </c>
      <c r="CE597" s="1"/>
      <c r="CF597" s="12"/>
      <c r="CG597" s="12">
        <v>10</v>
      </c>
      <c r="CH597" s="12"/>
      <c r="CI597" s="12"/>
      <c r="CJ597" s="13">
        <f t="shared" si="408"/>
        <v>10</v>
      </c>
      <c r="CK597" s="22">
        <f t="shared" si="409"/>
        <v>0</v>
      </c>
      <c r="CL597" s="1"/>
      <c r="CM597" s="12">
        <f t="shared" si="430"/>
        <v>0</v>
      </c>
      <c r="CN597" s="12">
        <f t="shared" si="430"/>
        <v>167</v>
      </c>
      <c r="CO597" s="12">
        <f t="shared" si="430"/>
        <v>0</v>
      </c>
      <c r="CP597" s="12">
        <f t="shared" si="430"/>
        <v>0</v>
      </c>
      <c r="CQ597" s="13">
        <f t="shared" si="402"/>
        <v>167</v>
      </c>
      <c r="CR597" s="14">
        <f t="shared" si="399"/>
        <v>0</v>
      </c>
      <c r="CS597" s="1"/>
      <c r="CT597" s="12">
        <f t="shared" si="431"/>
        <v>0</v>
      </c>
      <c r="CU597" s="12">
        <f t="shared" si="431"/>
        <v>18.555555555555557</v>
      </c>
      <c r="CV597" s="12">
        <f t="shared" si="431"/>
        <v>0</v>
      </c>
      <c r="CW597" s="12">
        <f t="shared" si="431"/>
        <v>0</v>
      </c>
      <c r="CX597" s="13">
        <f t="shared" si="410"/>
        <v>18.555555555555557</v>
      </c>
      <c r="CY597" s="14">
        <f t="shared" si="426"/>
        <v>0</v>
      </c>
    </row>
    <row r="598" spans="1:105" s="15" customFormat="1" ht="14.45" hidden="1" customHeight="1" x14ac:dyDescent="0.25">
      <c r="A598" s="17">
        <v>1783</v>
      </c>
      <c r="B598" s="18" t="s">
        <v>240</v>
      </c>
      <c r="C598" s="18" t="s">
        <v>123</v>
      </c>
      <c r="D598" s="19" t="s">
        <v>124</v>
      </c>
      <c r="E598" s="20"/>
      <c r="F598" s="11"/>
      <c r="G598" s="11" t="s">
        <v>1905</v>
      </c>
      <c r="H598" s="11"/>
      <c r="I598" s="11" t="s">
        <v>246</v>
      </c>
      <c r="J598" s="11" t="s">
        <v>135</v>
      </c>
      <c r="K598" s="11" t="s">
        <v>145</v>
      </c>
      <c r="L598" s="21" t="s">
        <v>1906</v>
      </c>
      <c r="M598" s="2"/>
      <c r="N598" s="12"/>
      <c r="O598" s="12"/>
      <c r="P598" s="12">
        <v>34</v>
      </c>
      <c r="Q598" s="12"/>
      <c r="R598" s="13">
        <f t="shared" si="412"/>
        <v>34</v>
      </c>
      <c r="S598" s="14">
        <f t="shared" si="413"/>
        <v>0</v>
      </c>
      <c r="T598" s="7"/>
      <c r="U598" s="12"/>
      <c r="V598" s="12"/>
      <c r="W598" s="12">
        <v>-10</v>
      </c>
      <c r="X598" s="12"/>
      <c r="Y598" s="13">
        <f t="shared" si="414"/>
        <v>-10</v>
      </c>
      <c r="Z598" s="14">
        <f t="shared" si="415"/>
        <v>0</v>
      </c>
      <c r="AA598" s="1"/>
      <c r="AB598" s="12"/>
      <c r="AC598" s="12"/>
      <c r="AD598" s="12">
        <v>11</v>
      </c>
      <c r="AE598" s="12"/>
      <c r="AF598" s="13">
        <f t="shared" si="416"/>
        <v>11</v>
      </c>
      <c r="AG598" s="14">
        <f t="shared" si="417"/>
        <v>0</v>
      </c>
      <c r="AH598" s="1"/>
      <c r="AI598" s="12"/>
      <c r="AJ598" s="12"/>
      <c r="AK598" s="12">
        <v>24</v>
      </c>
      <c r="AL598" s="12"/>
      <c r="AM598" s="13">
        <f t="shared" si="418"/>
        <v>24</v>
      </c>
      <c r="AN598" s="22">
        <f t="shared" si="419"/>
        <v>0</v>
      </c>
      <c r="AO598" s="1"/>
      <c r="AP598" s="12"/>
      <c r="AQ598" s="12"/>
      <c r="AR598" s="12">
        <v>21</v>
      </c>
      <c r="AS598" s="12"/>
      <c r="AT598" s="13">
        <f t="shared" si="420"/>
        <v>21</v>
      </c>
      <c r="AU598" s="22">
        <f t="shared" si="421"/>
        <v>0</v>
      </c>
      <c r="AV598" s="1"/>
      <c r="AW598" s="12"/>
      <c r="AX598" s="12"/>
      <c r="AY598" s="12">
        <v>1</v>
      </c>
      <c r="AZ598" s="12"/>
      <c r="BA598" s="13">
        <f t="shared" si="422"/>
        <v>1</v>
      </c>
      <c r="BB598" s="22">
        <f t="shared" si="423"/>
        <v>0</v>
      </c>
      <c r="BC598" s="1"/>
      <c r="BD598" s="12"/>
      <c r="BE598" s="12"/>
      <c r="BF598" s="12">
        <v>4</v>
      </c>
      <c r="BG598" s="12"/>
      <c r="BH598" s="13">
        <f t="shared" si="424"/>
        <v>4</v>
      </c>
      <c r="BI598" s="22">
        <f t="shared" si="425"/>
        <v>0</v>
      </c>
      <c r="BJ598" s="1"/>
      <c r="BK598" s="12"/>
      <c r="BL598" s="12"/>
      <c r="BM598" s="12">
        <v>25</v>
      </c>
      <c r="BN598" s="12"/>
      <c r="BO598" s="13">
        <f t="shared" si="432"/>
        <v>25</v>
      </c>
      <c r="BP598" s="22">
        <f t="shared" si="397"/>
        <v>0</v>
      </c>
      <c r="BQ598" s="1"/>
      <c r="BR598" s="12"/>
      <c r="BS598" s="12"/>
      <c r="BT598" s="12">
        <v>18</v>
      </c>
      <c r="BU598" s="12"/>
      <c r="BV598" s="13">
        <f t="shared" si="428"/>
        <v>18</v>
      </c>
      <c r="BW598" s="22">
        <f t="shared" si="405"/>
        <v>0</v>
      </c>
      <c r="BX598" s="1"/>
      <c r="BY598" s="12"/>
      <c r="BZ598" s="12"/>
      <c r="CA598" s="12">
        <v>18</v>
      </c>
      <c r="CB598" s="12"/>
      <c r="CC598" s="13">
        <f t="shared" si="406"/>
        <v>18</v>
      </c>
      <c r="CD598" s="22">
        <f t="shared" si="407"/>
        <v>0</v>
      </c>
      <c r="CE598" s="1"/>
      <c r="CF598" s="12"/>
      <c r="CG598" s="12"/>
      <c r="CH598" s="12">
        <v>10</v>
      </c>
      <c r="CI598" s="12"/>
      <c r="CJ598" s="13">
        <f t="shared" si="408"/>
        <v>10</v>
      </c>
      <c r="CK598" s="22">
        <f t="shared" si="409"/>
        <v>0</v>
      </c>
      <c r="CL598" s="1"/>
      <c r="CM598" s="12">
        <f t="shared" si="430"/>
        <v>0</v>
      </c>
      <c r="CN598" s="12">
        <f t="shared" si="430"/>
        <v>0</v>
      </c>
      <c r="CO598" s="12">
        <f t="shared" si="430"/>
        <v>128</v>
      </c>
      <c r="CP598" s="12">
        <f t="shared" si="430"/>
        <v>0</v>
      </c>
      <c r="CQ598" s="13">
        <f t="shared" si="402"/>
        <v>128</v>
      </c>
      <c r="CR598" s="14">
        <f t="shared" si="399"/>
        <v>0</v>
      </c>
      <c r="CS598" s="1"/>
      <c r="CT598" s="12">
        <f t="shared" si="431"/>
        <v>0</v>
      </c>
      <c r="CU598" s="12">
        <f t="shared" si="431"/>
        <v>0</v>
      </c>
      <c r="CV598" s="12">
        <f t="shared" si="431"/>
        <v>14.222222222222221</v>
      </c>
      <c r="CW598" s="12">
        <f t="shared" si="431"/>
        <v>0</v>
      </c>
      <c r="CX598" s="13">
        <f t="shared" si="410"/>
        <v>14.222222222222221</v>
      </c>
      <c r="CY598" s="14">
        <f t="shared" si="426"/>
        <v>0</v>
      </c>
    </row>
    <row r="599" spans="1:105" s="15" customFormat="1" ht="14.45" hidden="1" customHeight="1" x14ac:dyDescent="0.25">
      <c r="A599" s="17">
        <v>1890</v>
      </c>
      <c r="B599" s="18" t="s">
        <v>198</v>
      </c>
      <c r="C599" s="18" t="s">
        <v>123</v>
      </c>
      <c r="D599" s="19" t="s">
        <v>280</v>
      </c>
      <c r="E599" s="20"/>
      <c r="F599" s="11" t="s">
        <v>1907</v>
      </c>
      <c r="G599" s="11"/>
      <c r="H599" s="11"/>
      <c r="I599" s="11" t="s">
        <v>246</v>
      </c>
      <c r="J599" s="11" t="s">
        <v>135</v>
      </c>
      <c r="K599" s="11" t="s">
        <v>145</v>
      </c>
      <c r="L599" s="21" t="s">
        <v>1908</v>
      </c>
      <c r="M599" s="2"/>
      <c r="N599" s="12"/>
      <c r="O599" s="12">
        <v>4</v>
      </c>
      <c r="P599" s="12"/>
      <c r="Q599" s="12"/>
      <c r="R599" s="13">
        <f t="shared" si="412"/>
        <v>4</v>
      </c>
      <c r="S599" s="14">
        <f t="shared" si="413"/>
        <v>0</v>
      </c>
      <c r="T599" s="7"/>
      <c r="U599" s="12"/>
      <c r="V599" s="12">
        <v>30</v>
      </c>
      <c r="W599" s="12"/>
      <c r="X599" s="12"/>
      <c r="Y599" s="13">
        <f t="shared" si="414"/>
        <v>30</v>
      </c>
      <c r="Z599" s="14">
        <f t="shared" si="415"/>
        <v>0</v>
      </c>
      <c r="AA599" s="1"/>
      <c r="AB599" s="12"/>
      <c r="AC599" s="12">
        <v>51</v>
      </c>
      <c r="AD599" s="12"/>
      <c r="AE599" s="12"/>
      <c r="AF599" s="13">
        <f t="shared" si="416"/>
        <v>51</v>
      </c>
      <c r="AG599" s="14">
        <f t="shared" si="417"/>
        <v>0</v>
      </c>
      <c r="AH599" s="1"/>
      <c r="AI599" s="12"/>
      <c r="AJ599" s="12">
        <v>26</v>
      </c>
      <c r="AK599" s="12"/>
      <c r="AL599" s="12"/>
      <c r="AM599" s="13">
        <f t="shared" si="418"/>
        <v>26</v>
      </c>
      <c r="AN599" s="22">
        <f t="shared" si="419"/>
        <v>0</v>
      </c>
      <c r="AO599" s="1"/>
      <c r="AP599" s="12"/>
      <c r="AQ599" s="12">
        <v>40</v>
      </c>
      <c r="AR599" s="12"/>
      <c r="AS599" s="12"/>
      <c r="AT599" s="13">
        <f t="shared" si="420"/>
        <v>40</v>
      </c>
      <c r="AU599" s="22">
        <f t="shared" si="421"/>
        <v>0</v>
      </c>
      <c r="AV599" s="1"/>
      <c r="AW599" s="12"/>
      <c r="AX599" s="12">
        <v>12</v>
      </c>
      <c r="AY599" s="12"/>
      <c r="AZ599" s="12"/>
      <c r="BA599" s="13">
        <f t="shared" si="422"/>
        <v>12</v>
      </c>
      <c r="BB599" s="22">
        <f t="shared" si="423"/>
        <v>0</v>
      </c>
      <c r="BC599" s="1"/>
      <c r="BD599" s="12"/>
      <c r="BE599" s="12">
        <v>10</v>
      </c>
      <c r="BF599" s="12"/>
      <c r="BG599" s="12"/>
      <c r="BH599" s="13">
        <f t="shared" si="424"/>
        <v>10</v>
      </c>
      <c r="BI599" s="22">
        <f t="shared" si="425"/>
        <v>0</v>
      </c>
      <c r="BJ599" s="1"/>
      <c r="BK599" s="12"/>
      <c r="BL599" s="12">
        <v>71</v>
      </c>
      <c r="BM599" s="12"/>
      <c r="BN599" s="12"/>
      <c r="BO599" s="13">
        <f t="shared" si="432"/>
        <v>71</v>
      </c>
      <c r="BP599" s="22">
        <f t="shared" si="397"/>
        <v>0</v>
      </c>
      <c r="BQ599" s="1"/>
      <c r="BR599" s="12"/>
      <c r="BS599" s="12">
        <v>24</v>
      </c>
      <c r="BT599" s="12"/>
      <c r="BU599" s="12"/>
      <c r="BV599" s="13">
        <f t="shared" si="428"/>
        <v>24</v>
      </c>
      <c r="BW599" s="22">
        <f t="shared" si="405"/>
        <v>0</v>
      </c>
      <c r="BX599" s="1"/>
      <c r="BY599" s="12"/>
      <c r="BZ599" s="12">
        <v>10</v>
      </c>
      <c r="CA599" s="12"/>
      <c r="CB599" s="12"/>
      <c r="CC599" s="13">
        <f t="shared" si="406"/>
        <v>10</v>
      </c>
      <c r="CD599" s="22">
        <f t="shared" si="407"/>
        <v>0</v>
      </c>
      <c r="CE599" s="1"/>
      <c r="CF599" s="12"/>
      <c r="CG599" s="12">
        <v>10</v>
      </c>
      <c r="CH599" s="12"/>
      <c r="CI599" s="12"/>
      <c r="CJ599" s="13">
        <f t="shared" si="408"/>
        <v>10</v>
      </c>
      <c r="CK599" s="22">
        <f t="shared" si="409"/>
        <v>0</v>
      </c>
      <c r="CL599" s="1"/>
      <c r="CM599" s="12">
        <f t="shared" si="430"/>
        <v>0</v>
      </c>
      <c r="CN599" s="12">
        <f t="shared" si="430"/>
        <v>268</v>
      </c>
      <c r="CO599" s="12">
        <f t="shared" si="430"/>
        <v>0</v>
      </c>
      <c r="CP599" s="12">
        <f t="shared" si="430"/>
        <v>0</v>
      </c>
      <c r="CQ599" s="13">
        <f t="shared" si="402"/>
        <v>268</v>
      </c>
      <c r="CR599" s="14">
        <f t="shared" si="399"/>
        <v>0</v>
      </c>
      <c r="CS599" s="1"/>
      <c r="CT599" s="12">
        <f t="shared" si="431"/>
        <v>0</v>
      </c>
      <c r="CU599" s="12">
        <f t="shared" si="431"/>
        <v>29.777777777777779</v>
      </c>
      <c r="CV599" s="12">
        <f t="shared" si="431"/>
        <v>0</v>
      </c>
      <c r="CW599" s="12">
        <f t="shared" si="431"/>
        <v>0</v>
      </c>
      <c r="CX599" s="13">
        <f t="shared" si="410"/>
        <v>29.777777777777779</v>
      </c>
      <c r="CY599" s="14">
        <f t="shared" si="426"/>
        <v>0</v>
      </c>
    </row>
    <row r="600" spans="1:105" ht="14.45" customHeight="1" x14ac:dyDescent="0.25">
      <c r="A600">
        <v>2121</v>
      </c>
      <c r="B600" t="s">
        <v>218</v>
      </c>
      <c r="C600" t="s">
        <v>123</v>
      </c>
      <c r="D600" t="s">
        <v>219</v>
      </c>
      <c r="F600" s="11" t="s">
        <v>1909</v>
      </c>
      <c r="G600" s="11"/>
      <c r="H600" s="11"/>
      <c r="I600" s="11" t="s">
        <v>246</v>
      </c>
      <c r="J600" s="11" t="s">
        <v>135</v>
      </c>
      <c r="K600" s="11" t="s">
        <v>145</v>
      </c>
      <c r="L600" t="s">
        <v>1910</v>
      </c>
      <c r="R600">
        <f t="shared" si="412"/>
        <v>0</v>
      </c>
      <c r="S600" t="str">
        <f t="shared" si="413"/>
        <v>-</v>
      </c>
      <c r="Y600">
        <f t="shared" si="414"/>
        <v>0</v>
      </c>
      <c r="Z600" t="str">
        <f t="shared" si="415"/>
        <v>-</v>
      </c>
      <c r="AC600">
        <v>2</v>
      </c>
      <c r="AF600">
        <f t="shared" si="416"/>
        <v>2</v>
      </c>
      <c r="AG600">
        <f t="shared" si="417"/>
        <v>0</v>
      </c>
      <c r="AM600">
        <f t="shared" si="418"/>
        <v>0</v>
      </c>
      <c r="AN600" t="str">
        <f t="shared" si="419"/>
        <v>-</v>
      </c>
      <c r="AQ600">
        <v>78</v>
      </c>
      <c r="AT600">
        <f t="shared" si="420"/>
        <v>78</v>
      </c>
      <c r="AU600">
        <f t="shared" si="421"/>
        <v>0</v>
      </c>
      <c r="AX600">
        <v>8</v>
      </c>
      <c r="BA600">
        <f t="shared" si="422"/>
        <v>8</v>
      </c>
      <c r="BB600">
        <f t="shared" si="423"/>
        <v>0</v>
      </c>
      <c r="BE600">
        <v>-19</v>
      </c>
      <c r="BH600">
        <f t="shared" si="424"/>
        <v>-19</v>
      </c>
      <c r="BI600">
        <f t="shared" si="425"/>
        <v>0</v>
      </c>
      <c r="BO600">
        <f t="shared" si="432"/>
        <v>0</v>
      </c>
      <c r="BP600" t="str">
        <f t="shared" si="397"/>
        <v>-</v>
      </c>
      <c r="BV600">
        <f t="shared" si="428"/>
        <v>0</v>
      </c>
      <c r="BW600" t="str">
        <f t="shared" si="405"/>
        <v>-</v>
      </c>
      <c r="BZ600">
        <v>10</v>
      </c>
      <c r="CC600">
        <f t="shared" si="406"/>
        <v>10</v>
      </c>
      <c r="CD600">
        <f t="shared" si="407"/>
        <v>0</v>
      </c>
      <c r="CG600">
        <v>10</v>
      </c>
      <c r="CJ600">
        <f t="shared" si="408"/>
        <v>10</v>
      </c>
      <c r="CK600">
        <f t="shared" si="409"/>
        <v>0</v>
      </c>
      <c r="CL600" s="1"/>
      <c r="CM600" s="12">
        <f t="shared" si="430"/>
        <v>0</v>
      </c>
      <c r="CN600" s="12">
        <f t="shared" si="430"/>
        <v>69</v>
      </c>
      <c r="CO600" s="12">
        <f t="shared" si="430"/>
        <v>0</v>
      </c>
      <c r="CP600" s="12">
        <f t="shared" si="430"/>
        <v>0</v>
      </c>
      <c r="CQ600" s="13">
        <f t="shared" si="402"/>
        <v>69</v>
      </c>
      <c r="CR600" s="14">
        <f t="shared" si="399"/>
        <v>0</v>
      </c>
      <c r="CS600" s="1"/>
      <c r="CT600" s="12">
        <f t="shared" si="431"/>
        <v>0</v>
      </c>
      <c r="CU600" s="12">
        <f t="shared" si="431"/>
        <v>7.666666666666667</v>
      </c>
      <c r="CV600" s="12">
        <f t="shared" si="431"/>
        <v>0</v>
      </c>
      <c r="CW600" s="12">
        <f t="shared" si="431"/>
        <v>0</v>
      </c>
      <c r="CX600" s="13">
        <f t="shared" si="410"/>
        <v>7.666666666666667</v>
      </c>
      <c r="CY600" s="14">
        <f t="shared" si="426"/>
        <v>0</v>
      </c>
      <c r="CZ600" s="15"/>
      <c r="DA600" s="15"/>
    </row>
    <row r="601" spans="1:105" s="15" customFormat="1" ht="14.45" hidden="1" customHeight="1" x14ac:dyDescent="0.25">
      <c r="A601" s="17">
        <v>2269</v>
      </c>
      <c r="B601" s="18" t="s">
        <v>151</v>
      </c>
      <c r="C601" s="18" t="s">
        <v>123</v>
      </c>
      <c r="D601" s="19" t="s">
        <v>215</v>
      </c>
      <c r="E601" s="20" t="s">
        <v>1911</v>
      </c>
      <c r="F601" s="11"/>
      <c r="G601" s="11"/>
      <c r="H601" s="11"/>
      <c r="I601" s="11" t="s">
        <v>246</v>
      </c>
      <c r="J601" s="11" t="s">
        <v>135</v>
      </c>
      <c r="K601" s="11" t="s">
        <v>128</v>
      </c>
      <c r="L601" s="21" t="s">
        <v>1912</v>
      </c>
      <c r="M601" s="2"/>
      <c r="N601" s="12">
        <v>-2</v>
      </c>
      <c r="O601" s="12"/>
      <c r="P601" s="12"/>
      <c r="Q601" s="12"/>
      <c r="R601" s="13">
        <f t="shared" si="412"/>
        <v>-2</v>
      </c>
      <c r="S601" s="14">
        <f t="shared" si="413"/>
        <v>1</v>
      </c>
      <c r="T601" s="7"/>
      <c r="U601" s="12">
        <v>4</v>
      </c>
      <c r="V601" s="12"/>
      <c r="W601" s="12"/>
      <c r="X601" s="12"/>
      <c r="Y601" s="13">
        <f t="shared" si="414"/>
        <v>4</v>
      </c>
      <c r="Z601" s="14">
        <f t="shared" si="415"/>
        <v>1</v>
      </c>
      <c r="AA601" s="1"/>
      <c r="AB601" s="12">
        <v>31</v>
      </c>
      <c r="AC601" s="12"/>
      <c r="AD601" s="12"/>
      <c r="AE601" s="12"/>
      <c r="AF601" s="13">
        <f t="shared" si="416"/>
        <v>31</v>
      </c>
      <c r="AG601" s="14">
        <f t="shared" si="417"/>
        <v>1</v>
      </c>
      <c r="AH601" s="1"/>
      <c r="AI601" s="12">
        <v>4</v>
      </c>
      <c r="AJ601" s="12"/>
      <c r="AK601" s="12"/>
      <c r="AL601" s="12"/>
      <c r="AM601" s="13">
        <f t="shared" si="418"/>
        <v>4</v>
      </c>
      <c r="AN601" s="22">
        <f t="shared" si="419"/>
        <v>1</v>
      </c>
      <c r="AO601" s="1"/>
      <c r="AP601" s="12">
        <v>16</v>
      </c>
      <c r="AQ601" s="12"/>
      <c r="AR601" s="12"/>
      <c r="AS601" s="12"/>
      <c r="AT601" s="13">
        <f t="shared" si="420"/>
        <v>16</v>
      </c>
      <c r="AU601" s="22">
        <f t="shared" si="421"/>
        <v>1</v>
      </c>
      <c r="AV601" s="1"/>
      <c r="AW601" s="12"/>
      <c r="AX601" s="12"/>
      <c r="AY601" s="12"/>
      <c r="AZ601" s="12"/>
      <c r="BA601" s="13">
        <f t="shared" si="422"/>
        <v>0</v>
      </c>
      <c r="BB601" s="22" t="str">
        <f t="shared" si="423"/>
        <v>-</v>
      </c>
      <c r="BC601" s="1"/>
      <c r="BD601" s="12">
        <v>8</v>
      </c>
      <c r="BE601" s="12"/>
      <c r="BF601" s="12"/>
      <c r="BG601" s="12"/>
      <c r="BH601" s="13">
        <f t="shared" si="424"/>
        <v>8</v>
      </c>
      <c r="BI601" s="22">
        <f t="shared" si="425"/>
        <v>1</v>
      </c>
      <c r="BJ601" s="1"/>
      <c r="BK601" s="12"/>
      <c r="BL601" s="12"/>
      <c r="BM601" s="12"/>
      <c r="BN601" s="12"/>
      <c r="BO601" s="13">
        <f t="shared" si="432"/>
        <v>0</v>
      </c>
      <c r="BP601" s="22" t="str">
        <f t="shared" si="397"/>
        <v>-</v>
      </c>
      <c r="BQ601" s="1"/>
      <c r="BR601" s="12"/>
      <c r="BS601" s="12"/>
      <c r="BT601" s="12"/>
      <c r="BU601" s="12"/>
      <c r="BV601" s="13">
        <f t="shared" si="428"/>
        <v>0</v>
      </c>
      <c r="BW601" s="22" t="str">
        <f t="shared" si="405"/>
        <v>-</v>
      </c>
      <c r="BX601" s="1"/>
      <c r="BY601" s="12">
        <v>6</v>
      </c>
      <c r="BZ601" s="12"/>
      <c r="CA601" s="12"/>
      <c r="CB601" s="12"/>
      <c r="CC601" s="13">
        <f t="shared" si="406"/>
        <v>6</v>
      </c>
      <c r="CD601" s="22">
        <f t="shared" si="407"/>
        <v>1</v>
      </c>
      <c r="CE601" s="1"/>
      <c r="CF601" s="12">
        <v>10</v>
      </c>
      <c r="CG601" s="12"/>
      <c r="CH601" s="12"/>
      <c r="CI601" s="12"/>
      <c r="CJ601" s="13">
        <f t="shared" si="408"/>
        <v>10</v>
      </c>
      <c r="CK601" s="22">
        <f t="shared" si="409"/>
        <v>1</v>
      </c>
      <c r="CL601" s="1"/>
      <c r="CM601" s="12">
        <f t="shared" si="430"/>
        <v>61</v>
      </c>
      <c r="CN601" s="12">
        <f t="shared" si="430"/>
        <v>0</v>
      </c>
      <c r="CO601" s="12">
        <f t="shared" si="430"/>
        <v>0</v>
      </c>
      <c r="CP601" s="12">
        <f t="shared" si="430"/>
        <v>0</v>
      </c>
      <c r="CQ601" s="13">
        <f t="shared" si="402"/>
        <v>61</v>
      </c>
      <c r="CR601" s="14">
        <f t="shared" si="399"/>
        <v>1</v>
      </c>
      <c r="CS601" s="1"/>
      <c r="CT601" s="12">
        <f t="shared" si="431"/>
        <v>6.7777777777777777</v>
      </c>
      <c r="CU601" s="12">
        <f t="shared" si="431"/>
        <v>0</v>
      </c>
      <c r="CV601" s="12">
        <f t="shared" si="431"/>
        <v>0</v>
      </c>
      <c r="CW601" s="12">
        <f t="shared" si="431"/>
        <v>0</v>
      </c>
      <c r="CX601" s="13">
        <f t="shared" si="410"/>
        <v>6.7777777777777777</v>
      </c>
      <c r="CY601" s="14">
        <f t="shared" si="426"/>
        <v>1</v>
      </c>
    </row>
    <row r="602" spans="1:105" ht="14.45" customHeight="1" x14ac:dyDescent="0.25">
      <c r="A602">
        <v>2307</v>
      </c>
      <c r="B602" t="s">
        <v>218</v>
      </c>
      <c r="C602" t="s">
        <v>123</v>
      </c>
      <c r="D602" t="s">
        <v>219</v>
      </c>
      <c r="F602" s="11" t="s">
        <v>1913</v>
      </c>
      <c r="G602" s="11"/>
      <c r="H602" s="11"/>
      <c r="I602" s="11" t="s">
        <v>246</v>
      </c>
      <c r="J602" s="11" t="s">
        <v>135</v>
      </c>
      <c r="K602" s="11" t="s">
        <v>145</v>
      </c>
      <c r="L602" t="s">
        <v>1914</v>
      </c>
      <c r="R602">
        <f t="shared" si="412"/>
        <v>0</v>
      </c>
      <c r="S602" t="str">
        <f t="shared" si="413"/>
        <v>-</v>
      </c>
      <c r="V602">
        <v>10</v>
      </c>
      <c r="Y602">
        <f t="shared" si="414"/>
        <v>10</v>
      </c>
      <c r="Z602">
        <f t="shared" si="415"/>
        <v>0</v>
      </c>
      <c r="AC602">
        <v>11</v>
      </c>
      <c r="AF602">
        <f t="shared" si="416"/>
        <v>11</v>
      </c>
      <c r="AG602">
        <f t="shared" si="417"/>
        <v>0</v>
      </c>
      <c r="AJ602">
        <v>21</v>
      </c>
      <c r="AM602">
        <f t="shared" si="418"/>
        <v>21</v>
      </c>
      <c r="AN602">
        <f t="shared" si="419"/>
        <v>0</v>
      </c>
      <c r="AQ602">
        <v>-2</v>
      </c>
      <c r="AT602">
        <f t="shared" si="420"/>
        <v>-2</v>
      </c>
      <c r="AU602">
        <f t="shared" si="421"/>
        <v>0</v>
      </c>
      <c r="AX602">
        <v>4</v>
      </c>
      <c r="BA602">
        <f t="shared" si="422"/>
        <v>4</v>
      </c>
      <c r="BB602">
        <f t="shared" si="423"/>
        <v>0</v>
      </c>
      <c r="BE602">
        <v>19</v>
      </c>
      <c r="BH602">
        <f t="shared" si="424"/>
        <v>19</v>
      </c>
      <c r="BI602">
        <f t="shared" si="425"/>
        <v>0</v>
      </c>
      <c r="BL602">
        <v>16</v>
      </c>
      <c r="BO602">
        <f t="shared" si="432"/>
        <v>16</v>
      </c>
      <c r="BP602">
        <f t="shared" si="397"/>
        <v>0</v>
      </c>
      <c r="BS602">
        <v>-16</v>
      </c>
      <c r="BV602">
        <f t="shared" si="428"/>
        <v>-16</v>
      </c>
      <c r="BW602">
        <f t="shared" si="405"/>
        <v>0</v>
      </c>
      <c r="BZ602">
        <v>13</v>
      </c>
      <c r="CC602">
        <f t="shared" si="406"/>
        <v>13</v>
      </c>
      <c r="CD602">
        <f t="shared" si="407"/>
        <v>0</v>
      </c>
      <c r="CG602">
        <v>10</v>
      </c>
      <c r="CJ602">
        <f t="shared" si="408"/>
        <v>10</v>
      </c>
      <c r="CK602">
        <f t="shared" si="409"/>
        <v>0</v>
      </c>
      <c r="CL602" s="1"/>
      <c r="CM602" s="12">
        <f t="shared" si="430"/>
        <v>0</v>
      </c>
      <c r="CN602" s="12">
        <f t="shared" si="430"/>
        <v>63</v>
      </c>
      <c r="CO602" s="12">
        <f t="shared" si="430"/>
        <v>0</v>
      </c>
      <c r="CP602" s="12">
        <f t="shared" si="430"/>
        <v>0</v>
      </c>
      <c r="CQ602" s="13">
        <f t="shared" si="402"/>
        <v>63</v>
      </c>
      <c r="CR602" s="14">
        <f t="shared" si="399"/>
        <v>0</v>
      </c>
      <c r="CS602" s="1"/>
      <c r="CT602" s="12">
        <f t="shared" si="431"/>
        <v>0</v>
      </c>
      <c r="CU602" s="12">
        <f t="shared" si="431"/>
        <v>7</v>
      </c>
      <c r="CV602" s="12">
        <f t="shared" si="431"/>
        <v>0</v>
      </c>
      <c r="CW602" s="12">
        <f t="shared" si="431"/>
        <v>0</v>
      </c>
      <c r="CX602" s="13">
        <f t="shared" si="410"/>
        <v>7</v>
      </c>
      <c r="CY602" s="14">
        <f t="shared" si="426"/>
        <v>0</v>
      </c>
      <c r="CZ602" s="15"/>
      <c r="DA602" s="15"/>
    </row>
    <row r="603" spans="1:105" ht="14.45" customHeight="1" x14ac:dyDescent="0.25">
      <c r="A603">
        <v>2485</v>
      </c>
      <c r="B603" t="s">
        <v>218</v>
      </c>
      <c r="C603" t="s">
        <v>123</v>
      </c>
      <c r="D603" t="s">
        <v>219</v>
      </c>
      <c r="E603" t="s">
        <v>1915</v>
      </c>
      <c r="F603" s="11" t="s">
        <v>1916</v>
      </c>
      <c r="G603" s="11" t="s">
        <v>1917</v>
      </c>
      <c r="H603" s="11"/>
      <c r="I603" s="11" t="s">
        <v>246</v>
      </c>
      <c r="J603" s="11" t="s">
        <v>135</v>
      </c>
      <c r="K603" s="11" t="s">
        <v>128</v>
      </c>
      <c r="L603" t="s">
        <v>1918</v>
      </c>
      <c r="R603">
        <f t="shared" si="412"/>
        <v>0</v>
      </c>
      <c r="S603" t="str">
        <f t="shared" si="413"/>
        <v>-</v>
      </c>
      <c r="V603">
        <v>39</v>
      </c>
      <c r="Y603">
        <f t="shared" si="414"/>
        <v>39</v>
      </c>
      <c r="Z603">
        <f t="shared" si="415"/>
        <v>0</v>
      </c>
      <c r="AC603">
        <v>-8</v>
      </c>
      <c r="AF603">
        <f t="shared" si="416"/>
        <v>-8</v>
      </c>
      <c r="AG603">
        <f t="shared" si="417"/>
        <v>0</v>
      </c>
      <c r="AJ603">
        <v>4</v>
      </c>
      <c r="AM603">
        <f t="shared" si="418"/>
        <v>4</v>
      </c>
      <c r="AN603">
        <f t="shared" si="419"/>
        <v>0</v>
      </c>
      <c r="AQ603">
        <v>4</v>
      </c>
      <c r="AT603">
        <f t="shared" si="420"/>
        <v>4</v>
      </c>
      <c r="AU603">
        <f t="shared" si="421"/>
        <v>0</v>
      </c>
      <c r="AX603">
        <v>22</v>
      </c>
      <c r="BA603">
        <f t="shared" si="422"/>
        <v>22</v>
      </c>
      <c r="BB603">
        <f t="shared" si="423"/>
        <v>0</v>
      </c>
      <c r="BE603">
        <v>-19</v>
      </c>
      <c r="BH603">
        <f t="shared" si="424"/>
        <v>-19</v>
      </c>
      <c r="BI603">
        <f t="shared" si="425"/>
        <v>0</v>
      </c>
      <c r="BL603">
        <v>10</v>
      </c>
      <c r="BO603">
        <f t="shared" si="432"/>
        <v>10</v>
      </c>
      <c r="BP603">
        <f t="shared" si="397"/>
        <v>0</v>
      </c>
      <c r="BS603">
        <v>-12</v>
      </c>
      <c r="BV603">
        <f t="shared" si="428"/>
        <v>-12</v>
      </c>
      <c r="BW603">
        <f t="shared" si="405"/>
        <v>0</v>
      </c>
      <c r="BZ603">
        <v>13</v>
      </c>
      <c r="CC603">
        <f t="shared" si="406"/>
        <v>13</v>
      </c>
      <c r="CD603">
        <f t="shared" si="407"/>
        <v>0</v>
      </c>
      <c r="CG603">
        <v>10</v>
      </c>
      <c r="CJ603">
        <f t="shared" si="408"/>
        <v>10</v>
      </c>
      <c r="CK603">
        <f t="shared" si="409"/>
        <v>0</v>
      </c>
      <c r="CL603" s="1"/>
      <c r="CM603" s="12">
        <f t="shared" si="430"/>
        <v>0</v>
      </c>
      <c r="CN603" s="12">
        <f t="shared" si="430"/>
        <v>40</v>
      </c>
      <c r="CO603" s="12">
        <f t="shared" si="430"/>
        <v>0</v>
      </c>
      <c r="CP603" s="12">
        <f t="shared" si="430"/>
        <v>0</v>
      </c>
      <c r="CQ603" s="13">
        <f t="shared" si="402"/>
        <v>40</v>
      </c>
      <c r="CR603" s="14">
        <f t="shared" si="399"/>
        <v>0</v>
      </c>
      <c r="CS603" s="1"/>
      <c r="CT603" s="12">
        <f t="shared" si="431"/>
        <v>0</v>
      </c>
      <c r="CU603" s="12">
        <f t="shared" si="431"/>
        <v>4.4444444444444446</v>
      </c>
      <c r="CV603" s="12">
        <f t="shared" si="431"/>
        <v>0</v>
      </c>
      <c r="CW603" s="12">
        <f t="shared" si="431"/>
        <v>0</v>
      </c>
      <c r="CX603" s="13">
        <f t="shared" si="410"/>
        <v>4.4444444444444446</v>
      </c>
      <c r="CY603" s="14">
        <f t="shared" si="426"/>
        <v>0</v>
      </c>
      <c r="CZ603" s="15"/>
      <c r="DA603" s="15"/>
    </row>
    <row r="604" spans="1:105" s="15" customFormat="1" ht="14.45" hidden="1" customHeight="1" x14ac:dyDescent="0.25">
      <c r="A604" s="17">
        <v>3168</v>
      </c>
      <c r="B604" s="18" t="s">
        <v>240</v>
      </c>
      <c r="C604" s="18" t="s">
        <v>123</v>
      </c>
      <c r="D604" s="19" t="s">
        <v>618</v>
      </c>
      <c r="E604" s="24" t="s">
        <v>1919</v>
      </c>
      <c r="F604" s="11"/>
      <c r="G604" s="11"/>
      <c r="H604" s="11"/>
      <c r="I604" s="11"/>
      <c r="J604" s="11"/>
      <c r="K604" s="11"/>
      <c r="L604" s="21" t="s">
        <v>1920</v>
      </c>
      <c r="M604" s="2"/>
      <c r="N604" s="12"/>
      <c r="O604" s="12"/>
      <c r="P604" s="12"/>
      <c r="Q604" s="12"/>
      <c r="R604" s="13">
        <f t="shared" si="412"/>
        <v>0</v>
      </c>
      <c r="S604" s="14" t="str">
        <f t="shared" si="413"/>
        <v>-</v>
      </c>
      <c r="T604" s="7"/>
      <c r="U604" s="12">
        <v>30</v>
      </c>
      <c r="V604" s="12"/>
      <c r="W604" s="12"/>
      <c r="X604" s="12"/>
      <c r="Y604" s="13">
        <f t="shared" si="414"/>
        <v>30</v>
      </c>
      <c r="Z604" s="14">
        <f t="shared" si="415"/>
        <v>1</v>
      </c>
      <c r="AA604" s="1"/>
      <c r="AB604" s="12">
        <v>4</v>
      </c>
      <c r="AC604" s="12"/>
      <c r="AD604" s="12"/>
      <c r="AE604" s="12"/>
      <c r="AF604" s="13">
        <f t="shared" si="416"/>
        <v>4</v>
      </c>
      <c r="AG604" s="14">
        <f t="shared" si="417"/>
        <v>1</v>
      </c>
      <c r="AH604" s="1"/>
      <c r="AI604" s="12">
        <v>8</v>
      </c>
      <c r="AJ604" s="12"/>
      <c r="AK604" s="12"/>
      <c r="AL604" s="12"/>
      <c r="AM604" s="13">
        <f t="shared" si="418"/>
        <v>8</v>
      </c>
      <c r="AN604" s="22">
        <f t="shared" si="419"/>
        <v>1</v>
      </c>
      <c r="AO604" s="1"/>
      <c r="AP604" s="12"/>
      <c r="AQ604" s="12"/>
      <c r="AR604" s="12"/>
      <c r="AS604" s="12"/>
      <c r="AT604" s="13">
        <f t="shared" si="420"/>
        <v>0</v>
      </c>
      <c r="AU604" s="22" t="str">
        <f t="shared" si="421"/>
        <v>-</v>
      </c>
      <c r="AV604" s="1"/>
      <c r="AW604" s="12">
        <v>20</v>
      </c>
      <c r="AX604" s="12"/>
      <c r="AY604" s="12"/>
      <c r="AZ604" s="12"/>
      <c r="BA604" s="13">
        <f t="shared" si="422"/>
        <v>20</v>
      </c>
      <c r="BB604" s="22">
        <f t="shared" si="423"/>
        <v>1</v>
      </c>
      <c r="BC604" s="1"/>
      <c r="BD604" s="12">
        <v>34</v>
      </c>
      <c r="BE604" s="12"/>
      <c r="BF604" s="12"/>
      <c r="BG604" s="12"/>
      <c r="BH604" s="13">
        <f t="shared" si="424"/>
        <v>34</v>
      </c>
      <c r="BI604" s="22">
        <f t="shared" si="425"/>
        <v>1</v>
      </c>
      <c r="BJ604" s="1"/>
      <c r="BK604" s="12">
        <v>4</v>
      </c>
      <c r="BL604" s="12"/>
      <c r="BM604" s="12"/>
      <c r="BN604" s="12"/>
      <c r="BO604" s="13">
        <f t="shared" si="432"/>
        <v>4</v>
      </c>
      <c r="BP604" s="22">
        <f t="shared" si="397"/>
        <v>1</v>
      </c>
      <c r="BQ604" s="1"/>
      <c r="BR604" s="12">
        <v>79</v>
      </c>
      <c r="BS604" s="12"/>
      <c r="BT604" s="12"/>
      <c r="BU604" s="12"/>
      <c r="BV604" s="13">
        <f t="shared" si="428"/>
        <v>79</v>
      </c>
      <c r="BW604" s="22">
        <f t="shared" si="405"/>
        <v>1</v>
      </c>
      <c r="BX604" s="1"/>
      <c r="BY604" s="12">
        <v>10</v>
      </c>
      <c r="BZ604" s="12"/>
      <c r="CA604" s="12"/>
      <c r="CB604" s="12"/>
      <c r="CC604" s="13">
        <f t="shared" si="406"/>
        <v>10</v>
      </c>
      <c r="CD604" s="22">
        <f t="shared" si="407"/>
        <v>1</v>
      </c>
      <c r="CE604" s="1"/>
      <c r="CF604" s="12">
        <v>10</v>
      </c>
      <c r="CG604" s="12"/>
      <c r="CH604" s="12"/>
      <c r="CI604" s="12"/>
      <c r="CJ604" s="13">
        <f t="shared" si="408"/>
        <v>10</v>
      </c>
      <c r="CK604" s="22">
        <f t="shared" si="409"/>
        <v>1</v>
      </c>
      <c r="CL604" s="1"/>
      <c r="CM604" s="12">
        <f t="shared" si="430"/>
        <v>179</v>
      </c>
      <c r="CN604" s="12">
        <f t="shared" si="430"/>
        <v>0</v>
      </c>
      <c r="CO604" s="12">
        <f t="shared" si="430"/>
        <v>0</v>
      </c>
      <c r="CP604" s="12">
        <f t="shared" si="430"/>
        <v>0</v>
      </c>
      <c r="CQ604" s="13">
        <f t="shared" si="402"/>
        <v>179</v>
      </c>
      <c r="CR604" s="14">
        <f t="shared" si="399"/>
        <v>1</v>
      </c>
      <c r="CS604" s="1"/>
      <c r="CT604" s="12">
        <f t="shared" si="431"/>
        <v>19.888888888888889</v>
      </c>
      <c r="CU604" s="12">
        <f t="shared" si="431"/>
        <v>0</v>
      </c>
      <c r="CV604" s="12">
        <f t="shared" si="431"/>
        <v>0</v>
      </c>
      <c r="CW604" s="12">
        <f t="shared" si="431"/>
        <v>0</v>
      </c>
      <c r="CX604" s="13">
        <f t="shared" si="410"/>
        <v>19.888888888888889</v>
      </c>
      <c r="CY604" s="14">
        <f t="shared" si="426"/>
        <v>1</v>
      </c>
    </row>
    <row r="605" spans="1:105" s="15" customFormat="1" ht="14.45" hidden="1" customHeight="1" x14ac:dyDescent="0.25">
      <c r="A605" s="17">
        <v>3227</v>
      </c>
      <c r="B605" s="18" t="s">
        <v>240</v>
      </c>
      <c r="C605" s="18" t="s">
        <v>123</v>
      </c>
      <c r="D605" s="19" t="s">
        <v>124</v>
      </c>
      <c r="E605" s="24" t="s">
        <v>1921</v>
      </c>
      <c r="F605" s="11"/>
      <c r="G605" s="11"/>
      <c r="H605" s="11"/>
      <c r="I605" s="11" t="s">
        <v>246</v>
      </c>
      <c r="J605" s="11" t="s">
        <v>135</v>
      </c>
      <c r="K605" s="11" t="s">
        <v>145</v>
      </c>
      <c r="L605" s="21" t="s">
        <v>1922</v>
      </c>
      <c r="M605" s="2"/>
      <c r="N605" s="12"/>
      <c r="O605" s="12"/>
      <c r="P605" s="12"/>
      <c r="Q605" s="12"/>
      <c r="R605" s="13">
        <f t="shared" si="412"/>
        <v>0</v>
      </c>
      <c r="S605" s="14" t="str">
        <f t="shared" si="413"/>
        <v>-</v>
      </c>
      <c r="T605" s="7"/>
      <c r="U605" s="12">
        <v>14</v>
      </c>
      <c r="V605" s="12"/>
      <c r="W605" s="12"/>
      <c r="X605" s="12"/>
      <c r="Y605" s="13">
        <f t="shared" si="414"/>
        <v>14</v>
      </c>
      <c r="Z605" s="14">
        <f t="shared" si="415"/>
        <v>1</v>
      </c>
      <c r="AA605" s="1"/>
      <c r="AB605" s="12">
        <v>22</v>
      </c>
      <c r="AC605" s="12"/>
      <c r="AD605" s="12"/>
      <c r="AE605" s="12"/>
      <c r="AF605" s="13">
        <f t="shared" si="416"/>
        <v>22</v>
      </c>
      <c r="AG605" s="14">
        <f t="shared" si="417"/>
        <v>1</v>
      </c>
      <c r="AH605" s="1"/>
      <c r="AI605" s="12">
        <v>45</v>
      </c>
      <c r="AJ605" s="12"/>
      <c r="AK605" s="12"/>
      <c r="AL605" s="12"/>
      <c r="AM605" s="13">
        <f t="shared" si="418"/>
        <v>45</v>
      </c>
      <c r="AN605" s="22">
        <f t="shared" si="419"/>
        <v>1</v>
      </c>
      <c r="AO605" s="1"/>
      <c r="AP605" s="12">
        <v>15</v>
      </c>
      <c r="AQ605" s="12"/>
      <c r="AR605" s="12"/>
      <c r="AS605" s="12"/>
      <c r="AT605" s="13">
        <f t="shared" si="420"/>
        <v>15</v>
      </c>
      <c r="AU605" s="22">
        <f t="shared" si="421"/>
        <v>1</v>
      </c>
      <c r="AV605" s="1"/>
      <c r="AW605" s="12">
        <v>10</v>
      </c>
      <c r="AX605" s="12"/>
      <c r="AY605" s="12"/>
      <c r="AZ605" s="12"/>
      <c r="BA605" s="13">
        <f t="shared" si="422"/>
        <v>10</v>
      </c>
      <c r="BB605" s="22">
        <f t="shared" si="423"/>
        <v>1</v>
      </c>
      <c r="BC605" s="1"/>
      <c r="BD605" s="12">
        <v>19</v>
      </c>
      <c r="BE605" s="12"/>
      <c r="BF605" s="12"/>
      <c r="BG605" s="12"/>
      <c r="BH605" s="13">
        <f t="shared" si="424"/>
        <v>19</v>
      </c>
      <c r="BI605" s="22">
        <f t="shared" si="425"/>
        <v>1</v>
      </c>
      <c r="BJ605" s="1"/>
      <c r="BK605" s="12">
        <v>56</v>
      </c>
      <c r="BL605" s="12"/>
      <c r="BM605" s="12"/>
      <c r="BN605" s="12"/>
      <c r="BO605" s="13">
        <f t="shared" si="432"/>
        <v>56</v>
      </c>
      <c r="BP605" s="22">
        <f t="shared" si="397"/>
        <v>1</v>
      </c>
      <c r="BQ605" s="1"/>
      <c r="BR605" s="12">
        <v>22</v>
      </c>
      <c r="BS605" s="12"/>
      <c r="BT605" s="12"/>
      <c r="BU605" s="12"/>
      <c r="BV605" s="13">
        <f t="shared" si="428"/>
        <v>22</v>
      </c>
      <c r="BW605" s="22">
        <f t="shared" si="405"/>
        <v>1</v>
      </c>
      <c r="BX605" s="1"/>
      <c r="BY605" s="12">
        <v>10</v>
      </c>
      <c r="BZ605" s="12"/>
      <c r="CA605" s="12"/>
      <c r="CB605" s="12"/>
      <c r="CC605" s="13">
        <f t="shared" si="406"/>
        <v>10</v>
      </c>
      <c r="CD605" s="22">
        <f t="shared" si="407"/>
        <v>1</v>
      </c>
      <c r="CE605" s="1"/>
      <c r="CF605" s="12">
        <v>10</v>
      </c>
      <c r="CG605" s="12"/>
      <c r="CH605" s="12"/>
      <c r="CI605" s="12"/>
      <c r="CJ605" s="13">
        <f t="shared" si="408"/>
        <v>10</v>
      </c>
      <c r="CK605" s="22">
        <f t="shared" si="409"/>
        <v>1</v>
      </c>
      <c r="CL605" s="1"/>
      <c r="CM605" s="12">
        <f t="shared" si="430"/>
        <v>203</v>
      </c>
      <c r="CN605" s="12">
        <f t="shared" si="430"/>
        <v>0</v>
      </c>
      <c r="CO605" s="12">
        <f t="shared" si="430"/>
        <v>0</v>
      </c>
      <c r="CP605" s="12">
        <f t="shared" si="430"/>
        <v>0</v>
      </c>
      <c r="CQ605" s="13">
        <f t="shared" si="402"/>
        <v>203</v>
      </c>
      <c r="CR605" s="14">
        <f t="shared" si="399"/>
        <v>1</v>
      </c>
      <c r="CS605" s="1"/>
      <c r="CT605" s="12">
        <f t="shared" si="431"/>
        <v>22.555555555555557</v>
      </c>
      <c r="CU605" s="12">
        <f t="shared" si="431"/>
        <v>0</v>
      </c>
      <c r="CV605" s="12">
        <f t="shared" si="431"/>
        <v>0</v>
      </c>
      <c r="CW605" s="12">
        <f t="shared" si="431"/>
        <v>0</v>
      </c>
      <c r="CX605" s="13">
        <f t="shared" si="410"/>
        <v>22.555555555555557</v>
      </c>
      <c r="CY605" s="14">
        <f t="shared" si="426"/>
        <v>1</v>
      </c>
    </row>
    <row r="606" spans="1:105" s="15" customFormat="1" ht="14.45" hidden="1" customHeight="1" x14ac:dyDescent="0.25">
      <c r="A606" s="17">
        <v>23</v>
      </c>
      <c r="B606" s="18" t="s">
        <v>240</v>
      </c>
      <c r="C606" s="18" t="s">
        <v>123</v>
      </c>
      <c r="D606" s="19" t="s">
        <v>124</v>
      </c>
      <c r="E606" s="26" t="s">
        <v>1923</v>
      </c>
      <c r="F606" s="11" t="s">
        <v>1924</v>
      </c>
      <c r="G606" s="11"/>
      <c r="H606" s="11"/>
      <c r="I606" s="11" t="s">
        <v>246</v>
      </c>
      <c r="J606" s="11" t="s">
        <v>135</v>
      </c>
      <c r="K606" s="11" t="s">
        <v>145</v>
      </c>
      <c r="L606" s="21" t="s">
        <v>1925</v>
      </c>
      <c r="M606" s="2"/>
      <c r="N606" s="12"/>
      <c r="O606" s="12"/>
      <c r="P606" s="12"/>
      <c r="Q606" s="12"/>
      <c r="R606" s="13">
        <f t="shared" si="412"/>
        <v>0</v>
      </c>
      <c r="S606" s="14" t="str">
        <f t="shared" si="413"/>
        <v>-</v>
      </c>
      <c r="T606" s="7"/>
      <c r="U606" s="12"/>
      <c r="V606" s="12">
        <v>8</v>
      </c>
      <c r="W606" s="12"/>
      <c r="X606" s="12"/>
      <c r="Y606" s="13">
        <f t="shared" si="414"/>
        <v>8</v>
      </c>
      <c r="Z606" s="14">
        <f t="shared" si="415"/>
        <v>0</v>
      </c>
      <c r="AA606" s="1"/>
      <c r="AB606" s="12"/>
      <c r="AC606" s="12">
        <v>4</v>
      </c>
      <c r="AD606" s="12"/>
      <c r="AE606" s="12"/>
      <c r="AF606" s="13">
        <f t="shared" si="416"/>
        <v>4</v>
      </c>
      <c r="AG606" s="14">
        <f t="shared" si="417"/>
        <v>0</v>
      </c>
      <c r="AH606" s="1"/>
      <c r="AI606" s="12"/>
      <c r="AJ606" s="12">
        <v>4</v>
      </c>
      <c r="AK606" s="12"/>
      <c r="AL606" s="12"/>
      <c r="AM606" s="13">
        <f t="shared" si="418"/>
        <v>4</v>
      </c>
      <c r="AN606" s="22">
        <f t="shared" si="419"/>
        <v>0</v>
      </c>
      <c r="AO606" s="1"/>
      <c r="AP606" s="12"/>
      <c r="AQ606" s="12">
        <v>8</v>
      </c>
      <c r="AR606" s="12"/>
      <c r="AS606" s="12"/>
      <c r="AT606" s="13">
        <f t="shared" si="420"/>
        <v>8</v>
      </c>
      <c r="AU606" s="22">
        <f t="shared" si="421"/>
        <v>0</v>
      </c>
      <c r="AV606" s="1"/>
      <c r="AW606" s="12"/>
      <c r="AX606" s="12">
        <v>-12</v>
      </c>
      <c r="AY606" s="12"/>
      <c r="AZ606" s="12"/>
      <c r="BA606" s="13">
        <f t="shared" si="422"/>
        <v>-12</v>
      </c>
      <c r="BB606" s="22">
        <f t="shared" si="423"/>
        <v>0</v>
      </c>
      <c r="BC606" s="1"/>
      <c r="BD606" s="12"/>
      <c r="BE606" s="12">
        <v>28</v>
      </c>
      <c r="BF606" s="12"/>
      <c r="BG606" s="12"/>
      <c r="BH606" s="13">
        <f t="shared" si="424"/>
        <v>28</v>
      </c>
      <c r="BI606" s="22">
        <f t="shared" si="425"/>
        <v>0</v>
      </c>
      <c r="BJ606" s="1"/>
      <c r="BK606" s="12"/>
      <c r="BL606" s="12"/>
      <c r="BM606" s="12"/>
      <c r="BN606" s="12"/>
      <c r="BO606" s="13">
        <f t="shared" si="432"/>
        <v>0</v>
      </c>
      <c r="BP606" s="22" t="str">
        <f t="shared" si="397"/>
        <v>-</v>
      </c>
      <c r="BQ606" s="1"/>
      <c r="BR606" s="12"/>
      <c r="BS606" s="12">
        <v>20</v>
      </c>
      <c r="BT606" s="12"/>
      <c r="BU606" s="12"/>
      <c r="BV606" s="13">
        <f t="shared" si="428"/>
        <v>20</v>
      </c>
      <c r="BW606" s="22">
        <f t="shared" si="405"/>
        <v>0</v>
      </c>
      <c r="BX606" s="1"/>
      <c r="BY606" s="12"/>
      <c r="BZ606" s="12">
        <v>9</v>
      </c>
      <c r="CA606" s="12"/>
      <c r="CB606" s="12"/>
      <c r="CC606" s="13">
        <f t="shared" si="406"/>
        <v>9</v>
      </c>
      <c r="CD606" s="22">
        <f t="shared" si="407"/>
        <v>0</v>
      </c>
      <c r="CE606" s="1"/>
      <c r="CF606" s="12"/>
      <c r="CG606" s="12">
        <v>9</v>
      </c>
      <c r="CH606" s="12"/>
      <c r="CI606" s="12"/>
      <c r="CJ606" s="13">
        <f t="shared" si="408"/>
        <v>9</v>
      </c>
      <c r="CK606" s="22">
        <f t="shared" si="409"/>
        <v>0</v>
      </c>
      <c r="CL606" s="1"/>
      <c r="CM606" s="12">
        <f t="shared" si="430"/>
        <v>0</v>
      </c>
      <c r="CN606" s="12">
        <f t="shared" si="430"/>
        <v>60</v>
      </c>
      <c r="CO606" s="12">
        <f t="shared" si="430"/>
        <v>0</v>
      </c>
      <c r="CP606" s="12">
        <f t="shared" si="430"/>
        <v>0</v>
      </c>
      <c r="CQ606" s="13">
        <f t="shared" si="402"/>
        <v>60</v>
      </c>
      <c r="CR606" s="14">
        <f t="shared" si="399"/>
        <v>0</v>
      </c>
      <c r="CS606" s="1"/>
      <c r="CT606" s="12">
        <f t="shared" si="431"/>
        <v>0</v>
      </c>
      <c r="CU606" s="12">
        <f t="shared" si="431"/>
        <v>6.666666666666667</v>
      </c>
      <c r="CV606" s="12">
        <f t="shared" si="431"/>
        <v>0</v>
      </c>
      <c r="CW606" s="12">
        <f t="shared" si="431"/>
        <v>0</v>
      </c>
      <c r="CX606" s="13">
        <f t="shared" si="410"/>
        <v>6.666666666666667</v>
      </c>
      <c r="CY606" s="14">
        <f t="shared" si="426"/>
        <v>0</v>
      </c>
    </row>
    <row r="607" spans="1:105" s="15" customFormat="1" ht="14.45" hidden="1" customHeight="1" x14ac:dyDescent="0.25">
      <c r="A607" s="17">
        <v>53</v>
      </c>
      <c r="B607" s="18" t="s">
        <v>122</v>
      </c>
      <c r="C607" s="18" t="s">
        <v>123</v>
      </c>
      <c r="D607" s="19" t="s">
        <v>124</v>
      </c>
      <c r="E607" s="26" t="s">
        <v>1926</v>
      </c>
      <c r="F607" s="11" t="s">
        <v>1927</v>
      </c>
      <c r="G607" s="11" t="s">
        <v>1928</v>
      </c>
      <c r="H607" s="11"/>
      <c r="I607" s="11" t="s">
        <v>246</v>
      </c>
      <c r="J607" s="11" t="s">
        <v>135</v>
      </c>
      <c r="K607" s="11" t="s">
        <v>128</v>
      </c>
      <c r="L607" s="21" t="s">
        <v>1929</v>
      </c>
      <c r="M607" s="2"/>
      <c r="N607" s="12">
        <v>8</v>
      </c>
      <c r="O607" s="12"/>
      <c r="P607" s="12">
        <v>6</v>
      </c>
      <c r="Q607" s="12"/>
      <c r="R607" s="13">
        <f t="shared" si="412"/>
        <v>14</v>
      </c>
      <c r="S607" s="14">
        <f t="shared" si="413"/>
        <v>0.5714285714285714</v>
      </c>
      <c r="T607" s="7"/>
      <c r="U607" s="12"/>
      <c r="V607" s="12"/>
      <c r="W607" s="12"/>
      <c r="X607" s="12"/>
      <c r="Y607" s="13">
        <f t="shared" si="414"/>
        <v>0</v>
      </c>
      <c r="Z607" s="14" t="str">
        <f t="shared" si="415"/>
        <v>-</v>
      </c>
      <c r="AA607" s="1"/>
      <c r="AB607" s="12">
        <v>2</v>
      </c>
      <c r="AC607" s="12"/>
      <c r="AD607" s="12"/>
      <c r="AE607" s="12"/>
      <c r="AF607" s="13">
        <f t="shared" si="416"/>
        <v>2</v>
      </c>
      <c r="AG607" s="14">
        <f t="shared" si="417"/>
        <v>1</v>
      </c>
      <c r="AH607" s="1"/>
      <c r="AI607" s="12">
        <v>2</v>
      </c>
      <c r="AJ607" s="12"/>
      <c r="AK607" s="12">
        <v>8</v>
      </c>
      <c r="AL607" s="12"/>
      <c r="AM607" s="13">
        <f t="shared" si="418"/>
        <v>10</v>
      </c>
      <c r="AN607" s="22">
        <f t="shared" si="419"/>
        <v>0.2</v>
      </c>
      <c r="AO607" s="1"/>
      <c r="AP607" s="12">
        <v>2</v>
      </c>
      <c r="AQ607" s="12"/>
      <c r="AR607" s="12"/>
      <c r="AS607" s="12"/>
      <c r="AT607" s="13">
        <f t="shared" si="420"/>
        <v>2</v>
      </c>
      <c r="AU607" s="22">
        <f t="shared" si="421"/>
        <v>1</v>
      </c>
      <c r="AV607" s="1"/>
      <c r="AW607" s="12">
        <v>4</v>
      </c>
      <c r="AX607" s="12"/>
      <c r="AY607" s="12">
        <v>4</v>
      </c>
      <c r="AZ607" s="12"/>
      <c r="BA607" s="13">
        <f t="shared" si="422"/>
        <v>8</v>
      </c>
      <c r="BB607" s="22">
        <f t="shared" si="423"/>
        <v>0.5</v>
      </c>
      <c r="BC607" s="1"/>
      <c r="BD607" s="12">
        <v>4</v>
      </c>
      <c r="BE607" s="12"/>
      <c r="BF607" s="12"/>
      <c r="BG607" s="12"/>
      <c r="BH607" s="13">
        <f t="shared" si="424"/>
        <v>4</v>
      </c>
      <c r="BI607" s="22">
        <f t="shared" si="425"/>
        <v>1</v>
      </c>
      <c r="BJ607" s="1"/>
      <c r="BK607" s="12">
        <v>2</v>
      </c>
      <c r="BL607" s="12"/>
      <c r="BM607" s="12">
        <v>10</v>
      </c>
      <c r="BN607" s="12"/>
      <c r="BO607" s="13">
        <f t="shared" si="432"/>
        <v>12</v>
      </c>
      <c r="BP607" s="22">
        <f t="shared" si="397"/>
        <v>0.16666666666666666</v>
      </c>
      <c r="BQ607" s="1"/>
      <c r="BR607" s="12">
        <v>10</v>
      </c>
      <c r="BS607" s="12"/>
      <c r="BT607" s="12"/>
      <c r="BU607" s="12"/>
      <c r="BV607" s="13">
        <f t="shared" si="428"/>
        <v>10</v>
      </c>
      <c r="BW607" s="22">
        <f t="shared" si="405"/>
        <v>1</v>
      </c>
      <c r="BX607" s="1"/>
      <c r="BY607" s="12">
        <v>7</v>
      </c>
      <c r="BZ607" s="12">
        <v>2</v>
      </c>
      <c r="CA607" s="12"/>
      <c r="CB607" s="12"/>
      <c r="CC607" s="13">
        <f t="shared" si="406"/>
        <v>9</v>
      </c>
      <c r="CD607" s="22">
        <f t="shared" si="407"/>
        <v>0.77777777777777779</v>
      </c>
      <c r="CE607" s="1"/>
      <c r="CF607" s="12">
        <v>7</v>
      </c>
      <c r="CG607" s="12">
        <v>2</v>
      </c>
      <c r="CH607" s="12"/>
      <c r="CI607" s="12"/>
      <c r="CJ607" s="13">
        <f t="shared" si="408"/>
        <v>9</v>
      </c>
      <c r="CK607" s="22">
        <f t="shared" si="409"/>
        <v>0.77777777777777779</v>
      </c>
      <c r="CL607" s="1"/>
      <c r="CM607" s="12">
        <f t="shared" ref="CM607:CP622" si="433">N607+U607+AB607+AI607+AP607+AW607+BD607+BK607+BR607</f>
        <v>34</v>
      </c>
      <c r="CN607" s="12">
        <f t="shared" si="433"/>
        <v>0</v>
      </c>
      <c r="CO607" s="12">
        <f t="shared" si="433"/>
        <v>28</v>
      </c>
      <c r="CP607" s="12">
        <f t="shared" si="433"/>
        <v>0</v>
      </c>
      <c r="CQ607" s="13">
        <f t="shared" si="402"/>
        <v>62</v>
      </c>
      <c r="CR607" s="14">
        <f t="shared" si="399"/>
        <v>0.54838709677419351</v>
      </c>
      <c r="CS607" s="1"/>
      <c r="CT607" s="12">
        <f t="shared" ref="CT607:CW622" si="434">CM607/9</f>
        <v>3.7777777777777777</v>
      </c>
      <c r="CU607" s="12">
        <f t="shared" si="434"/>
        <v>0</v>
      </c>
      <c r="CV607" s="12">
        <f t="shared" si="434"/>
        <v>3.1111111111111112</v>
      </c>
      <c r="CW607" s="12">
        <f t="shared" si="434"/>
        <v>0</v>
      </c>
      <c r="CX607" s="13">
        <f t="shared" si="410"/>
        <v>6.8888888888888893</v>
      </c>
      <c r="CY607" s="14">
        <f t="shared" si="426"/>
        <v>0.54838709677419351</v>
      </c>
    </row>
    <row r="608" spans="1:105" s="15" customFormat="1" ht="14.45" hidden="1" customHeight="1" x14ac:dyDescent="0.25">
      <c r="A608" s="17">
        <v>717</v>
      </c>
      <c r="B608" s="18" t="s">
        <v>240</v>
      </c>
      <c r="C608" s="18" t="s">
        <v>123</v>
      </c>
      <c r="D608" s="19" t="s">
        <v>384</v>
      </c>
      <c r="E608" s="20" t="s">
        <v>1930</v>
      </c>
      <c r="F608" s="11" t="s">
        <v>1931</v>
      </c>
      <c r="G608" s="11"/>
      <c r="H608" s="11"/>
      <c r="I608" s="11" t="s">
        <v>246</v>
      </c>
      <c r="J608" s="11" t="s">
        <v>135</v>
      </c>
      <c r="K608" s="11" t="s">
        <v>128</v>
      </c>
      <c r="L608" s="21" t="s">
        <v>1932</v>
      </c>
      <c r="M608" s="2"/>
      <c r="N608" s="12"/>
      <c r="O608" s="12">
        <v>5</v>
      </c>
      <c r="P608" s="12"/>
      <c r="Q608" s="12"/>
      <c r="R608" s="13">
        <f t="shared" si="412"/>
        <v>5</v>
      </c>
      <c r="S608" s="14">
        <f t="shared" si="413"/>
        <v>0</v>
      </c>
      <c r="T608" s="7"/>
      <c r="U608" s="12"/>
      <c r="V608" s="12"/>
      <c r="W608" s="12"/>
      <c r="X608" s="12"/>
      <c r="Y608" s="13">
        <f t="shared" si="414"/>
        <v>0</v>
      </c>
      <c r="Z608" s="14" t="str">
        <f t="shared" si="415"/>
        <v>-</v>
      </c>
      <c r="AA608" s="1"/>
      <c r="AB608" s="12"/>
      <c r="AC608" s="12">
        <v>2</v>
      </c>
      <c r="AD608" s="12"/>
      <c r="AE608" s="12"/>
      <c r="AF608" s="13">
        <f t="shared" si="416"/>
        <v>2</v>
      </c>
      <c r="AG608" s="14">
        <f t="shared" si="417"/>
        <v>0</v>
      </c>
      <c r="AH608" s="1"/>
      <c r="AI608" s="12"/>
      <c r="AJ608" s="12">
        <v>6</v>
      </c>
      <c r="AK608" s="12"/>
      <c r="AL608" s="12"/>
      <c r="AM608" s="13">
        <f t="shared" si="418"/>
        <v>6</v>
      </c>
      <c r="AN608" s="22">
        <f t="shared" si="419"/>
        <v>0</v>
      </c>
      <c r="AO608" s="1"/>
      <c r="AP608" s="12"/>
      <c r="AQ608" s="12">
        <v>12</v>
      </c>
      <c r="AR608" s="12"/>
      <c r="AS608" s="12"/>
      <c r="AT608" s="13">
        <f t="shared" si="420"/>
        <v>12</v>
      </c>
      <c r="AU608" s="22">
        <f t="shared" si="421"/>
        <v>0</v>
      </c>
      <c r="AV608" s="1"/>
      <c r="AW608" s="12"/>
      <c r="AX608" s="12">
        <v>-12</v>
      </c>
      <c r="AY608" s="12"/>
      <c r="AZ608" s="12"/>
      <c r="BA608" s="13">
        <f t="shared" si="422"/>
        <v>-12</v>
      </c>
      <c r="BB608" s="22">
        <f t="shared" si="423"/>
        <v>0</v>
      </c>
      <c r="BC608" s="1"/>
      <c r="BD608" s="12"/>
      <c r="BE608" s="12">
        <v>4</v>
      </c>
      <c r="BF608" s="12"/>
      <c r="BG608" s="12"/>
      <c r="BH608" s="13">
        <f t="shared" si="424"/>
        <v>4</v>
      </c>
      <c r="BI608" s="22">
        <f t="shared" si="425"/>
        <v>0</v>
      </c>
      <c r="BJ608" s="1"/>
      <c r="BK608" s="12"/>
      <c r="BL608" s="12">
        <v>8</v>
      </c>
      <c r="BM608" s="12"/>
      <c r="BN608" s="12"/>
      <c r="BO608" s="13">
        <f t="shared" si="432"/>
        <v>8</v>
      </c>
      <c r="BP608" s="22">
        <f t="shared" si="397"/>
        <v>0</v>
      </c>
      <c r="BQ608" s="1"/>
      <c r="BR608" s="12"/>
      <c r="BS608" s="12">
        <v>4</v>
      </c>
      <c r="BT608" s="12"/>
      <c r="BU608" s="12"/>
      <c r="BV608" s="13">
        <f t="shared" si="428"/>
        <v>4</v>
      </c>
      <c r="BW608" s="22">
        <f t="shared" si="405"/>
        <v>0</v>
      </c>
      <c r="BX608" s="1"/>
      <c r="BY608" s="12"/>
      <c r="BZ608" s="12">
        <v>13</v>
      </c>
      <c r="CA608" s="12"/>
      <c r="CB608" s="12"/>
      <c r="CC608" s="13">
        <f t="shared" si="406"/>
        <v>13</v>
      </c>
      <c r="CD608" s="22">
        <f t="shared" si="407"/>
        <v>0</v>
      </c>
      <c r="CE608" s="1"/>
      <c r="CF608" s="12"/>
      <c r="CG608" s="12">
        <v>9</v>
      </c>
      <c r="CH608" s="12"/>
      <c r="CI608" s="12"/>
      <c r="CJ608" s="13">
        <f t="shared" si="408"/>
        <v>9</v>
      </c>
      <c r="CK608" s="22">
        <f t="shared" si="409"/>
        <v>0</v>
      </c>
      <c r="CL608" s="1"/>
      <c r="CM608" s="12">
        <f t="shared" si="433"/>
        <v>0</v>
      </c>
      <c r="CN608" s="12">
        <f t="shared" si="433"/>
        <v>29</v>
      </c>
      <c r="CO608" s="12">
        <f t="shared" si="433"/>
        <v>0</v>
      </c>
      <c r="CP608" s="12">
        <f t="shared" si="433"/>
        <v>0</v>
      </c>
      <c r="CQ608" s="13">
        <f t="shared" si="402"/>
        <v>29</v>
      </c>
      <c r="CR608" s="14">
        <f t="shared" si="399"/>
        <v>0</v>
      </c>
      <c r="CS608" s="1"/>
      <c r="CT608" s="12">
        <f t="shared" si="434"/>
        <v>0</v>
      </c>
      <c r="CU608" s="12">
        <f t="shared" si="434"/>
        <v>3.2222222222222223</v>
      </c>
      <c r="CV608" s="12">
        <f t="shared" si="434"/>
        <v>0</v>
      </c>
      <c r="CW608" s="12">
        <f t="shared" si="434"/>
        <v>0</v>
      </c>
      <c r="CX608" s="13">
        <f t="shared" si="410"/>
        <v>3.2222222222222223</v>
      </c>
      <c r="CY608" s="14">
        <f t="shared" si="426"/>
        <v>0</v>
      </c>
    </row>
    <row r="609" spans="1:105" s="15" customFormat="1" ht="14.45" hidden="1" customHeight="1" x14ac:dyDescent="0.25">
      <c r="A609" s="17">
        <v>813</v>
      </c>
      <c r="B609" s="18" t="s">
        <v>174</v>
      </c>
      <c r="C609" s="18" t="s">
        <v>123</v>
      </c>
      <c r="D609" s="19" t="s">
        <v>280</v>
      </c>
      <c r="E609" s="20" t="s">
        <v>1933</v>
      </c>
      <c r="F609" s="11" t="s">
        <v>1934</v>
      </c>
      <c r="G609" s="11" t="s">
        <v>1935</v>
      </c>
      <c r="H609" s="11"/>
      <c r="I609" s="11" t="s">
        <v>246</v>
      </c>
      <c r="J609" s="11" t="s">
        <v>135</v>
      </c>
      <c r="K609" s="11" t="s">
        <v>128</v>
      </c>
      <c r="L609" s="21" t="s">
        <v>1936</v>
      </c>
      <c r="M609" s="2"/>
      <c r="N609" s="12">
        <v>38</v>
      </c>
      <c r="O609" s="12"/>
      <c r="P609" s="12"/>
      <c r="Q609" s="12"/>
      <c r="R609" s="13">
        <f t="shared" si="412"/>
        <v>38</v>
      </c>
      <c r="S609" s="14">
        <f t="shared" si="413"/>
        <v>1</v>
      </c>
      <c r="T609" s="7"/>
      <c r="U609" s="12">
        <v>4</v>
      </c>
      <c r="V609" s="12"/>
      <c r="W609" s="12"/>
      <c r="X609" s="12"/>
      <c r="Y609" s="13">
        <f t="shared" si="414"/>
        <v>4</v>
      </c>
      <c r="Z609" s="14">
        <f t="shared" si="415"/>
        <v>1</v>
      </c>
      <c r="AA609" s="1"/>
      <c r="AB609" s="12">
        <v>32</v>
      </c>
      <c r="AC609" s="12"/>
      <c r="AD609" s="12"/>
      <c r="AE609" s="12"/>
      <c r="AF609" s="13">
        <f t="shared" si="416"/>
        <v>32</v>
      </c>
      <c r="AG609" s="14">
        <f t="shared" si="417"/>
        <v>1</v>
      </c>
      <c r="AH609" s="1"/>
      <c r="AI609" s="12"/>
      <c r="AJ609" s="12"/>
      <c r="AK609" s="12"/>
      <c r="AL609" s="12"/>
      <c r="AM609" s="13">
        <f t="shared" si="418"/>
        <v>0</v>
      </c>
      <c r="AN609" s="22" t="str">
        <f t="shared" si="419"/>
        <v>-</v>
      </c>
      <c r="AO609" s="1"/>
      <c r="AP609" s="12"/>
      <c r="AQ609" s="12"/>
      <c r="AR609" s="12"/>
      <c r="AS609" s="12"/>
      <c r="AT609" s="13">
        <f t="shared" si="420"/>
        <v>0</v>
      </c>
      <c r="AU609" s="22" t="str">
        <f t="shared" si="421"/>
        <v>-</v>
      </c>
      <c r="AV609" s="1"/>
      <c r="AW609" s="12">
        <v>17</v>
      </c>
      <c r="AX609" s="12"/>
      <c r="AY609" s="12"/>
      <c r="AZ609" s="12"/>
      <c r="BA609" s="13">
        <f t="shared" si="422"/>
        <v>17</v>
      </c>
      <c r="BB609" s="22">
        <f t="shared" si="423"/>
        <v>1</v>
      </c>
      <c r="BC609" s="1"/>
      <c r="BD609" s="12">
        <v>11</v>
      </c>
      <c r="BE609" s="12"/>
      <c r="BF609" s="12"/>
      <c r="BG609" s="12"/>
      <c r="BH609" s="13">
        <f t="shared" si="424"/>
        <v>11</v>
      </c>
      <c r="BI609" s="22">
        <f t="shared" si="425"/>
        <v>1</v>
      </c>
      <c r="BJ609" s="1"/>
      <c r="BK609" s="12">
        <v>31</v>
      </c>
      <c r="BL609" s="12"/>
      <c r="BM609" s="12"/>
      <c r="BN609" s="12"/>
      <c r="BO609" s="13">
        <f t="shared" si="432"/>
        <v>31</v>
      </c>
      <c r="BP609" s="22">
        <f t="shared" si="397"/>
        <v>1</v>
      </c>
      <c r="BQ609" s="1"/>
      <c r="BR609" s="12"/>
      <c r="BS609" s="12"/>
      <c r="BT609" s="12"/>
      <c r="BU609" s="12"/>
      <c r="BV609" s="13">
        <f t="shared" si="428"/>
        <v>0</v>
      </c>
      <c r="BW609" s="22" t="str">
        <f t="shared" si="405"/>
        <v>-</v>
      </c>
      <c r="BX609" s="1"/>
      <c r="BY609" s="12">
        <v>9</v>
      </c>
      <c r="BZ609" s="12"/>
      <c r="CA609" s="12"/>
      <c r="CB609" s="12"/>
      <c r="CC609" s="13">
        <f t="shared" si="406"/>
        <v>9</v>
      </c>
      <c r="CD609" s="22">
        <f t="shared" si="407"/>
        <v>1</v>
      </c>
      <c r="CE609" s="1"/>
      <c r="CF609" s="12">
        <v>9</v>
      </c>
      <c r="CG609" s="12"/>
      <c r="CH609" s="12"/>
      <c r="CI609" s="12"/>
      <c r="CJ609" s="13">
        <f t="shared" si="408"/>
        <v>9</v>
      </c>
      <c r="CK609" s="22">
        <f t="shared" si="409"/>
        <v>1</v>
      </c>
      <c r="CL609" s="1"/>
      <c r="CM609" s="12">
        <f t="shared" si="433"/>
        <v>133</v>
      </c>
      <c r="CN609" s="12">
        <f t="shared" si="433"/>
        <v>0</v>
      </c>
      <c r="CO609" s="12">
        <f t="shared" si="433"/>
        <v>0</v>
      </c>
      <c r="CP609" s="12">
        <f t="shared" si="433"/>
        <v>0</v>
      </c>
      <c r="CQ609" s="13">
        <f t="shared" si="402"/>
        <v>133</v>
      </c>
      <c r="CR609" s="14">
        <f t="shared" si="399"/>
        <v>1</v>
      </c>
      <c r="CS609" s="1"/>
      <c r="CT609" s="12">
        <f t="shared" si="434"/>
        <v>14.777777777777779</v>
      </c>
      <c r="CU609" s="12">
        <f t="shared" si="434"/>
        <v>0</v>
      </c>
      <c r="CV609" s="12">
        <f t="shared" si="434"/>
        <v>0</v>
      </c>
      <c r="CW609" s="12">
        <f t="shared" si="434"/>
        <v>0</v>
      </c>
      <c r="CX609" s="13">
        <f t="shared" si="410"/>
        <v>14.777777777777779</v>
      </c>
      <c r="CY609" s="14">
        <f t="shared" si="426"/>
        <v>1</v>
      </c>
    </row>
    <row r="610" spans="1:105" s="15" customFormat="1" ht="14.45" hidden="1" customHeight="1" x14ac:dyDescent="0.25">
      <c r="A610" s="17">
        <v>1354</v>
      </c>
      <c r="B610" s="18" t="s">
        <v>272</v>
      </c>
      <c r="C610" s="18" t="s">
        <v>123</v>
      </c>
      <c r="D610" s="19" t="s">
        <v>124</v>
      </c>
      <c r="E610" s="20"/>
      <c r="F610" s="11" t="s">
        <v>1937</v>
      </c>
      <c r="G610" s="11"/>
      <c r="H610" s="11"/>
      <c r="I610" s="11" t="s">
        <v>246</v>
      </c>
      <c r="J610" s="11" t="s">
        <v>135</v>
      </c>
      <c r="K610" s="11" t="s">
        <v>145</v>
      </c>
      <c r="L610" s="21" t="s">
        <v>1938</v>
      </c>
      <c r="M610" s="2"/>
      <c r="N610" s="12"/>
      <c r="O610" s="12">
        <v>36</v>
      </c>
      <c r="P610" s="12"/>
      <c r="Q610" s="12"/>
      <c r="R610" s="13">
        <f t="shared" si="412"/>
        <v>36</v>
      </c>
      <c r="S610" s="14">
        <f t="shared" si="413"/>
        <v>0</v>
      </c>
      <c r="T610" s="7"/>
      <c r="U610" s="12"/>
      <c r="V610" s="12">
        <v>24</v>
      </c>
      <c r="W610" s="12"/>
      <c r="X610" s="12"/>
      <c r="Y610" s="13">
        <f t="shared" si="414"/>
        <v>24</v>
      </c>
      <c r="Z610" s="14">
        <f t="shared" si="415"/>
        <v>0</v>
      </c>
      <c r="AA610" s="1"/>
      <c r="AB610" s="12"/>
      <c r="AC610" s="12">
        <v>18</v>
      </c>
      <c r="AD610" s="12"/>
      <c r="AE610" s="12"/>
      <c r="AF610" s="13">
        <f t="shared" si="416"/>
        <v>18</v>
      </c>
      <c r="AG610" s="14">
        <f t="shared" si="417"/>
        <v>0</v>
      </c>
      <c r="AH610" s="1"/>
      <c r="AI610" s="12"/>
      <c r="AJ610" s="12">
        <v>9</v>
      </c>
      <c r="AK610" s="12"/>
      <c r="AL610" s="12"/>
      <c r="AM610" s="13">
        <f t="shared" si="418"/>
        <v>9</v>
      </c>
      <c r="AN610" s="22">
        <f t="shared" si="419"/>
        <v>0</v>
      </c>
      <c r="AO610" s="1"/>
      <c r="AP610" s="12"/>
      <c r="AQ610" s="12">
        <v>38</v>
      </c>
      <c r="AR610" s="12"/>
      <c r="AS610" s="12"/>
      <c r="AT610" s="13">
        <f t="shared" si="420"/>
        <v>38</v>
      </c>
      <c r="AU610" s="22">
        <f t="shared" si="421"/>
        <v>0</v>
      </c>
      <c r="AV610" s="1"/>
      <c r="AW610" s="12"/>
      <c r="AX610" s="12">
        <v>-14</v>
      </c>
      <c r="AY610" s="12"/>
      <c r="AZ610" s="12"/>
      <c r="BA610" s="13">
        <f t="shared" si="422"/>
        <v>-14</v>
      </c>
      <c r="BB610" s="22">
        <f t="shared" si="423"/>
        <v>0</v>
      </c>
      <c r="BC610" s="1"/>
      <c r="BD610" s="12"/>
      <c r="BE610" s="12">
        <v>36</v>
      </c>
      <c r="BF610" s="12"/>
      <c r="BG610" s="12"/>
      <c r="BH610" s="13">
        <f t="shared" si="424"/>
        <v>36</v>
      </c>
      <c r="BI610" s="22">
        <f t="shared" si="425"/>
        <v>0</v>
      </c>
      <c r="BJ610" s="1"/>
      <c r="BK610" s="12"/>
      <c r="BL610" s="12">
        <v>54</v>
      </c>
      <c r="BM610" s="12"/>
      <c r="BN610" s="12"/>
      <c r="BO610" s="13">
        <f t="shared" si="432"/>
        <v>54</v>
      </c>
      <c r="BP610" s="22">
        <f t="shared" si="397"/>
        <v>0</v>
      </c>
      <c r="BQ610" s="1"/>
      <c r="BR610" s="12"/>
      <c r="BS610" s="12">
        <v>4</v>
      </c>
      <c r="BT610" s="12"/>
      <c r="BU610" s="12"/>
      <c r="BV610" s="13">
        <f t="shared" si="428"/>
        <v>4</v>
      </c>
      <c r="BW610" s="22">
        <f t="shared" si="405"/>
        <v>0</v>
      </c>
      <c r="BX610" s="1"/>
      <c r="BY610" s="12"/>
      <c r="BZ610" s="12">
        <v>9</v>
      </c>
      <c r="CA610" s="12"/>
      <c r="CB610" s="12"/>
      <c r="CC610" s="13">
        <f t="shared" si="406"/>
        <v>9</v>
      </c>
      <c r="CD610" s="22">
        <f t="shared" si="407"/>
        <v>0</v>
      </c>
      <c r="CE610" s="1"/>
      <c r="CF610" s="12"/>
      <c r="CG610" s="12">
        <v>9</v>
      </c>
      <c r="CH610" s="12"/>
      <c r="CI610" s="12"/>
      <c r="CJ610" s="13">
        <f t="shared" si="408"/>
        <v>9</v>
      </c>
      <c r="CK610" s="22">
        <f t="shared" si="409"/>
        <v>0</v>
      </c>
      <c r="CL610" s="1"/>
      <c r="CM610" s="12">
        <f t="shared" si="433"/>
        <v>0</v>
      </c>
      <c r="CN610" s="12">
        <f t="shared" si="433"/>
        <v>205</v>
      </c>
      <c r="CO610" s="12">
        <f t="shared" si="433"/>
        <v>0</v>
      </c>
      <c r="CP610" s="12">
        <f t="shared" si="433"/>
        <v>0</v>
      </c>
      <c r="CQ610" s="13">
        <f t="shared" si="402"/>
        <v>205</v>
      </c>
      <c r="CR610" s="14">
        <f t="shared" si="399"/>
        <v>0</v>
      </c>
      <c r="CS610" s="1"/>
      <c r="CT610" s="12">
        <f t="shared" si="434"/>
        <v>0</v>
      </c>
      <c r="CU610" s="12">
        <f t="shared" si="434"/>
        <v>22.777777777777779</v>
      </c>
      <c r="CV610" s="12">
        <f t="shared" si="434"/>
        <v>0</v>
      </c>
      <c r="CW610" s="12">
        <f t="shared" si="434"/>
        <v>0</v>
      </c>
      <c r="CX610" s="13">
        <f t="shared" si="410"/>
        <v>22.777777777777779</v>
      </c>
      <c r="CY610" s="14">
        <f t="shared" si="426"/>
        <v>0</v>
      </c>
    </row>
    <row r="611" spans="1:105" s="15" customFormat="1" ht="14.45" hidden="1" customHeight="1" x14ac:dyDescent="0.25">
      <c r="A611" s="17"/>
      <c r="B611" s="18" t="s">
        <v>240</v>
      </c>
      <c r="C611" s="18" t="s">
        <v>123</v>
      </c>
      <c r="D611" s="19"/>
      <c r="E611" s="20" t="s">
        <v>1939</v>
      </c>
      <c r="F611" s="11"/>
      <c r="G611" s="11"/>
      <c r="H611" s="11"/>
      <c r="I611" s="11"/>
      <c r="J611" s="11"/>
      <c r="K611" s="11"/>
      <c r="L611" s="21" t="s">
        <v>1940</v>
      </c>
      <c r="M611" s="2"/>
      <c r="N611" s="12"/>
      <c r="O611" s="12"/>
      <c r="P611" s="12"/>
      <c r="Q611" s="12"/>
      <c r="R611" s="13"/>
      <c r="S611" s="14"/>
      <c r="T611" s="7"/>
      <c r="U611" s="12"/>
      <c r="V611" s="12"/>
      <c r="W611" s="12"/>
      <c r="X611" s="12"/>
      <c r="Y611" s="13"/>
      <c r="Z611" s="14"/>
      <c r="AA611" s="1"/>
      <c r="AB611" s="12"/>
      <c r="AC611" s="12"/>
      <c r="AD611" s="12"/>
      <c r="AE611" s="12"/>
      <c r="AF611" s="13"/>
      <c r="AG611" s="14"/>
      <c r="AH611" s="1"/>
      <c r="AI611" s="12"/>
      <c r="AJ611" s="12"/>
      <c r="AK611" s="12"/>
      <c r="AL611" s="12"/>
      <c r="AM611" s="13"/>
      <c r="AN611" s="22"/>
      <c r="AO611" s="1"/>
      <c r="AP611" s="12"/>
      <c r="AQ611" s="12"/>
      <c r="AR611" s="12"/>
      <c r="AS611" s="12"/>
      <c r="AT611" s="13"/>
      <c r="AU611" s="22"/>
      <c r="AV611" s="1"/>
      <c r="AW611" s="12"/>
      <c r="AX611" s="12"/>
      <c r="AY611" s="12"/>
      <c r="AZ611" s="12"/>
      <c r="BA611" s="13"/>
      <c r="BB611" s="22"/>
      <c r="BC611" s="1"/>
      <c r="BD611" s="12"/>
      <c r="BE611" s="12"/>
      <c r="BF611" s="12"/>
      <c r="BG611" s="12"/>
      <c r="BH611" s="13"/>
      <c r="BI611" s="22"/>
      <c r="BJ611" s="1"/>
      <c r="BK611" s="12"/>
      <c r="BL611" s="12"/>
      <c r="BM611" s="12"/>
      <c r="BN611" s="12"/>
      <c r="BO611" s="13"/>
      <c r="BP611" s="22"/>
      <c r="BQ611" s="1"/>
      <c r="BR611" s="12">
        <v>8</v>
      </c>
      <c r="BS611" s="12"/>
      <c r="BT611" s="12"/>
      <c r="BU611" s="12"/>
      <c r="BV611" s="13">
        <f t="shared" si="428"/>
        <v>8</v>
      </c>
      <c r="BW611" s="22">
        <f t="shared" si="405"/>
        <v>1</v>
      </c>
      <c r="BX611" s="1"/>
      <c r="BY611" s="12">
        <v>4</v>
      </c>
      <c r="BZ611" s="12"/>
      <c r="CA611" s="12"/>
      <c r="CB611" s="12"/>
      <c r="CC611" s="13">
        <f t="shared" si="406"/>
        <v>4</v>
      </c>
      <c r="CD611" s="22">
        <f t="shared" si="407"/>
        <v>1</v>
      </c>
      <c r="CE611" s="1"/>
      <c r="CF611" s="12">
        <v>9</v>
      </c>
      <c r="CG611" s="12"/>
      <c r="CH611" s="12"/>
      <c r="CI611" s="12"/>
      <c r="CJ611" s="13">
        <f t="shared" si="408"/>
        <v>9</v>
      </c>
      <c r="CK611" s="22">
        <f t="shared" si="409"/>
        <v>1</v>
      </c>
      <c r="CL611" s="1"/>
      <c r="CM611" s="12">
        <f t="shared" si="433"/>
        <v>8</v>
      </c>
      <c r="CN611" s="12">
        <f t="shared" si="433"/>
        <v>0</v>
      </c>
      <c r="CO611" s="12">
        <f t="shared" si="433"/>
        <v>0</v>
      </c>
      <c r="CP611" s="12">
        <f t="shared" si="433"/>
        <v>0</v>
      </c>
      <c r="CQ611" s="13"/>
      <c r="CR611" s="14"/>
      <c r="CS611" s="1"/>
      <c r="CT611" s="12">
        <f t="shared" si="434"/>
        <v>0.88888888888888884</v>
      </c>
      <c r="CU611" s="12">
        <f t="shared" si="434"/>
        <v>0</v>
      </c>
      <c r="CV611" s="12">
        <f t="shared" si="434"/>
        <v>0</v>
      </c>
      <c r="CW611" s="12">
        <f t="shared" si="434"/>
        <v>0</v>
      </c>
      <c r="CX611" s="13"/>
      <c r="CY611" s="14"/>
    </row>
    <row r="612" spans="1:105" s="15" customFormat="1" ht="14.45" hidden="1" customHeight="1" x14ac:dyDescent="0.25">
      <c r="A612" s="17"/>
      <c r="B612" s="18" t="s">
        <v>240</v>
      </c>
      <c r="C612" s="18" t="s">
        <v>123</v>
      </c>
      <c r="D612" s="19"/>
      <c r="E612" s="20" t="s">
        <v>1941</v>
      </c>
      <c r="F612" s="11"/>
      <c r="G612" s="11"/>
      <c r="H612" s="11"/>
      <c r="I612" s="11"/>
      <c r="J612" s="11"/>
      <c r="K612" s="11"/>
      <c r="L612" s="21" t="s">
        <v>1942</v>
      </c>
      <c r="M612" s="2"/>
      <c r="N612" s="12"/>
      <c r="O612" s="12"/>
      <c r="P612" s="12"/>
      <c r="Q612" s="12"/>
      <c r="R612" s="13"/>
      <c r="S612" s="14"/>
      <c r="T612" s="7"/>
      <c r="U612" s="12"/>
      <c r="V612" s="12"/>
      <c r="W612" s="12"/>
      <c r="X612" s="12"/>
      <c r="Y612" s="13"/>
      <c r="Z612" s="14"/>
      <c r="AA612" s="1"/>
      <c r="AB612" s="12"/>
      <c r="AC612" s="12"/>
      <c r="AD612" s="12"/>
      <c r="AE612" s="12"/>
      <c r="AF612" s="13"/>
      <c r="AG612" s="14"/>
      <c r="AH612" s="1"/>
      <c r="AI612" s="12"/>
      <c r="AJ612" s="12"/>
      <c r="AK612" s="12"/>
      <c r="AL612" s="12"/>
      <c r="AM612" s="13"/>
      <c r="AN612" s="22"/>
      <c r="AO612" s="1"/>
      <c r="AP612" s="12"/>
      <c r="AQ612" s="12"/>
      <c r="AR612" s="12"/>
      <c r="AS612" s="12"/>
      <c r="AT612" s="13"/>
      <c r="AU612" s="22"/>
      <c r="AV612" s="1"/>
      <c r="AW612" s="12"/>
      <c r="AX612" s="12"/>
      <c r="AY612" s="12"/>
      <c r="AZ612" s="12"/>
      <c r="BA612" s="13"/>
      <c r="BB612" s="22"/>
      <c r="BC612" s="1"/>
      <c r="BD612" s="12"/>
      <c r="BE612" s="12"/>
      <c r="BF612" s="12"/>
      <c r="BG612" s="12"/>
      <c r="BH612" s="13"/>
      <c r="BI612" s="22"/>
      <c r="BJ612" s="1"/>
      <c r="BK612" s="12"/>
      <c r="BL612" s="12"/>
      <c r="BM612" s="12"/>
      <c r="BN612" s="12"/>
      <c r="BO612" s="13"/>
      <c r="BP612" s="22"/>
      <c r="BQ612" s="1"/>
      <c r="BR612" s="12">
        <v>35</v>
      </c>
      <c r="BS612" s="12"/>
      <c r="BT612" s="12"/>
      <c r="BU612" s="12"/>
      <c r="BV612" s="13">
        <f t="shared" ref="BV612:BV623" si="435">SUM(BR612:BU612)</f>
        <v>35</v>
      </c>
      <c r="BW612" s="22">
        <f t="shared" si="405"/>
        <v>1</v>
      </c>
      <c r="BX612" s="1"/>
      <c r="BY612" s="12">
        <v>9</v>
      </c>
      <c r="BZ612" s="12"/>
      <c r="CA612" s="12"/>
      <c r="CB612" s="12"/>
      <c r="CC612" s="13">
        <f t="shared" si="406"/>
        <v>9</v>
      </c>
      <c r="CD612" s="22">
        <f t="shared" si="407"/>
        <v>1</v>
      </c>
      <c r="CE612" s="1"/>
      <c r="CF612" s="12">
        <v>9</v>
      </c>
      <c r="CG612" s="12"/>
      <c r="CH612" s="12"/>
      <c r="CI612" s="12"/>
      <c r="CJ612" s="13">
        <f t="shared" si="408"/>
        <v>9</v>
      </c>
      <c r="CK612" s="22">
        <f t="shared" si="409"/>
        <v>1</v>
      </c>
      <c r="CL612" s="1"/>
      <c r="CM612" s="12">
        <f t="shared" si="433"/>
        <v>35</v>
      </c>
      <c r="CN612" s="12">
        <f t="shared" si="433"/>
        <v>0</v>
      </c>
      <c r="CO612" s="12">
        <f t="shared" si="433"/>
        <v>0</v>
      </c>
      <c r="CP612" s="12">
        <f t="shared" si="433"/>
        <v>0</v>
      </c>
      <c r="CQ612" s="13"/>
      <c r="CR612" s="14"/>
      <c r="CS612" s="1"/>
      <c r="CT612" s="12">
        <f t="shared" si="434"/>
        <v>3.8888888888888888</v>
      </c>
      <c r="CU612" s="12">
        <f t="shared" si="434"/>
        <v>0</v>
      </c>
      <c r="CV612" s="12">
        <f t="shared" si="434"/>
        <v>0</v>
      </c>
      <c r="CW612" s="12">
        <f t="shared" si="434"/>
        <v>0</v>
      </c>
      <c r="CX612" s="13"/>
      <c r="CY612" s="14"/>
    </row>
    <row r="613" spans="1:105" s="15" customFormat="1" ht="14.45" hidden="1" customHeight="1" x14ac:dyDescent="0.25">
      <c r="A613" s="17">
        <v>1712</v>
      </c>
      <c r="B613" s="18" t="s">
        <v>174</v>
      </c>
      <c r="C613" s="18" t="s">
        <v>123</v>
      </c>
      <c r="D613" s="19" t="s">
        <v>391</v>
      </c>
      <c r="E613" s="20" t="s">
        <v>1943</v>
      </c>
      <c r="F613" s="11" t="s">
        <v>1944</v>
      </c>
      <c r="G613" s="11" t="s">
        <v>1945</v>
      </c>
      <c r="H613" s="16"/>
      <c r="I613" s="11" t="s">
        <v>246</v>
      </c>
      <c r="J613" s="11" t="s">
        <v>135</v>
      </c>
      <c r="K613" s="16" t="s">
        <v>128</v>
      </c>
      <c r="L613" s="21" t="s">
        <v>1946</v>
      </c>
      <c r="M613" s="2"/>
      <c r="N613" s="12"/>
      <c r="O613" s="12">
        <v>12</v>
      </c>
      <c r="P613" s="12"/>
      <c r="Q613" s="12"/>
      <c r="R613" s="13">
        <f t="shared" ref="R613:R623" si="436">SUM(N613:Q613)</f>
        <v>12</v>
      </c>
      <c r="S613" s="14">
        <f t="shared" ref="S613:S623" si="437">IFERROR(N613/R613,"-")</f>
        <v>0</v>
      </c>
      <c r="T613" s="7"/>
      <c r="U613" s="12"/>
      <c r="V613" s="12">
        <v>30</v>
      </c>
      <c r="W613" s="12"/>
      <c r="X613" s="12"/>
      <c r="Y613" s="13">
        <f t="shared" ref="Y613:Y623" si="438">SUM(U613:X613)</f>
        <v>30</v>
      </c>
      <c r="Z613" s="14">
        <f t="shared" ref="Z613:Z623" si="439">IFERROR(U613/Y613,"-")</f>
        <v>0</v>
      </c>
      <c r="AA613" s="1"/>
      <c r="AB613" s="12"/>
      <c r="AC613" s="12">
        <v>28</v>
      </c>
      <c r="AD613" s="12"/>
      <c r="AE613" s="12"/>
      <c r="AF613" s="13">
        <f t="shared" ref="AF613:AF623" si="440">SUM(AB613:AE613)</f>
        <v>28</v>
      </c>
      <c r="AG613" s="14">
        <f t="shared" ref="AG613:AG623" si="441">IFERROR(AB613/AF613,"-")</f>
        <v>0</v>
      </c>
      <c r="AH613" s="1"/>
      <c r="AI613" s="12"/>
      <c r="AJ613" s="12">
        <v>-34</v>
      </c>
      <c r="AK613" s="12"/>
      <c r="AL613" s="12"/>
      <c r="AM613" s="13">
        <f t="shared" ref="AM613:AM623" si="442">SUM(AI613:AL613)</f>
        <v>-34</v>
      </c>
      <c r="AN613" s="22">
        <f t="shared" ref="AN613:AN623" si="443">IFERROR(AI613/AM613,"-")</f>
        <v>0</v>
      </c>
      <c r="AO613" s="1"/>
      <c r="AP613" s="12"/>
      <c r="AQ613" s="12">
        <v>27</v>
      </c>
      <c r="AR613" s="12"/>
      <c r="AS613" s="12"/>
      <c r="AT613" s="13">
        <f t="shared" ref="AT613:AT623" si="444">SUM(AP613:AS613)</f>
        <v>27</v>
      </c>
      <c r="AU613" s="22">
        <f t="shared" ref="AU613:AU623" si="445">IFERROR(AP613/AT613,"-")</f>
        <v>0</v>
      </c>
      <c r="AV613" s="1"/>
      <c r="AW613" s="12"/>
      <c r="AX613" s="12">
        <v>9</v>
      </c>
      <c r="AY613" s="12"/>
      <c r="AZ613" s="12"/>
      <c r="BA613" s="13">
        <f t="shared" ref="BA613:BA623" si="446">SUM(AW613:AZ613)</f>
        <v>9</v>
      </c>
      <c r="BB613" s="22">
        <f t="shared" ref="BB613:BB623" si="447">IFERROR(AW613/BA613,"-")</f>
        <v>0</v>
      </c>
      <c r="BC613" s="1"/>
      <c r="BD613" s="12"/>
      <c r="BE613" s="12">
        <v>-14</v>
      </c>
      <c r="BF613" s="12"/>
      <c r="BG613" s="12"/>
      <c r="BH613" s="13">
        <f t="shared" ref="BH613:BH623" si="448">SUM(BD613:BG613)</f>
        <v>-14</v>
      </c>
      <c r="BI613" s="22">
        <f t="shared" ref="BI613:BI623" si="449">IFERROR(BD613/BH613,"-")</f>
        <v>0</v>
      </c>
      <c r="BJ613" s="1"/>
      <c r="BK613" s="12"/>
      <c r="BL613" s="12">
        <v>22</v>
      </c>
      <c r="BM613" s="12"/>
      <c r="BN613" s="12"/>
      <c r="BO613" s="13">
        <f t="shared" ref="BO613:BO623" si="450">SUM(BK613:BN613)</f>
        <v>22</v>
      </c>
      <c r="BP613" s="22">
        <f t="shared" ref="BP613:BP623" si="451">IFERROR(BK613/BO613,"-")</f>
        <v>0</v>
      </c>
      <c r="BQ613" s="1"/>
      <c r="BR613" s="12"/>
      <c r="BS613" s="12">
        <v>3</v>
      </c>
      <c r="BT613" s="12"/>
      <c r="BU613" s="12"/>
      <c r="BV613" s="13">
        <f t="shared" si="435"/>
        <v>3</v>
      </c>
      <c r="BW613" s="22">
        <f t="shared" si="405"/>
        <v>0</v>
      </c>
      <c r="BX613" s="1"/>
      <c r="BY613" s="12"/>
      <c r="BZ613" s="12">
        <v>3</v>
      </c>
      <c r="CA613" s="12"/>
      <c r="CB613" s="12"/>
      <c r="CC613" s="13">
        <f t="shared" si="406"/>
        <v>3</v>
      </c>
      <c r="CD613" s="22">
        <f t="shared" si="407"/>
        <v>0</v>
      </c>
      <c r="CE613" s="1"/>
      <c r="CF613" s="12"/>
      <c r="CG613" s="12">
        <v>9</v>
      </c>
      <c r="CH613" s="12"/>
      <c r="CI613" s="12"/>
      <c r="CJ613" s="13">
        <f t="shared" si="408"/>
        <v>9</v>
      </c>
      <c r="CK613" s="22">
        <f t="shared" si="409"/>
        <v>0</v>
      </c>
      <c r="CL613" s="1"/>
      <c r="CM613" s="12">
        <f t="shared" si="433"/>
        <v>0</v>
      </c>
      <c r="CN613" s="12">
        <f t="shared" si="433"/>
        <v>83</v>
      </c>
      <c r="CO613" s="12">
        <f t="shared" si="433"/>
        <v>0</v>
      </c>
      <c r="CP613" s="12">
        <f t="shared" si="433"/>
        <v>0</v>
      </c>
      <c r="CQ613" s="13">
        <f t="shared" ref="CQ613:CQ623" si="452">SUM(CM613:CP613)</f>
        <v>83</v>
      </c>
      <c r="CR613" s="14">
        <f t="shared" ref="CR613:CR623" si="453">IFERROR(CM613/CQ613,"-")</f>
        <v>0</v>
      </c>
      <c r="CS613" s="1"/>
      <c r="CT613" s="12">
        <f t="shared" si="434"/>
        <v>0</v>
      </c>
      <c r="CU613" s="12">
        <f t="shared" si="434"/>
        <v>9.2222222222222214</v>
      </c>
      <c r="CV613" s="12">
        <f t="shared" si="434"/>
        <v>0</v>
      </c>
      <c r="CW613" s="12">
        <f t="shared" si="434"/>
        <v>0</v>
      </c>
      <c r="CX613" s="13">
        <f t="shared" ref="CX613:CX623" si="454">SUM(CT613:CW613)</f>
        <v>9.2222222222222214</v>
      </c>
      <c r="CY613" s="14">
        <f t="shared" ref="CY613:CY623" si="455">IFERROR(CT613/CX613,"-")</f>
        <v>0</v>
      </c>
    </row>
    <row r="614" spans="1:105" s="15" customFormat="1" ht="14.45" hidden="1" customHeight="1" x14ac:dyDescent="0.25">
      <c r="A614" s="17">
        <v>1891</v>
      </c>
      <c r="B614" s="18" t="s">
        <v>122</v>
      </c>
      <c r="C614" s="18" t="s">
        <v>123</v>
      </c>
      <c r="D614" s="19" t="s">
        <v>181</v>
      </c>
      <c r="E614" s="20" t="s">
        <v>1947</v>
      </c>
      <c r="F614" s="11"/>
      <c r="G614" s="11"/>
      <c r="H614" s="11"/>
      <c r="I614" s="11" t="s">
        <v>246</v>
      </c>
      <c r="J614" s="11" t="s">
        <v>135</v>
      </c>
      <c r="K614" s="11" t="s">
        <v>128</v>
      </c>
      <c r="L614" s="21" t="s">
        <v>1948</v>
      </c>
      <c r="M614" s="2"/>
      <c r="N614" s="12">
        <v>22</v>
      </c>
      <c r="O614" s="12"/>
      <c r="P614" s="12"/>
      <c r="Q614" s="12"/>
      <c r="R614" s="13">
        <f t="shared" si="436"/>
        <v>22</v>
      </c>
      <c r="S614" s="14">
        <f t="shared" si="437"/>
        <v>1</v>
      </c>
      <c r="T614" s="7"/>
      <c r="U614" s="12">
        <v>37</v>
      </c>
      <c r="V614" s="12"/>
      <c r="W614" s="12"/>
      <c r="X614" s="12"/>
      <c r="Y614" s="13">
        <f t="shared" si="438"/>
        <v>37</v>
      </c>
      <c r="Z614" s="14">
        <f t="shared" si="439"/>
        <v>1</v>
      </c>
      <c r="AA614" s="1"/>
      <c r="AB614" s="12">
        <v>18</v>
      </c>
      <c r="AC614" s="12"/>
      <c r="AD614" s="12"/>
      <c r="AE614" s="12"/>
      <c r="AF614" s="13">
        <f t="shared" si="440"/>
        <v>18</v>
      </c>
      <c r="AG614" s="14">
        <f t="shared" si="441"/>
        <v>1</v>
      </c>
      <c r="AH614" s="1"/>
      <c r="AI614" s="12">
        <v>23</v>
      </c>
      <c r="AJ614" s="12"/>
      <c r="AK614" s="12"/>
      <c r="AL614" s="12"/>
      <c r="AM614" s="13">
        <f t="shared" si="442"/>
        <v>23</v>
      </c>
      <c r="AN614" s="22">
        <f t="shared" si="443"/>
        <v>1</v>
      </c>
      <c r="AO614" s="1"/>
      <c r="AP614" s="12">
        <v>18</v>
      </c>
      <c r="AQ614" s="12"/>
      <c r="AR614" s="12"/>
      <c r="AS614" s="12"/>
      <c r="AT614" s="13">
        <f t="shared" si="444"/>
        <v>18</v>
      </c>
      <c r="AU614" s="22">
        <f t="shared" si="445"/>
        <v>1</v>
      </c>
      <c r="AV614" s="1"/>
      <c r="AW614" s="12">
        <v>6</v>
      </c>
      <c r="AX614" s="12"/>
      <c r="AY614" s="12"/>
      <c r="AZ614" s="12"/>
      <c r="BA614" s="13">
        <f t="shared" si="446"/>
        <v>6</v>
      </c>
      <c r="BB614" s="22">
        <f t="shared" si="447"/>
        <v>1</v>
      </c>
      <c r="BC614" s="1"/>
      <c r="BD614" s="12">
        <v>8</v>
      </c>
      <c r="BE614" s="12"/>
      <c r="BF614" s="12"/>
      <c r="BG614" s="12"/>
      <c r="BH614" s="13">
        <f t="shared" si="448"/>
        <v>8</v>
      </c>
      <c r="BI614" s="22">
        <f t="shared" si="449"/>
        <v>1</v>
      </c>
      <c r="BJ614" s="1"/>
      <c r="BK614" s="12"/>
      <c r="BL614" s="12"/>
      <c r="BM614" s="12"/>
      <c r="BN614" s="12"/>
      <c r="BO614" s="13">
        <f t="shared" si="450"/>
        <v>0</v>
      </c>
      <c r="BP614" s="22" t="str">
        <f t="shared" si="451"/>
        <v>-</v>
      </c>
      <c r="BQ614" s="1"/>
      <c r="BR614" s="12">
        <v>6</v>
      </c>
      <c r="BS614" s="12"/>
      <c r="BT614" s="12"/>
      <c r="BU614" s="12"/>
      <c r="BV614" s="13">
        <f t="shared" si="435"/>
        <v>6</v>
      </c>
      <c r="BW614" s="22">
        <f t="shared" si="405"/>
        <v>1</v>
      </c>
      <c r="BX614" s="1"/>
      <c r="BY614" s="12">
        <v>9</v>
      </c>
      <c r="BZ614" s="12"/>
      <c r="CA614" s="12"/>
      <c r="CB614" s="12"/>
      <c r="CC614" s="13">
        <f t="shared" si="406"/>
        <v>9</v>
      </c>
      <c r="CD614" s="22">
        <f t="shared" si="407"/>
        <v>1</v>
      </c>
      <c r="CE614" s="1"/>
      <c r="CF614" s="12">
        <v>9</v>
      </c>
      <c r="CG614" s="12"/>
      <c r="CH614" s="12"/>
      <c r="CI614" s="12"/>
      <c r="CJ614" s="13">
        <f t="shared" si="408"/>
        <v>9</v>
      </c>
      <c r="CK614" s="22">
        <f t="shared" si="409"/>
        <v>1</v>
      </c>
      <c r="CL614" s="1"/>
      <c r="CM614" s="12">
        <f t="shared" si="433"/>
        <v>138</v>
      </c>
      <c r="CN614" s="12">
        <f t="shared" si="433"/>
        <v>0</v>
      </c>
      <c r="CO614" s="12">
        <f t="shared" si="433"/>
        <v>0</v>
      </c>
      <c r="CP614" s="12">
        <f t="shared" si="433"/>
        <v>0</v>
      </c>
      <c r="CQ614" s="13">
        <f t="shared" si="452"/>
        <v>138</v>
      </c>
      <c r="CR614" s="14">
        <f t="shared" si="453"/>
        <v>1</v>
      </c>
      <c r="CS614" s="1"/>
      <c r="CT614" s="12">
        <f t="shared" si="434"/>
        <v>15.333333333333334</v>
      </c>
      <c r="CU614" s="12">
        <f t="shared" si="434"/>
        <v>0</v>
      </c>
      <c r="CV614" s="12">
        <f t="shared" si="434"/>
        <v>0</v>
      </c>
      <c r="CW614" s="12">
        <f t="shared" si="434"/>
        <v>0</v>
      </c>
      <c r="CX614" s="13">
        <f t="shared" si="454"/>
        <v>15.333333333333334</v>
      </c>
      <c r="CY614" s="14">
        <f t="shared" si="455"/>
        <v>1</v>
      </c>
    </row>
    <row r="615" spans="1:105" s="15" customFormat="1" ht="14.45" hidden="1" customHeight="1" x14ac:dyDescent="0.25">
      <c r="A615" s="17">
        <v>1950</v>
      </c>
      <c r="B615" s="18" t="s">
        <v>174</v>
      </c>
      <c r="C615" s="18" t="s">
        <v>123</v>
      </c>
      <c r="D615" s="19" t="s">
        <v>124</v>
      </c>
      <c r="E615" s="20"/>
      <c r="F615" s="11" t="s">
        <v>1949</v>
      </c>
      <c r="G615" s="11"/>
      <c r="H615" s="11"/>
      <c r="I615" s="11" t="s">
        <v>246</v>
      </c>
      <c r="J615" s="11" t="s">
        <v>135</v>
      </c>
      <c r="K615" s="11" t="s">
        <v>145</v>
      </c>
      <c r="L615" s="21" t="s">
        <v>1950</v>
      </c>
      <c r="M615" s="2"/>
      <c r="N615" s="12"/>
      <c r="O615" s="12">
        <v>11</v>
      </c>
      <c r="P615" s="12"/>
      <c r="Q615" s="12"/>
      <c r="R615" s="13">
        <f t="shared" si="436"/>
        <v>11</v>
      </c>
      <c r="S615" s="14">
        <f t="shared" si="437"/>
        <v>0</v>
      </c>
      <c r="T615" s="7"/>
      <c r="U615" s="12"/>
      <c r="V615" s="12">
        <v>18</v>
      </c>
      <c r="W615" s="12"/>
      <c r="X615" s="12"/>
      <c r="Y615" s="13">
        <f t="shared" si="438"/>
        <v>18</v>
      </c>
      <c r="Z615" s="14">
        <f t="shared" si="439"/>
        <v>0</v>
      </c>
      <c r="AA615" s="1"/>
      <c r="AB615" s="12"/>
      <c r="AC615" s="12">
        <v>12</v>
      </c>
      <c r="AD615" s="12"/>
      <c r="AE615" s="12"/>
      <c r="AF615" s="13">
        <f t="shared" si="440"/>
        <v>12</v>
      </c>
      <c r="AG615" s="14">
        <f t="shared" si="441"/>
        <v>0</v>
      </c>
      <c r="AH615" s="1"/>
      <c r="AI615" s="12"/>
      <c r="AJ615" s="12">
        <v>25</v>
      </c>
      <c r="AK615" s="12"/>
      <c r="AL615" s="12"/>
      <c r="AM615" s="13">
        <f t="shared" si="442"/>
        <v>25</v>
      </c>
      <c r="AN615" s="22">
        <f t="shared" si="443"/>
        <v>0</v>
      </c>
      <c r="AO615" s="1"/>
      <c r="AP615" s="12"/>
      <c r="AQ615" s="12">
        <v>32</v>
      </c>
      <c r="AR615" s="12"/>
      <c r="AS615" s="12"/>
      <c r="AT615" s="13">
        <f t="shared" si="444"/>
        <v>32</v>
      </c>
      <c r="AU615" s="22">
        <f t="shared" si="445"/>
        <v>0</v>
      </c>
      <c r="AV615" s="1"/>
      <c r="AW615" s="12"/>
      <c r="AX615" s="12">
        <v>6</v>
      </c>
      <c r="AY615" s="12"/>
      <c r="AZ615" s="12"/>
      <c r="BA615" s="13">
        <f t="shared" si="446"/>
        <v>6</v>
      </c>
      <c r="BB615" s="22">
        <f t="shared" si="447"/>
        <v>0</v>
      </c>
      <c r="BC615" s="1"/>
      <c r="BD615" s="12"/>
      <c r="BE615" s="12">
        <v>5</v>
      </c>
      <c r="BF615" s="12"/>
      <c r="BG615" s="12"/>
      <c r="BH615" s="13">
        <f t="shared" si="448"/>
        <v>5</v>
      </c>
      <c r="BI615" s="22">
        <f t="shared" si="449"/>
        <v>0</v>
      </c>
      <c r="BJ615" s="1"/>
      <c r="BK615" s="12"/>
      <c r="BL615" s="12">
        <v>1</v>
      </c>
      <c r="BM615" s="12"/>
      <c r="BN615" s="12"/>
      <c r="BO615" s="13">
        <f t="shared" si="450"/>
        <v>1</v>
      </c>
      <c r="BP615" s="22">
        <f t="shared" si="451"/>
        <v>0</v>
      </c>
      <c r="BQ615" s="1"/>
      <c r="BR615" s="12"/>
      <c r="BS615" s="12">
        <v>24</v>
      </c>
      <c r="BT615" s="12"/>
      <c r="BU615" s="12"/>
      <c r="BV615" s="13">
        <f t="shared" si="435"/>
        <v>24</v>
      </c>
      <c r="BW615" s="22">
        <f t="shared" si="405"/>
        <v>0</v>
      </c>
      <c r="BX615" s="1"/>
      <c r="BY615" s="12"/>
      <c r="BZ615" s="12">
        <v>11</v>
      </c>
      <c r="CA615" s="12"/>
      <c r="CB615" s="12"/>
      <c r="CC615" s="13">
        <f t="shared" si="406"/>
        <v>11</v>
      </c>
      <c r="CD615" s="22">
        <f t="shared" si="407"/>
        <v>0</v>
      </c>
      <c r="CE615" s="1"/>
      <c r="CF615" s="12"/>
      <c r="CG615" s="12">
        <v>9</v>
      </c>
      <c r="CH615" s="12"/>
      <c r="CI615" s="12"/>
      <c r="CJ615" s="13">
        <f t="shared" si="408"/>
        <v>9</v>
      </c>
      <c r="CK615" s="22">
        <f t="shared" si="409"/>
        <v>0</v>
      </c>
      <c r="CL615" s="1"/>
      <c r="CM615" s="12">
        <f t="shared" si="433"/>
        <v>0</v>
      </c>
      <c r="CN615" s="12">
        <f t="shared" si="433"/>
        <v>134</v>
      </c>
      <c r="CO615" s="12">
        <f t="shared" si="433"/>
        <v>0</v>
      </c>
      <c r="CP615" s="12">
        <f t="shared" si="433"/>
        <v>0</v>
      </c>
      <c r="CQ615" s="13">
        <f t="shared" si="452"/>
        <v>134</v>
      </c>
      <c r="CR615" s="14">
        <f t="shared" si="453"/>
        <v>0</v>
      </c>
      <c r="CS615" s="1"/>
      <c r="CT615" s="12">
        <f t="shared" si="434"/>
        <v>0</v>
      </c>
      <c r="CU615" s="12">
        <f t="shared" si="434"/>
        <v>14.888888888888889</v>
      </c>
      <c r="CV615" s="12">
        <f t="shared" si="434"/>
        <v>0</v>
      </c>
      <c r="CW615" s="12">
        <f t="shared" si="434"/>
        <v>0</v>
      </c>
      <c r="CX615" s="13">
        <f t="shared" si="454"/>
        <v>14.888888888888889</v>
      </c>
      <c r="CY615" s="14">
        <f t="shared" si="455"/>
        <v>0</v>
      </c>
    </row>
    <row r="616" spans="1:105" ht="14.45" customHeight="1" x14ac:dyDescent="0.25">
      <c r="A616">
        <v>2362</v>
      </c>
      <c r="B616" t="s">
        <v>218</v>
      </c>
      <c r="C616" t="s">
        <v>123</v>
      </c>
      <c r="D616" t="s">
        <v>219</v>
      </c>
      <c r="E616" t="s">
        <v>1951</v>
      </c>
      <c r="F616" s="11" t="s">
        <v>1952</v>
      </c>
      <c r="G616" s="11" t="s">
        <v>1953</v>
      </c>
      <c r="H616" s="11"/>
      <c r="I616" s="11" t="s">
        <v>246</v>
      </c>
      <c r="J616" s="11" t="s">
        <v>135</v>
      </c>
      <c r="K616" s="11" t="s">
        <v>128</v>
      </c>
      <c r="L616" t="s">
        <v>1954</v>
      </c>
      <c r="N616">
        <v>16</v>
      </c>
      <c r="R616">
        <f t="shared" si="436"/>
        <v>16</v>
      </c>
      <c r="S616">
        <f t="shared" si="437"/>
        <v>1</v>
      </c>
      <c r="U616">
        <v>13</v>
      </c>
      <c r="V616">
        <v>8</v>
      </c>
      <c r="Y616">
        <f t="shared" si="438"/>
        <v>21</v>
      </c>
      <c r="Z616">
        <f t="shared" si="439"/>
        <v>0.61904761904761907</v>
      </c>
      <c r="AB616">
        <v>22</v>
      </c>
      <c r="AC616">
        <v>2</v>
      </c>
      <c r="AF616">
        <f t="shared" si="440"/>
        <v>24</v>
      </c>
      <c r="AG616">
        <f t="shared" si="441"/>
        <v>0.91666666666666663</v>
      </c>
      <c r="AM616">
        <f t="shared" si="442"/>
        <v>0</v>
      </c>
      <c r="AN616" t="str">
        <f t="shared" si="443"/>
        <v>-</v>
      </c>
      <c r="AP616">
        <v>102</v>
      </c>
      <c r="AQ616">
        <v>2</v>
      </c>
      <c r="AT616">
        <f t="shared" si="444"/>
        <v>104</v>
      </c>
      <c r="AU616">
        <f t="shared" si="445"/>
        <v>0.98076923076923073</v>
      </c>
      <c r="AW616">
        <v>20</v>
      </c>
      <c r="AX616">
        <v>9</v>
      </c>
      <c r="BA616">
        <f t="shared" si="446"/>
        <v>29</v>
      </c>
      <c r="BB616">
        <f t="shared" si="447"/>
        <v>0.68965517241379315</v>
      </c>
      <c r="BD616">
        <v>24</v>
      </c>
      <c r="BH616">
        <f t="shared" si="448"/>
        <v>24</v>
      </c>
      <c r="BI616">
        <f t="shared" si="449"/>
        <v>1</v>
      </c>
      <c r="BK616">
        <v>2</v>
      </c>
      <c r="BO616">
        <f t="shared" si="450"/>
        <v>2</v>
      </c>
      <c r="BP616">
        <f t="shared" si="451"/>
        <v>1</v>
      </c>
      <c r="BR616">
        <v>32</v>
      </c>
      <c r="BS616">
        <v>4</v>
      </c>
      <c r="BV616">
        <f t="shared" si="435"/>
        <v>36</v>
      </c>
      <c r="BW616">
        <f t="shared" si="405"/>
        <v>0.88888888888888884</v>
      </c>
      <c r="BY616">
        <v>9</v>
      </c>
      <c r="CC616">
        <f t="shared" si="406"/>
        <v>9</v>
      </c>
      <c r="CD616">
        <f t="shared" si="407"/>
        <v>1</v>
      </c>
      <c r="CF616">
        <v>9</v>
      </c>
      <c r="CJ616">
        <f t="shared" si="408"/>
        <v>9</v>
      </c>
      <c r="CK616">
        <f t="shared" si="409"/>
        <v>1</v>
      </c>
      <c r="CL616" s="1"/>
      <c r="CM616" s="12">
        <f t="shared" si="433"/>
        <v>231</v>
      </c>
      <c r="CN616" s="12">
        <f t="shared" si="433"/>
        <v>25</v>
      </c>
      <c r="CO616" s="12">
        <f t="shared" si="433"/>
        <v>0</v>
      </c>
      <c r="CP616" s="12">
        <f t="shared" si="433"/>
        <v>0</v>
      </c>
      <c r="CQ616" s="13">
        <f t="shared" si="452"/>
        <v>256</v>
      </c>
      <c r="CR616" s="14">
        <f t="shared" si="453"/>
        <v>0.90234375</v>
      </c>
      <c r="CS616" s="1"/>
      <c r="CT616" s="12">
        <f t="shared" si="434"/>
        <v>25.666666666666668</v>
      </c>
      <c r="CU616" s="12">
        <f t="shared" si="434"/>
        <v>2.7777777777777777</v>
      </c>
      <c r="CV616" s="12">
        <f t="shared" si="434"/>
        <v>0</v>
      </c>
      <c r="CW616" s="12">
        <f t="shared" si="434"/>
        <v>0</v>
      </c>
      <c r="CX616" s="13">
        <f t="shared" si="454"/>
        <v>28.444444444444446</v>
      </c>
      <c r="CY616" s="14">
        <f t="shared" si="455"/>
        <v>0.90234375</v>
      </c>
      <c r="CZ616" s="15"/>
      <c r="DA616" s="15"/>
    </row>
    <row r="617" spans="1:105" s="15" customFormat="1" ht="14.45" hidden="1" customHeight="1" x14ac:dyDescent="0.25">
      <c r="A617" s="17">
        <v>2488</v>
      </c>
      <c r="B617" s="18" t="s">
        <v>240</v>
      </c>
      <c r="C617" s="18" t="s">
        <v>123</v>
      </c>
      <c r="D617" s="19" t="s">
        <v>141</v>
      </c>
      <c r="E617" s="20" t="s">
        <v>1955</v>
      </c>
      <c r="F617" s="11" t="s">
        <v>1956</v>
      </c>
      <c r="G617" s="11"/>
      <c r="H617" s="11"/>
      <c r="I617" s="11" t="s">
        <v>246</v>
      </c>
      <c r="J617" s="11" t="s">
        <v>135</v>
      </c>
      <c r="K617" s="11" t="s">
        <v>128</v>
      </c>
      <c r="L617" s="21" t="s">
        <v>1957</v>
      </c>
      <c r="M617" s="2"/>
      <c r="N617" s="12">
        <v>35</v>
      </c>
      <c r="O617" s="12">
        <v>2</v>
      </c>
      <c r="P617" s="12"/>
      <c r="Q617" s="12"/>
      <c r="R617" s="13">
        <f t="shared" si="436"/>
        <v>37</v>
      </c>
      <c r="S617" s="14">
        <f t="shared" si="437"/>
        <v>0.94594594594594594</v>
      </c>
      <c r="T617" s="7"/>
      <c r="U617" s="12">
        <v>19</v>
      </c>
      <c r="V617" s="12">
        <v>28</v>
      </c>
      <c r="W617" s="12"/>
      <c r="X617" s="12"/>
      <c r="Y617" s="13">
        <f t="shared" si="438"/>
        <v>47</v>
      </c>
      <c r="Z617" s="14">
        <f t="shared" si="439"/>
        <v>0.40425531914893614</v>
      </c>
      <c r="AA617" s="1"/>
      <c r="AB617" s="12"/>
      <c r="AC617" s="12">
        <v>4</v>
      </c>
      <c r="AD617" s="12"/>
      <c r="AE617" s="12"/>
      <c r="AF617" s="13">
        <f t="shared" si="440"/>
        <v>4</v>
      </c>
      <c r="AG617" s="14">
        <f t="shared" si="441"/>
        <v>0</v>
      </c>
      <c r="AH617" s="1"/>
      <c r="AI617" s="12">
        <v>2</v>
      </c>
      <c r="AJ617" s="12">
        <v>9</v>
      </c>
      <c r="AK617" s="12"/>
      <c r="AL617" s="12"/>
      <c r="AM617" s="13">
        <f t="shared" si="442"/>
        <v>11</v>
      </c>
      <c r="AN617" s="22">
        <f t="shared" si="443"/>
        <v>0.18181818181818182</v>
      </c>
      <c r="AO617" s="1"/>
      <c r="AP617" s="12">
        <v>-2</v>
      </c>
      <c r="AQ617" s="12"/>
      <c r="AR617" s="12"/>
      <c r="AS617" s="12"/>
      <c r="AT617" s="13">
        <f t="shared" si="444"/>
        <v>-2</v>
      </c>
      <c r="AU617" s="22">
        <f t="shared" si="445"/>
        <v>1</v>
      </c>
      <c r="AV617" s="1"/>
      <c r="AW617" s="12">
        <v>4</v>
      </c>
      <c r="AX617" s="12">
        <v>16</v>
      </c>
      <c r="AY617" s="12"/>
      <c r="AZ617" s="12"/>
      <c r="BA617" s="13">
        <f t="shared" si="446"/>
        <v>20</v>
      </c>
      <c r="BB617" s="22">
        <f t="shared" si="447"/>
        <v>0.2</v>
      </c>
      <c r="BC617" s="1"/>
      <c r="BD617" s="12">
        <v>168</v>
      </c>
      <c r="BE617" s="12">
        <v>30</v>
      </c>
      <c r="BF617" s="12"/>
      <c r="BG617" s="12"/>
      <c r="BH617" s="13">
        <f t="shared" si="448"/>
        <v>198</v>
      </c>
      <c r="BI617" s="22">
        <f t="shared" si="449"/>
        <v>0.84848484848484851</v>
      </c>
      <c r="BJ617" s="1"/>
      <c r="BK617" s="12">
        <v>118</v>
      </c>
      <c r="BL617" s="12">
        <v>-23</v>
      </c>
      <c r="BM617" s="12"/>
      <c r="BN617" s="12"/>
      <c r="BO617" s="13">
        <f t="shared" si="450"/>
        <v>95</v>
      </c>
      <c r="BP617" s="22">
        <f t="shared" si="451"/>
        <v>1.2421052631578948</v>
      </c>
      <c r="BQ617" s="1"/>
      <c r="BR617" s="12">
        <v>4</v>
      </c>
      <c r="BS617" s="12">
        <v>12</v>
      </c>
      <c r="BT617" s="12"/>
      <c r="BU617" s="12"/>
      <c r="BV617" s="13">
        <f t="shared" si="435"/>
        <v>16</v>
      </c>
      <c r="BW617" s="22">
        <f t="shared" si="405"/>
        <v>0.25</v>
      </c>
      <c r="BX617" s="1"/>
      <c r="BY617" s="12"/>
      <c r="BZ617" s="12">
        <v>20</v>
      </c>
      <c r="CA617" s="12"/>
      <c r="CB617" s="12"/>
      <c r="CC617" s="13">
        <f t="shared" si="406"/>
        <v>20</v>
      </c>
      <c r="CD617" s="22">
        <f t="shared" si="407"/>
        <v>0</v>
      </c>
      <c r="CE617" s="1"/>
      <c r="CF617" s="12"/>
      <c r="CG617" s="12">
        <v>9</v>
      </c>
      <c r="CH617" s="12"/>
      <c r="CI617" s="12"/>
      <c r="CJ617" s="13">
        <f t="shared" si="408"/>
        <v>9</v>
      </c>
      <c r="CK617" s="22">
        <f t="shared" si="409"/>
        <v>0</v>
      </c>
      <c r="CL617" s="1"/>
      <c r="CM617" s="12">
        <f t="shared" si="433"/>
        <v>348</v>
      </c>
      <c r="CN617" s="12">
        <f t="shared" si="433"/>
        <v>78</v>
      </c>
      <c r="CO617" s="12">
        <f t="shared" si="433"/>
        <v>0</v>
      </c>
      <c r="CP617" s="12">
        <f t="shared" si="433"/>
        <v>0</v>
      </c>
      <c r="CQ617" s="13">
        <f t="shared" si="452"/>
        <v>426</v>
      </c>
      <c r="CR617" s="14">
        <f t="shared" si="453"/>
        <v>0.81690140845070425</v>
      </c>
      <c r="CS617" s="1"/>
      <c r="CT617" s="12">
        <f t="shared" si="434"/>
        <v>38.666666666666664</v>
      </c>
      <c r="CU617" s="12">
        <f t="shared" si="434"/>
        <v>8.6666666666666661</v>
      </c>
      <c r="CV617" s="12">
        <f t="shared" si="434"/>
        <v>0</v>
      </c>
      <c r="CW617" s="12">
        <f t="shared" si="434"/>
        <v>0</v>
      </c>
      <c r="CX617" s="13">
        <f t="shared" si="454"/>
        <v>47.333333333333329</v>
      </c>
      <c r="CY617" s="14">
        <f t="shared" si="455"/>
        <v>0.81690140845070425</v>
      </c>
    </row>
    <row r="618" spans="1:105" ht="14.45" customHeight="1" x14ac:dyDescent="0.25">
      <c r="A618">
        <v>2826</v>
      </c>
      <c r="B618" t="s">
        <v>218</v>
      </c>
      <c r="C618" t="s">
        <v>123</v>
      </c>
      <c r="D618" t="s">
        <v>219</v>
      </c>
      <c r="E618" t="s">
        <v>1958</v>
      </c>
      <c r="F618" s="11" t="s">
        <v>1959</v>
      </c>
      <c r="G618" s="11" t="s">
        <v>1960</v>
      </c>
      <c r="H618" s="11"/>
      <c r="I618" s="11" t="s">
        <v>246</v>
      </c>
      <c r="J618" s="11" t="s">
        <v>135</v>
      </c>
      <c r="K618" s="11" t="s">
        <v>128</v>
      </c>
      <c r="L618" t="s">
        <v>1961</v>
      </c>
      <c r="O618">
        <v>30</v>
      </c>
      <c r="R618">
        <f t="shared" si="436"/>
        <v>30</v>
      </c>
      <c r="S618">
        <f t="shared" si="437"/>
        <v>0</v>
      </c>
      <c r="V618">
        <v>12</v>
      </c>
      <c r="Y618">
        <f t="shared" si="438"/>
        <v>12</v>
      </c>
      <c r="Z618">
        <f t="shared" si="439"/>
        <v>0</v>
      </c>
      <c r="AC618">
        <v>54</v>
      </c>
      <c r="AF618">
        <f t="shared" si="440"/>
        <v>54</v>
      </c>
      <c r="AG618">
        <f t="shared" si="441"/>
        <v>0</v>
      </c>
      <c r="AJ618">
        <v>8</v>
      </c>
      <c r="AM618">
        <f t="shared" si="442"/>
        <v>8</v>
      </c>
      <c r="AN618">
        <f t="shared" si="443"/>
        <v>0</v>
      </c>
      <c r="AQ618">
        <v>3</v>
      </c>
      <c r="AT618">
        <f t="shared" si="444"/>
        <v>3</v>
      </c>
      <c r="AU618">
        <f t="shared" si="445"/>
        <v>0</v>
      </c>
      <c r="AX618">
        <v>21</v>
      </c>
      <c r="BA618">
        <f t="shared" si="446"/>
        <v>21</v>
      </c>
      <c r="BB618">
        <f t="shared" si="447"/>
        <v>0</v>
      </c>
      <c r="BH618">
        <f t="shared" si="448"/>
        <v>0</v>
      </c>
      <c r="BI618" t="str">
        <f t="shared" si="449"/>
        <v>-</v>
      </c>
      <c r="BL618">
        <v>8</v>
      </c>
      <c r="BO618">
        <f t="shared" si="450"/>
        <v>8</v>
      </c>
      <c r="BP618">
        <f t="shared" si="451"/>
        <v>0</v>
      </c>
      <c r="BS618">
        <v>19</v>
      </c>
      <c r="BV618">
        <f t="shared" si="435"/>
        <v>19</v>
      </c>
      <c r="BW618">
        <f t="shared" si="405"/>
        <v>0</v>
      </c>
      <c r="BZ618">
        <v>9</v>
      </c>
      <c r="CC618">
        <f t="shared" si="406"/>
        <v>9</v>
      </c>
      <c r="CD618">
        <f t="shared" si="407"/>
        <v>0</v>
      </c>
      <c r="CG618">
        <v>9</v>
      </c>
      <c r="CJ618">
        <f t="shared" si="408"/>
        <v>9</v>
      </c>
      <c r="CK618">
        <f t="shared" si="409"/>
        <v>0</v>
      </c>
      <c r="CL618" s="1"/>
      <c r="CM618" s="12">
        <f t="shared" si="433"/>
        <v>0</v>
      </c>
      <c r="CN618" s="12">
        <f t="shared" si="433"/>
        <v>155</v>
      </c>
      <c r="CO618" s="12">
        <f t="shared" si="433"/>
        <v>0</v>
      </c>
      <c r="CP618" s="12">
        <f t="shared" si="433"/>
        <v>0</v>
      </c>
      <c r="CQ618" s="13">
        <f t="shared" si="452"/>
        <v>155</v>
      </c>
      <c r="CR618" s="14">
        <f t="shared" si="453"/>
        <v>0</v>
      </c>
      <c r="CS618" s="1"/>
      <c r="CT618" s="12">
        <f t="shared" si="434"/>
        <v>0</v>
      </c>
      <c r="CU618" s="12">
        <f t="shared" si="434"/>
        <v>17.222222222222221</v>
      </c>
      <c r="CV618" s="12">
        <f t="shared" si="434"/>
        <v>0</v>
      </c>
      <c r="CW618" s="12">
        <f t="shared" si="434"/>
        <v>0</v>
      </c>
      <c r="CX618" s="13">
        <f t="shared" si="454"/>
        <v>17.222222222222221</v>
      </c>
      <c r="CY618" s="14">
        <f t="shared" si="455"/>
        <v>0</v>
      </c>
      <c r="CZ618" s="15"/>
      <c r="DA618" s="15"/>
    </row>
    <row r="619" spans="1:105" ht="14.45" customHeight="1" x14ac:dyDescent="0.25">
      <c r="A619">
        <v>2890</v>
      </c>
      <c r="B619" t="s">
        <v>218</v>
      </c>
      <c r="C619" t="s">
        <v>123</v>
      </c>
      <c r="D619" t="s">
        <v>219</v>
      </c>
      <c r="F619" s="11" t="s">
        <v>1962</v>
      </c>
      <c r="G619" s="11"/>
      <c r="H619" s="11"/>
      <c r="I619" s="28"/>
      <c r="J619" s="11"/>
      <c r="K619" s="11"/>
      <c r="L619" t="s">
        <v>1963</v>
      </c>
      <c r="R619">
        <f t="shared" si="436"/>
        <v>0</v>
      </c>
      <c r="S619" t="str">
        <f t="shared" si="437"/>
        <v>-</v>
      </c>
      <c r="Y619">
        <f t="shared" si="438"/>
        <v>0</v>
      </c>
      <c r="Z619" t="str">
        <f t="shared" si="439"/>
        <v>-</v>
      </c>
      <c r="AF619">
        <f t="shared" si="440"/>
        <v>0</v>
      </c>
      <c r="AG619" t="str">
        <f t="shared" si="441"/>
        <v>-</v>
      </c>
      <c r="AM619">
        <f t="shared" si="442"/>
        <v>0</v>
      </c>
      <c r="AN619" t="str">
        <f t="shared" si="443"/>
        <v>-</v>
      </c>
      <c r="AT619">
        <f t="shared" si="444"/>
        <v>0</v>
      </c>
      <c r="AU619" t="str">
        <f t="shared" si="445"/>
        <v>-</v>
      </c>
      <c r="BA619">
        <f t="shared" si="446"/>
        <v>0</v>
      </c>
      <c r="BB619" t="str">
        <f t="shared" si="447"/>
        <v>-</v>
      </c>
      <c r="BE619">
        <v>24</v>
      </c>
      <c r="BH619">
        <f t="shared" si="448"/>
        <v>24</v>
      </c>
      <c r="BI619">
        <f t="shared" si="449"/>
        <v>0</v>
      </c>
      <c r="BL619">
        <v>-22</v>
      </c>
      <c r="BO619">
        <f t="shared" si="450"/>
        <v>-22</v>
      </c>
      <c r="BP619">
        <f t="shared" si="451"/>
        <v>0</v>
      </c>
      <c r="BS619">
        <v>-2</v>
      </c>
      <c r="BV619">
        <f t="shared" si="435"/>
        <v>-2</v>
      </c>
      <c r="BW619">
        <f t="shared" si="405"/>
        <v>0</v>
      </c>
      <c r="BZ619">
        <v>9</v>
      </c>
      <c r="CC619">
        <f t="shared" si="406"/>
        <v>9</v>
      </c>
      <c r="CD619">
        <f t="shared" si="407"/>
        <v>0</v>
      </c>
      <c r="CG619">
        <v>9</v>
      </c>
      <c r="CJ619">
        <f t="shared" si="408"/>
        <v>9</v>
      </c>
      <c r="CK619">
        <f t="shared" si="409"/>
        <v>0</v>
      </c>
      <c r="CL619" s="1"/>
      <c r="CM619" s="12">
        <f t="shared" si="433"/>
        <v>0</v>
      </c>
      <c r="CN619" s="12">
        <f t="shared" si="433"/>
        <v>0</v>
      </c>
      <c r="CO619" s="12">
        <f t="shared" si="433"/>
        <v>0</v>
      </c>
      <c r="CP619" s="12">
        <f t="shared" si="433"/>
        <v>0</v>
      </c>
      <c r="CQ619" s="13">
        <f t="shared" si="452"/>
        <v>0</v>
      </c>
      <c r="CR619" s="14" t="str">
        <f t="shared" si="453"/>
        <v>-</v>
      </c>
      <c r="CS619" s="1"/>
      <c r="CT619" s="12">
        <f t="shared" si="434"/>
        <v>0</v>
      </c>
      <c r="CU619" s="12">
        <f t="shared" si="434"/>
        <v>0</v>
      </c>
      <c r="CV619" s="12">
        <f t="shared" si="434"/>
        <v>0</v>
      </c>
      <c r="CW619" s="12">
        <f t="shared" si="434"/>
        <v>0</v>
      </c>
      <c r="CX619" s="13">
        <f t="shared" si="454"/>
        <v>0</v>
      </c>
      <c r="CY619" s="14" t="str">
        <f t="shared" si="455"/>
        <v>-</v>
      </c>
      <c r="CZ619" s="15"/>
      <c r="DA619" s="15"/>
    </row>
    <row r="620" spans="1:105" s="15" customFormat="1" ht="14.45" hidden="1" customHeight="1" x14ac:dyDescent="0.25">
      <c r="A620" s="17">
        <v>2930</v>
      </c>
      <c r="B620" s="18" t="s">
        <v>130</v>
      </c>
      <c r="C620" s="18" t="s">
        <v>123</v>
      </c>
      <c r="D620" s="19" t="s">
        <v>124</v>
      </c>
      <c r="E620" s="20"/>
      <c r="F620" s="11" t="s">
        <v>1964</v>
      </c>
      <c r="G620" s="11"/>
      <c r="H620" s="11"/>
      <c r="I620" s="11" t="s">
        <v>246</v>
      </c>
      <c r="J620" s="11" t="s">
        <v>135</v>
      </c>
      <c r="K620" s="11" t="s">
        <v>145</v>
      </c>
      <c r="L620" s="21" t="s">
        <v>1965</v>
      </c>
      <c r="M620" s="2"/>
      <c r="N620" s="12"/>
      <c r="O620" s="12">
        <v>-1</v>
      </c>
      <c r="P620" s="12"/>
      <c r="Q620" s="12"/>
      <c r="R620" s="13">
        <f t="shared" si="436"/>
        <v>-1</v>
      </c>
      <c r="S620" s="14">
        <f t="shared" si="437"/>
        <v>0</v>
      </c>
      <c r="T620" s="7"/>
      <c r="U620" s="12"/>
      <c r="V620" s="12">
        <v>2</v>
      </c>
      <c r="W620" s="12"/>
      <c r="X620" s="12"/>
      <c r="Y620" s="13">
        <f t="shared" si="438"/>
        <v>2</v>
      </c>
      <c r="Z620" s="14">
        <f t="shared" si="439"/>
        <v>0</v>
      </c>
      <c r="AA620" s="1"/>
      <c r="AB620" s="12"/>
      <c r="AC620" s="12"/>
      <c r="AD620" s="12"/>
      <c r="AE620" s="12"/>
      <c r="AF620" s="13">
        <f t="shared" si="440"/>
        <v>0</v>
      </c>
      <c r="AG620" s="14" t="str">
        <f t="shared" si="441"/>
        <v>-</v>
      </c>
      <c r="AH620" s="1"/>
      <c r="AI620" s="12"/>
      <c r="AJ620" s="12"/>
      <c r="AK620" s="12"/>
      <c r="AL620" s="12"/>
      <c r="AM620" s="13">
        <f t="shared" si="442"/>
        <v>0</v>
      </c>
      <c r="AN620" s="22" t="str">
        <f t="shared" si="443"/>
        <v>-</v>
      </c>
      <c r="AO620" s="1"/>
      <c r="AP620" s="12"/>
      <c r="AQ620" s="12"/>
      <c r="AR620" s="12"/>
      <c r="AS620" s="12"/>
      <c r="AT620" s="13">
        <f t="shared" si="444"/>
        <v>0</v>
      </c>
      <c r="AU620" s="22" t="str">
        <f t="shared" si="445"/>
        <v>-</v>
      </c>
      <c r="AV620" s="1"/>
      <c r="AW620" s="12"/>
      <c r="AX620" s="12">
        <v>8</v>
      </c>
      <c r="AY620" s="12"/>
      <c r="AZ620" s="12"/>
      <c r="BA620" s="13">
        <f t="shared" si="446"/>
        <v>8</v>
      </c>
      <c r="BB620" s="22">
        <f t="shared" si="447"/>
        <v>0</v>
      </c>
      <c r="BC620" s="1"/>
      <c r="BD620" s="12"/>
      <c r="BE620" s="12">
        <v>8</v>
      </c>
      <c r="BF620" s="12"/>
      <c r="BG620" s="12"/>
      <c r="BH620" s="13">
        <f t="shared" si="448"/>
        <v>8</v>
      </c>
      <c r="BI620" s="22">
        <f t="shared" si="449"/>
        <v>0</v>
      </c>
      <c r="BJ620" s="1"/>
      <c r="BK620" s="12"/>
      <c r="BL620" s="12">
        <v>4</v>
      </c>
      <c r="BM620" s="12"/>
      <c r="BN620" s="12"/>
      <c r="BO620" s="13">
        <f t="shared" si="450"/>
        <v>4</v>
      </c>
      <c r="BP620" s="22">
        <f t="shared" si="451"/>
        <v>0</v>
      </c>
      <c r="BQ620" s="1"/>
      <c r="BR620" s="12"/>
      <c r="BS620" s="12">
        <v>-4</v>
      </c>
      <c r="BT620" s="12"/>
      <c r="BU620" s="12"/>
      <c r="BV620" s="13">
        <f t="shared" si="435"/>
        <v>-4</v>
      </c>
      <c r="BW620" s="22">
        <f t="shared" si="405"/>
        <v>0</v>
      </c>
      <c r="BX620" s="1"/>
      <c r="BY620" s="12"/>
      <c r="BZ620" s="12">
        <v>15</v>
      </c>
      <c r="CA620" s="12"/>
      <c r="CB620" s="12"/>
      <c r="CC620" s="13">
        <f t="shared" si="406"/>
        <v>15</v>
      </c>
      <c r="CD620" s="22">
        <f t="shared" si="407"/>
        <v>0</v>
      </c>
      <c r="CE620" s="1"/>
      <c r="CF620" s="12"/>
      <c r="CG620" s="12">
        <v>9</v>
      </c>
      <c r="CH620" s="12"/>
      <c r="CI620" s="12"/>
      <c r="CJ620" s="13">
        <f t="shared" si="408"/>
        <v>9</v>
      </c>
      <c r="CK620" s="22">
        <f t="shared" si="409"/>
        <v>0</v>
      </c>
      <c r="CL620" s="1"/>
      <c r="CM620" s="12">
        <f t="shared" si="433"/>
        <v>0</v>
      </c>
      <c r="CN620" s="12">
        <f t="shared" si="433"/>
        <v>17</v>
      </c>
      <c r="CO620" s="12">
        <f t="shared" si="433"/>
        <v>0</v>
      </c>
      <c r="CP620" s="12">
        <f t="shared" si="433"/>
        <v>0</v>
      </c>
      <c r="CQ620" s="13">
        <f t="shared" si="452"/>
        <v>17</v>
      </c>
      <c r="CR620" s="14">
        <f t="shared" si="453"/>
        <v>0</v>
      </c>
      <c r="CS620" s="1"/>
      <c r="CT620" s="12">
        <f t="shared" si="434"/>
        <v>0</v>
      </c>
      <c r="CU620" s="12">
        <f t="shared" si="434"/>
        <v>1.8888888888888888</v>
      </c>
      <c r="CV620" s="12">
        <f t="shared" si="434"/>
        <v>0</v>
      </c>
      <c r="CW620" s="12">
        <f t="shared" si="434"/>
        <v>0</v>
      </c>
      <c r="CX620" s="13">
        <f t="shared" si="454"/>
        <v>1.8888888888888888</v>
      </c>
      <c r="CY620" s="14">
        <f t="shared" si="455"/>
        <v>0</v>
      </c>
    </row>
    <row r="621" spans="1:105" s="15" customFormat="1" ht="14.45" hidden="1" customHeight="1" x14ac:dyDescent="0.25">
      <c r="A621" s="17">
        <v>39</v>
      </c>
      <c r="B621" s="18" t="s">
        <v>174</v>
      </c>
      <c r="C621" s="18" t="s">
        <v>123</v>
      </c>
      <c r="D621" s="19" t="s">
        <v>391</v>
      </c>
      <c r="E621" s="24" t="s">
        <v>1966</v>
      </c>
      <c r="F621" s="11"/>
      <c r="G621" s="11" t="s">
        <v>1967</v>
      </c>
      <c r="H621" s="11"/>
      <c r="I621" s="11" t="s">
        <v>246</v>
      </c>
      <c r="J621" s="11" t="s">
        <v>135</v>
      </c>
      <c r="K621" s="11" t="s">
        <v>145</v>
      </c>
      <c r="L621" s="21" t="s">
        <v>1968</v>
      </c>
      <c r="M621" s="2"/>
      <c r="N621" s="12">
        <v>4</v>
      </c>
      <c r="O621" s="12"/>
      <c r="P621" s="12">
        <v>51</v>
      </c>
      <c r="Q621" s="12"/>
      <c r="R621" s="13">
        <f t="shared" si="436"/>
        <v>55</v>
      </c>
      <c r="S621" s="14">
        <f t="shared" si="437"/>
        <v>7.2727272727272724E-2</v>
      </c>
      <c r="T621" s="7"/>
      <c r="U621" s="12"/>
      <c r="V621" s="12"/>
      <c r="W621" s="12">
        <v>38</v>
      </c>
      <c r="X621" s="12"/>
      <c r="Y621" s="13">
        <f t="shared" si="438"/>
        <v>38</v>
      </c>
      <c r="Z621" s="14">
        <f t="shared" si="439"/>
        <v>0</v>
      </c>
      <c r="AA621" s="1"/>
      <c r="AB621" s="12"/>
      <c r="AC621" s="12"/>
      <c r="AD621" s="12">
        <v>50</v>
      </c>
      <c r="AE621" s="12"/>
      <c r="AF621" s="13">
        <f t="shared" si="440"/>
        <v>50</v>
      </c>
      <c r="AG621" s="14">
        <f t="shared" si="441"/>
        <v>0</v>
      </c>
      <c r="AH621" s="1"/>
      <c r="AI621" s="12"/>
      <c r="AJ621" s="12"/>
      <c r="AK621" s="12">
        <v>64</v>
      </c>
      <c r="AL621" s="12"/>
      <c r="AM621" s="13">
        <f t="shared" si="442"/>
        <v>64</v>
      </c>
      <c r="AN621" s="22">
        <f t="shared" si="443"/>
        <v>0</v>
      </c>
      <c r="AO621" s="1"/>
      <c r="AP621" s="12"/>
      <c r="AQ621" s="12"/>
      <c r="AR621" s="12">
        <v>36</v>
      </c>
      <c r="AS621" s="12"/>
      <c r="AT621" s="13">
        <f t="shared" si="444"/>
        <v>36</v>
      </c>
      <c r="AU621" s="22">
        <f t="shared" si="445"/>
        <v>0</v>
      </c>
      <c r="AV621" s="1"/>
      <c r="AW621" s="12"/>
      <c r="AX621" s="12"/>
      <c r="AY621" s="12">
        <v>5</v>
      </c>
      <c r="AZ621" s="12"/>
      <c r="BA621" s="13">
        <f t="shared" si="446"/>
        <v>5</v>
      </c>
      <c r="BB621" s="22">
        <f t="shared" si="447"/>
        <v>0</v>
      </c>
      <c r="BC621" s="1"/>
      <c r="BD621" s="12"/>
      <c r="BE621" s="12"/>
      <c r="BF621" s="12">
        <v>8</v>
      </c>
      <c r="BG621" s="12"/>
      <c r="BH621" s="13">
        <f t="shared" si="448"/>
        <v>8</v>
      </c>
      <c r="BI621" s="22">
        <f t="shared" si="449"/>
        <v>0</v>
      </c>
      <c r="BJ621" s="1"/>
      <c r="BK621" s="12"/>
      <c r="BL621" s="12"/>
      <c r="BM621" s="12">
        <v>22</v>
      </c>
      <c r="BN621" s="12"/>
      <c r="BO621" s="13">
        <f t="shared" si="450"/>
        <v>22</v>
      </c>
      <c r="BP621" s="22">
        <f t="shared" si="451"/>
        <v>0</v>
      </c>
      <c r="BQ621" s="1"/>
      <c r="BR621" s="12"/>
      <c r="BS621" s="12"/>
      <c r="BT621" s="12">
        <v>15</v>
      </c>
      <c r="BU621" s="12"/>
      <c r="BV621" s="13">
        <f t="shared" si="435"/>
        <v>15</v>
      </c>
      <c r="BW621" s="22">
        <f t="shared" si="405"/>
        <v>0</v>
      </c>
      <c r="BX621" s="1"/>
      <c r="BY621" s="12"/>
      <c r="BZ621" s="12"/>
      <c r="CA621" s="12">
        <v>8</v>
      </c>
      <c r="CB621" s="12"/>
      <c r="CC621" s="13">
        <f t="shared" si="406"/>
        <v>8</v>
      </c>
      <c r="CD621" s="22">
        <f t="shared" si="407"/>
        <v>0</v>
      </c>
      <c r="CE621" s="1"/>
      <c r="CF621" s="12"/>
      <c r="CG621" s="12"/>
      <c r="CH621" s="12">
        <v>8</v>
      </c>
      <c r="CI621" s="12"/>
      <c r="CJ621" s="13">
        <f t="shared" si="408"/>
        <v>8</v>
      </c>
      <c r="CK621" s="22">
        <f t="shared" si="409"/>
        <v>0</v>
      </c>
      <c r="CL621" s="1"/>
      <c r="CM621" s="12">
        <f t="shared" si="433"/>
        <v>4</v>
      </c>
      <c r="CN621" s="12">
        <f t="shared" si="433"/>
        <v>0</v>
      </c>
      <c r="CO621" s="12">
        <f t="shared" si="433"/>
        <v>289</v>
      </c>
      <c r="CP621" s="12">
        <f t="shared" si="433"/>
        <v>0</v>
      </c>
      <c r="CQ621" s="13">
        <f t="shared" si="452"/>
        <v>293</v>
      </c>
      <c r="CR621" s="14">
        <f t="shared" si="453"/>
        <v>1.3651877133105802E-2</v>
      </c>
      <c r="CS621" s="1"/>
      <c r="CT621" s="12">
        <f t="shared" si="434"/>
        <v>0.44444444444444442</v>
      </c>
      <c r="CU621" s="12">
        <f t="shared" si="434"/>
        <v>0</v>
      </c>
      <c r="CV621" s="12">
        <f t="shared" si="434"/>
        <v>32.111111111111114</v>
      </c>
      <c r="CW621" s="12">
        <f t="shared" si="434"/>
        <v>0</v>
      </c>
      <c r="CX621" s="13">
        <f t="shared" si="454"/>
        <v>32.555555555555557</v>
      </c>
      <c r="CY621" s="14">
        <f t="shared" si="455"/>
        <v>1.36518771331058E-2</v>
      </c>
    </row>
    <row r="622" spans="1:105" s="15" customFormat="1" ht="14.45" hidden="1" customHeight="1" x14ac:dyDescent="0.25">
      <c r="A622" s="17">
        <v>233</v>
      </c>
      <c r="B622" s="18" t="s">
        <v>174</v>
      </c>
      <c r="C622" s="18" t="s">
        <v>123</v>
      </c>
      <c r="D622" s="19" t="s">
        <v>384</v>
      </c>
      <c r="E622" s="24"/>
      <c r="F622" s="11" t="s">
        <v>1969</v>
      </c>
      <c r="G622" s="11"/>
      <c r="H622" s="11"/>
      <c r="I622" s="11" t="s">
        <v>246</v>
      </c>
      <c r="J622" s="11" t="s">
        <v>135</v>
      </c>
      <c r="K622" s="11" t="s">
        <v>145</v>
      </c>
      <c r="L622" s="21" t="s">
        <v>1970</v>
      </c>
      <c r="M622" s="2"/>
      <c r="N622" s="12"/>
      <c r="O622" s="12"/>
      <c r="P622" s="12"/>
      <c r="Q622" s="12"/>
      <c r="R622" s="13">
        <f t="shared" si="436"/>
        <v>0</v>
      </c>
      <c r="S622" s="14" t="str">
        <f t="shared" si="437"/>
        <v>-</v>
      </c>
      <c r="T622" s="7"/>
      <c r="U622" s="12"/>
      <c r="V622" s="12"/>
      <c r="W622" s="12"/>
      <c r="X622" s="12"/>
      <c r="Y622" s="13">
        <f t="shared" si="438"/>
        <v>0</v>
      </c>
      <c r="Z622" s="14" t="str">
        <f t="shared" si="439"/>
        <v>-</v>
      </c>
      <c r="AA622" s="1"/>
      <c r="AB622" s="12"/>
      <c r="AC622" s="12"/>
      <c r="AD622" s="12"/>
      <c r="AE622" s="12"/>
      <c r="AF622" s="13">
        <f t="shared" si="440"/>
        <v>0</v>
      </c>
      <c r="AG622" s="14" t="str">
        <f t="shared" si="441"/>
        <v>-</v>
      </c>
      <c r="AH622" s="1"/>
      <c r="AI622" s="12"/>
      <c r="AJ622" s="12">
        <v>10</v>
      </c>
      <c r="AK622" s="12"/>
      <c r="AL622" s="12"/>
      <c r="AM622" s="13">
        <f t="shared" si="442"/>
        <v>10</v>
      </c>
      <c r="AN622" s="22">
        <f t="shared" si="443"/>
        <v>0</v>
      </c>
      <c r="AO622" s="1"/>
      <c r="AP622" s="12"/>
      <c r="AQ622" s="12">
        <v>-10</v>
      </c>
      <c r="AR622" s="12"/>
      <c r="AS622" s="12"/>
      <c r="AT622" s="13">
        <f t="shared" si="444"/>
        <v>-10</v>
      </c>
      <c r="AU622" s="22">
        <f t="shared" si="445"/>
        <v>0</v>
      </c>
      <c r="AV622" s="1"/>
      <c r="AW622" s="12"/>
      <c r="AX622" s="12">
        <v>15</v>
      </c>
      <c r="AY622" s="12"/>
      <c r="AZ622" s="12"/>
      <c r="BA622" s="13">
        <f t="shared" si="446"/>
        <v>15</v>
      </c>
      <c r="BB622" s="22">
        <f t="shared" si="447"/>
        <v>0</v>
      </c>
      <c r="BC622" s="1"/>
      <c r="BD622" s="12"/>
      <c r="BE622" s="12">
        <v>-24</v>
      </c>
      <c r="BF622" s="12"/>
      <c r="BG622" s="12"/>
      <c r="BH622" s="13">
        <f t="shared" si="448"/>
        <v>-24</v>
      </c>
      <c r="BI622" s="22">
        <f t="shared" si="449"/>
        <v>0</v>
      </c>
      <c r="BJ622" s="1"/>
      <c r="BK622" s="12"/>
      <c r="BL622" s="12"/>
      <c r="BM622" s="12"/>
      <c r="BN622" s="12"/>
      <c r="BO622" s="13">
        <f t="shared" si="450"/>
        <v>0</v>
      </c>
      <c r="BP622" s="22" t="str">
        <f t="shared" si="451"/>
        <v>-</v>
      </c>
      <c r="BQ622" s="1"/>
      <c r="BR622" s="12"/>
      <c r="BS622" s="12">
        <v>4</v>
      </c>
      <c r="BT622" s="12"/>
      <c r="BU622" s="12"/>
      <c r="BV622" s="13">
        <f t="shared" si="435"/>
        <v>4</v>
      </c>
      <c r="BW622" s="22">
        <f t="shared" si="405"/>
        <v>0</v>
      </c>
      <c r="BX622" s="1"/>
      <c r="BY622" s="12"/>
      <c r="BZ622" s="12">
        <v>8</v>
      </c>
      <c r="CA622" s="12"/>
      <c r="CB622" s="12"/>
      <c r="CC622" s="13">
        <f t="shared" si="406"/>
        <v>8</v>
      </c>
      <c r="CD622" s="22">
        <f t="shared" si="407"/>
        <v>0</v>
      </c>
      <c r="CE622" s="1"/>
      <c r="CF622" s="12"/>
      <c r="CG622" s="12">
        <v>8</v>
      </c>
      <c r="CH622" s="12"/>
      <c r="CI622" s="12"/>
      <c r="CJ622" s="13">
        <f t="shared" si="408"/>
        <v>8</v>
      </c>
      <c r="CK622" s="22">
        <f t="shared" si="409"/>
        <v>0</v>
      </c>
      <c r="CL622" s="1"/>
      <c r="CM622" s="12">
        <f t="shared" si="433"/>
        <v>0</v>
      </c>
      <c r="CN622" s="12">
        <f t="shared" si="433"/>
        <v>-5</v>
      </c>
      <c r="CO622" s="12">
        <f t="shared" si="433"/>
        <v>0</v>
      </c>
      <c r="CP622" s="12">
        <f t="shared" si="433"/>
        <v>0</v>
      </c>
      <c r="CQ622" s="13">
        <f t="shared" si="452"/>
        <v>-5</v>
      </c>
      <c r="CR622" s="14">
        <f t="shared" si="453"/>
        <v>0</v>
      </c>
      <c r="CS622" s="1"/>
      <c r="CT622" s="12">
        <f t="shared" si="434"/>
        <v>0</v>
      </c>
      <c r="CU622" s="12">
        <f t="shared" si="434"/>
        <v>-0.55555555555555558</v>
      </c>
      <c r="CV622" s="12">
        <f t="shared" si="434"/>
        <v>0</v>
      </c>
      <c r="CW622" s="12">
        <f t="shared" si="434"/>
        <v>0</v>
      </c>
      <c r="CX622" s="13">
        <f t="shared" si="454"/>
        <v>-0.55555555555555558</v>
      </c>
      <c r="CY622" s="14">
        <f t="shared" si="455"/>
        <v>0</v>
      </c>
    </row>
    <row r="623" spans="1:105" s="15" customFormat="1" ht="14.45" hidden="1" customHeight="1" x14ac:dyDescent="0.25">
      <c r="A623" s="17">
        <v>331</v>
      </c>
      <c r="B623" s="18" t="s">
        <v>240</v>
      </c>
      <c r="C623" s="18" t="s">
        <v>123</v>
      </c>
      <c r="D623" s="19" t="s">
        <v>141</v>
      </c>
      <c r="E623" s="24" t="s">
        <v>1971</v>
      </c>
      <c r="F623" s="11" t="s">
        <v>1972</v>
      </c>
      <c r="G623" s="11"/>
      <c r="H623" s="11"/>
      <c r="I623" s="11" t="s">
        <v>246</v>
      </c>
      <c r="J623" s="11" t="s">
        <v>127</v>
      </c>
      <c r="K623" s="11" t="s">
        <v>128</v>
      </c>
      <c r="L623" s="21" t="s">
        <v>1973</v>
      </c>
      <c r="M623" s="2"/>
      <c r="N623" s="12"/>
      <c r="O623" s="12">
        <v>13</v>
      </c>
      <c r="P623" s="12"/>
      <c r="Q623" s="12"/>
      <c r="R623" s="13">
        <f t="shared" si="436"/>
        <v>13</v>
      </c>
      <c r="S623" s="14">
        <f t="shared" si="437"/>
        <v>0</v>
      </c>
      <c r="T623" s="7"/>
      <c r="U623" s="12"/>
      <c r="V623" s="12">
        <v>20</v>
      </c>
      <c r="W623" s="12"/>
      <c r="X623" s="12"/>
      <c r="Y623" s="13">
        <f t="shared" si="438"/>
        <v>20</v>
      </c>
      <c r="Z623" s="14">
        <f t="shared" si="439"/>
        <v>0</v>
      </c>
      <c r="AA623" s="1"/>
      <c r="AB623" s="12">
        <v>3</v>
      </c>
      <c r="AC623" s="12">
        <v>2</v>
      </c>
      <c r="AD623" s="12"/>
      <c r="AE623" s="12"/>
      <c r="AF623" s="13">
        <f t="shared" si="440"/>
        <v>5</v>
      </c>
      <c r="AG623" s="14">
        <f t="shared" si="441"/>
        <v>0.6</v>
      </c>
      <c r="AH623" s="1"/>
      <c r="AI623" s="12"/>
      <c r="AJ623" s="12">
        <v>-10</v>
      </c>
      <c r="AK623" s="12"/>
      <c r="AL623" s="12"/>
      <c r="AM623" s="13">
        <f t="shared" si="442"/>
        <v>-10</v>
      </c>
      <c r="AN623" s="22">
        <f t="shared" si="443"/>
        <v>0</v>
      </c>
      <c r="AO623" s="1"/>
      <c r="AP623" s="12"/>
      <c r="AQ623" s="12">
        <v>8</v>
      </c>
      <c r="AR623" s="12"/>
      <c r="AS623" s="12"/>
      <c r="AT623" s="13">
        <f t="shared" si="444"/>
        <v>8</v>
      </c>
      <c r="AU623" s="22">
        <f t="shared" si="445"/>
        <v>0</v>
      </c>
      <c r="AV623" s="1"/>
      <c r="AW623" s="12"/>
      <c r="AX623" s="12">
        <v>16</v>
      </c>
      <c r="AY623" s="12"/>
      <c r="AZ623" s="12"/>
      <c r="BA623" s="13">
        <f t="shared" si="446"/>
        <v>16</v>
      </c>
      <c r="BB623" s="22">
        <f t="shared" si="447"/>
        <v>0</v>
      </c>
      <c r="BC623" s="1"/>
      <c r="BD623" s="12"/>
      <c r="BE623" s="12">
        <v>-16</v>
      </c>
      <c r="BF623" s="12"/>
      <c r="BG623" s="12"/>
      <c r="BH623" s="13">
        <f t="shared" si="448"/>
        <v>-16</v>
      </c>
      <c r="BI623" s="22">
        <f t="shared" si="449"/>
        <v>0</v>
      </c>
      <c r="BJ623" s="1"/>
      <c r="BK623" s="12"/>
      <c r="BL623" s="12">
        <v>4</v>
      </c>
      <c r="BM623" s="12"/>
      <c r="BN623" s="12"/>
      <c r="BO623" s="13">
        <f t="shared" si="450"/>
        <v>4</v>
      </c>
      <c r="BP623" s="22">
        <f t="shared" si="451"/>
        <v>0</v>
      </c>
      <c r="BQ623" s="1"/>
      <c r="BR623" s="12"/>
      <c r="BS623" s="12">
        <v>-6</v>
      </c>
      <c r="BT623" s="12"/>
      <c r="BU623" s="12"/>
      <c r="BV623" s="13">
        <f t="shared" si="435"/>
        <v>-6</v>
      </c>
      <c r="BW623" s="22">
        <f t="shared" si="405"/>
        <v>0</v>
      </c>
      <c r="BX623" s="1"/>
      <c r="BY623" s="12"/>
      <c r="BZ623" s="12"/>
      <c r="CA623" s="12"/>
      <c r="CB623" s="12"/>
      <c r="CC623" s="13">
        <f t="shared" si="406"/>
        <v>0</v>
      </c>
      <c r="CD623" s="22" t="str">
        <f t="shared" si="407"/>
        <v>-</v>
      </c>
      <c r="CE623" s="1"/>
      <c r="CF623" s="12"/>
      <c r="CG623" s="12">
        <v>8</v>
      </c>
      <c r="CH623" s="12"/>
      <c r="CI623" s="12"/>
      <c r="CJ623" s="13">
        <f t="shared" si="408"/>
        <v>8</v>
      </c>
      <c r="CK623" s="23">
        <f t="shared" si="409"/>
        <v>0</v>
      </c>
      <c r="CL623" s="1"/>
      <c r="CM623" s="12">
        <f t="shared" ref="CM623:CP638" si="456">N623+U623+AB623+AI623+AP623+AW623+BD623+BK623+BR623</f>
        <v>3</v>
      </c>
      <c r="CN623" s="12">
        <f t="shared" si="456"/>
        <v>31</v>
      </c>
      <c r="CO623" s="12">
        <f t="shared" si="456"/>
        <v>0</v>
      </c>
      <c r="CP623" s="12">
        <f t="shared" si="456"/>
        <v>0</v>
      </c>
      <c r="CQ623" s="13">
        <f t="shared" si="452"/>
        <v>34</v>
      </c>
      <c r="CR623" s="14">
        <f t="shared" si="453"/>
        <v>8.8235294117647065E-2</v>
      </c>
      <c r="CS623" s="1"/>
      <c r="CT623" s="12">
        <f t="shared" ref="CT623:CW638" si="457">CM623/9</f>
        <v>0.33333333333333331</v>
      </c>
      <c r="CU623" s="12">
        <f t="shared" si="457"/>
        <v>3.4444444444444446</v>
      </c>
      <c r="CV623" s="12">
        <f t="shared" si="457"/>
        <v>0</v>
      </c>
      <c r="CW623" s="12">
        <f t="shared" si="457"/>
        <v>0</v>
      </c>
      <c r="CX623" s="13">
        <f t="shared" si="454"/>
        <v>3.7777777777777781</v>
      </c>
      <c r="CY623" s="14">
        <f t="shared" si="455"/>
        <v>8.8235294117647051E-2</v>
      </c>
    </row>
    <row r="624" spans="1:105" s="15" customFormat="1" ht="14.45" hidden="1" customHeight="1" x14ac:dyDescent="0.25">
      <c r="A624" s="17">
        <v>456</v>
      </c>
      <c r="B624" s="18" t="s">
        <v>122</v>
      </c>
      <c r="C624" s="18" t="s">
        <v>123</v>
      </c>
      <c r="D624" s="19" t="s">
        <v>181</v>
      </c>
      <c r="E624" s="20" t="s">
        <v>1974</v>
      </c>
      <c r="F624" s="11"/>
      <c r="G624" s="11" t="s">
        <v>1975</v>
      </c>
      <c r="H624" s="16"/>
      <c r="I624" s="11" t="s">
        <v>246</v>
      </c>
      <c r="J624" s="11" t="s">
        <v>135</v>
      </c>
      <c r="K624" s="16" t="s">
        <v>128</v>
      </c>
      <c r="L624" s="21" t="s">
        <v>1976</v>
      </c>
      <c r="M624" s="2"/>
      <c r="N624" s="12"/>
      <c r="O624" s="12"/>
      <c r="P624" s="12">
        <v>12</v>
      </c>
      <c r="Q624" s="12"/>
      <c r="R624" s="13">
        <f>SUM(N624:Q624)</f>
        <v>12</v>
      </c>
      <c r="S624" s="14">
        <f>IFERROR(N624/R624,"-")</f>
        <v>0</v>
      </c>
      <c r="T624" s="7"/>
      <c r="U624" s="12"/>
      <c r="V624" s="12"/>
      <c r="W624" s="12">
        <v>6</v>
      </c>
      <c r="X624" s="12"/>
      <c r="Y624" s="13">
        <f>SUM(U624:X624)</f>
        <v>6</v>
      </c>
      <c r="Z624" s="14">
        <f>IFERROR(U624/Y624,"-")</f>
        <v>0</v>
      </c>
      <c r="AA624" s="1"/>
      <c r="AB624" s="12">
        <v>8</v>
      </c>
      <c r="AC624" s="12"/>
      <c r="AD624" s="12">
        <v>56</v>
      </c>
      <c r="AE624" s="12"/>
      <c r="AF624" s="13">
        <f>SUM(AB624:AE624)</f>
        <v>64</v>
      </c>
      <c r="AG624" s="14">
        <f>IFERROR(AB624/AF624,"-")</f>
        <v>0.125</v>
      </c>
      <c r="AH624" s="1"/>
      <c r="AI624" s="12">
        <v>8</v>
      </c>
      <c r="AJ624" s="12"/>
      <c r="AK624" s="12">
        <v>8</v>
      </c>
      <c r="AL624" s="12"/>
      <c r="AM624" s="13">
        <f>SUM(AI624:AL624)</f>
        <v>16</v>
      </c>
      <c r="AN624" s="22">
        <f>IFERROR(AI624/AM624,"-")</f>
        <v>0.5</v>
      </c>
      <c r="AO624" s="1"/>
      <c r="AP624" s="12"/>
      <c r="AQ624" s="12"/>
      <c r="AR624" s="12">
        <v>4</v>
      </c>
      <c r="AS624" s="12"/>
      <c r="AT624" s="13">
        <f>SUM(AP624:AS624)</f>
        <v>4</v>
      </c>
      <c r="AU624" s="22">
        <f>IFERROR(AP624/AT624,"-")</f>
        <v>0</v>
      </c>
      <c r="AV624" s="1"/>
      <c r="AW624" s="12"/>
      <c r="AX624" s="12"/>
      <c r="AY624" s="12">
        <v>12</v>
      </c>
      <c r="AZ624" s="12"/>
      <c r="BA624" s="13">
        <f>SUM(AW624:AZ624)</f>
        <v>12</v>
      </c>
      <c r="BB624" s="22">
        <f>IFERROR(AW624/BA624,"-")</f>
        <v>0</v>
      </c>
      <c r="BC624" s="1"/>
      <c r="BD624" s="12"/>
      <c r="BE624" s="12"/>
      <c r="BF624" s="12">
        <v>32</v>
      </c>
      <c r="BG624" s="12"/>
      <c r="BH624" s="13">
        <f>SUM(BD624:BG624)</f>
        <v>32</v>
      </c>
      <c r="BI624" s="22">
        <f>IFERROR(BD624/BH624,"-")</f>
        <v>0</v>
      </c>
      <c r="BJ624" s="1"/>
      <c r="BK624" s="12">
        <v>4</v>
      </c>
      <c r="BL624" s="12"/>
      <c r="BM624" s="12">
        <v>8</v>
      </c>
      <c r="BN624" s="12"/>
      <c r="BO624" s="13">
        <f>SUM(BK624:BN624)</f>
        <v>12</v>
      </c>
      <c r="BP624" s="22">
        <f>IFERROR(BK624/BO624,"-")</f>
        <v>0.33333333333333331</v>
      </c>
      <c r="BQ624" s="1"/>
      <c r="BR624" s="12">
        <v>34</v>
      </c>
      <c r="BS624" s="12"/>
      <c r="BT624" s="12">
        <v>16</v>
      </c>
      <c r="BU624" s="12"/>
      <c r="BV624" s="13">
        <f t="shared" ref="BV624:BV667" si="458">SUM(BR624:BU624)</f>
        <v>50</v>
      </c>
      <c r="BW624" s="22">
        <f t="shared" si="405"/>
        <v>0.68</v>
      </c>
      <c r="BX624" s="1"/>
      <c r="BY624" s="12"/>
      <c r="BZ624" s="12"/>
      <c r="CA624" s="12">
        <v>8</v>
      </c>
      <c r="CB624" s="12"/>
      <c r="CC624" s="13">
        <f t="shared" si="406"/>
        <v>8</v>
      </c>
      <c r="CD624" s="22">
        <f t="shared" si="407"/>
        <v>0</v>
      </c>
      <c r="CE624" s="1"/>
      <c r="CF624" s="12"/>
      <c r="CG624" s="12"/>
      <c r="CH624" s="12">
        <v>8</v>
      </c>
      <c r="CI624" s="12"/>
      <c r="CJ624" s="13">
        <f t="shared" si="408"/>
        <v>8</v>
      </c>
      <c r="CK624" s="22">
        <f t="shared" si="409"/>
        <v>0</v>
      </c>
      <c r="CL624" s="1"/>
      <c r="CM624" s="12">
        <f t="shared" si="456"/>
        <v>54</v>
      </c>
      <c r="CN624" s="12">
        <f t="shared" si="456"/>
        <v>0</v>
      </c>
      <c r="CO624" s="12">
        <f t="shared" si="456"/>
        <v>154</v>
      </c>
      <c r="CP624" s="12">
        <f t="shared" si="456"/>
        <v>0</v>
      </c>
      <c r="CQ624" s="13">
        <f>SUM(CM624:CP624)</f>
        <v>208</v>
      </c>
      <c r="CR624" s="14">
        <f>IFERROR(CM624/CQ624,"-")</f>
        <v>0.25961538461538464</v>
      </c>
      <c r="CS624" s="1"/>
      <c r="CT624" s="12">
        <f t="shared" si="457"/>
        <v>6</v>
      </c>
      <c r="CU624" s="12">
        <f t="shared" si="457"/>
        <v>0</v>
      </c>
      <c r="CV624" s="12">
        <f t="shared" si="457"/>
        <v>17.111111111111111</v>
      </c>
      <c r="CW624" s="12">
        <f t="shared" si="457"/>
        <v>0</v>
      </c>
      <c r="CX624" s="13">
        <f>SUM(CT624:CW624)</f>
        <v>23.111111111111111</v>
      </c>
      <c r="CY624" s="14">
        <f>IFERROR(CT624/CX624,"-")</f>
        <v>0.25961538461538464</v>
      </c>
    </row>
    <row r="625" spans="1:105" s="15" customFormat="1" ht="14.45" hidden="1" customHeight="1" x14ac:dyDescent="0.25">
      <c r="A625" s="17">
        <v>475</v>
      </c>
      <c r="B625" s="18" t="s">
        <v>240</v>
      </c>
      <c r="C625" s="18" t="s">
        <v>123</v>
      </c>
      <c r="D625" s="19" t="s">
        <v>280</v>
      </c>
      <c r="E625" s="20" t="s">
        <v>1977</v>
      </c>
      <c r="F625" s="11"/>
      <c r="G625" s="11" t="s">
        <v>1978</v>
      </c>
      <c r="H625" s="11"/>
      <c r="I625" s="11" t="s">
        <v>246</v>
      </c>
      <c r="J625" s="11" t="s">
        <v>135</v>
      </c>
      <c r="K625" s="11" t="s">
        <v>128</v>
      </c>
      <c r="L625" s="21" t="s">
        <v>1979</v>
      </c>
      <c r="M625" s="2"/>
      <c r="N625" s="12">
        <v>2</v>
      </c>
      <c r="O625" s="12"/>
      <c r="P625" s="12"/>
      <c r="Q625" s="12"/>
      <c r="R625" s="13">
        <f>SUM(N625:Q625)</f>
        <v>2</v>
      </c>
      <c r="S625" s="14">
        <f>IFERROR(N625/R625,"-")</f>
        <v>1</v>
      </c>
      <c r="T625" s="7"/>
      <c r="U625" s="12">
        <v>8</v>
      </c>
      <c r="V625" s="12"/>
      <c r="W625" s="12"/>
      <c r="X625" s="12"/>
      <c r="Y625" s="13">
        <f>SUM(U625:X625)</f>
        <v>8</v>
      </c>
      <c r="Z625" s="14">
        <f>IFERROR(U625/Y625,"-")</f>
        <v>1</v>
      </c>
      <c r="AA625" s="1"/>
      <c r="AB625" s="12">
        <v>15</v>
      </c>
      <c r="AC625" s="12"/>
      <c r="AD625" s="12"/>
      <c r="AE625" s="12"/>
      <c r="AF625" s="13">
        <f>SUM(AB625:AE625)</f>
        <v>15</v>
      </c>
      <c r="AG625" s="14">
        <f>IFERROR(AB625/AF625,"-")</f>
        <v>1</v>
      </c>
      <c r="AH625" s="1"/>
      <c r="AI625" s="12">
        <v>14</v>
      </c>
      <c r="AJ625" s="12"/>
      <c r="AK625" s="12"/>
      <c r="AL625" s="12"/>
      <c r="AM625" s="13">
        <f>SUM(AI625:AL625)</f>
        <v>14</v>
      </c>
      <c r="AN625" s="22">
        <f>IFERROR(AI625/AM625,"-")</f>
        <v>1</v>
      </c>
      <c r="AO625" s="1"/>
      <c r="AP625" s="12">
        <v>16</v>
      </c>
      <c r="AQ625" s="12"/>
      <c r="AR625" s="12"/>
      <c r="AS625" s="12"/>
      <c r="AT625" s="13">
        <f>SUM(AP625:AS625)</f>
        <v>16</v>
      </c>
      <c r="AU625" s="22">
        <f>IFERROR(AP625/AT625,"-")</f>
        <v>1</v>
      </c>
      <c r="AV625" s="1"/>
      <c r="AW625" s="12">
        <v>3</v>
      </c>
      <c r="AX625" s="12"/>
      <c r="AY625" s="12"/>
      <c r="AZ625" s="12"/>
      <c r="BA625" s="13">
        <f>SUM(AW625:AZ625)</f>
        <v>3</v>
      </c>
      <c r="BB625" s="22">
        <f>IFERROR(AW625/BA625,"-")</f>
        <v>1</v>
      </c>
      <c r="BC625" s="1"/>
      <c r="BD625" s="12">
        <v>18</v>
      </c>
      <c r="BE625" s="12"/>
      <c r="BF625" s="12"/>
      <c r="BG625" s="12"/>
      <c r="BH625" s="13">
        <f>SUM(BD625:BG625)</f>
        <v>18</v>
      </c>
      <c r="BI625" s="22">
        <f>IFERROR(BD625/BH625,"-")</f>
        <v>1</v>
      </c>
      <c r="BJ625" s="1"/>
      <c r="BK625" s="12">
        <v>17</v>
      </c>
      <c r="BL625" s="12"/>
      <c r="BM625" s="12"/>
      <c r="BN625" s="12"/>
      <c r="BO625" s="13">
        <f>SUM(BK625:BN625)</f>
        <v>17</v>
      </c>
      <c r="BP625" s="22">
        <f>IFERROR(BK625/BO625,"-")</f>
        <v>1</v>
      </c>
      <c r="BQ625" s="1"/>
      <c r="BR625" s="12">
        <v>10</v>
      </c>
      <c r="BS625" s="12"/>
      <c r="BT625" s="12"/>
      <c r="BU625" s="12"/>
      <c r="BV625" s="13">
        <f t="shared" si="458"/>
        <v>10</v>
      </c>
      <c r="BW625" s="22">
        <f t="shared" si="405"/>
        <v>1</v>
      </c>
      <c r="BX625" s="1"/>
      <c r="BY625" s="12"/>
      <c r="BZ625" s="12"/>
      <c r="CA625" s="12"/>
      <c r="CB625" s="12"/>
      <c r="CC625" s="13">
        <f t="shared" si="406"/>
        <v>0</v>
      </c>
      <c r="CD625" s="22" t="str">
        <f t="shared" si="407"/>
        <v>-</v>
      </c>
      <c r="CE625" s="1"/>
      <c r="CF625" s="12">
        <v>8</v>
      </c>
      <c r="CG625" s="12"/>
      <c r="CH625" s="12"/>
      <c r="CI625" s="12"/>
      <c r="CJ625" s="13">
        <f t="shared" si="408"/>
        <v>8</v>
      </c>
      <c r="CK625" s="23">
        <f t="shared" si="409"/>
        <v>1</v>
      </c>
      <c r="CL625" s="1"/>
      <c r="CM625" s="12">
        <f t="shared" si="456"/>
        <v>103</v>
      </c>
      <c r="CN625" s="12">
        <f t="shared" si="456"/>
        <v>0</v>
      </c>
      <c r="CO625" s="12">
        <f t="shared" si="456"/>
        <v>0</v>
      </c>
      <c r="CP625" s="12">
        <f t="shared" si="456"/>
        <v>0</v>
      </c>
      <c r="CQ625" s="13">
        <f>SUM(CM625:CP625)</f>
        <v>103</v>
      </c>
      <c r="CR625" s="14">
        <f>IFERROR(CM625/CQ625,"-")</f>
        <v>1</v>
      </c>
      <c r="CS625" s="1"/>
      <c r="CT625" s="12">
        <f t="shared" si="457"/>
        <v>11.444444444444445</v>
      </c>
      <c r="CU625" s="12">
        <f t="shared" si="457"/>
        <v>0</v>
      </c>
      <c r="CV625" s="12">
        <f t="shared" si="457"/>
        <v>0</v>
      </c>
      <c r="CW625" s="12">
        <f t="shared" si="457"/>
        <v>0</v>
      </c>
      <c r="CX625" s="13">
        <f>SUM(CT625:CW625)</f>
        <v>11.444444444444445</v>
      </c>
      <c r="CY625" s="14">
        <f>IFERROR(CT625/CX625,"-")</f>
        <v>1</v>
      </c>
    </row>
    <row r="626" spans="1:105" ht="14.45" customHeight="1" x14ac:dyDescent="0.25">
      <c r="A626">
        <v>661</v>
      </c>
      <c r="B626" t="s">
        <v>218</v>
      </c>
      <c r="C626" t="s">
        <v>123</v>
      </c>
      <c r="D626" t="s">
        <v>219</v>
      </c>
      <c r="E626" t="s">
        <v>1980</v>
      </c>
      <c r="F626" s="11"/>
      <c r="G626" s="11" t="s">
        <v>1981</v>
      </c>
      <c r="H626" s="16"/>
      <c r="I626" s="11" t="s">
        <v>246</v>
      </c>
      <c r="J626" s="11" t="s">
        <v>135</v>
      </c>
      <c r="K626" s="16" t="s">
        <v>128</v>
      </c>
      <c r="L626" t="s">
        <v>1982</v>
      </c>
      <c r="P626">
        <v>8</v>
      </c>
      <c r="R626">
        <f t="shared" ref="R626:R637" si="459">SUM(N626:Q626)</f>
        <v>8</v>
      </c>
      <c r="S626">
        <f t="shared" ref="S626:S637" si="460">IFERROR(N626/R626,"-")</f>
        <v>0</v>
      </c>
      <c r="Y626">
        <f t="shared" ref="Y626:Y637" si="461">SUM(U626:X626)</f>
        <v>0</v>
      </c>
      <c r="Z626" t="str">
        <f t="shared" ref="Z626:Z637" si="462">IFERROR(U626/Y626,"-")</f>
        <v>-</v>
      </c>
      <c r="AD626">
        <v>25</v>
      </c>
      <c r="AF626">
        <f t="shared" ref="AF626:AF637" si="463">SUM(AB626:AE626)</f>
        <v>25</v>
      </c>
      <c r="AG626">
        <f t="shared" ref="AG626:AG637" si="464">IFERROR(AB626/AF626,"-")</f>
        <v>0</v>
      </c>
      <c r="AK626">
        <v>4</v>
      </c>
      <c r="AM626">
        <f t="shared" ref="AM626:AM637" si="465">SUM(AI626:AL626)</f>
        <v>4</v>
      </c>
      <c r="AN626">
        <f t="shared" ref="AN626:AN637" si="466">IFERROR(AI626/AM626,"-")</f>
        <v>0</v>
      </c>
      <c r="AT626">
        <f t="shared" ref="AT626:AT637" si="467">SUM(AP626:AS626)</f>
        <v>0</v>
      </c>
      <c r="AU626" t="str">
        <f t="shared" ref="AU626:AU637" si="468">IFERROR(AP626/AT626,"-")</f>
        <v>-</v>
      </c>
      <c r="BA626">
        <f t="shared" ref="BA626:BA637" si="469">SUM(AW626:AZ626)</f>
        <v>0</v>
      </c>
      <c r="BB626" t="str">
        <f t="shared" ref="BB626:BB637" si="470">IFERROR(AW626/BA626,"-")</f>
        <v>-</v>
      </c>
      <c r="BH626">
        <f t="shared" ref="BH626:BH637" si="471">SUM(BD626:BG626)</f>
        <v>0</v>
      </c>
      <c r="BI626" t="str">
        <f t="shared" ref="BI626:BI637" si="472">IFERROR(BD626/BH626,"-")</f>
        <v>-</v>
      </c>
      <c r="BO626">
        <f t="shared" ref="BO626:BO664" si="473">SUM(BK626:BN626)</f>
        <v>0</v>
      </c>
      <c r="BP626" t="str">
        <f t="shared" ref="BP626:BP689" si="474">IFERROR(BK626/BO626,"-")</f>
        <v>-</v>
      </c>
      <c r="BV626">
        <f t="shared" si="458"/>
        <v>0</v>
      </c>
      <c r="BW626" t="str">
        <f t="shared" si="405"/>
        <v>-</v>
      </c>
      <c r="CA626">
        <v>8</v>
      </c>
      <c r="CC626">
        <f t="shared" si="406"/>
        <v>8</v>
      </c>
      <c r="CD626">
        <f t="shared" si="407"/>
        <v>0</v>
      </c>
      <c r="CH626">
        <v>8</v>
      </c>
      <c r="CJ626">
        <f t="shared" si="408"/>
        <v>8</v>
      </c>
      <c r="CK626">
        <f t="shared" si="409"/>
        <v>0</v>
      </c>
      <c r="CL626" s="1"/>
      <c r="CM626" s="12">
        <f t="shared" si="456"/>
        <v>0</v>
      </c>
      <c r="CN626" s="12">
        <f t="shared" si="456"/>
        <v>0</v>
      </c>
      <c r="CO626" s="12">
        <f t="shared" si="456"/>
        <v>37</v>
      </c>
      <c r="CP626" s="12">
        <f t="shared" si="456"/>
        <v>0</v>
      </c>
      <c r="CQ626" s="13">
        <f t="shared" ref="CQ626:CQ651" si="475">SUM(CM626:CP626)</f>
        <v>37</v>
      </c>
      <c r="CR626" s="14">
        <f t="shared" ref="CR626:CR637" si="476">IFERROR(CM626/CQ626,"-")</f>
        <v>0</v>
      </c>
      <c r="CS626" s="1"/>
      <c r="CT626" s="12">
        <f t="shared" si="457"/>
        <v>0</v>
      </c>
      <c r="CU626" s="12">
        <f t="shared" si="457"/>
        <v>0</v>
      </c>
      <c r="CV626" s="12">
        <f t="shared" si="457"/>
        <v>4.1111111111111107</v>
      </c>
      <c r="CW626" s="12">
        <f t="shared" si="457"/>
        <v>0</v>
      </c>
      <c r="CX626" s="13">
        <f t="shared" ref="CX626:CX689" si="477">SUM(CT626:CW626)</f>
        <v>4.1111111111111107</v>
      </c>
      <c r="CY626" s="14">
        <f t="shared" ref="CY626:CY637" si="478">IFERROR(CT626/CX626,"-")</f>
        <v>0</v>
      </c>
      <c r="CZ626" s="15"/>
      <c r="DA626" s="15"/>
    </row>
    <row r="627" spans="1:105" s="15" customFormat="1" ht="14.45" hidden="1" customHeight="1" x14ac:dyDescent="0.25">
      <c r="A627" s="17">
        <v>734</v>
      </c>
      <c r="B627" s="18" t="s">
        <v>151</v>
      </c>
      <c r="C627" s="18" t="s">
        <v>123</v>
      </c>
      <c r="D627" s="19" t="s">
        <v>307</v>
      </c>
      <c r="E627" s="20"/>
      <c r="F627" s="11" t="s">
        <v>1983</v>
      </c>
      <c r="G627" s="11"/>
      <c r="H627" s="11"/>
      <c r="I627" s="11" t="s">
        <v>246</v>
      </c>
      <c r="J627" s="11" t="s">
        <v>135</v>
      </c>
      <c r="K627" s="11" t="s">
        <v>145</v>
      </c>
      <c r="L627" s="21" t="s">
        <v>1984</v>
      </c>
      <c r="M627" s="2"/>
      <c r="N627" s="12"/>
      <c r="O627" s="12"/>
      <c r="P627" s="12"/>
      <c r="Q627" s="12"/>
      <c r="R627" s="13">
        <f t="shared" si="459"/>
        <v>0</v>
      </c>
      <c r="S627" s="14" t="str">
        <f t="shared" si="460"/>
        <v>-</v>
      </c>
      <c r="T627" s="7"/>
      <c r="U627" s="12"/>
      <c r="V627" s="12"/>
      <c r="W627" s="12"/>
      <c r="X627" s="12"/>
      <c r="Y627" s="13">
        <f t="shared" si="461"/>
        <v>0</v>
      </c>
      <c r="Z627" s="14" t="str">
        <f t="shared" si="462"/>
        <v>-</v>
      </c>
      <c r="AA627" s="1"/>
      <c r="AB627" s="12"/>
      <c r="AC627" s="12"/>
      <c r="AD627" s="12"/>
      <c r="AE627" s="12"/>
      <c r="AF627" s="13">
        <f t="shared" si="463"/>
        <v>0</v>
      </c>
      <c r="AG627" s="14" t="str">
        <f t="shared" si="464"/>
        <v>-</v>
      </c>
      <c r="AH627" s="1"/>
      <c r="AI627" s="12"/>
      <c r="AJ627" s="12"/>
      <c r="AK627" s="12"/>
      <c r="AL627" s="12"/>
      <c r="AM627" s="13">
        <f t="shared" si="465"/>
        <v>0</v>
      </c>
      <c r="AN627" s="22" t="str">
        <f t="shared" si="466"/>
        <v>-</v>
      </c>
      <c r="AO627" s="1"/>
      <c r="AP627" s="12"/>
      <c r="AQ627" s="12">
        <v>10</v>
      </c>
      <c r="AR627" s="12"/>
      <c r="AS627" s="12"/>
      <c r="AT627" s="13">
        <f t="shared" si="467"/>
        <v>10</v>
      </c>
      <c r="AU627" s="22">
        <f t="shared" si="468"/>
        <v>0</v>
      </c>
      <c r="AV627" s="1"/>
      <c r="AW627" s="12"/>
      <c r="AX627" s="12">
        <v>-2</v>
      </c>
      <c r="AY627" s="12"/>
      <c r="AZ627" s="12"/>
      <c r="BA627" s="13">
        <f t="shared" si="469"/>
        <v>-2</v>
      </c>
      <c r="BB627" s="22">
        <f t="shared" si="470"/>
        <v>0</v>
      </c>
      <c r="BC627" s="1"/>
      <c r="BD627" s="12"/>
      <c r="BE627" s="12"/>
      <c r="BF627" s="12"/>
      <c r="BG627" s="12"/>
      <c r="BH627" s="13">
        <f t="shared" si="471"/>
        <v>0</v>
      </c>
      <c r="BI627" s="22" t="str">
        <f t="shared" si="472"/>
        <v>-</v>
      </c>
      <c r="BJ627" s="1"/>
      <c r="BK627" s="12"/>
      <c r="BL627" s="12">
        <v>-4</v>
      </c>
      <c r="BM627" s="12"/>
      <c r="BN627" s="12"/>
      <c r="BO627" s="13">
        <f t="shared" si="473"/>
        <v>-4</v>
      </c>
      <c r="BP627" s="22">
        <f t="shared" si="474"/>
        <v>0</v>
      </c>
      <c r="BQ627" s="1"/>
      <c r="BR627" s="12"/>
      <c r="BS627" s="12">
        <v>12</v>
      </c>
      <c r="BT627" s="12"/>
      <c r="BU627" s="12"/>
      <c r="BV627" s="13">
        <f t="shared" si="458"/>
        <v>12</v>
      </c>
      <c r="BW627" s="22">
        <f t="shared" si="405"/>
        <v>0</v>
      </c>
      <c r="BX627" s="1"/>
      <c r="BY627" s="12"/>
      <c r="BZ627" s="12">
        <v>8</v>
      </c>
      <c r="CA627" s="12"/>
      <c r="CB627" s="12"/>
      <c r="CC627" s="13">
        <f t="shared" si="406"/>
        <v>8</v>
      </c>
      <c r="CD627" s="22">
        <f t="shared" si="407"/>
        <v>0</v>
      </c>
      <c r="CE627" s="1"/>
      <c r="CF627" s="12"/>
      <c r="CG627" s="12">
        <v>8</v>
      </c>
      <c r="CH627" s="12"/>
      <c r="CI627" s="12"/>
      <c r="CJ627" s="13">
        <f t="shared" si="408"/>
        <v>8</v>
      </c>
      <c r="CK627" s="22">
        <f t="shared" si="409"/>
        <v>0</v>
      </c>
      <c r="CL627" s="1"/>
      <c r="CM627" s="12">
        <f t="shared" si="456"/>
        <v>0</v>
      </c>
      <c r="CN627" s="12">
        <f t="shared" si="456"/>
        <v>16</v>
      </c>
      <c r="CO627" s="12">
        <f t="shared" si="456"/>
        <v>0</v>
      </c>
      <c r="CP627" s="12">
        <f t="shared" si="456"/>
        <v>0</v>
      </c>
      <c r="CQ627" s="13">
        <f t="shared" si="475"/>
        <v>16</v>
      </c>
      <c r="CR627" s="14">
        <f t="shared" si="476"/>
        <v>0</v>
      </c>
      <c r="CS627" s="1"/>
      <c r="CT627" s="12">
        <f t="shared" si="457"/>
        <v>0</v>
      </c>
      <c r="CU627" s="12">
        <f t="shared" si="457"/>
        <v>1.7777777777777777</v>
      </c>
      <c r="CV627" s="12">
        <f t="shared" si="457"/>
        <v>0</v>
      </c>
      <c r="CW627" s="12">
        <f t="shared" si="457"/>
        <v>0</v>
      </c>
      <c r="CX627" s="13">
        <f t="shared" si="477"/>
        <v>1.7777777777777777</v>
      </c>
      <c r="CY627" s="14">
        <f t="shared" si="478"/>
        <v>0</v>
      </c>
    </row>
    <row r="628" spans="1:105" s="15" customFormat="1" ht="14.45" hidden="1" customHeight="1" x14ac:dyDescent="0.25">
      <c r="A628" s="17">
        <v>799</v>
      </c>
      <c r="B628" s="18" t="s">
        <v>240</v>
      </c>
      <c r="C628" s="18" t="s">
        <v>123</v>
      </c>
      <c r="D628" s="19" t="s">
        <v>124</v>
      </c>
      <c r="E628" s="20" t="s">
        <v>1985</v>
      </c>
      <c r="F628" s="11"/>
      <c r="G628" s="11"/>
      <c r="H628" s="11"/>
      <c r="I628" s="11" t="s">
        <v>246</v>
      </c>
      <c r="J628" s="11" t="s">
        <v>135</v>
      </c>
      <c r="K628" s="11" t="s">
        <v>145</v>
      </c>
      <c r="L628" s="21" t="s">
        <v>1986</v>
      </c>
      <c r="M628" s="2"/>
      <c r="N628" s="12">
        <v>67</v>
      </c>
      <c r="O628" s="12"/>
      <c r="P628" s="12"/>
      <c r="Q628" s="12"/>
      <c r="R628" s="13">
        <f t="shared" si="459"/>
        <v>67</v>
      </c>
      <c r="S628" s="14">
        <f t="shared" si="460"/>
        <v>1</v>
      </c>
      <c r="T628" s="7"/>
      <c r="U628" s="12">
        <v>40</v>
      </c>
      <c r="V628" s="12"/>
      <c r="W628" s="12"/>
      <c r="X628" s="12"/>
      <c r="Y628" s="13">
        <f t="shared" si="461"/>
        <v>40</v>
      </c>
      <c r="Z628" s="14">
        <f t="shared" si="462"/>
        <v>1</v>
      </c>
      <c r="AA628" s="1"/>
      <c r="AB628" s="12">
        <v>9</v>
      </c>
      <c r="AC628" s="12"/>
      <c r="AD628" s="12"/>
      <c r="AE628" s="12"/>
      <c r="AF628" s="13">
        <f t="shared" si="463"/>
        <v>9</v>
      </c>
      <c r="AG628" s="14">
        <f t="shared" si="464"/>
        <v>1</v>
      </c>
      <c r="AH628" s="1"/>
      <c r="AI628" s="12">
        <v>36</v>
      </c>
      <c r="AJ628" s="12"/>
      <c r="AK628" s="12"/>
      <c r="AL628" s="12"/>
      <c r="AM628" s="13">
        <f t="shared" si="465"/>
        <v>36</v>
      </c>
      <c r="AN628" s="22">
        <f t="shared" si="466"/>
        <v>1</v>
      </c>
      <c r="AO628" s="1"/>
      <c r="AP628" s="12">
        <v>15</v>
      </c>
      <c r="AQ628" s="12"/>
      <c r="AR628" s="12"/>
      <c r="AS628" s="12"/>
      <c r="AT628" s="13">
        <f t="shared" si="467"/>
        <v>15</v>
      </c>
      <c r="AU628" s="22">
        <f t="shared" si="468"/>
        <v>1</v>
      </c>
      <c r="AV628" s="1"/>
      <c r="AW628" s="12">
        <v>18</v>
      </c>
      <c r="AX628" s="12"/>
      <c r="AY628" s="12"/>
      <c r="AZ628" s="12"/>
      <c r="BA628" s="13">
        <f t="shared" si="469"/>
        <v>18</v>
      </c>
      <c r="BB628" s="22">
        <f t="shared" si="470"/>
        <v>1</v>
      </c>
      <c r="BC628" s="1"/>
      <c r="BD628" s="12">
        <v>46</v>
      </c>
      <c r="BE628" s="12"/>
      <c r="BF628" s="12"/>
      <c r="BG628" s="12"/>
      <c r="BH628" s="13">
        <f t="shared" si="471"/>
        <v>46</v>
      </c>
      <c r="BI628" s="22">
        <f t="shared" si="472"/>
        <v>1</v>
      </c>
      <c r="BJ628" s="1"/>
      <c r="BK628" s="12">
        <v>12</v>
      </c>
      <c r="BL628" s="12"/>
      <c r="BM628" s="12"/>
      <c r="BN628" s="12"/>
      <c r="BO628" s="13">
        <f t="shared" si="473"/>
        <v>12</v>
      </c>
      <c r="BP628" s="22">
        <f t="shared" si="474"/>
        <v>1</v>
      </c>
      <c r="BQ628" s="1"/>
      <c r="BR628" s="12"/>
      <c r="BS628" s="12"/>
      <c r="BT628" s="12"/>
      <c r="BU628" s="12"/>
      <c r="BV628" s="13">
        <f t="shared" si="458"/>
        <v>0</v>
      </c>
      <c r="BW628" s="22" t="str">
        <f t="shared" si="405"/>
        <v>-</v>
      </c>
      <c r="BX628" s="1"/>
      <c r="BY628" s="12">
        <v>8</v>
      </c>
      <c r="BZ628" s="12"/>
      <c r="CA628" s="12"/>
      <c r="CB628" s="12"/>
      <c r="CC628" s="13">
        <f t="shared" si="406"/>
        <v>8</v>
      </c>
      <c r="CD628" s="22">
        <f t="shared" si="407"/>
        <v>1</v>
      </c>
      <c r="CE628" s="1"/>
      <c r="CF628" s="12">
        <v>8</v>
      </c>
      <c r="CG628" s="12"/>
      <c r="CH628" s="12"/>
      <c r="CI628" s="12"/>
      <c r="CJ628" s="13">
        <f t="shared" si="408"/>
        <v>8</v>
      </c>
      <c r="CK628" s="22">
        <f t="shared" si="409"/>
        <v>1</v>
      </c>
      <c r="CL628" s="1"/>
      <c r="CM628" s="12">
        <f t="shared" si="456"/>
        <v>243</v>
      </c>
      <c r="CN628" s="12">
        <f t="shared" si="456"/>
        <v>0</v>
      </c>
      <c r="CO628" s="12">
        <f t="shared" si="456"/>
        <v>0</v>
      </c>
      <c r="CP628" s="12">
        <f t="shared" si="456"/>
        <v>0</v>
      </c>
      <c r="CQ628" s="13">
        <f t="shared" si="475"/>
        <v>243</v>
      </c>
      <c r="CR628" s="14">
        <f t="shared" si="476"/>
        <v>1</v>
      </c>
      <c r="CS628" s="1"/>
      <c r="CT628" s="12">
        <f t="shared" si="457"/>
        <v>27</v>
      </c>
      <c r="CU628" s="12">
        <f t="shared" si="457"/>
        <v>0</v>
      </c>
      <c r="CV628" s="12">
        <f t="shared" si="457"/>
        <v>0</v>
      </c>
      <c r="CW628" s="12">
        <f t="shared" si="457"/>
        <v>0</v>
      </c>
      <c r="CX628" s="13">
        <f t="shared" si="477"/>
        <v>27</v>
      </c>
      <c r="CY628" s="14">
        <f t="shared" si="478"/>
        <v>1</v>
      </c>
    </row>
    <row r="629" spans="1:105" s="15" customFormat="1" ht="14.45" hidden="1" customHeight="1" x14ac:dyDescent="0.25">
      <c r="A629" s="17">
        <v>932</v>
      </c>
      <c r="B629" s="18" t="s">
        <v>122</v>
      </c>
      <c r="C629" s="18" t="s">
        <v>123</v>
      </c>
      <c r="D629" s="19" t="s">
        <v>181</v>
      </c>
      <c r="E629" s="20" t="s">
        <v>1987</v>
      </c>
      <c r="F629" s="11"/>
      <c r="G629" s="11"/>
      <c r="H629" s="11"/>
      <c r="I629" s="11" t="s">
        <v>196</v>
      </c>
      <c r="J629" s="11" t="s">
        <v>135</v>
      </c>
      <c r="K629" s="11" t="s">
        <v>128</v>
      </c>
      <c r="L629" s="21" t="s">
        <v>1988</v>
      </c>
      <c r="M629" s="2"/>
      <c r="N629" s="12">
        <v>14</v>
      </c>
      <c r="O629" s="12"/>
      <c r="P629" s="12"/>
      <c r="Q629" s="12"/>
      <c r="R629" s="13">
        <f t="shared" si="459"/>
        <v>14</v>
      </c>
      <c r="S629" s="14">
        <f t="shared" si="460"/>
        <v>1</v>
      </c>
      <c r="T629" s="7"/>
      <c r="U629" s="12">
        <v>41</v>
      </c>
      <c r="V629" s="12"/>
      <c r="W629" s="12"/>
      <c r="X629" s="12"/>
      <c r="Y629" s="13">
        <f t="shared" si="461"/>
        <v>41</v>
      </c>
      <c r="Z629" s="14">
        <f t="shared" si="462"/>
        <v>1</v>
      </c>
      <c r="AA629" s="1"/>
      <c r="AB629" s="12">
        <v>-44</v>
      </c>
      <c r="AC629" s="12"/>
      <c r="AD629" s="12"/>
      <c r="AE629" s="12"/>
      <c r="AF629" s="13">
        <f t="shared" si="463"/>
        <v>-44</v>
      </c>
      <c r="AG629" s="14">
        <f t="shared" si="464"/>
        <v>1</v>
      </c>
      <c r="AH629" s="1"/>
      <c r="AI629" s="12">
        <v>8</v>
      </c>
      <c r="AJ629" s="12"/>
      <c r="AK629" s="12"/>
      <c r="AL629" s="12"/>
      <c r="AM629" s="13">
        <f t="shared" si="465"/>
        <v>8</v>
      </c>
      <c r="AN629" s="22">
        <f t="shared" si="466"/>
        <v>1</v>
      </c>
      <c r="AO629" s="1"/>
      <c r="AP629" s="12">
        <v>24</v>
      </c>
      <c r="AQ629" s="12"/>
      <c r="AR629" s="12"/>
      <c r="AS629" s="12"/>
      <c r="AT629" s="13">
        <f t="shared" si="467"/>
        <v>24</v>
      </c>
      <c r="AU629" s="22">
        <f t="shared" si="468"/>
        <v>1</v>
      </c>
      <c r="AV629" s="1"/>
      <c r="AW629" s="12"/>
      <c r="AX629" s="12"/>
      <c r="AY629" s="12"/>
      <c r="AZ629" s="12"/>
      <c r="BA629" s="13">
        <f t="shared" si="469"/>
        <v>0</v>
      </c>
      <c r="BB629" s="22" t="str">
        <f t="shared" si="470"/>
        <v>-</v>
      </c>
      <c r="BC629" s="1"/>
      <c r="BD629" s="12">
        <v>-4</v>
      </c>
      <c r="BE629" s="12"/>
      <c r="BF629" s="12"/>
      <c r="BG629" s="12"/>
      <c r="BH629" s="13">
        <f t="shared" si="471"/>
        <v>-4</v>
      </c>
      <c r="BI629" s="22">
        <f t="shared" si="472"/>
        <v>1</v>
      </c>
      <c r="BJ629" s="1"/>
      <c r="BK629" s="12">
        <v>45</v>
      </c>
      <c r="BL629" s="12"/>
      <c r="BM629" s="12"/>
      <c r="BN629" s="12"/>
      <c r="BO629" s="13">
        <f t="shared" si="473"/>
        <v>45</v>
      </c>
      <c r="BP629" s="22">
        <f t="shared" si="474"/>
        <v>1</v>
      </c>
      <c r="BQ629" s="1"/>
      <c r="BR629" s="12">
        <v>29</v>
      </c>
      <c r="BS629" s="12"/>
      <c r="BT629" s="12"/>
      <c r="BU629" s="12"/>
      <c r="BV629" s="13">
        <f t="shared" si="458"/>
        <v>29</v>
      </c>
      <c r="BW629" s="22">
        <f t="shared" si="405"/>
        <v>1</v>
      </c>
      <c r="BX629" s="1"/>
      <c r="BY629" s="12">
        <v>8</v>
      </c>
      <c r="BZ629" s="12"/>
      <c r="CA629" s="12"/>
      <c r="CB629" s="12"/>
      <c r="CC629" s="13">
        <f t="shared" si="406"/>
        <v>8</v>
      </c>
      <c r="CD629" s="22">
        <f t="shared" si="407"/>
        <v>1</v>
      </c>
      <c r="CE629" s="1"/>
      <c r="CF629" s="12">
        <v>8</v>
      </c>
      <c r="CG629" s="12"/>
      <c r="CH629" s="12"/>
      <c r="CI629" s="12"/>
      <c r="CJ629" s="13">
        <f t="shared" si="408"/>
        <v>8</v>
      </c>
      <c r="CK629" s="22">
        <f t="shared" si="409"/>
        <v>1</v>
      </c>
      <c r="CL629" s="1"/>
      <c r="CM629" s="12">
        <f t="shared" si="456"/>
        <v>113</v>
      </c>
      <c r="CN629" s="12">
        <f t="shared" si="456"/>
        <v>0</v>
      </c>
      <c r="CO629" s="12">
        <f t="shared" si="456"/>
        <v>0</v>
      </c>
      <c r="CP629" s="12">
        <f t="shared" si="456"/>
        <v>0</v>
      </c>
      <c r="CQ629" s="13">
        <f t="shared" si="475"/>
        <v>113</v>
      </c>
      <c r="CR629" s="14">
        <f t="shared" si="476"/>
        <v>1</v>
      </c>
      <c r="CS629" s="1"/>
      <c r="CT629" s="12">
        <f t="shared" si="457"/>
        <v>12.555555555555555</v>
      </c>
      <c r="CU629" s="12">
        <f t="shared" si="457"/>
        <v>0</v>
      </c>
      <c r="CV629" s="12">
        <f t="shared" si="457"/>
        <v>0</v>
      </c>
      <c r="CW629" s="12">
        <f t="shared" si="457"/>
        <v>0</v>
      </c>
      <c r="CX629" s="13">
        <f t="shared" si="477"/>
        <v>12.555555555555555</v>
      </c>
      <c r="CY629" s="14">
        <f t="shared" si="478"/>
        <v>1</v>
      </c>
    </row>
    <row r="630" spans="1:105" s="15" customFormat="1" ht="14.45" hidden="1" customHeight="1" x14ac:dyDescent="0.25">
      <c r="A630" s="17">
        <v>937</v>
      </c>
      <c r="B630" s="18" t="s">
        <v>122</v>
      </c>
      <c r="C630" s="18" t="s">
        <v>123</v>
      </c>
      <c r="D630" s="19" t="s">
        <v>280</v>
      </c>
      <c r="E630" s="20" t="s">
        <v>1989</v>
      </c>
      <c r="F630" s="11"/>
      <c r="G630" s="11"/>
      <c r="H630" s="11"/>
      <c r="I630" s="11" t="s">
        <v>246</v>
      </c>
      <c r="J630" s="11" t="s">
        <v>135</v>
      </c>
      <c r="K630" s="11" t="s">
        <v>128</v>
      </c>
      <c r="L630" s="21" t="s">
        <v>1990</v>
      </c>
      <c r="M630" s="2"/>
      <c r="N630" s="12">
        <v>1</v>
      </c>
      <c r="O630" s="12"/>
      <c r="P630" s="12"/>
      <c r="Q630" s="12"/>
      <c r="R630" s="13">
        <f t="shared" si="459"/>
        <v>1</v>
      </c>
      <c r="S630" s="14">
        <f t="shared" si="460"/>
        <v>1</v>
      </c>
      <c r="T630" s="7"/>
      <c r="U630" s="12">
        <v>3</v>
      </c>
      <c r="V630" s="12"/>
      <c r="W630" s="12"/>
      <c r="X630" s="12"/>
      <c r="Y630" s="13">
        <f t="shared" si="461"/>
        <v>3</v>
      </c>
      <c r="Z630" s="14">
        <f t="shared" si="462"/>
        <v>1</v>
      </c>
      <c r="AA630" s="1"/>
      <c r="AB630" s="12">
        <v>6</v>
      </c>
      <c r="AC630" s="12"/>
      <c r="AD630" s="12"/>
      <c r="AE630" s="12"/>
      <c r="AF630" s="13">
        <f t="shared" si="463"/>
        <v>6</v>
      </c>
      <c r="AG630" s="14">
        <f t="shared" si="464"/>
        <v>1</v>
      </c>
      <c r="AH630" s="1"/>
      <c r="AI630" s="12">
        <v>28</v>
      </c>
      <c r="AJ630" s="12"/>
      <c r="AK630" s="12"/>
      <c r="AL630" s="12"/>
      <c r="AM630" s="13">
        <f t="shared" si="465"/>
        <v>28</v>
      </c>
      <c r="AN630" s="22">
        <f t="shared" si="466"/>
        <v>1</v>
      </c>
      <c r="AO630" s="1"/>
      <c r="AP630" s="12">
        <v>56</v>
      </c>
      <c r="AQ630" s="12"/>
      <c r="AR630" s="12"/>
      <c r="AS630" s="12"/>
      <c r="AT630" s="13">
        <f t="shared" si="467"/>
        <v>56</v>
      </c>
      <c r="AU630" s="22">
        <f t="shared" si="468"/>
        <v>1</v>
      </c>
      <c r="AV630" s="1"/>
      <c r="AW630" s="12">
        <v>17</v>
      </c>
      <c r="AX630" s="12"/>
      <c r="AY630" s="12"/>
      <c r="AZ630" s="12"/>
      <c r="BA630" s="13">
        <f t="shared" si="469"/>
        <v>17</v>
      </c>
      <c r="BB630" s="22">
        <f t="shared" si="470"/>
        <v>1</v>
      </c>
      <c r="BC630" s="1"/>
      <c r="BD630" s="12">
        <v>18</v>
      </c>
      <c r="BE630" s="12"/>
      <c r="BF630" s="12"/>
      <c r="BG630" s="12"/>
      <c r="BH630" s="13">
        <f t="shared" si="471"/>
        <v>18</v>
      </c>
      <c r="BI630" s="22">
        <f t="shared" si="472"/>
        <v>1</v>
      </c>
      <c r="BJ630" s="1"/>
      <c r="BK630" s="12">
        <v>14</v>
      </c>
      <c r="BL630" s="12"/>
      <c r="BM630" s="12"/>
      <c r="BN630" s="12"/>
      <c r="BO630" s="13">
        <f t="shared" si="473"/>
        <v>14</v>
      </c>
      <c r="BP630" s="22">
        <f t="shared" si="474"/>
        <v>1</v>
      </c>
      <c r="BQ630" s="1"/>
      <c r="BR630" s="12">
        <v>14</v>
      </c>
      <c r="BS630" s="12"/>
      <c r="BT630" s="12"/>
      <c r="BU630" s="12"/>
      <c r="BV630" s="13">
        <f t="shared" si="458"/>
        <v>14</v>
      </c>
      <c r="BW630" s="22">
        <f t="shared" si="405"/>
        <v>1</v>
      </c>
      <c r="BX630" s="1"/>
      <c r="BY630" s="12">
        <v>8</v>
      </c>
      <c r="BZ630" s="12"/>
      <c r="CA630" s="12"/>
      <c r="CB630" s="12"/>
      <c r="CC630" s="13">
        <f t="shared" si="406"/>
        <v>8</v>
      </c>
      <c r="CD630" s="22">
        <f t="shared" si="407"/>
        <v>1</v>
      </c>
      <c r="CE630" s="1"/>
      <c r="CF630" s="12">
        <v>8</v>
      </c>
      <c r="CG630" s="12"/>
      <c r="CH630" s="12"/>
      <c r="CI630" s="12"/>
      <c r="CJ630" s="13">
        <f t="shared" si="408"/>
        <v>8</v>
      </c>
      <c r="CK630" s="22">
        <f t="shared" si="409"/>
        <v>1</v>
      </c>
      <c r="CL630" s="1"/>
      <c r="CM630" s="12">
        <f t="shared" si="456"/>
        <v>157</v>
      </c>
      <c r="CN630" s="12">
        <f t="shared" si="456"/>
        <v>0</v>
      </c>
      <c r="CO630" s="12">
        <f t="shared" si="456"/>
        <v>0</v>
      </c>
      <c r="CP630" s="12">
        <f t="shared" si="456"/>
        <v>0</v>
      </c>
      <c r="CQ630" s="13">
        <f t="shared" si="475"/>
        <v>157</v>
      </c>
      <c r="CR630" s="14">
        <f t="shared" si="476"/>
        <v>1</v>
      </c>
      <c r="CS630" s="1"/>
      <c r="CT630" s="12">
        <f t="shared" si="457"/>
        <v>17.444444444444443</v>
      </c>
      <c r="CU630" s="12">
        <f t="shared" si="457"/>
        <v>0</v>
      </c>
      <c r="CV630" s="12">
        <f t="shared" si="457"/>
        <v>0</v>
      </c>
      <c r="CW630" s="12">
        <f t="shared" si="457"/>
        <v>0</v>
      </c>
      <c r="CX630" s="13">
        <f t="shared" si="477"/>
        <v>17.444444444444443</v>
      </c>
      <c r="CY630" s="14">
        <f t="shared" si="478"/>
        <v>1</v>
      </c>
    </row>
    <row r="631" spans="1:105" s="15" customFormat="1" ht="14.45" hidden="1" customHeight="1" x14ac:dyDescent="0.25">
      <c r="A631" s="17">
        <v>1124</v>
      </c>
      <c r="B631" s="18" t="s">
        <v>122</v>
      </c>
      <c r="C631" s="18" t="s">
        <v>123</v>
      </c>
      <c r="D631" s="19" t="s">
        <v>124</v>
      </c>
      <c r="E631" s="20" t="s">
        <v>1991</v>
      </c>
      <c r="F631" s="11" t="s">
        <v>1992</v>
      </c>
      <c r="G631" s="11" t="s">
        <v>1993</v>
      </c>
      <c r="H631" s="16"/>
      <c r="I631" s="11" t="s">
        <v>246</v>
      </c>
      <c r="J631" s="11" t="s">
        <v>135</v>
      </c>
      <c r="K631" s="16" t="s">
        <v>128</v>
      </c>
      <c r="L631" s="21" t="s">
        <v>1994</v>
      </c>
      <c r="M631" s="2"/>
      <c r="N631" s="12"/>
      <c r="O631" s="12">
        <v>-4</v>
      </c>
      <c r="P631" s="12"/>
      <c r="Q631" s="12"/>
      <c r="R631" s="13">
        <f t="shared" si="459"/>
        <v>-4</v>
      </c>
      <c r="S631" s="14">
        <f t="shared" si="460"/>
        <v>0</v>
      </c>
      <c r="T631" s="7"/>
      <c r="U631" s="12"/>
      <c r="V631" s="12">
        <v>2</v>
      </c>
      <c r="W631" s="12"/>
      <c r="X631" s="12"/>
      <c r="Y631" s="13">
        <f t="shared" si="461"/>
        <v>2</v>
      </c>
      <c r="Z631" s="14">
        <f t="shared" si="462"/>
        <v>0</v>
      </c>
      <c r="AA631" s="1"/>
      <c r="AB631" s="12"/>
      <c r="AC631" s="12">
        <v>-2</v>
      </c>
      <c r="AD631" s="12"/>
      <c r="AE631" s="12"/>
      <c r="AF631" s="13">
        <f t="shared" si="463"/>
        <v>-2</v>
      </c>
      <c r="AG631" s="14">
        <f t="shared" si="464"/>
        <v>0</v>
      </c>
      <c r="AH631" s="1"/>
      <c r="AI631" s="12"/>
      <c r="AJ631" s="12">
        <v>26</v>
      </c>
      <c r="AK631" s="12"/>
      <c r="AL631" s="12"/>
      <c r="AM631" s="13">
        <f t="shared" si="465"/>
        <v>26</v>
      </c>
      <c r="AN631" s="22">
        <f t="shared" si="466"/>
        <v>0</v>
      </c>
      <c r="AO631" s="1"/>
      <c r="AP631" s="12"/>
      <c r="AQ631" s="12">
        <v>10</v>
      </c>
      <c r="AR631" s="12"/>
      <c r="AS631" s="12"/>
      <c r="AT631" s="13">
        <f t="shared" si="467"/>
        <v>10</v>
      </c>
      <c r="AU631" s="22">
        <f t="shared" si="468"/>
        <v>0</v>
      </c>
      <c r="AV631" s="1"/>
      <c r="AW631" s="12"/>
      <c r="AX631" s="12">
        <v>-2</v>
      </c>
      <c r="AY631" s="12"/>
      <c r="AZ631" s="12"/>
      <c r="BA631" s="13">
        <f t="shared" si="469"/>
        <v>-2</v>
      </c>
      <c r="BB631" s="22">
        <f t="shared" si="470"/>
        <v>0</v>
      </c>
      <c r="BC631" s="1"/>
      <c r="BD631" s="12"/>
      <c r="BE631" s="12">
        <v>4</v>
      </c>
      <c r="BF631" s="12"/>
      <c r="BG631" s="12"/>
      <c r="BH631" s="13">
        <f t="shared" si="471"/>
        <v>4</v>
      </c>
      <c r="BI631" s="22">
        <f t="shared" si="472"/>
        <v>0</v>
      </c>
      <c r="BJ631" s="1"/>
      <c r="BK631" s="12"/>
      <c r="BL631" s="12">
        <v>15</v>
      </c>
      <c r="BM631" s="12"/>
      <c r="BN631" s="12"/>
      <c r="BO631" s="13">
        <f t="shared" si="473"/>
        <v>15</v>
      </c>
      <c r="BP631" s="22">
        <f t="shared" si="474"/>
        <v>0</v>
      </c>
      <c r="BQ631" s="1"/>
      <c r="BR631" s="12"/>
      <c r="BS631" s="12">
        <v>15</v>
      </c>
      <c r="BT631" s="12"/>
      <c r="BU631" s="12"/>
      <c r="BV631" s="13">
        <f t="shared" si="458"/>
        <v>15</v>
      </c>
      <c r="BW631" s="22">
        <f t="shared" si="405"/>
        <v>0</v>
      </c>
      <c r="BX631" s="1"/>
      <c r="BY631" s="12"/>
      <c r="BZ631" s="12">
        <v>6</v>
      </c>
      <c r="CA631" s="12"/>
      <c r="CB631" s="12"/>
      <c r="CC631" s="13">
        <f t="shared" si="406"/>
        <v>6</v>
      </c>
      <c r="CD631" s="22">
        <f t="shared" si="407"/>
        <v>0</v>
      </c>
      <c r="CE631" s="1"/>
      <c r="CF631" s="12"/>
      <c r="CG631" s="12">
        <v>8</v>
      </c>
      <c r="CH631" s="12"/>
      <c r="CI631" s="12"/>
      <c r="CJ631" s="13">
        <f t="shared" si="408"/>
        <v>8</v>
      </c>
      <c r="CK631" s="22">
        <f t="shared" si="409"/>
        <v>0</v>
      </c>
      <c r="CL631" s="1"/>
      <c r="CM631" s="12">
        <f t="shared" si="456"/>
        <v>0</v>
      </c>
      <c r="CN631" s="12">
        <f t="shared" si="456"/>
        <v>64</v>
      </c>
      <c r="CO631" s="12">
        <f t="shared" si="456"/>
        <v>0</v>
      </c>
      <c r="CP631" s="12">
        <f t="shared" si="456"/>
        <v>0</v>
      </c>
      <c r="CQ631" s="13">
        <f t="shared" si="475"/>
        <v>64</v>
      </c>
      <c r="CR631" s="14">
        <f t="shared" si="476"/>
        <v>0</v>
      </c>
      <c r="CS631" s="1"/>
      <c r="CT631" s="12">
        <f t="shared" si="457"/>
        <v>0</v>
      </c>
      <c r="CU631" s="12">
        <f t="shared" si="457"/>
        <v>7.1111111111111107</v>
      </c>
      <c r="CV631" s="12">
        <f t="shared" si="457"/>
        <v>0</v>
      </c>
      <c r="CW631" s="12">
        <f t="shared" si="457"/>
        <v>0</v>
      </c>
      <c r="CX631" s="13">
        <f t="shared" si="477"/>
        <v>7.1111111111111107</v>
      </c>
      <c r="CY631" s="14">
        <f t="shared" si="478"/>
        <v>0</v>
      </c>
    </row>
    <row r="632" spans="1:105" s="15" customFormat="1" ht="14.45" hidden="1" customHeight="1" x14ac:dyDescent="0.25">
      <c r="A632" s="17">
        <v>1160</v>
      </c>
      <c r="B632" s="18" t="s">
        <v>151</v>
      </c>
      <c r="C632" s="18" t="s">
        <v>123</v>
      </c>
      <c r="D632" s="19" t="s">
        <v>124</v>
      </c>
      <c r="E632" s="20"/>
      <c r="F632" s="11"/>
      <c r="G632" s="11" t="s">
        <v>1995</v>
      </c>
      <c r="H632" s="11"/>
      <c r="I632" s="11" t="s">
        <v>246</v>
      </c>
      <c r="J632" s="11" t="s">
        <v>135</v>
      </c>
      <c r="K632" s="11" t="s">
        <v>145</v>
      </c>
      <c r="L632" s="21" t="s">
        <v>1996</v>
      </c>
      <c r="M632" s="2"/>
      <c r="N632" s="12"/>
      <c r="O632" s="12"/>
      <c r="P632" s="12">
        <v>20</v>
      </c>
      <c r="Q632" s="12"/>
      <c r="R632" s="13">
        <f t="shared" si="459"/>
        <v>20</v>
      </c>
      <c r="S632" s="14">
        <f t="shared" si="460"/>
        <v>0</v>
      </c>
      <c r="T632" s="7"/>
      <c r="U632" s="12"/>
      <c r="V632" s="12"/>
      <c r="W632" s="12">
        <v>19</v>
      </c>
      <c r="X632" s="12"/>
      <c r="Y632" s="13">
        <f t="shared" si="461"/>
        <v>19</v>
      </c>
      <c r="Z632" s="14">
        <f t="shared" si="462"/>
        <v>0</v>
      </c>
      <c r="AA632" s="1"/>
      <c r="AB632" s="12"/>
      <c r="AC632" s="12"/>
      <c r="AD632" s="12">
        <v>30</v>
      </c>
      <c r="AE632" s="12"/>
      <c r="AF632" s="13">
        <f t="shared" si="463"/>
        <v>30</v>
      </c>
      <c r="AG632" s="14">
        <f t="shared" si="464"/>
        <v>0</v>
      </c>
      <c r="AH632" s="1"/>
      <c r="AI632" s="12"/>
      <c r="AJ632" s="12"/>
      <c r="AK632" s="12">
        <v>22</v>
      </c>
      <c r="AL632" s="12"/>
      <c r="AM632" s="13">
        <f t="shared" si="465"/>
        <v>22</v>
      </c>
      <c r="AN632" s="22">
        <f t="shared" si="466"/>
        <v>0</v>
      </c>
      <c r="AO632" s="1"/>
      <c r="AP632" s="12"/>
      <c r="AQ632" s="12"/>
      <c r="AR632" s="12">
        <v>23</v>
      </c>
      <c r="AS632" s="12"/>
      <c r="AT632" s="13">
        <f t="shared" si="467"/>
        <v>23</v>
      </c>
      <c r="AU632" s="22">
        <f t="shared" si="468"/>
        <v>0</v>
      </c>
      <c r="AV632" s="1"/>
      <c r="AW632" s="12"/>
      <c r="AX632" s="12"/>
      <c r="AY632" s="12">
        <v>24</v>
      </c>
      <c r="AZ632" s="12"/>
      <c r="BA632" s="13">
        <f t="shared" si="469"/>
        <v>24</v>
      </c>
      <c r="BB632" s="22">
        <f t="shared" si="470"/>
        <v>0</v>
      </c>
      <c r="BC632" s="1"/>
      <c r="BD632" s="12"/>
      <c r="BE632" s="12"/>
      <c r="BF632" s="12">
        <v>48</v>
      </c>
      <c r="BG632" s="12"/>
      <c r="BH632" s="13">
        <f t="shared" si="471"/>
        <v>48</v>
      </c>
      <c r="BI632" s="22">
        <f t="shared" si="472"/>
        <v>0</v>
      </c>
      <c r="BJ632" s="1"/>
      <c r="BK632" s="12"/>
      <c r="BL632" s="12"/>
      <c r="BM632" s="12">
        <v>21</v>
      </c>
      <c r="BN632" s="12"/>
      <c r="BO632" s="13">
        <f t="shared" si="473"/>
        <v>21</v>
      </c>
      <c r="BP632" s="22">
        <f t="shared" si="474"/>
        <v>0</v>
      </c>
      <c r="BQ632" s="1"/>
      <c r="BR632" s="12"/>
      <c r="BS632" s="12"/>
      <c r="BT632" s="12">
        <v>5</v>
      </c>
      <c r="BU632" s="12"/>
      <c r="BV632" s="13">
        <f t="shared" si="458"/>
        <v>5</v>
      </c>
      <c r="BW632" s="22">
        <f t="shared" si="405"/>
        <v>0</v>
      </c>
      <c r="BX632" s="1"/>
      <c r="BY632" s="12"/>
      <c r="BZ632" s="12"/>
      <c r="CA632" s="12">
        <v>8</v>
      </c>
      <c r="CB632" s="12"/>
      <c r="CC632" s="13">
        <f t="shared" si="406"/>
        <v>8</v>
      </c>
      <c r="CD632" s="22">
        <f t="shared" si="407"/>
        <v>0</v>
      </c>
      <c r="CE632" s="1"/>
      <c r="CF632" s="12"/>
      <c r="CG632" s="12"/>
      <c r="CH632" s="12">
        <v>8</v>
      </c>
      <c r="CI632" s="12"/>
      <c r="CJ632" s="13">
        <f t="shared" si="408"/>
        <v>8</v>
      </c>
      <c r="CK632" s="22">
        <f t="shared" si="409"/>
        <v>0</v>
      </c>
      <c r="CL632" s="1"/>
      <c r="CM632" s="12">
        <f t="shared" si="456"/>
        <v>0</v>
      </c>
      <c r="CN632" s="12">
        <f t="shared" si="456"/>
        <v>0</v>
      </c>
      <c r="CO632" s="12">
        <f t="shared" si="456"/>
        <v>212</v>
      </c>
      <c r="CP632" s="12">
        <f t="shared" si="456"/>
        <v>0</v>
      </c>
      <c r="CQ632" s="13">
        <f t="shared" si="475"/>
        <v>212</v>
      </c>
      <c r="CR632" s="14">
        <f t="shared" si="476"/>
        <v>0</v>
      </c>
      <c r="CS632" s="1"/>
      <c r="CT632" s="12">
        <f t="shared" si="457"/>
        <v>0</v>
      </c>
      <c r="CU632" s="12">
        <f t="shared" si="457"/>
        <v>0</v>
      </c>
      <c r="CV632" s="12">
        <f t="shared" si="457"/>
        <v>23.555555555555557</v>
      </c>
      <c r="CW632" s="12">
        <f t="shared" si="457"/>
        <v>0</v>
      </c>
      <c r="CX632" s="13">
        <f t="shared" si="477"/>
        <v>23.555555555555557</v>
      </c>
      <c r="CY632" s="14">
        <f t="shared" si="478"/>
        <v>0</v>
      </c>
    </row>
    <row r="633" spans="1:105" s="15" customFormat="1" ht="14.45" hidden="1" customHeight="1" x14ac:dyDescent="0.25">
      <c r="A633" s="17">
        <v>1165</v>
      </c>
      <c r="B633" s="18" t="s">
        <v>174</v>
      </c>
      <c r="C633" s="18" t="s">
        <v>123</v>
      </c>
      <c r="D633" s="19" t="s">
        <v>124</v>
      </c>
      <c r="E633" s="20" t="s">
        <v>1997</v>
      </c>
      <c r="F633" s="11" t="s">
        <v>1998</v>
      </c>
      <c r="G633" s="11"/>
      <c r="H633" s="11"/>
      <c r="I633" s="11" t="s">
        <v>246</v>
      </c>
      <c r="J633" s="11" t="s">
        <v>135</v>
      </c>
      <c r="K633" s="11" t="s">
        <v>128</v>
      </c>
      <c r="L633" s="21" t="s">
        <v>1999</v>
      </c>
      <c r="M633" s="2"/>
      <c r="N633" s="12"/>
      <c r="O633" s="12">
        <v>4</v>
      </c>
      <c r="P633" s="12"/>
      <c r="Q633" s="12"/>
      <c r="R633" s="13">
        <f t="shared" si="459"/>
        <v>4</v>
      </c>
      <c r="S633" s="14">
        <f t="shared" si="460"/>
        <v>0</v>
      </c>
      <c r="T633" s="7"/>
      <c r="U633" s="12"/>
      <c r="V633" s="12">
        <v>21</v>
      </c>
      <c r="W633" s="12"/>
      <c r="X633" s="12"/>
      <c r="Y633" s="13">
        <f t="shared" si="461"/>
        <v>21</v>
      </c>
      <c r="Z633" s="14">
        <f t="shared" si="462"/>
        <v>0</v>
      </c>
      <c r="AA633" s="1"/>
      <c r="AB633" s="12"/>
      <c r="AC633" s="12">
        <v>22</v>
      </c>
      <c r="AD633" s="12"/>
      <c r="AE633" s="12"/>
      <c r="AF633" s="13">
        <f t="shared" si="463"/>
        <v>22</v>
      </c>
      <c r="AG633" s="14">
        <f t="shared" si="464"/>
        <v>0</v>
      </c>
      <c r="AH633" s="1"/>
      <c r="AI633" s="12"/>
      <c r="AJ633" s="12">
        <v>33</v>
      </c>
      <c r="AK633" s="12"/>
      <c r="AL633" s="12"/>
      <c r="AM633" s="13">
        <f t="shared" si="465"/>
        <v>33</v>
      </c>
      <c r="AN633" s="22">
        <f t="shared" si="466"/>
        <v>0</v>
      </c>
      <c r="AO633" s="1"/>
      <c r="AP633" s="12"/>
      <c r="AQ633" s="12">
        <v>8</v>
      </c>
      <c r="AR633" s="12"/>
      <c r="AS633" s="12"/>
      <c r="AT633" s="13">
        <f t="shared" si="467"/>
        <v>8</v>
      </c>
      <c r="AU633" s="22">
        <f t="shared" si="468"/>
        <v>0</v>
      </c>
      <c r="AV633" s="1"/>
      <c r="AW633" s="12"/>
      <c r="AX633" s="12">
        <v>10</v>
      </c>
      <c r="AY633" s="12"/>
      <c r="AZ633" s="12"/>
      <c r="BA633" s="13">
        <f t="shared" si="469"/>
        <v>10</v>
      </c>
      <c r="BB633" s="22">
        <f t="shared" si="470"/>
        <v>0</v>
      </c>
      <c r="BC633" s="1"/>
      <c r="BD633" s="12"/>
      <c r="BE633" s="12">
        <v>8</v>
      </c>
      <c r="BF633" s="12"/>
      <c r="BG633" s="12"/>
      <c r="BH633" s="13">
        <f t="shared" si="471"/>
        <v>8</v>
      </c>
      <c r="BI633" s="22">
        <f t="shared" si="472"/>
        <v>0</v>
      </c>
      <c r="BJ633" s="1"/>
      <c r="BK633" s="12"/>
      <c r="BL633" s="12">
        <v>-4</v>
      </c>
      <c r="BM633" s="12"/>
      <c r="BN633" s="12"/>
      <c r="BO633" s="13">
        <f t="shared" si="473"/>
        <v>-4</v>
      </c>
      <c r="BP633" s="22">
        <f t="shared" si="474"/>
        <v>0</v>
      </c>
      <c r="BQ633" s="1"/>
      <c r="BR633" s="12"/>
      <c r="BS633" s="12">
        <v>3</v>
      </c>
      <c r="BT633" s="12"/>
      <c r="BU633" s="12"/>
      <c r="BV633" s="13">
        <f t="shared" si="458"/>
        <v>3</v>
      </c>
      <c r="BW633" s="22">
        <f t="shared" si="405"/>
        <v>0</v>
      </c>
      <c r="BX633" s="1"/>
      <c r="BY633" s="12"/>
      <c r="BZ633" s="12">
        <v>4</v>
      </c>
      <c r="CA633" s="12"/>
      <c r="CB633" s="12"/>
      <c r="CC633" s="13">
        <f t="shared" si="406"/>
        <v>4</v>
      </c>
      <c r="CD633" s="22">
        <f t="shared" si="407"/>
        <v>0</v>
      </c>
      <c r="CE633" s="1"/>
      <c r="CF633" s="12"/>
      <c r="CG633" s="12">
        <v>8</v>
      </c>
      <c r="CH633" s="12"/>
      <c r="CI633" s="12"/>
      <c r="CJ633" s="13">
        <f t="shared" si="408"/>
        <v>8</v>
      </c>
      <c r="CK633" s="22">
        <f t="shared" si="409"/>
        <v>0</v>
      </c>
      <c r="CL633" s="1"/>
      <c r="CM633" s="12">
        <f t="shared" si="456"/>
        <v>0</v>
      </c>
      <c r="CN633" s="12">
        <f t="shared" si="456"/>
        <v>105</v>
      </c>
      <c r="CO633" s="12">
        <f t="shared" si="456"/>
        <v>0</v>
      </c>
      <c r="CP633" s="12">
        <f t="shared" si="456"/>
        <v>0</v>
      </c>
      <c r="CQ633" s="13">
        <f t="shared" si="475"/>
        <v>105</v>
      </c>
      <c r="CR633" s="14">
        <f t="shared" si="476"/>
        <v>0</v>
      </c>
      <c r="CS633" s="1"/>
      <c r="CT633" s="12">
        <f t="shared" si="457"/>
        <v>0</v>
      </c>
      <c r="CU633" s="12">
        <f t="shared" si="457"/>
        <v>11.666666666666666</v>
      </c>
      <c r="CV633" s="12">
        <f t="shared" si="457"/>
        <v>0</v>
      </c>
      <c r="CW633" s="12">
        <f t="shared" si="457"/>
        <v>0</v>
      </c>
      <c r="CX633" s="13">
        <f t="shared" si="477"/>
        <v>11.666666666666666</v>
      </c>
      <c r="CY633" s="14">
        <f t="shared" si="478"/>
        <v>0</v>
      </c>
    </row>
    <row r="634" spans="1:105" s="15" customFormat="1" ht="14.45" hidden="1" customHeight="1" x14ac:dyDescent="0.25">
      <c r="A634" s="17">
        <v>1376</v>
      </c>
      <c r="B634" s="18" t="s">
        <v>122</v>
      </c>
      <c r="C634" s="18" t="s">
        <v>123</v>
      </c>
      <c r="D634" s="19" t="s">
        <v>124</v>
      </c>
      <c r="E634" s="20" t="s">
        <v>2000</v>
      </c>
      <c r="F634" s="11"/>
      <c r="G634" s="11"/>
      <c r="H634" s="11"/>
      <c r="I634" s="28"/>
      <c r="J634" s="11"/>
      <c r="K634" s="11"/>
      <c r="L634" s="21" t="s">
        <v>2001</v>
      </c>
      <c r="M634" s="2"/>
      <c r="N634" s="12"/>
      <c r="O634" s="12"/>
      <c r="P634" s="12"/>
      <c r="Q634" s="12"/>
      <c r="R634" s="13">
        <f t="shared" si="459"/>
        <v>0</v>
      </c>
      <c r="S634" s="14" t="str">
        <f t="shared" si="460"/>
        <v>-</v>
      </c>
      <c r="T634" s="7"/>
      <c r="U634" s="12"/>
      <c r="V634" s="12"/>
      <c r="W634" s="12"/>
      <c r="X634" s="12"/>
      <c r="Y634" s="13">
        <f t="shared" si="461"/>
        <v>0</v>
      </c>
      <c r="Z634" s="14" t="str">
        <f t="shared" si="462"/>
        <v>-</v>
      </c>
      <c r="AA634" s="1"/>
      <c r="AB634" s="12"/>
      <c r="AC634" s="12"/>
      <c r="AD634" s="12"/>
      <c r="AE634" s="12"/>
      <c r="AF634" s="13">
        <f t="shared" si="463"/>
        <v>0</v>
      </c>
      <c r="AG634" s="14" t="str">
        <f t="shared" si="464"/>
        <v>-</v>
      </c>
      <c r="AH634" s="1"/>
      <c r="AI634" s="12"/>
      <c r="AJ634" s="12"/>
      <c r="AK634" s="12"/>
      <c r="AL634" s="12"/>
      <c r="AM634" s="13">
        <f t="shared" si="465"/>
        <v>0</v>
      </c>
      <c r="AN634" s="22" t="str">
        <f t="shared" si="466"/>
        <v>-</v>
      </c>
      <c r="AO634" s="1"/>
      <c r="AP634" s="12">
        <v>4</v>
      </c>
      <c r="AQ634" s="12"/>
      <c r="AR634" s="12"/>
      <c r="AS634" s="12"/>
      <c r="AT634" s="13">
        <f t="shared" si="467"/>
        <v>4</v>
      </c>
      <c r="AU634" s="22">
        <f t="shared" si="468"/>
        <v>1</v>
      </c>
      <c r="AV634" s="1"/>
      <c r="AW634" s="12"/>
      <c r="AX634" s="12"/>
      <c r="AY634" s="12"/>
      <c r="AZ634" s="12"/>
      <c r="BA634" s="13">
        <f t="shared" si="469"/>
        <v>0</v>
      </c>
      <c r="BB634" s="22" t="str">
        <f t="shared" si="470"/>
        <v>-</v>
      </c>
      <c r="BC634" s="1"/>
      <c r="BD634" s="12">
        <v>4</v>
      </c>
      <c r="BE634" s="12"/>
      <c r="BF634" s="12"/>
      <c r="BG634" s="12"/>
      <c r="BH634" s="13">
        <f t="shared" si="471"/>
        <v>4</v>
      </c>
      <c r="BI634" s="22">
        <f t="shared" si="472"/>
        <v>1</v>
      </c>
      <c r="BJ634" s="1"/>
      <c r="BK634" s="12"/>
      <c r="BL634" s="12"/>
      <c r="BM634" s="12"/>
      <c r="BN634" s="12"/>
      <c r="BO634" s="13">
        <f t="shared" si="473"/>
        <v>0</v>
      </c>
      <c r="BP634" s="22" t="str">
        <f t="shared" si="474"/>
        <v>-</v>
      </c>
      <c r="BQ634" s="1"/>
      <c r="BR634" s="12">
        <v>2</v>
      </c>
      <c r="BS634" s="12"/>
      <c r="BT634" s="12"/>
      <c r="BU634" s="12"/>
      <c r="BV634" s="13">
        <f t="shared" si="458"/>
        <v>2</v>
      </c>
      <c r="BW634" s="22">
        <f t="shared" si="405"/>
        <v>1</v>
      </c>
      <c r="BX634" s="1"/>
      <c r="BY634" s="12">
        <v>12</v>
      </c>
      <c r="BZ634" s="12"/>
      <c r="CA634" s="12"/>
      <c r="CB634" s="12"/>
      <c r="CC634" s="13">
        <f t="shared" si="406"/>
        <v>12</v>
      </c>
      <c r="CD634" s="22">
        <f t="shared" si="407"/>
        <v>1</v>
      </c>
      <c r="CE634" s="1"/>
      <c r="CF634" s="12">
        <v>8</v>
      </c>
      <c r="CG634" s="12"/>
      <c r="CH634" s="12"/>
      <c r="CI634" s="12"/>
      <c r="CJ634" s="13">
        <f t="shared" si="408"/>
        <v>8</v>
      </c>
      <c r="CK634" s="22">
        <f t="shared" si="409"/>
        <v>1</v>
      </c>
      <c r="CL634" s="1"/>
      <c r="CM634" s="12">
        <f t="shared" si="456"/>
        <v>10</v>
      </c>
      <c r="CN634" s="12">
        <f t="shared" si="456"/>
        <v>0</v>
      </c>
      <c r="CO634" s="12">
        <f t="shared" si="456"/>
        <v>0</v>
      </c>
      <c r="CP634" s="12">
        <f t="shared" si="456"/>
        <v>0</v>
      </c>
      <c r="CQ634" s="13">
        <f t="shared" si="475"/>
        <v>10</v>
      </c>
      <c r="CR634" s="14">
        <f t="shared" si="476"/>
        <v>1</v>
      </c>
      <c r="CS634" s="1"/>
      <c r="CT634" s="12">
        <f t="shared" si="457"/>
        <v>1.1111111111111112</v>
      </c>
      <c r="CU634" s="12">
        <f t="shared" si="457"/>
        <v>0</v>
      </c>
      <c r="CV634" s="12">
        <f t="shared" si="457"/>
        <v>0</v>
      </c>
      <c r="CW634" s="12">
        <f t="shared" si="457"/>
        <v>0</v>
      </c>
      <c r="CX634" s="13">
        <f t="shared" si="477"/>
        <v>1.1111111111111112</v>
      </c>
      <c r="CY634" s="14">
        <f t="shared" si="478"/>
        <v>1</v>
      </c>
    </row>
    <row r="635" spans="1:105" s="15" customFormat="1" ht="14.45" hidden="1" customHeight="1" x14ac:dyDescent="0.25">
      <c r="A635" s="17">
        <v>1446</v>
      </c>
      <c r="B635" s="18" t="s">
        <v>174</v>
      </c>
      <c r="C635" s="18" t="s">
        <v>123</v>
      </c>
      <c r="D635" s="19" t="s">
        <v>124</v>
      </c>
      <c r="E635" s="20" t="s">
        <v>2002</v>
      </c>
      <c r="F635" s="11"/>
      <c r="G635" s="11"/>
      <c r="H635" s="11"/>
      <c r="I635" s="11" t="s">
        <v>246</v>
      </c>
      <c r="J635" s="11" t="s">
        <v>135</v>
      </c>
      <c r="K635" s="11" t="s">
        <v>145</v>
      </c>
      <c r="L635" s="21" t="s">
        <v>2003</v>
      </c>
      <c r="M635" s="2"/>
      <c r="N635" s="12"/>
      <c r="O635" s="12"/>
      <c r="P635" s="12"/>
      <c r="Q635" s="12"/>
      <c r="R635" s="13">
        <f t="shared" si="459"/>
        <v>0</v>
      </c>
      <c r="S635" s="14" t="str">
        <f t="shared" si="460"/>
        <v>-</v>
      </c>
      <c r="T635" s="7"/>
      <c r="U635" s="12">
        <v>4</v>
      </c>
      <c r="V635" s="12"/>
      <c r="W635" s="12"/>
      <c r="X635" s="12"/>
      <c r="Y635" s="13">
        <f t="shared" si="461"/>
        <v>4</v>
      </c>
      <c r="Z635" s="14">
        <f t="shared" si="462"/>
        <v>1</v>
      </c>
      <c r="AA635" s="1"/>
      <c r="AB635" s="12">
        <v>2</v>
      </c>
      <c r="AC635" s="12"/>
      <c r="AD635" s="12"/>
      <c r="AE635" s="12"/>
      <c r="AF635" s="13">
        <f t="shared" si="463"/>
        <v>2</v>
      </c>
      <c r="AG635" s="14">
        <f t="shared" si="464"/>
        <v>1</v>
      </c>
      <c r="AH635" s="1"/>
      <c r="AI635" s="12"/>
      <c r="AJ635" s="12"/>
      <c r="AK635" s="12"/>
      <c r="AL635" s="12"/>
      <c r="AM635" s="13">
        <f t="shared" si="465"/>
        <v>0</v>
      </c>
      <c r="AN635" s="22" t="str">
        <f t="shared" si="466"/>
        <v>-</v>
      </c>
      <c r="AO635" s="1"/>
      <c r="AP635" s="12"/>
      <c r="AQ635" s="12"/>
      <c r="AR635" s="12"/>
      <c r="AS635" s="12"/>
      <c r="AT635" s="13">
        <f t="shared" si="467"/>
        <v>0</v>
      </c>
      <c r="AU635" s="22" t="str">
        <f t="shared" si="468"/>
        <v>-</v>
      </c>
      <c r="AV635" s="1"/>
      <c r="AW635" s="12">
        <v>3</v>
      </c>
      <c r="AX635" s="12"/>
      <c r="AY635" s="12"/>
      <c r="AZ635" s="12"/>
      <c r="BA635" s="13">
        <f t="shared" si="469"/>
        <v>3</v>
      </c>
      <c r="BB635" s="22">
        <f t="shared" si="470"/>
        <v>1</v>
      </c>
      <c r="BC635" s="1"/>
      <c r="BD635" s="12">
        <v>16</v>
      </c>
      <c r="BE635" s="12"/>
      <c r="BF635" s="12"/>
      <c r="BG635" s="12"/>
      <c r="BH635" s="13">
        <f t="shared" si="471"/>
        <v>16</v>
      </c>
      <c r="BI635" s="22">
        <f t="shared" si="472"/>
        <v>1</v>
      </c>
      <c r="BJ635" s="1"/>
      <c r="BK635" s="12">
        <v>20</v>
      </c>
      <c r="BL635" s="12"/>
      <c r="BM635" s="12"/>
      <c r="BN635" s="12"/>
      <c r="BO635" s="13">
        <f t="shared" si="473"/>
        <v>20</v>
      </c>
      <c r="BP635" s="22">
        <f t="shared" si="474"/>
        <v>1</v>
      </c>
      <c r="BQ635" s="1"/>
      <c r="BR635" s="12">
        <v>10</v>
      </c>
      <c r="BS635" s="12"/>
      <c r="BT635" s="12"/>
      <c r="BU635" s="12"/>
      <c r="BV635" s="13">
        <f t="shared" si="458"/>
        <v>10</v>
      </c>
      <c r="BW635" s="22">
        <f t="shared" si="405"/>
        <v>1</v>
      </c>
      <c r="BX635" s="1"/>
      <c r="BY635" s="12">
        <v>8</v>
      </c>
      <c r="BZ635" s="12"/>
      <c r="CA635" s="12"/>
      <c r="CB635" s="12"/>
      <c r="CC635" s="13">
        <f t="shared" si="406"/>
        <v>8</v>
      </c>
      <c r="CD635" s="22">
        <f t="shared" si="407"/>
        <v>1</v>
      </c>
      <c r="CE635" s="1"/>
      <c r="CF635" s="12">
        <v>8</v>
      </c>
      <c r="CG635" s="12"/>
      <c r="CH635" s="12"/>
      <c r="CI635" s="12"/>
      <c r="CJ635" s="13">
        <f t="shared" si="408"/>
        <v>8</v>
      </c>
      <c r="CK635" s="22">
        <f t="shared" si="409"/>
        <v>1</v>
      </c>
      <c r="CL635" s="1"/>
      <c r="CM635" s="12">
        <f t="shared" si="456"/>
        <v>55</v>
      </c>
      <c r="CN635" s="12">
        <f t="shared" si="456"/>
        <v>0</v>
      </c>
      <c r="CO635" s="12">
        <f t="shared" si="456"/>
        <v>0</v>
      </c>
      <c r="CP635" s="12">
        <f t="shared" si="456"/>
        <v>0</v>
      </c>
      <c r="CQ635" s="13">
        <f t="shared" si="475"/>
        <v>55</v>
      </c>
      <c r="CR635" s="14">
        <f t="shared" si="476"/>
        <v>1</v>
      </c>
      <c r="CS635" s="1"/>
      <c r="CT635" s="12">
        <f t="shared" si="457"/>
        <v>6.1111111111111107</v>
      </c>
      <c r="CU635" s="12">
        <f t="shared" si="457"/>
        <v>0</v>
      </c>
      <c r="CV635" s="12">
        <f t="shared" si="457"/>
        <v>0</v>
      </c>
      <c r="CW635" s="12">
        <f t="shared" si="457"/>
        <v>0</v>
      </c>
      <c r="CX635" s="13">
        <f t="shared" si="477"/>
        <v>6.1111111111111107</v>
      </c>
      <c r="CY635" s="14">
        <f t="shared" si="478"/>
        <v>1</v>
      </c>
    </row>
    <row r="636" spans="1:105" s="15" customFormat="1" ht="14.45" hidden="1" customHeight="1" x14ac:dyDescent="0.25">
      <c r="A636" s="17">
        <v>1509</v>
      </c>
      <c r="B636" s="18" t="s">
        <v>240</v>
      </c>
      <c r="C636" s="18" t="s">
        <v>123</v>
      </c>
      <c r="D636" s="19" t="s">
        <v>280</v>
      </c>
      <c r="E636" s="20" t="s">
        <v>2004</v>
      </c>
      <c r="F636" s="11"/>
      <c r="G636" s="11"/>
      <c r="H636" s="11"/>
      <c r="I636" s="11" t="s">
        <v>246</v>
      </c>
      <c r="J636" s="11" t="s">
        <v>135</v>
      </c>
      <c r="K636" s="11" t="s">
        <v>128</v>
      </c>
      <c r="L636" s="21" t="s">
        <v>2005</v>
      </c>
      <c r="M636" s="2"/>
      <c r="N636" s="12">
        <v>20</v>
      </c>
      <c r="O636" s="12"/>
      <c r="P636" s="12"/>
      <c r="Q636" s="12"/>
      <c r="R636" s="13">
        <f t="shared" si="459"/>
        <v>20</v>
      </c>
      <c r="S636" s="14">
        <f t="shared" si="460"/>
        <v>1</v>
      </c>
      <c r="T636" s="7"/>
      <c r="U636" s="12">
        <v>6</v>
      </c>
      <c r="V636" s="12"/>
      <c r="W636" s="12"/>
      <c r="X636" s="12"/>
      <c r="Y636" s="13">
        <f t="shared" si="461"/>
        <v>6</v>
      </c>
      <c r="Z636" s="14">
        <f t="shared" si="462"/>
        <v>1</v>
      </c>
      <c r="AA636" s="1"/>
      <c r="AB636" s="12">
        <v>6</v>
      </c>
      <c r="AC636" s="12"/>
      <c r="AD636" s="12"/>
      <c r="AE636" s="12"/>
      <c r="AF636" s="13">
        <f t="shared" si="463"/>
        <v>6</v>
      </c>
      <c r="AG636" s="14">
        <f t="shared" si="464"/>
        <v>1</v>
      </c>
      <c r="AH636" s="1"/>
      <c r="AI636" s="12">
        <v>14</v>
      </c>
      <c r="AJ636" s="12"/>
      <c r="AK636" s="12"/>
      <c r="AL636" s="12"/>
      <c r="AM636" s="13">
        <f t="shared" si="465"/>
        <v>14</v>
      </c>
      <c r="AN636" s="22">
        <f t="shared" si="466"/>
        <v>1</v>
      </c>
      <c r="AO636" s="1"/>
      <c r="AP636" s="12">
        <v>20</v>
      </c>
      <c r="AQ636" s="12"/>
      <c r="AR636" s="12"/>
      <c r="AS636" s="12"/>
      <c r="AT636" s="13">
        <f t="shared" si="467"/>
        <v>20</v>
      </c>
      <c r="AU636" s="22">
        <f t="shared" si="468"/>
        <v>1</v>
      </c>
      <c r="AV636" s="1"/>
      <c r="AW636" s="12">
        <v>6</v>
      </c>
      <c r="AX636" s="12"/>
      <c r="AY636" s="12"/>
      <c r="AZ636" s="12"/>
      <c r="BA636" s="13">
        <f t="shared" si="469"/>
        <v>6</v>
      </c>
      <c r="BB636" s="22">
        <f t="shared" si="470"/>
        <v>1</v>
      </c>
      <c r="BC636" s="1"/>
      <c r="BD636" s="12">
        <v>20</v>
      </c>
      <c r="BE636" s="12"/>
      <c r="BF636" s="12"/>
      <c r="BG636" s="12"/>
      <c r="BH636" s="13">
        <f t="shared" si="471"/>
        <v>20</v>
      </c>
      <c r="BI636" s="22">
        <f t="shared" si="472"/>
        <v>1</v>
      </c>
      <c r="BJ636" s="1"/>
      <c r="BK636" s="12">
        <v>22</v>
      </c>
      <c r="BL636" s="12"/>
      <c r="BM636" s="12"/>
      <c r="BN636" s="12"/>
      <c r="BO636" s="13">
        <f t="shared" si="473"/>
        <v>22</v>
      </c>
      <c r="BP636" s="22">
        <f t="shared" si="474"/>
        <v>1</v>
      </c>
      <c r="BQ636" s="1"/>
      <c r="BR636" s="12">
        <v>2</v>
      </c>
      <c r="BS636" s="12"/>
      <c r="BT636" s="12"/>
      <c r="BU636" s="12"/>
      <c r="BV636" s="13">
        <f t="shared" si="458"/>
        <v>2</v>
      </c>
      <c r="BW636" s="22">
        <f t="shared" si="405"/>
        <v>1</v>
      </c>
      <c r="BX636" s="1"/>
      <c r="BY636" s="12">
        <v>8</v>
      </c>
      <c r="BZ636" s="12"/>
      <c r="CA636" s="12"/>
      <c r="CB636" s="12"/>
      <c r="CC636" s="13">
        <f t="shared" si="406"/>
        <v>8</v>
      </c>
      <c r="CD636" s="22">
        <f t="shared" si="407"/>
        <v>1</v>
      </c>
      <c r="CE636" s="1"/>
      <c r="CF636" s="12">
        <v>8</v>
      </c>
      <c r="CG636" s="12"/>
      <c r="CH636" s="12"/>
      <c r="CI636" s="12"/>
      <c r="CJ636" s="13">
        <f t="shared" si="408"/>
        <v>8</v>
      </c>
      <c r="CK636" s="22">
        <f t="shared" si="409"/>
        <v>1</v>
      </c>
      <c r="CL636" s="1"/>
      <c r="CM636" s="12">
        <f t="shared" si="456"/>
        <v>116</v>
      </c>
      <c r="CN636" s="12">
        <f t="shared" si="456"/>
        <v>0</v>
      </c>
      <c r="CO636" s="12">
        <f t="shared" si="456"/>
        <v>0</v>
      </c>
      <c r="CP636" s="12">
        <f t="shared" si="456"/>
        <v>0</v>
      </c>
      <c r="CQ636" s="13">
        <f t="shared" si="475"/>
        <v>116</v>
      </c>
      <c r="CR636" s="14">
        <f t="shared" si="476"/>
        <v>1</v>
      </c>
      <c r="CS636" s="1"/>
      <c r="CT636" s="12">
        <f t="shared" si="457"/>
        <v>12.888888888888889</v>
      </c>
      <c r="CU636" s="12">
        <f t="shared" si="457"/>
        <v>0</v>
      </c>
      <c r="CV636" s="12">
        <f t="shared" si="457"/>
        <v>0</v>
      </c>
      <c r="CW636" s="12">
        <f t="shared" si="457"/>
        <v>0</v>
      </c>
      <c r="CX636" s="13">
        <f t="shared" si="477"/>
        <v>12.888888888888889</v>
      </c>
      <c r="CY636" s="14">
        <f t="shared" si="478"/>
        <v>1</v>
      </c>
    </row>
    <row r="637" spans="1:105" s="15" customFormat="1" ht="14.45" hidden="1" customHeight="1" x14ac:dyDescent="0.25">
      <c r="A637" s="17">
        <v>1542</v>
      </c>
      <c r="B637" s="18" t="s">
        <v>151</v>
      </c>
      <c r="C637" s="18" t="s">
        <v>123</v>
      </c>
      <c r="D637" s="19" t="s">
        <v>384</v>
      </c>
      <c r="E637" s="20" t="s">
        <v>2006</v>
      </c>
      <c r="F637" s="11" t="s">
        <v>2007</v>
      </c>
      <c r="G637" s="11" t="s">
        <v>2008</v>
      </c>
      <c r="H637" s="16"/>
      <c r="I637" s="11" t="s">
        <v>196</v>
      </c>
      <c r="J637" s="11" t="s">
        <v>135</v>
      </c>
      <c r="K637" s="16" t="s">
        <v>128</v>
      </c>
      <c r="L637" s="21" t="s">
        <v>2009</v>
      </c>
      <c r="M637" s="2"/>
      <c r="N637" s="12"/>
      <c r="O637" s="12">
        <v>44</v>
      </c>
      <c r="P637" s="12">
        <v>2</v>
      </c>
      <c r="Q637" s="12"/>
      <c r="R637" s="13">
        <f t="shared" si="459"/>
        <v>46</v>
      </c>
      <c r="S637" s="14">
        <f t="shared" si="460"/>
        <v>0</v>
      </c>
      <c r="T637" s="7"/>
      <c r="U637" s="12"/>
      <c r="V637" s="12">
        <v>8</v>
      </c>
      <c r="W637" s="12">
        <v>30</v>
      </c>
      <c r="X637" s="12"/>
      <c r="Y637" s="13">
        <f t="shared" si="461"/>
        <v>38</v>
      </c>
      <c r="Z637" s="14">
        <f t="shared" si="462"/>
        <v>0</v>
      </c>
      <c r="AA637" s="1"/>
      <c r="AB637" s="12"/>
      <c r="AC637" s="12">
        <v>57</v>
      </c>
      <c r="AD637" s="12">
        <v>49</v>
      </c>
      <c r="AE637" s="12"/>
      <c r="AF637" s="13">
        <f t="shared" si="463"/>
        <v>106</v>
      </c>
      <c r="AG637" s="14">
        <f t="shared" si="464"/>
        <v>0</v>
      </c>
      <c r="AH637" s="1"/>
      <c r="AI637" s="12"/>
      <c r="AJ637" s="12">
        <v>-2</v>
      </c>
      <c r="AK637" s="12">
        <v>-9</v>
      </c>
      <c r="AL637" s="12"/>
      <c r="AM637" s="13">
        <f t="shared" si="465"/>
        <v>-11</v>
      </c>
      <c r="AN637" s="22">
        <f t="shared" si="466"/>
        <v>0</v>
      </c>
      <c r="AO637" s="1"/>
      <c r="AP637" s="12"/>
      <c r="AQ637" s="12">
        <v>15</v>
      </c>
      <c r="AR637" s="12">
        <v>-5</v>
      </c>
      <c r="AS637" s="12"/>
      <c r="AT637" s="13">
        <f t="shared" si="467"/>
        <v>10</v>
      </c>
      <c r="AU637" s="22">
        <f t="shared" si="468"/>
        <v>0</v>
      </c>
      <c r="AV637" s="1"/>
      <c r="AW637" s="12"/>
      <c r="AX637" s="12">
        <v>43</v>
      </c>
      <c r="AY637" s="12">
        <v>41</v>
      </c>
      <c r="AZ637" s="12"/>
      <c r="BA637" s="13">
        <f t="shared" si="469"/>
        <v>84</v>
      </c>
      <c r="BB637" s="22">
        <f t="shared" si="470"/>
        <v>0</v>
      </c>
      <c r="BC637" s="1"/>
      <c r="BD637" s="12"/>
      <c r="BE637" s="12">
        <v>-11</v>
      </c>
      <c r="BF637" s="12">
        <v>-27</v>
      </c>
      <c r="BG637" s="12"/>
      <c r="BH637" s="13">
        <f t="shared" si="471"/>
        <v>-38</v>
      </c>
      <c r="BI637" s="22">
        <f t="shared" si="472"/>
        <v>0</v>
      </c>
      <c r="BJ637" s="1"/>
      <c r="BK637" s="12"/>
      <c r="BL637" s="12">
        <v>95</v>
      </c>
      <c r="BM637" s="12">
        <v>44</v>
      </c>
      <c r="BN637" s="12"/>
      <c r="BO637" s="13">
        <f t="shared" si="473"/>
        <v>139</v>
      </c>
      <c r="BP637" s="22">
        <f t="shared" si="474"/>
        <v>0</v>
      </c>
      <c r="BQ637" s="1"/>
      <c r="BR637" s="12"/>
      <c r="BS637" s="12">
        <v>105</v>
      </c>
      <c r="BT637" s="12">
        <v>35</v>
      </c>
      <c r="BU637" s="12"/>
      <c r="BV637" s="13">
        <f t="shared" si="458"/>
        <v>140</v>
      </c>
      <c r="BW637" s="22">
        <f t="shared" si="405"/>
        <v>0</v>
      </c>
      <c r="BX637" s="1"/>
      <c r="BY637" s="12"/>
      <c r="BZ637" s="12">
        <v>-21</v>
      </c>
      <c r="CA637" s="12">
        <v>17</v>
      </c>
      <c r="CB637" s="12"/>
      <c r="CC637" s="13">
        <f t="shared" si="406"/>
        <v>-4</v>
      </c>
      <c r="CD637" s="22">
        <f t="shared" si="407"/>
        <v>0</v>
      </c>
      <c r="CE637" s="1"/>
      <c r="CF637" s="12"/>
      <c r="CG637" s="12">
        <v>-9</v>
      </c>
      <c r="CH637" s="12">
        <v>17</v>
      </c>
      <c r="CI637" s="12"/>
      <c r="CJ637" s="13">
        <f t="shared" si="408"/>
        <v>8</v>
      </c>
      <c r="CK637" s="22">
        <f t="shared" si="409"/>
        <v>0</v>
      </c>
      <c r="CL637" s="1"/>
      <c r="CM637" s="12">
        <f t="shared" si="456"/>
        <v>0</v>
      </c>
      <c r="CN637" s="12">
        <f t="shared" si="456"/>
        <v>354</v>
      </c>
      <c r="CO637" s="12">
        <f t="shared" si="456"/>
        <v>160</v>
      </c>
      <c r="CP637" s="12">
        <f t="shared" si="456"/>
        <v>0</v>
      </c>
      <c r="CQ637" s="13">
        <f t="shared" si="475"/>
        <v>514</v>
      </c>
      <c r="CR637" s="14">
        <f t="shared" si="476"/>
        <v>0</v>
      </c>
      <c r="CS637" s="1"/>
      <c r="CT637" s="12">
        <f t="shared" si="457"/>
        <v>0</v>
      </c>
      <c r="CU637" s="12">
        <f t="shared" si="457"/>
        <v>39.333333333333336</v>
      </c>
      <c r="CV637" s="12">
        <f t="shared" si="457"/>
        <v>17.777777777777779</v>
      </c>
      <c r="CW637" s="12">
        <f t="shared" si="457"/>
        <v>0</v>
      </c>
      <c r="CX637" s="13">
        <f t="shared" si="477"/>
        <v>57.111111111111114</v>
      </c>
      <c r="CY637" s="14">
        <f t="shared" si="478"/>
        <v>0</v>
      </c>
    </row>
    <row r="638" spans="1:105" s="15" customFormat="1" ht="14.45" hidden="1" customHeight="1" x14ac:dyDescent="0.25">
      <c r="A638" s="17"/>
      <c r="B638" s="18" t="s">
        <v>130</v>
      </c>
      <c r="C638" s="18" t="s">
        <v>123</v>
      </c>
      <c r="D638" s="19" t="s">
        <v>124</v>
      </c>
      <c r="E638" s="20" t="s">
        <v>2010</v>
      </c>
      <c r="F638" s="11"/>
      <c r="G638" s="11"/>
      <c r="H638" s="11"/>
      <c r="I638" s="11"/>
      <c r="J638" s="11"/>
      <c r="K638" s="11"/>
      <c r="L638" s="21" t="s">
        <v>2011</v>
      </c>
      <c r="M638" s="2"/>
      <c r="N638" s="12"/>
      <c r="O638" s="12"/>
      <c r="P638" s="12"/>
      <c r="Q638" s="12"/>
      <c r="R638" s="13"/>
      <c r="S638" s="14"/>
      <c r="T638" s="7"/>
      <c r="U638" s="12"/>
      <c r="V638" s="12"/>
      <c r="W638" s="12"/>
      <c r="X638" s="12"/>
      <c r="Y638" s="13"/>
      <c r="Z638" s="14"/>
      <c r="AA638" s="1"/>
      <c r="AB638" s="12"/>
      <c r="AC638" s="12"/>
      <c r="AD638" s="12"/>
      <c r="AE638" s="12"/>
      <c r="AF638" s="13"/>
      <c r="AG638" s="14"/>
      <c r="AH638" s="1"/>
      <c r="AI638" s="12"/>
      <c r="AJ638" s="12"/>
      <c r="AK638" s="12"/>
      <c r="AL638" s="12"/>
      <c r="AM638" s="13"/>
      <c r="AN638" s="22"/>
      <c r="AO638" s="1"/>
      <c r="AP638" s="12"/>
      <c r="AQ638" s="12"/>
      <c r="AR638" s="12"/>
      <c r="AS638" s="12"/>
      <c r="AT638" s="13"/>
      <c r="AU638" s="22"/>
      <c r="AV638" s="1"/>
      <c r="AW638" s="12"/>
      <c r="AX638" s="12"/>
      <c r="AY638" s="12"/>
      <c r="AZ638" s="12"/>
      <c r="BA638" s="13"/>
      <c r="BB638" s="22"/>
      <c r="BC638" s="1"/>
      <c r="BD638" s="12"/>
      <c r="BE638" s="12"/>
      <c r="BF638" s="12"/>
      <c r="BG638" s="12"/>
      <c r="BH638" s="13"/>
      <c r="BI638" s="22"/>
      <c r="BJ638" s="1"/>
      <c r="BK638" s="12">
        <v>2</v>
      </c>
      <c r="BL638" s="12"/>
      <c r="BM638" s="12"/>
      <c r="BN638" s="12"/>
      <c r="BO638" s="13">
        <f t="shared" si="473"/>
        <v>2</v>
      </c>
      <c r="BP638" s="22">
        <f t="shared" si="474"/>
        <v>1</v>
      </c>
      <c r="BQ638" s="1"/>
      <c r="BR638" s="12"/>
      <c r="BS638" s="12"/>
      <c r="BT638" s="12"/>
      <c r="BU638" s="12"/>
      <c r="BV638" s="13">
        <f t="shared" si="458"/>
        <v>0</v>
      </c>
      <c r="BW638" s="22" t="str">
        <f t="shared" si="405"/>
        <v>-</v>
      </c>
      <c r="BX638" s="1"/>
      <c r="BY638" s="12">
        <v>8</v>
      </c>
      <c r="BZ638" s="12"/>
      <c r="CA638" s="12"/>
      <c r="CB638" s="12"/>
      <c r="CC638" s="13">
        <f t="shared" ref="CC638:CC651" si="479">SUM(BY638:CB638)</f>
        <v>8</v>
      </c>
      <c r="CD638" s="22">
        <f t="shared" si="407"/>
        <v>1</v>
      </c>
      <c r="CE638" s="1"/>
      <c r="CF638" s="12">
        <v>8</v>
      </c>
      <c r="CG638" s="12"/>
      <c r="CH638" s="12"/>
      <c r="CI638" s="12"/>
      <c r="CJ638" s="13">
        <f t="shared" si="408"/>
        <v>8</v>
      </c>
      <c r="CK638" s="22">
        <f t="shared" si="409"/>
        <v>1</v>
      </c>
      <c r="CL638" s="1"/>
      <c r="CM638" s="12">
        <f t="shared" si="456"/>
        <v>2</v>
      </c>
      <c r="CN638" s="12">
        <f t="shared" si="456"/>
        <v>0</v>
      </c>
      <c r="CO638" s="12">
        <f t="shared" si="456"/>
        <v>0</v>
      </c>
      <c r="CP638" s="12">
        <f t="shared" si="456"/>
        <v>0</v>
      </c>
      <c r="CQ638" s="13">
        <f t="shared" si="475"/>
        <v>2</v>
      </c>
      <c r="CR638" s="14"/>
      <c r="CS638" s="1"/>
      <c r="CT638" s="12">
        <f t="shared" si="457"/>
        <v>0.22222222222222221</v>
      </c>
      <c r="CU638" s="12">
        <f t="shared" si="457"/>
        <v>0</v>
      </c>
      <c r="CV638" s="12">
        <f t="shared" si="457"/>
        <v>0</v>
      </c>
      <c r="CW638" s="12">
        <f t="shared" si="457"/>
        <v>0</v>
      </c>
      <c r="CX638" s="13">
        <f t="shared" si="477"/>
        <v>0.22222222222222221</v>
      </c>
      <c r="CY638" s="14"/>
    </row>
    <row r="639" spans="1:105" s="15" customFormat="1" ht="14.45" hidden="1" customHeight="1" x14ac:dyDescent="0.25">
      <c r="A639" s="17">
        <v>2248</v>
      </c>
      <c r="B639" s="18" t="s">
        <v>272</v>
      </c>
      <c r="C639" s="18" t="s">
        <v>123</v>
      </c>
      <c r="D639" s="19" t="s">
        <v>124</v>
      </c>
      <c r="E639" s="20" t="s">
        <v>2012</v>
      </c>
      <c r="F639" s="11"/>
      <c r="G639" s="11" t="s">
        <v>2013</v>
      </c>
      <c r="H639" s="16"/>
      <c r="I639" s="11" t="s">
        <v>246</v>
      </c>
      <c r="J639" s="11" t="s">
        <v>135</v>
      </c>
      <c r="K639" s="16" t="s">
        <v>128</v>
      </c>
      <c r="L639" s="21" t="s">
        <v>2014</v>
      </c>
      <c r="M639" s="2"/>
      <c r="N639" s="12">
        <v>24</v>
      </c>
      <c r="O639" s="12"/>
      <c r="P639" s="12"/>
      <c r="Q639" s="12"/>
      <c r="R639" s="13">
        <f t="shared" ref="R639:R646" si="480">SUM(N639:Q639)</f>
        <v>24</v>
      </c>
      <c r="S639" s="14">
        <f t="shared" ref="S639:S646" si="481">IFERROR(N639/R639,"-")</f>
        <v>1</v>
      </c>
      <c r="T639" s="7"/>
      <c r="U639" s="12">
        <v>11</v>
      </c>
      <c r="V639" s="12"/>
      <c r="W639" s="12"/>
      <c r="X639" s="12"/>
      <c r="Y639" s="13">
        <f t="shared" ref="Y639:Y646" si="482">SUM(U639:X639)</f>
        <v>11</v>
      </c>
      <c r="Z639" s="14">
        <f t="shared" ref="Z639:Z646" si="483">IFERROR(U639/Y639,"-")</f>
        <v>1</v>
      </c>
      <c r="AA639" s="1"/>
      <c r="AB639" s="12">
        <v>35</v>
      </c>
      <c r="AC639" s="12"/>
      <c r="AD639" s="12"/>
      <c r="AE639" s="12"/>
      <c r="AF639" s="13">
        <f t="shared" ref="AF639:AF646" si="484">SUM(AB639:AE639)</f>
        <v>35</v>
      </c>
      <c r="AG639" s="14">
        <f t="shared" ref="AG639:AG646" si="485">IFERROR(AB639/AF639,"-")</f>
        <v>1</v>
      </c>
      <c r="AH639" s="1"/>
      <c r="AI639" s="12">
        <v>-15</v>
      </c>
      <c r="AJ639" s="12"/>
      <c r="AK639" s="12"/>
      <c r="AL639" s="12"/>
      <c r="AM639" s="13">
        <f t="shared" ref="AM639:AM646" si="486">SUM(AI639:AL639)</f>
        <v>-15</v>
      </c>
      <c r="AN639" s="22">
        <f t="shared" ref="AN639:AN646" si="487">IFERROR(AI639/AM639,"-")</f>
        <v>1</v>
      </c>
      <c r="AO639" s="1"/>
      <c r="AP639" s="12">
        <v>6</v>
      </c>
      <c r="AQ639" s="12"/>
      <c r="AR639" s="12"/>
      <c r="AS639" s="12"/>
      <c r="AT639" s="13">
        <f t="shared" ref="AT639:AT646" si="488">SUM(AP639:AS639)</f>
        <v>6</v>
      </c>
      <c r="AU639" s="22">
        <f t="shared" ref="AU639:AU646" si="489">IFERROR(AP639/AT639,"-")</f>
        <v>1</v>
      </c>
      <c r="AV639" s="1"/>
      <c r="AW639" s="12">
        <v>21</v>
      </c>
      <c r="AX639" s="12"/>
      <c r="AY639" s="12"/>
      <c r="AZ639" s="12"/>
      <c r="BA639" s="13">
        <f t="shared" ref="BA639:BA646" si="490">SUM(AW639:AZ639)</f>
        <v>21</v>
      </c>
      <c r="BB639" s="22">
        <f t="shared" ref="BB639:BB646" si="491">IFERROR(AW639/BA639,"-")</f>
        <v>1</v>
      </c>
      <c r="BC639" s="1"/>
      <c r="BD639" s="12">
        <v>90</v>
      </c>
      <c r="BE639" s="12"/>
      <c r="BF639" s="12"/>
      <c r="BG639" s="12"/>
      <c r="BH639" s="13">
        <f t="shared" ref="BH639:BH646" si="492">SUM(BD639:BG639)</f>
        <v>90</v>
      </c>
      <c r="BI639" s="22">
        <f t="shared" ref="BI639:BI646" si="493">IFERROR(BD639/BH639,"-")</f>
        <v>1</v>
      </c>
      <c r="BJ639" s="1"/>
      <c r="BK639" s="12">
        <v>58</v>
      </c>
      <c r="BL639" s="12"/>
      <c r="BM639" s="12"/>
      <c r="BN639" s="12"/>
      <c r="BO639" s="13">
        <f t="shared" si="473"/>
        <v>58</v>
      </c>
      <c r="BP639" s="22">
        <f t="shared" si="474"/>
        <v>1</v>
      </c>
      <c r="BQ639" s="1"/>
      <c r="BR639" s="12">
        <v>10</v>
      </c>
      <c r="BS639" s="12"/>
      <c r="BT639" s="12"/>
      <c r="BU639" s="12"/>
      <c r="BV639" s="13">
        <f t="shared" si="458"/>
        <v>10</v>
      </c>
      <c r="BW639" s="22">
        <f t="shared" si="405"/>
        <v>1</v>
      </c>
      <c r="BX639" s="1"/>
      <c r="BY639" s="12">
        <v>4</v>
      </c>
      <c r="BZ639" s="12"/>
      <c r="CA639" s="12"/>
      <c r="CB639" s="12"/>
      <c r="CC639" s="13">
        <f t="shared" si="479"/>
        <v>4</v>
      </c>
      <c r="CD639" s="22">
        <f t="shared" si="407"/>
        <v>1</v>
      </c>
      <c r="CE639" s="1"/>
      <c r="CF639" s="12">
        <v>8</v>
      </c>
      <c r="CG639" s="12"/>
      <c r="CH639" s="12"/>
      <c r="CI639" s="12"/>
      <c r="CJ639" s="13">
        <f t="shared" si="408"/>
        <v>8</v>
      </c>
      <c r="CK639" s="22">
        <f t="shared" si="409"/>
        <v>1</v>
      </c>
      <c r="CL639" s="1"/>
      <c r="CM639" s="12">
        <f t="shared" ref="CM639:CP654" si="494">N639+U639+AB639+AI639+AP639+AW639+BD639+BK639+BR639</f>
        <v>240</v>
      </c>
      <c r="CN639" s="12">
        <f t="shared" si="494"/>
        <v>0</v>
      </c>
      <c r="CO639" s="12">
        <f t="shared" si="494"/>
        <v>0</v>
      </c>
      <c r="CP639" s="12">
        <f t="shared" si="494"/>
        <v>0</v>
      </c>
      <c r="CQ639" s="13">
        <f t="shared" si="475"/>
        <v>240</v>
      </c>
      <c r="CR639" s="14">
        <f t="shared" ref="CR639:CR691" si="495">IFERROR(CM639/CQ639,"-")</f>
        <v>1</v>
      </c>
      <c r="CS639" s="1"/>
      <c r="CT639" s="12">
        <f t="shared" ref="CT639:CW654" si="496">CM639/9</f>
        <v>26.666666666666668</v>
      </c>
      <c r="CU639" s="12">
        <f t="shared" si="496"/>
        <v>0</v>
      </c>
      <c r="CV639" s="12">
        <f t="shared" si="496"/>
        <v>0</v>
      </c>
      <c r="CW639" s="12">
        <f t="shared" si="496"/>
        <v>0</v>
      </c>
      <c r="CX639" s="13">
        <f t="shared" si="477"/>
        <v>26.666666666666668</v>
      </c>
      <c r="CY639" s="14">
        <f t="shared" ref="CY639:CY646" si="497">IFERROR(CT639/CX639,"-")</f>
        <v>1</v>
      </c>
    </row>
    <row r="640" spans="1:105" s="15" customFormat="1" ht="14.45" hidden="1" customHeight="1" x14ac:dyDescent="0.25">
      <c r="A640" s="17">
        <v>2588</v>
      </c>
      <c r="B640" s="18" t="s">
        <v>174</v>
      </c>
      <c r="C640" s="18" t="s">
        <v>123</v>
      </c>
      <c r="D640" s="19" t="s">
        <v>384</v>
      </c>
      <c r="E640" s="20"/>
      <c r="F640" s="11" t="s">
        <v>2015</v>
      </c>
      <c r="G640" s="11" t="s">
        <v>2016</v>
      </c>
      <c r="H640" s="11"/>
      <c r="I640" s="11" t="s">
        <v>246</v>
      </c>
      <c r="J640" s="11" t="s">
        <v>135</v>
      </c>
      <c r="K640" s="11" t="s">
        <v>145</v>
      </c>
      <c r="L640" s="21" t="s">
        <v>2017</v>
      </c>
      <c r="M640" s="2"/>
      <c r="N640" s="12"/>
      <c r="O640" s="12"/>
      <c r="P640" s="12"/>
      <c r="Q640" s="12"/>
      <c r="R640" s="13">
        <f t="shared" si="480"/>
        <v>0</v>
      </c>
      <c r="S640" s="14" t="str">
        <f t="shared" si="481"/>
        <v>-</v>
      </c>
      <c r="T640" s="7"/>
      <c r="U640" s="12"/>
      <c r="V640" s="12">
        <v>20</v>
      </c>
      <c r="W640" s="12"/>
      <c r="X640" s="12"/>
      <c r="Y640" s="13">
        <f t="shared" si="482"/>
        <v>20</v>
      </c>
      <c r="Z640" s="14">
        <f t="shared" si="483"/>
        <v>0</v>
      </c>
      <c r="AA640" s="1"/>
      <c r="AB640" s="12"/>
      <c r="AC640" s="12">
        <v>24</v>
      </c>
      <c r="AD640" s="12"/>
      <c r="AE640" s="12"/>
      <c r="AF640" s="13">
        <f t="shared" si="484"/>
        <v>24</v>
      </c>
      <c r="AG640" s="14">
        <f t="shared" si="485"/>
        <v>0</v>
      </c>
      <c r="AH640" s="1"/>
      <c r="AI640" s="12"/>
      <c r="AJ640" s="12">
        <v>10</v>
      </c>
      <c r="AK640" s="12"/>
      <c r="AL640" s="12"/>
      <c r="AM640" s="13">
        <f t="shared" si="486"/>
        <v>10</v>
      </c>
      <c r="AN640" s="22">
        <f t="shared" si="487"/>
        <v>0</v>
      </c>
      <c r="AO640" s="1"/>
      <c r="AP640" s="12"/>
      <c r="AQ640" s="12">
        <v>11</v>
      </c>
      <c r="AR640" s="12"/>
      <c r="AS640" s="12"/>
      <c r="AT640" s="13">
        <f t="shared" si="488"/>
        <v>11</v>
      </c>
      <c r="AU640" s="22">
        <f t="shared" si="489"/>
        <v>0</v>
      </c>
      <c r="AV640" s="1"/>
      <c r="AW640" s="12"/>
      <c r="AX640" s="12">
        <v>8</v>
      </c>
      <c r="AY640" s="12"/>
      <c r="AZ640" s="12"/>
      <c r="BA640" s="13">
        <f t="shared" si="490"/>
        <v>8</v>
      </c>
      <c r="BB640" s="22">
        <f t="shared" si="491"/>
        <v>0</v>
      </c>
      <c r="BC640" s="1"/>
      <c r="BD640" s="12"/>
      <c r="BE640" s="12">
        <v>-2</v>
      </c>
      <c r="BF640" s="12"/>
      <c r="BG640" s="12"/>
      <c r="BH640" s="13">
        <f t="shared" si="492"/>
        <v>-2</v>
      </c>
      <c r="BI640" s="22">
        <f t="shared" si="493"/>
        <v>0</v>
      </c>
      <c r="BJ640" s="1"/>
      <c r="BK640" s="12"/>
      <c r="BL640" s="12">
        <v>6</v>
      </c>
      <c r="BM640" s="12"/>
      <c r="BN640" s="12"/>
      <c r="BO640" s="13">
        <f t="shared" si="473"/>
        <v>6</v>
      </c>
      <c r="BP640" s="22">
        <f t="shared" si="474"/>
        <v>0</v>
      </c>
      <c r="BQ640" s="1"/>
      <c r="BR640" s="12"/>
      <c r="BS640" s="12">
        <v>-10</v>
      </c>
      <c r="BT640" s="12"/>
      <c r="BU640" s="12"/>
      <c r="BV640" s="13">
        <f t="shared" si="458"/>
        <v>-10</v>
      </c>
      <c r="BW640" s="22">
        <f t="shared" si="405"/>
        <v>0</v>
      </c>
      <c r="BX640" s="1"/>
      <c r="BY640" s="12"/>
      <c r="BZ640" s="12">
        <v>18</v>
      </c>
      <c r="CA640" s="12"/>
      <c r="CB640" s="12"/>
      <c r="CC640" s="13">
        <f t="shared" si="479"/>
        <v>18</v>
      </c>
      <c r="CD640" s="22">
        <f t="shared" si="407"/>
        <v>0</v>
      </c>
      <c r="CE640" s="1"/>
      <c r="CF640" s="12"/>
      <c r="CG640" s="12">
        <v>8</v>
      </c>
      <c r="CH640" s="12"/>
      <c r="CI640" s="12"/>
      <c r="CJ640" s="13">
        <f t="shared" si="408"/>
        <v>8</v>
      </c>
      <c r="CK640" s="22">
        <f t="shared" si="409"/>
        <v>0</v>
      </c>
      <c r="CL640" s="1"/>
      <c r="CM640" s="12">
        <f t="shared" si="494"/>
        <v>0</v>
      </c>
      <c r="CN640" s="12">
        <f t="shared" si="494"/>
        <v>67</v>
      </c>
      <c r="CO640" s="12">
        <f t="shared" si="494"/>
        <v>0</v>
      </c>
      <c r="CP640" s="12">
        <f t="shared" si="494"/>
        <v>0</v>
      </c>
      <c r="CQ640" s="13">
        <f t="shared" si="475"/>
        <v>67</v>
      </c>
      <c r="CR640" s="14">
        <f t="shared" si="495"/>
        <v>0</v>
      </c>
      <c r="CS640" s="1"/>
      <c r="CT640" s="12">
        <f t="shared" si="496"/>
        <v>0</v>
      </c>
      <c r="CU640" s="12">
        <f t="shared" si="496"/>
        <v>7.4444444444444446</v>
      </c>
      <c r="CV640" s="12">
        <f t="shared" si="496"/>
        <v>0</v>
      </c>
      <c r="CW640" s="12">
        <f t="shared" si="496"/>
        <v>0</v>
      </c>
      <c r="CX640" s="13">
        <f t="shared" si="477"/>
        <v>7.4444444444444446</v>
      </c>
      <c r="CY640" s="14">
        <f t="shared" si="497"/>
        <v>0</v>
      </c>
    </row>
    <row r="641" spans="1:105" s="15" customFormat="1" ht="14.45" hidden="1" customHeight="1" x14ac:dyDescent="0.25">
      <c r="A641" s="17">
        <v>2634</v>
      </c>
      <c r="B641" s="18" t="s">
        <v>272</v>
      </c>
      <c r="C641" s="18" t="s">
        <v>123</v>
      </c>
      <c r="D641" s="19" t="s">
        <v>618</v>
      </c>
      <c r="E641" s="20" t="s">
        <v>2018</v>
      </c>
      <c r="F641" s="11"/>
      <c r="G641" s="11"/>
      <c r="H641" s="11"/>
      <c r="I641" s="11"/>
      <c r="J641" s="11"/>
      <c r="K641" s="11"/>
      <c r="L641" s="21" t="s">
        <v>2019</v>
      </c>
      <c r="M641" s="2"/>
      <c r="N641" s="12"/>
      <c r="O641" s="12"/>
      <c r="P641" s="12"/>
      <c r="Q641" s="12"/>
      <c r="R641" s="13">
        <f t="shared" si="480"/>
        <v>0</v>
      </c>
      <c r="S641" s="14" t="str">
        <f t="shared" si="481"/>
        <v>-</v>
      </c>
      <c r="T641" s="7"/>
      <c r="U641" s="12">
        <v>4</v>
      </c>
      <c r="V641" s="12"/>
      <c r="W641" s="12"/>
      <c r="X641" s="12"/>
      <c r="Y641" s="13">
        <f t="shared" si="482"/>
        <v>4</v>
      </c>
      <c r="Z641" s="14">
        <f t="shared" si="483"/>
        <v>1</v>
      </c>
      <c r="AA641" s="1"/>
      <c r="AB641" s="12">
        <v>12</v>
      </c>
      <c r="AC641" s="12"/>
      <c r="AD641" s="12"/>
      <c r="AE641" s="12"/>
      <c r="AF641" s="13">
        <f t="shared" si="484"/>
        <v>12</v>
      </c>
      <c r="AG641" s="14">
        <f t="shared" si="485"/>
        <v>1</v>
      </c>
      <c r="AH641" s="1"/>
      <c r="AI641" s="12">
        <v>12</v>
      </c>
      <c r="AJ641" s="12"/>
      <c r="AK641" s="12"/>
      <c r="AL641" s="12"/>
      <c r="AM641" s="13">
        <f t="shared" si="486"/>
        <v>12</v>
      </c>
      <c r="AN641" s="22">
        <f t="shared" si="487"/>
        <v>1</v>
      </c>
      <c r="AO641" s="1"/>
      <c r="AP641" s="12">
        <v>4</v>
      </c>
      <c r="AQ641" s="12"/>
      <c r="AR641" s="12"/>
      <c r="AS641" s="12"/>
      <c r="AT641" s="13">
        <f t="shared" si="488"/>
        <v>4</v>
      </c>
      <c r="AU641" s="22">
        <f t="shared" si="489"/>
        <v>1</v>
      </c>
      <c r="AV641" s="1"/>
      <c r="AW641" s="12">
        <v>6</v>
      </c>
      <c r="AX641" s="12"/>
      <c r="AY641" s="12"/>
      <c r="AZ641" s="12"/>
      <c r="BA641" s="13">
        <f t="shared" si="490"/>
        <v>6</v>
      </c>
      <c r="BB641" s="22">
        <f t="shared" si="491"/>
        <v>1</v>
      </c>
      <c r="BC641" s="1"/>
      <c r="BD641" s="12">
        <v>22</v>
      </c>
      <c r="BE641" s="12"/>
      <c r="BF641" s="12"/>
      <c r="BG641" s="12"/>
      <c r="BH641" s="13">
        <f t="shared" si="492"/>
        <v>22</v>
      </c>
      <c r="BI641" s="22">
        <f t="shared" si="493"/>
        <v>1</v>
      </c>
      <c r="BJ641" s="1"/>
      <c r="BK641" s="12">
        <v>18</v>
      </c>
      <c r="BL641" s="12"/>
      <c r="BM641" s="12"/>
      <c r="BN641" s="12"/>
      <c r="BO641" s="13">
        <f t="shared" si="473"/>
        <v>18</v>
      </c>
      <c r="BP641" s="22">
        <f t="shared" si="474"/>
        <v>1</v>
      </c>
      <c r="BQ641" s="1"/>
      <c r="BR641" s="12">
        <v>6</v>
      </c>
      <c r="BS641" s="12"/>
      <c r="BT641" s="12"/>
      <c r="BU641" s="12"/>
      <c r="BV641" s="13">
        <f t="shared" si="458"/>
        <v>6</v>
      </c>
      <c r="BW641" s="22">
        <f t="shared" si="405"/>
        <v>1</v>
      </c>
      <c r="BX641" s="1"/>
      <c r="BY641" s="12">
        <v>8</v>
      </c>
      <c r="BZ641" s="12"/>
      <c r="CA641" s="12"/>
      <c r="CB641" s="12"/>
      <c r="CC641" s="13">
        <f t="shared" si="479"/>
        <v>8</v>
      </c>
      <c r="CD641" s="22">
        <f t="shared" si="407"/>
        <v>1</v>
      </c>
      <c r="CE641" s="1"/>
      <c r="CF641" s="12">
        <v>8</v>
      </c>
      <c r="CG641" s="12"/>
      <c r="CH641" s="12"/>
      <c r="CI641" s="12"/>
      <c r="CJ641" s="13">
        <f t="shared" si="408"/>
        <v>8</v>
      </c>
      <c r="CK641" s="22">
        <f t="shared" si="409"/>
        <v>1</v>
      </c>
      <c r="CL641" s="1"/>
      <c r="CM641" s="12">
        <f t="shared" si="494"/>
        <v>84</v>
      </c>
      <c r="CN641" s="12">
        <f t="shared" si="494"/>
        <v>0</v>
      </c>
      <c r="CO641" s="12">
        <f t="shared" si="494"/>
        <v>0</v>
      </c>
      <c r="CP641" s="12">
        <f t="shared" si="494"/>
        <v>0</v>
      </c>
      <c r="CQ641" s="13">
        <f t="shared" si="475"/>
        <v>84</v>
      </c>
      <c r="CR641" s="14">
        <f t="shared" si="495"/>
        <v>1</v>
      </c>
      <c r="CS641" s="1"/>
      <c r="CT641" s="12">
        <f t="shared" si="496"/>
        <v>9.3333333333333339</v>
      </c>
      <c r="CU641" s="12">
        <f t="shared" si="496"/>
        <v>0</v>
      </c>
      <c r="CV641" s="12">
        <f t="shared" si="496"/>
        <v>0</v>
      </c>
      <c r="CW641" s="12">
        <f t="shared" si="496"/>
        <v>0</v>
      </c>
      <c r="CX641" s="13">
        <f t="shared" si="477"/>
        <v>9.3333333333333339</v>
      </c>
      <c r="CY641" s="14">
        <f t="shared" si="497"/>
        <v>1</v>
      </c>
    </row>
    <row r="642" spans="1:105" ht="14.45" customHeight="1" x14ac:dyDescent="0.25">
      <c r="A642">
        <v>2819</v>
      </c>
      <c r="B642" t="s">
        <v>218</v>
      </c>
      <c r="C642" t="s">
        <v>123</v>
      </c>
      <c r="D642" t="s">
        <v>219</v>
      </c>
      <c r="E642" t="s">
        <v>2020</v>
      </c>
      <c r="F642" s="11" t="s">
        <v>2021</v>
      </c>
      <c r="G642" s="11"/>
      <c r="H642" s="11"/>
      <c r="I642" s="11" t="s">
        <v>246</v>
      </c>
      <c r="J642" s="11" t="s">
        <v>135</v>
      </c>
      <c r="K642" s="11" t="s">
        <v>145</v>
      </c>
      <c r="L642" t="s">
        <v>2022</v>
      </c>
      <c r="N642">
        <v>8</v>
      </c>
      <c r="O642">
        <v>10</v>
      </c>
      <c r="R642">
        <f t="shared" si="480"/>
        <v>18</v>
      </c>
      <c r="S642">
        <f t="shared" si="481"/>
        <v>0.44444444444444442</v>
      </c>
      <c r="V642">
        <v>10</v>
      </c>
      <c r="Y642">
        <f t="shared" si="482"/>
        <v>10</v>
      </c>
      <c r="Z642">
        <f t="shared" si="483"/>
        <v>0</v>
      </c>
      <c r="AC642">
        <v>16</v>
      </c>
      <c r="AF642">
        <f t="shared" si="484"/>
        <v>16</v>
      </c>
      <c r="AG642">
        <f t="shared" si="485"/>
        <v>0</v>
      </c>
      <c r="AJ642">
        <v>-7</v>
      </c>
      <c r="AM642">
        <f t="shared" si="486"/>
        <v>-7</v>
      </c>
      <c r="AN642">
        <f t="shared" si="487"/>
        <v>0</v>
      </c>
      <c r="AQ642">
        <v>21</v>
      </c>
      <c r="AT642">
        <f t="shared" si="488"/>
        <v>21</v>
      </c>
      <c r="AU642">
        <f t="shared" si="489"/>
        <v>0</v>
      </c>
      <c r="AX642">
        <v>-8</v>
      </c>
      <c r="BA642">
        <f t="shared" si="490"/>
        <v>-8</v>
      </c>
      <c r="BB642">
        <f t="shared" si="491"/>
        <v>0</v>
      </c>
      <c r="BE642">
        <v>7</v>
      </c>
      <c r="BH642">
        <f t="shared" si="492"/>
        <v>7</v>
      </c>
      <c r="BI642">
        <f t="shared" si="493"/>
        <v>0</v>
      </c>
      <c r="BL642">
        <v>31</v>
      </c>
      <c r="BO642">
        <f t="shared" si="473"/>
        <v>31</v>
      </c>
      <c r="BP642">
        <f t="shared" si="474"/>
        <v>0</v>
      </c>
      <c r="BV642">
        <f t="shared" si="458"/>
        <v>0</v>
      </c>
      <c r="BW642" t="str">
        <f t="shared" si="405"/>
        <v>-</v>
      </c>
      <c r="BZ642">
        <v>4</v>
      </c>
      <c r="CC642">
        <f t="shared" si="479"/>
        <v>4</v>
      </c>
      <c r="CD642">
        <f t="shared" si="407"/>
        <v>0</v>
      </c>
      <c r="CG642">
        <v>8</v>
      </c>
      <c r="CJ642">
        <f t="shared" si="408"/>
        <v>8</v>
      </c>
      <c r="CK642">
        <f t="shared" si="409"/>
        <v>0</v>
      </c>
      <c r="CL642" s="1"/>
      <c r="CM642" s="12">
        <f t="shared" si="494"/>
        <v>8</v>
      </c>
      <c r="CN642" s="12">
        <f t="shared" si="494"/>
        <v>80</v>
      </c>
      <c r="CO642" s="12">
        <f t="shared" si="494"/>
        <v>0</v>
      </c>
      <c r="CP642" s="12">
        <f t="shared" si="494"/>
        <v>0</v>
      </c>
      <c r="CQ642" s="13">
        <f t="shared" si="475"/>
        <v>88</v>
      </c>
      <c r="CR642" s="14">
        <f t="shared" si="495"/>
        <v>9.0909090909090912E-2</v>
      </c>
      <c r="CS642" s="1"/>
      <c r="CT642" s="12">
        <f t="shared" si="496"/>
        <v>0.88888888888888884</v>
      </c>
      <c r="CU642" s="12">
        <f t="shared" si="496"/>
        <v>8.8888888888888893</v>
      </c>
      <c r="CV642" s="12">
        <f t="shared" si="496"/>
        <v>0</v>
      </c>
      <c r="CW642" s="12">
        <f t="shared" si="496"/>
        <v>0</v>
      </c>
      <c r="CX642" s="13">
        <f t="shared" si="477"/>
        <v>9.7777777777777786</v>
      </c>
      <c r="CY642" s="14">
        <f t="shared" si="497"/>
        <v>9.0909090909090898E-2</v>
      </c>
      <c r="CZ642" s="15"/>
      <c r="DA642" s="15"/>
    </row>
    <row r="643" spans="1:105" s="15" customFormat="1" ht="14.45" hidden="1" customHeight="1" x14ac:dyDescent="0.25">
      <c r="A643" s="17">
        <v>2909</v>
      </c>
      <c r="B643" s="18" t="s">
        <v>240</v>
      </c>
      <c r="C643" s="18" t="s">
        <v>123</v>
      </c>
      <c r="D643" s="19" t="s">
        <v>124</v>
      </c>
      <c r="E643" s="20" t="s">
        <v>2023</v>
      </c>
      <c r="F643" s="11" t="s">
        <v>2024</v>
      </c>
      <c r="G643" s="11"/>
      <c r="H643" s="11"/>
      <c r="I643" s="11" t="s">
        <v>246</v>
      </c>
      <c r="J643" s="11" t="s">
        <v>135</v>
      </c>
      <c r="K643" s="11" t="s">
        <v>128</v>
      </c>
      <c r="L643" s="21" t="s">
        <v>2025</v>
      </c>
      <c r="M643" s="2"/>
      <c r="N643" s="12"/>
      <c r="O643" s="12"/>
      <c r="P643" s="12"/>
      <c r="Q643" s="12"/>
      <c r="R643" s="13">
        <f t="shared" si="480"/>
        <v>0</v>
      </c>
      <c r="S643" s="14" t="str">
        <f t="shared" si="481"/>
        <v>-</v>
      </c>
      <c r="T643" s="7"/>
      <c r="U643" s="12">
        <v>4</v>
      </c>
      <c r="V643" s="12"/>
      <c r="W643" s="12"/>
      <c r="X643" s="12"/>
      <c r="Y643" s="13">
        <f t="shared" si="482"/>
        <v>4</v>
      </c>
      <c r="Z643" s="14">
        <f t="shared" si="483"/>
        <v>1</v>
      </c>
      <c r="AA643" s="1"/>
      <c r="AB643" s="12"/>
      <c r="AC643" s="12"/>
      <c r="AD643" s="12"/>
      <c r="AE643" s="12"/>
      <c r="AF643" s="13">
        <f t="shared" si="484"/>
        <v>0</v>
      </c>
      <c r="AG643" s="14" t="str">
        <f t="shared" si="485"/>
        <v>-</v>
      </c>
      <c r="AH643" s="1"/>
      <c r="AI643" s="12"/>
      <c r="AJ643" s="12"/>
      <c r="AK643" s="12"/>
      <c r="AL643" s="12"/>
      <c r="AM643" s="13">
        <f t="shared" si="486"/>
        <v>0</v>
      </c>
      <c r="AN643" s="22" t="str">
        <f t="shared" si="487"/>
        <v>-</v>
      </c>
      <c r="AO643" s="1"/>
      <c r="AP643" s="12"/>
      <c r="AQ643" s="12"/>
      <c r="AR643" s="12"/>
      <c r="AS643" s="12"/>
      <c r="AT643" s="13">
        <f t="shared" si="488"/>
        <v>0</v>
      </c>
      <c r="AU643" s="22" t="str">
        <f t="shared" si="489"/>
        <v>-</v>
      </c>
      <c r="AV643" s="1"/>
      <c r="AW643" s="12"/>
      <c r="AX643" s="12"/>
      <c r="AY643" s="12"/>
      <c r="AZ643" s="12"/>
      <c r="BA643" s="13">
        <f t="shared" si="490"/>
        <v>0</v>
      </c>
      <c r="BB643" s="22" t="str">
        <f t="shared" si="491"/>
        <v>-</v>
      </c>
      <c r="BC643" s="1"/>
      <c r="BD643" s="12"/>
      <c r="BE643" s="12"/>
      <c r="BF643" s="12"/>
      <c r="BG643" s="12"/>
      <c r="BH643" s="13">
        <f t="shared" si="492"/>
        <v>0</v>
      </c>
      <c r="BI643" s="22" t="str">
        <f t="shared" si="493"/>
        <v>-</v>
      </c>
      <c r="BJ643" s="1"/>
      <c r="BK643" s="12"/>
      <c r="BL643" s="12"/>
      <c r="BM643" s="12"/>
      <c r="BN643" s="12"/>
      <c r="BO643" s="13">
        <f t="shared" si="473"/>
        <v>0</v>
      </c>
      <c r="BP643" s="22" t="str">
        <f t="shared" si="474"/>
        <v>-</v>
      </c>
      <c r="BQ643" s="1"/>
      <c r="BR643" s="12"/>
      <c r="BS643" s="12"/>
      <c r="BT643" s="12"/>
      <c r="BU643" s="12"/>
      <c r="BV643" s="13">
        <f t="shared" si="458"/>
        <v>0</v>
      </c>
      <c r="BW643" s="22" t="str">
        <f t="shared" si="405"/>
        <v>-</v>
      </c>
      <c r="BX643" s="1"/>
      <c r="BY643" s="12"/>
      <c r="BZ643" s="12"/>
      <c r="CA643" s="12"/>
      <c r="CB643" s="12"/>
      <c r="CC643" s="13">
        <f t="shared" si="479"/>
        <v>0</v>
      </c>
      <c r="CD643" s="22" t="str">
        <f t="shared" si="407"/>
        <v>-</v>
      </c>
      <c r="CE643" s="1"/>
      <c r="CF643" s="12">
        <v>8</v>
      </c>
      <c r="CG643" s="12"/>
      <c r="CH643" s="12"/>
      <c r="CI643" s="12"/>
      <c r="CJ643" s="13">
        <f t="shared" si="408"/>
        <v>8</v>
      </c>
      <c r="CK643" s="23">
        <f t="shared" si="409"/>
        <v>1</v>
      </c>
      <c r="CL643" s="1"/>
      <c r="CM643" s="12">
        <f t="shared" si="494"/>
        <v>4</v>
      </c>
      <c r="CN643" s="12">
        <f t="shared" si="494"/>
        <v>0</v>
      </c>
      <c r="CO643" s="12">
        <f t="shared" si="494"/>
        <v>0</v>
      </c>
      <c r="CP643" s="12">
        <f t="shared" si="494"/>
        <v>0</v>
      </c>
      <c r="CQ643" s="13">
        <f t="shared" si="475"/>
        <v>4</v>
      </c>
      <c r="CR643" s="14">
        <f t="shared" si="495"/>
        <v>1</v>
      </c>
      <c r="CS643" s="1"/>
      <c r="CT643" s="12">
        <f t="shared" si="496"/>
        <v>0.44444444444444442</v>
      </c>
      <c r="CU643" s="12">
        <f t="shared" si="496"/>
        <v>0</v>
      </c>
      <c r="CV643" s="12">
        <f t="shared" si="496"/>
        <v>0</v>
      </c>
      <c r="CW643" s="12">
        <f t="shared" si="496"/>
        <v>0</v>
      </c>
      <c r="CX643" s="13">
        <f t="shared" si="477"/>
        <v>0.44444444444444442</v>
      </c>
      <c r="CY643" s="14">
        <f t="shared" si="497"/>
        <v>1</v>
      </c>
    </row>
    <row r="644" spans="1:105" s="15" customFormat="1" ht="14.45" hidden="1" customHeight="1" x14ac:dyDescent="0.25">
      <c r="A644" s="17">
        <v>3154</v>
      </c>
      <c r="B644" s="18" t="s">
        <v>151</v>
      </c>
      <c r="C644" s="18" t="s">
        <v>123</v>
      </c>
      <c r="D644" s="19" t="s">
        <v>124</v>
      </c>
      <c r="E644" s="24" t="s">
        <v>2026</v>
      </c>
      <c r="F644" s="11" t="s">
        <v>2027</v>
      </c>
      <c r="G644" s="11" t="s">
        <v>2028</v>
      </c>
      <c r="H644" s="11"/>
      <c r="I644" s="11" t="s">
        <v>246</v>
      </c>
      <c r="J644" s="11" t="s">
        <v>135</v>
      </c>
      <c r="K644" s="11" t="s">
        <v>128</v>
      </c>
      <c r="L644" s="21" t="s">
        <v>2029</v>
      </c>
      <c r="M644" s="2"/>
      <c r="N644" s="12"/>
      <c r="O644" s="12">
        <v>16</v>
      </c>
      <c r="P644" s="12">
        <v>13</v>
      </c>
      <c r="Q644" s="12"/>
      <c r="R644" s="13">
        <f t="shared" si="480"/>
        <v>29</v>
      </c>
      <c r="S644" s="14">
        <f t="shared" si="481"/>
        <v>0</v>
      </c>
      <c r="T644" s="7"/>
      <c r="U644" s="12"/>
      <c r="V644" s="12">
        <v>21</v>
      </c>
      <c r="W644" s="12">
        <v>-10</v>
      </c>
      <c r="X644" s="12"/>
      <c r="Y644" s="13">
        <f t="shared" si="482"/>
        <v>11</v>
      </c>
      <c r="Z644" s="14">
        <f t="shared" si="483"/>
        <v>0</v>
      </c>
      <c r="AA644" s="1"/>
      <c r="AB644" s="12"/>
      <c r="AC644" s="12">
        <v>14</v>
      </c>
      <c r="AD644" s="12">
        <v>10</v>
      </c>
      <c r="AE644" s="12"/>
      <c r="AF644" s="13">
        <f t="shared" si="484"/>
        <v>24</v>
      </c>
      <c r="AG644" s="14">
        <f t="shared" si="485"/>
        <v>0</v>
      </c>
      <c r="AH644" s="1"/>
      <c r="AI644" s="12"/>
      <c r="AJ644" s="12">
        <v>14</v>
      </c>
      <c r="AK644" s="12">
        <v>-4</v>
      </c>
      <c r="AL644" s="12"/>
      <c r="AM644" s="13">
        <f t="shared" si="486"/>
        <v>10</v>
      </c>
      <c r="AN644" s="22">
        <f t="shared" si="487"/>
        <v>0</v>
      </c>
      <c r="AO644" s="1"/>
      <c r="AP644" s="12"/>
      <c r="AQ644" s="12">
        <v>12</v>
      </c>
      <c r="AR644" s="12"/>
      <c r="AS644" s="12"/>
      <c r="AT644" s="13">
        <f t="shared" si="488"/>
        <v>12</v>
      </c>
      <c r="AU644" s="22">
        <f t="shared" si="489"/>
        <v>0</v>
      </c>
      <c r="AV644" s="1"/>
      <c r="AW644" s="12"/>
      <c r="AX644" s="12">
        <v>16</v>
      </c>
      <c r="AY644" s="12">
        <v>10</v>
      </c>
      <c r="AZ644" s="12"/>
      <c r="BA644" s="13">
        <f t="shared" si="490"/>
        <v>26</v>
      </c>
      <c r="BB644" s="22">
        <f t="shared" si="491"/>
        <v>0</v>
      </c>
      <c r="BC644" s="1"/>
      <c r="BD644" s="12"/>
      <c r="BE644" s="12">
        <v>-10</v>
      </c>
      <c r="BF644" s="12"/>
      <c r="BG644" s="12"/>
      <c r="BH644" s="13">
        <f t="shared" si="492"/>
        <v>-10</v>
      </c>
      <c r="BI644" s="22">
        <f t="shared" si="493"/>
        <v>0</v>
      </c>
      <c r="BJ644" s="1"/>
      <c r="BK644" s="12"/>
      <c r="BL644" s="12">
        <v>24</v>
      </c>
      <c r="BM644" s="12"/>
      <c r="BN644" s="12"/>
      <c r="BO644" s="13">
        <f t="shared" si="473"/>
        <v>24</v>
      </c>
      <c r="BP644" s="22">
        <f t="shared" si="474"/>
        <v>0</v>
      </c>
      <c r="BQ644" s="1"/>
      <c r="BR644" s="12"/>
      <c r="BS644" s="12"/>
      <c r="BT644" s="12"/>
      <c r="BU644" s="12"/>
      <c r="BV644" s="13">
        <f t="shared" si="458"/>
        <v>0</v>
      </c>
      <c r="BW644" s="22" t="str">
        <f t="shared" ref="BW644:BW691" si="498">IFERROR(BR644/BV644,"-")</f>
        <v>-</v>
      </c>
      <c r="BX644" s="1"/>
      <c r="BY644" s="12"/>
      <c r="BZ644" s="12">
        <v>10</v>
      </c>
      <c r="CA644" s="12"/>
      <c r="CB644" s="12"/>
      <c r="CC644" s="13">
        <f t="shared" si="479"/>
        <v>10</v>
      </c>
      <c r="CD644" s="22">
        <f t="shared" ref="CD644:CD707" si="499">IFERROR(BY644/CC644,"-")</f>
        <v>0</v>
      </c>
      <c r="CE644" s="1"/>
      <c r="CF644" s="12"/>
      <c r="CG644" s="12">
        <v>8</v>
      </c>
      <c r="CH644" s="12"/>
      <c r="CI644" s="12"/>
      <c r="CJ644" s="13">
        <f t="shared" ref="CJ644:CJ707" si="500">SUM(CF644:CI644)</f>
        <v>8</v>
      </c>
      <c r="CK644" s="22">
        <f t="shared" ref="CK644:CK707" si="501">IFERROR(CF644/CJ644,"-")</f>
        <v>0</v>
      </c>
      <c r="CL644" s="1"/>
      <c r="CM644" s="12">
        <f t="shared" si="494"/>
        <v>0</v>
      </c>
      <c r="CN644" s="12">
        <f t="shared" si="494"/>
        <v>107</v>
      </c>
      <c r="CO644" s="12">
        <f t="shared" si="494"/>
        <v>19</v>
      </c>
      <c r="CP644" s="12">
        <f t="shared" si="494"/>
        <v>0</v>
      </c>
      <c r="CQ644" s="13">
        <f t="shared" si="475"/>
        <v>126</v>
      </c>
      <c r="CR644" s="14">
        <f t="shared" si="495"/>
        <v>0</v>
      </c>
      <c r="CS644" s="1"/>
      <c r="CT644" s="12">
        <f t="shared" si="496"/>
        <v>0</v>
      </c>
      <c r="CU644" s="12">
        <f t="shared" si="496"/>
        <v>11.888888888888889</v>
      </c>
      <c r="CV644" s="12">
        <f t="shared" si="496"/>
        <v>2.1111111111111112</v>
      </c>
      <c r="CW644" s="12">
        <f t="shared" si="496"/>
        <v>0</v>
      </c>
      <c r="CX644" s="13">
        <f t="shared" si="477"/>
        <v>14</v>
      </c>
      <c r="CY644" s="14">
        <f t="shared" si="497"/>
        <v>0</v>
      </c>
    </row>
    <row r="645" spans="1:105" s="15" customFormat="1" ht="14.45" hidden="1" customHeight="1" x14ac:dyDescent="0.25">
      <c r="A645" s="17">
        <v>3358</v>
      </c>
      <c r="B645" s="18" t="s">
        <v>122</v>
      </c>
      <c r="C645" s="18" t="s">
        <v>123</v>
      </c>
      <c r="D645" s="19" t="s">
        <v>124</v>
      </c>
      <c r="E645" s="24" t="s">
        <v>2030</v>
      </c>
      <c r="F645" s="11" t="s">
        <v>2031</v>
      </c>
      <c r="G645" s="11" t="s">
        <v>2032</v>
      </c>
      <c r="H645" s="11"/>
      <c r="I645" s="11" t="s">
        <v>246</v>
      </c>
      <c r="J645" s="11" t="s">
        <v>135</v>
      </c>
      <c r="K645" s="11" t="s">
        <v>128</v>
      </c>
      <c r="L645" s="21" t="s">
        <v>2033</v>
      </c>
      <c r="M645" s="2"/>
      <c r="N645" s="12">
        <v>10</v>
      </c>
      <c r="O645" s="12"/>
      <c r="P645" s="12"/>
      <c r="Q645" s="12"/>
      <c r="R645" s="13">
        <f t="shared" si="480"/>
        <v>10</v>
      </c>
      <c r="S645" s="14">
        <f t="shared" si="481"/>
        <v>1</v>
      </c>
      <c r="T645" s="7"/>
      <c r="U645" s="12">
        <v>8</v>
      </c>
      <c r="V645" s="12"/>
      <c r="W645" s="12"/>
      <c r="X645" s="12"/>
      <c r="Y645" s="13">
        <f t="shared" si="482"/>
        <v>8</v>
      </c>
      <c r="Z645" s="14">
        <f t="shared" si="483"/>
        <v>1</v>
      </c>
      <c r="AA645" s="1"/>
      <c r="AB645" s="12">
        <v>20</v>
      </c>
      <c r="AC645" s="12"/>
      <c r="AD645" s="12"/>
      <c r="AE645" s="12"/>
      <c r="AF645" s="13">
        <f t="shared" si="484"/>
        <v>20</v>
      </c>
      <c r="AG645" s="14">
        <f t="shared" si="485"/>
        <v>1</v>
      </c>
      <c r="AH645" s="1"/>
      <c r="AI645" s="12">
        <v>10</v>
      </c>
      <c r="AJ645" s="12"/>
      <c r="AK645" s="12"/>
      <c r="AL645" s="12"/>
      <c r="AM645" s="13">
        <f t="shared" si="486"/>
        <v>10</v>
      </c>
      <c r="AN645" s="22">
        <f t="shared" si="487"/>
        <v>1</v>
      </c>
      <c r="AO645" s="1"/>
      <c r="AP645" s="12">
        <v>-4</v>
      </c>
      <c r="AQ645" s="12"/>
      <c r="AR645" s="12"/>
      <c r="AS645" s="12"/>
      <c r="AT645" s="13">
        <f t="shared" si="488"/>
        <v>-4</v>
      </c>
      <c r="AU645" s="22">
        <f t="shared" si="489"/>
        <v>1</v>
      </c>
      <c r="AV645" s="1"/>
      <c r="AW645" s="12">
        <v>4</v>
      </c>
      <c r="AX645" s="12"/>
      <c r="AY645" s="12"/>
      <c r="AZ645" s="12"/>
      <c r="BA645" s="13">
        <f t="shared" si="490"/>
        <v>4</v>
      </c>
      <c r="BB645" s="22">
        <f t="shared" si="491"/>
        <v>1</v>
      </c>
      <c r="BC645" s="1"/>
      <c r="BD645" s="12">
        <v>22</v>
      </c>
      <c r="BE645" s="12"/>
      <c r="BF645" s="12"/>
      <c r="BG645" s="12"/>
      <c r="BH645" s="13">
        <f t="shared" si="492"/>
        <v>22</v>
      </c>
      <c r="BI645" s="22">
        <f t="shared" si="493"/>
        <v>1</v>
      </c>
      <c r="BJ645" s="1"/>
      <c r="BK645" s="12">
        <v>16</v>
      </c>
      <c r="BL645" s="12"/>
      <c r="BM645" s="12"/>
      <c r="BN645" s="12"/>
      <c r="BO645" s="13">
        <f t="shared" si="473"/>
        <v>16</v>
      </c>
      <c r="BP645" s="22">
        <f t="shared" si="474"/>
        <v>1</v>
      </c>
      <c r="BQ645" s="1"/>
      <c r="BR645" s="12">
        <v>6</v>
      </c>
      <c r="BS645" s="12"/>
      <c r="BT645" s="12"/>
      <c r="BU645" s="12"/>
      <c r="BV645" s="13">
        <f t="shared" si="458"/>
        <v>6</v>
      </c>
      <c r="BW645" s="22">
        <f t="shared" si="498"/>
        <v>1</v>
      </c>
      <c r="BX645" s="1"/>
      <c r="BY645" s="12">
        <v>8</v>
      </c>
      <c r="BZ645" s="12"/>
      <c r="CA645" s="12"/>
      <c r="CB645" s="12"/>
      <c r="CC645" s="13">
        <f t="shared" si="479"/>
        <v>8</v>
      </c>
      <c r="CD645" s="22">
        <f t="shared" si="499"/>
        <v>1</v>
      </c>
      <c r="CE645" s="1"/>
      <c r="CF645" s="12">
        <v>8</v>
      </c>
      <c r="CG645" s="12"/>
      <c r="CH645" s="12"/>
      <c r="CI645" s="12"/>
      <c r="CJ645" s="13">
        <f t="shared" si="500"/>
        <v>8</v>
      </c>
      <c r="CK645" s="22">
        <f t="shared" si="501"/>
        <v>1</v>
      </c>
      <c r="CL645" s="1"/>
      <c r="CM645" s="12">
        <f t="shared" si="494"/>
        <v>92</v>
      </c>
      <c r="CN645" s="12">
        <f t="shared" si="494"/>
        <v>0</v>
      </c>
      <c r="CO645" s="12">
        <f t="shared" si="494"/>
        <v>0</v>
      </c>
      <c r="CP645" s="12">
        <f t="shared" si="494"/>
        <v>0</v>
      </c>
      <c r="CQ645" s="13">
        <f t="shared" si="475"/>
        <v>92</v>
      </c>
      <c r="CR645" s="14">
        <f t="shared" si="495"/>
        <v>1</v>
      </c>
      <c r="CS645" s="1"/>
      <c r="CT645" s="12">
        <f t="shared" si="496"/>
        <v>10.222222222222221</v>
      </c>
      <c r="CU645" s="12">
        <f t="shared" si="496"/>
        <v>0</v>
      </c>
      <c r="CV645" s="12">
        <f t="shared" si="496"/>
        <v>0</v>
      </c>
      <c r="CW645" s="12">
        <f t="shared" si="496"/>
        <v>0</v>
      </c>
      <c r="CX645" s="13">
        <f t="shared" si="477"/>
        <v>10.222222222222221</v>
      </c>
      <c r="CY645" s="14">
        <f t="shared" si="497"/>
        <v>1</v>
      </c>
    </row>
    <row r="646" spans="1:105" ht="14.45" customHeight="1" x14ac:dyDescent="0.25">
      <c r="A646">
        <v>3564</v>
      </c>
      <c r="B646" t="s">
        <v>218</v>
      </c>
      <c r="C646" t="s">
        <v>123</v>
      </c>
      <c r="D646" t="s">
        <v>219</v>
      </c>
      <c r="E646" t="s">
        <v>2034</v>
      </c>
      <c r="F646" s="11"/>
      <c r="G646" s="11"/>
      <c r="H646" s="11"/>
      <c r="I646" s="11" t="s">
        <v>246</v>
      </c>
      <c r="J646" s="11" t="s">
        <v>135</v>
      </c>
      <c r="K646" s="11" t="s">
        <v>128</v>
      </c>
      <c r="L646" t="s">
        <v>2035</v>
      </c>
      <c r="N646">
        <v>6</v>
      </c>
      <c r="R646">
        <f t="shared" si="480"/>
        <v>6</v>
      </c>
      <c r="S646">
        <f t="shared" si="481"/>
        <v>1</v>
      </c>
      <c r="U646">
        <v>4</v>
      </c>
      <c r="Y646">
        <f t="shared" si="482"/>
        <v>4</v>
      </c>
      <c r="Z646">
        <f t="shared" si="483"/>
        <v>1</v>
      </c>
      <c r="AB646">
        <v>30</v>
      </c>
      <c r="AF646">
        <f t="shared" si="484"/>
        <v>30</v>
      </c>
      <c r="AG646">
        <f t="shared" si="485"/>
        <v>1</v>
      </c>
      <c r="AI646">
        <v>4</v>
      </c>
      <c r="AM646">
        <f t="shared" si="486"/>
        <v>4</v>
      </c>
      <c r="AN646">
        <f t="shared" si="487"/>
        <v>1</v>
      </c>
      <c r="AT646">
        <f t="shared" si="488"/>
        <v>0</v>
      </c>
      <c r="AU646" t="str">
        <f t="shared" si="489"/>
        <v>-</v>
      </c>
      <c r="AW646">
        <v>4</v>
      </c>
      <c r="BA646">
        <f t="shared" si="490"/>
        <v>4</v>
      </c>
      <c r="BB646">
        <f t="shared" si="491"/>
        <v>1</v>
      </c>
      <c r="BD646">
        <v>24</v>
      </c>
      <c r="BH646">
        <f t="shared" si="492"/>
        <v>24</v>
      </c>
      <c r="BI646">
        <f t="shared" si="493"/>
        <v>1</v>
      </c>
      <c r="BK646">
        <v>26</v>
      </c>
      <c r="BO646">
        <f t="shared" si="473"/>
        <v>26</v>
      </c>
      <c r="BP646">
        <f t="shared" si="474"/>
        <v>1</v>
      </c>
      <c r="BR646">
        <v>2</v>
      </c>
      <c r="BV646">
        <f t="shared" si="458"/>
        <v>2</v>
      </c>
      <c r="BW646">
        <f t="shared" si="498"/>
        <v>1</v>
      </c>
      <c r="BY646">
        <v>8</v>
      </c>
      <c r="CC646">
        <f t="shared" si="479"/>
        <v>8</v>
      </c>
      <c r="CD646">
        <f t="shared" si="499"/>
        <v>1</v>
      </c>
      <c r="CF646">
        <v>8</v>
      </c>
      <c r="CJ646">
        <f t="shared" si="500"/>
        <v>8</v>
      </c>
      <c r="CK646">
        <f t="shared" si="501"/>
        <v>1</v>
      </c>
      <c r="CL646" s="1"/>
      <c r="CM646" s="12">
        <f t="shared" si="494"/>
        <v>100</v>
      </c>
      <c r="CN646" s="12">
        <f t="shared" si="494"/>
        <v>0</v>
      </c>
      <c r="CO646" s="12">
        <f t="shared" si="494"/>
        <v>0</v>
      </c>
      <c r="CP646" s="12">
        <f t="shared" si="494"/>
        <v>0</v>
      </c>
      <c r="CQ646" s="13">
        <f t="shared" si="475"/>
        <v>100</v>
      </c>
      <c r="CR646" s="14">
        <f t="shared" si="495"/>
        <v>1</v>
      </c>
      <c r="CS646" s="1"/>
      <c r="CT646" s="12">
        <f t="shared" si="496"/>
        <v>11.111111111111111</v>
      </c>
      <c r="CU646" s="12">
        <f t="shared" si="496"/>
        <v>0</v>
      </c>
      <c r="CV646" s="12">
        <f t="shared" si="496"/>
        <v>0</v>
      </c>
      <c r="CW646" s="12">
        <f t="shared" si="496"/>
        <v>0</v>
      </c>
      <c r="CX646" s="13">
        <f t="shared" si="477"/>
        <v>11.111111111111111</v>
      </c>
      <c r="CY646" s="14">
        <f t="shared" si="497"/>
        <v>1</v>
      </c>
      <c r="CZ646" s="15"/>
      <c r="DA646" s="15"/>
    </row>
    <row r="647" spans="1:105" s="15" customFormat="1" ht="14.45" hidden="1" customHeight="1" x14ac:dyDescent="0.25">
      <c r="A647" s="17">
        <v>3800</v>
      </c>
      <c r="B647" s="18" t="s">
        <v>174</v>
      </c>
      <c r="C647" s="18" t="s">
        <v>123</v>
      </c>
      <c r="D647" s="19" t="s">
        <v>280</v>
      </c>
      <c r="E647" s="24" t="s">
        <v>2036</v>
      </c>
      <c r="F647" s="11"/>
      <c r="G647" s="11" t="s">
        <v>2037</v>
      </c>
      <c r="H647" s="11"/>
      <c r="I647" s="11" t="s">
        <v>246</v>
      </c>
      <c r="J647" s="11" t="s">
        <v>135</v>
      </c>
      <c r="K647" s="11" t="s">
        <v>128</v>
      </c>
      <c r="L647" s="21" t="s">
        <v>2038</v>
      </c>
      <c r="M647" s="2"/>
      <c r="N647" s="12">
        <v>8</v>
      </c>
      <c r="O647" s="12"/>
      <c r="P647" s="12"/>
      <c r="Q647" s="12"/>
      <c r="R647" s="13">
        <f>SUM(N647:Q647)</f>
        <v>8</v>
      </c>
      <c r="S647" s="14">
        <f>IFERROR(N647/R647,"-")</f>
        <v>1</v>
      </c>
      <c r="T647" s="7"/>
      <c r="U647" s="12"/>
      <c r="V647" s="12"/>
      <c r="W647" s="12">
        <v>8</v>
      </c>
      <c r="X647" s="12"/>
      <c r="Y647" s="13">
        <f>SUM(U647:X647)</f>
        <v>8</v>
      </c>
      <c r="Z647" s="14">
        <f>IFERROR(U647/Y647,"-")</f>
        <v>0</v>
      </c>
      <c r="AA647" s="1"/>
      <c r="AB647" s="12"/>
      <c r="AC647" s="12"/>
      <c r="AD647" s="12">
        <v>4</v>
      </c>
      <c r="AE647" s="12"/>
      <c r="AF647" s="13">
        <f>SUM(AB647:AE647)</f>
        <v>4</v>
      </c>
      <c r="AG647" s="14">
        <f>IFERROR(AB647/AF647,"-")</f>
        <v>0</v>
      </c>
      <c r="AH647" s="1"/>
      <c r="AI647" s="12"/>
      <c r="AJ647" s="12"/>
      <c r="AK647" s="12">
        <v>12</v>
      </c>
      <c r="AL647" s="12"/>
      <c r="AM647" s="13">
        <f>SUM(AI647:AL647)</f>
        <v>12</v>
      </c>
      <c r="AN647" s="22">
        <f>IFERROR(AI647/AM647,"-")</f>
        <v>0</v>
      </c>
      <c r="AO647" s="1"/>
      <c r="AP647" s="12"/>
      <c r="AQ647" s="12"/>
      <c r="AR647" s="12">
        <v>48</v>
      </c>
      <c r="AS647" s="12"/>
      <c r="AT647" s="13">
        <f>SUM(AP647:AS647)</f>
        <v>48</v>
      </c>
      <c r="AU647" s="22">
        <f>IFERROR(AP647/AT647,"-")</f>
        <v>0</v>
      </c>
      <c r="AV647" s="1"/>
      <c r="AW647" s="12"/>
      <c r="AX647" s="12"/>
      <c r="AY647" s="12">
        <v>4</v>
      </c>
      <c r="AZ647" s="12"/>
      <c r="BA647" s="13">
        <f>SUM(AW647:AZ647)</f>
        <v>4</v>
      </c>
      <c r="BB647" s="22">
        <f>IFERROR(AW647/BA647,"-")</f>
        <v>0</v>
      </c>
      <c r="BC647" s="1"/>
      <c r="BD647" s="12"/>
      <c r="BE647" s="12"/>
      <c r="BF647" s="12">
        <v>-44</v>
      </c>
      <c r="BG647" s="12"/>
      <c r="BH647" s="13">
        <f>SUM(BD647:BG647)</f>
        <v>-44</v>
      </c>
      <c r="BI647" s="22">
        <f>IFERROR(BD647/BH647,"-")</f>
        <v>0</v>
      </c>
      <c r="BJ647" s="1"/>
      <c r="BK647" s="12"/>
      <c r="BL647" s="12"/>
      <c r="BM647" s="12"/>
      <c r="BN647" s="12"/>
      <c r="BO647" s="13">
        <f t="shared" si="473"/>
        <v>0</v>
      </c>
      <c r="BP647" s="22" t="str">
        <f t="shared" si="474"/>
        <v>-</v>
      </c>
      <c r="BQ647" s="1"/>
      <c r="BR647" s="12"/>
      <c r="BS647" s="12"/>
      <c r="BT647" s="12"/>
      <c r="BU647" s="12"/>
      <c r="BV647" s="13">
        <f t="shared" si="458"/>
        <v>0</v>
      </c>
      <c r="BW647" s="22" t="str">
        <f t="shared" si="498"/>
        <v>-</v>
      </c>
      <c r="BX647" s="1"/>
      <c r="BY647" s="12"/>
      <c r="BZ647" s="12"/>
      <c r="CA647" s="12">
        <v>8</v>
      </c>
      <c r="CB647" s="12"/>
      <c r="CC647" s="13">
        <f t="shared" si="479"/>
        <v>8</v>
      </c>
      <c r="CD647" s="22">
        <f t="shared" si="499"/>
        <v>0</v>
      </c>
      <c r="CE647" s="1"/>
      <c r="CF647" s="12"/>
      <c r="CG647" s="12"/>
      <c r="CH647" s="12">
        <v>8</v>
      </c>
      <c r="CI647" s="12"/>
      <c r="CJ647" s="13">
        <f t="shared" si="500"/>
        <v>8</v>
      </c>
      <c r="CK647" s="22">
        <f t="shared" si="501"/>
        <v>0</v>
      </c>
      <c r="CL647" s="1"/>
      <c r="CM647" s="12">
        <f t="shared" si="494"/>
        <v>8</v>
      </c>
      <c r="CN647" s="12">
        <f t="shared" si="494"/>
        <v>0</v>
      </c>
      <c r="CO647" s="12">
        <f t="shared" si="494"/>
        <v>32</v>
      </c>
      <c r="CP647" s="12">
        <f t="shared" si="494"/>
        <v>0</v>
      </c>
      <c r="CQ647" s="13">
        <f t="shared" si="475"/>
        <v>40</v>
      </c>
      <c r="CR647" s="14">
        <f t="shared" si="495"/>
        <v>0.2</v>
      </c>
      <c r="CS647" s="1"/>
      <c r="CT647" s="12">
        <f t="shared" si="496"/>
        <v>0.88888888888888884</v>
      </c>
      <c r="CU647" s="12">
        <f t="shared" si="496"/>
        <v>0</v>
      </c>
      <c r="CV647" s="12">
        <f t="shared" si="496"/>
        <v>3.5555555555555554</v>
      </c>
      <c r="CW647" s="12">
        <f t="shared" si="496"/>
        <v>0</v>
      </c>
      <c r="CX647" s="13">
        <f t="shared" si="477"/>
        <v>4.4444444444444446</v>
      </c>
      <c r="CY647" s="14">
        <f>IFERROR(CT647/CX647,"-")</f>
        <v>0.19999999999999998</v>
      </c>
    </row>
    <row r="648" spans="1:105" s="15" customFormat="1" ht="14.45" hidden="1" customHeight="1" x14ac:dyDescent="0.25">
      <c r="A648" s="17">
        <v>536</v>
      </c>
      <c r="B648" s="18" t="s">
        <v>214</v>
      </c>
      <c r="C648" s="18" t="s">
        <v>123</v>
      </c>
      <c r="D648" s="19" t="s">
        <v>215</v>
      </c>
      <c r="E648" s="20" t="s">
        <v>2039</v>
      </c>
      <c r="F648" s="11" t="s">
        <v>2040</v>
      </c>
      <c r="G648" s="11" t="s">
        <v>2041</v>
      </c>
      <c r="H648" s="11"/>
      <c r="I648" s="11" t="s">
        <v>246</v>
      </c>
      <c r="J648" s="11" t="s">
        <v>135</v>
      </c>
      <c r="K648" s="11" t="s">
        <v>128</v>
      </c>
      <c r="L648" s="21" t="s">
        <v>2042</v>
      </c>
      <c r="M648" s="2"/>
      <c r="N648" s="12"/>
      <c r="O648" s="12">
        <v>8</v>
      </c>
      <c r="P648" s="12"/>
      <c r="Q648" s="12"/>
      <c r="R648" s="13">
        <f t="shared" ref="R648:R668" si="502">SUM(N648:Q648)</f>
        <v>8</v>
      </c>
      <c r="S648" s="14">
        <f t="shared" ref="S648:S675" si="503">IFERROR(N648/R648,"-")</f>
        <v>0</v>
      </c>
      <c r="T648" s="7"/>
      <c r="U648" s="12"/>
      <c r="V648" s="12">
        <v>4</v>
      </c>
      <c r="W648" s="12"/>
      <c r="X648" s="12"/>
      <c r="Y648" s="13">
        <f t="shared" ref="Y648:Y675" si="504">SUM(U648:X648)</f>
        <v>4</v>
      </c>
      <c r="Z648" s="14">
        <f t="shared" ref="Z648:Z675" si="505">IFERROR(U648/Y648,"-")</f>
        <v>0</v>
      </c>
      <c r="AA648" s="1"/>
      <c r="AB648" s="12"/>
      <c r="AC648" s="12"/>
      <c r="AD648" s="12"/>
      <c r="AE648" s="12"/>
      <c r="AF648" s="13">
        <f t="shared" ref="AF648:AF675" si="506">SUM(AB648:AE648)</f>
        <v>0</v>
      </c>
      <c r="AG648" s="14" t="str">
        <f t="shared" ref="AG648:AG675" si="507">IFERROR(AB648/AF648,"-")</f>
        <v>-</v>
      </c>
      <c r="AH648" s="1"/>
      <c r="AI648" s="12"/>
      <c r="AJ648" s="12">
        <v>14</v>
      </c>
      <c r="AK648" s="12"/>
      <c r="AL648" s="12"/>
      <c r="AM648" s="13">
        <f t="shared" ref="AM648:AM675" si="508">SUM(AI648:AL648)</f>
        <v>14</v>
      </c>
      <c r="AN648" s="22">
        <f t="shared" ref="AN648:AN675" si="509">IFERROR(AI648/AM648,"-")</f>
        <v>0</v>
      </c>
      <c r="AO648" s="1"/>
      <c r="AP648" s="12"/>
      <c r="AQ648" s="12">
        <v>14</v>
      </c>
      <c r="AR648" s="12"/>
      <c r="AS648" s="12"/>
      <c r="AT648" s="13">
        <f t="shared" ref="AT648:AT675" si="510">SUM(AP648:AS648)</f>
        <v>14</v>
      </c>
      <c r="AU648" s="22">
        <f t="shared" ref="AU648:AU675" si="511">IFERROR(AP648/AT648,"-")</f>
        <v>0</v>
      </c>
      <c r="AV648" s="1"/>
      <c r="AW648" s="12"/>
      <c r="AX648" s="12">
        <v>11</v>
      </c>
      <c r="AY648" s="12"/>
      <c r="AZ648" s="12"/>
      <c r="BA648" s="13">
        <f t="shared" ref="BA648:BA675" si="512">SUM(AW648:AZ648)</f>
        <v>11</v>
      </c>
      <c r="BB648" s="22">
        <f t="shared" ref="BB648:BB675" si="513">IFERROR(AW648/BA648,"-")</f>
        <v>0</v>
      </c>
      <c r="BC648" s="1"/>
      <c r="BD648" s="12"/>
      <c r="BE648" s="12">
        <v>7</v>
      </c>
      <c r="BF648" s="12"/>
      <c r="BG648" s="12"/>
      <c r="BH648" s="13">
        <f t="shared" ref="BH648:BH675" si="514">SUM(BD648:BG648)</f>
        <v>7</v>
      </c>
      <c r="BI648" s="22">
        <f t="shared" ref="BI648:BI675" si="515">IFERROR(BD648/BH648,"-")</f>
        <v>0</v>
      </c>
      <c r="BJ648" s="1"/>
      <c r="BK648" s="12"/>
      <c r="BL648" s="12">
        <v>16</v>
      </c>
      <c r="BM648" s="12"/>
      <c r="BN648" s="12"/>
      <c r="BO648" s="13">
        <f t="shared" si="473"/>
        <v>16</v>
      </c>
      <c r="BP648" s="22">
        <f t="shared" si="474"/>
        <v>0</v>
      </c>
      <c r="BQ648" s="1"/>
      <c r="BR648" s="12"/>
      <c r="BS648" s="12">
        <v>18</v>
      </c>
      <c r="BT648" s="12"/>
      <c r="BU648" s="12"/>
      <c r="BV648" s="13">
        <f t="shared" si="458"/>
        <v>18</v>
      </c>
      <c r="BW648" s="22">
        <f t="shared" si="498"/>
        <v>0</v>
      </c>
      <c r="BX648" s="1"/>
      <c r="BY648" s="12"/>
      <c r="BZ648" s="12">
        <v>6</v>
      </c>
      <c r="CA648" s="12"/>
      <c r="CB648" s="12"/>
      <c r="CC648" s="13">
        <f t="shared" si="479"/>
        <v>6</v>
      </c>
      <c r="CD648" s="22">
        <f t="shared" si="499"/>
        <v>0</v>
      </c>
      <c r="CE648" s="1"/>
      <c r="CF648" s="12"/>
      <c r="CG648" s="12">
        <v>7</v>
      </c>
      <c r="CH648" s="12"/>
      <c r="CI648" s="12"/>
      <c r="CJ648" s="13">
        <f t="shared" si="500"/>
        <v>7</v>
      </c>
      <c r="CK648" s="22">
        <f t="shared" si="501"/>
        <v>0</v>
      </c>
      <c r="CL648" s="1"/>
      <c r="CM648" s="12">
        <f t="shared" si="494"/>
        <v>0</v>
      </c>
      <c r="CN648" s="12">
        <f t="shared" si="494"/>
        <v>92</v>
      </c>
      <c r="CO648" s="12">
        <f t="shared" si="494"/>
        <v>0</v>
      </c>
      <c r="CP648" s="12">
        <f t="shared" si="494"/>
        <v>0</v>
      </c>
      <c r="CQ648" s="13">
        <f t="shared" si="475"/>
        <v>92</v>
      </c>
      <c r="CR648" s="14">
        <f t="shared" si="495"/>
        <v>0</v>
      </c>
      <c r="CS648" s="1"/>
      <c r="CT648" s="12">
        <f t="shared" si="496"/>
        <v>0</v>
      </c>
      <c r="CU648" s="12">
        <f t="shared" si="496"/>
        <v>10.222222222222221</v>
      </c>
      <c r="CV648" s="12">
        <f t="shared" si="496"/>
        <v>0</v>
      </c>
      <c r="CW648" s="12">
        <f t="shared" si="496"/>
        <v>0</v>
      </c>
      <c r="CX648" s="13">
        <f t="shared" si="477"/>
        <v>10.222222222222221</v>
      </c>
      <c r="CY648" s="14">
        <f t="shared" ref="CY648:CY675" si="516">IFERROR(CT648/CX648,"-")</f>
        <v>0</v>
      </c>
    </row>
    <row r="649" spans="1:105" s="15" customFormat="1" ht="14.45" hidden="1" customHeight="1" x14ac:dyDescent="0.25">
      <c r="A649" s="17">
        <v>828</v>
      </c>
      <c r="B649" s="18" t="s">
        <v>174</v>
      </c>
      <c r="C649" s="18" t="s">
        <v>123</v>
      </c>
      <c r="D649" s="19" t="s">
        <v>124</v>
      </c>
      <c r="E649" s="20"/>
      <c r="F649" s="11"/>
      <c r="G649" s="11" t="s">
        <v>2043</v>
      </c>
      <c r="H649" s="11"/>
      <c r="I649" s="11" t="s">
        <v>246</v>
      </c>
      <c r="J649" s="11" t="s">
        <v>135</v>
      </c>
      <c r="K649" s="11" t="s">
        <v>145</v>
      </c>
      <c r="L649" s="21" t="s">
        <v>2044</v>
      </c>
      <c r="M649" s="2"/>
      <c r="N649" s="12"/>
      <c r="O649" s="12"/>
      <c r="P649" s="12"/>
      <c r="Q649" s="12"/>
      <c r="R649" s="13">
        <f t="shared" si="502"/>
        <v>0</v>
      </c>
      <c r="S649" s="14" t="str">
        <f t="shared" si="503"/>
        <v>-</v>
      </c>
      <c r="T649" s="7"/>
      <c r="U649" s="12"/>
      <c r="V649" s="12"/>
      <c r="W649" s="12"/>
      <c r="X649" s="12"/>
      <c r="Y649" s="13">
        <f t="shared" si="504"/>
        <v>0</v>
      </c>
      <c r="Z649" s="14" t="str">
        <f t="shared" si="505"/>
        <v>-</v>
      </c>
      <c r="AA649" s="1"/>
      <c r="AB649" s="12"/>
      <c r="AC649" s="12"/>
      <c r="AD649" s="12">
        <v>18</v>
      </c>
      <c r="AE649" s="12"/>
      <c r="AF649" s="13">
        <f t="shared" si="506"/>
        <v>18</v>
      </c>
      <c r="AG649" s="14">
        <f t="shared" si="507"/>
        <v>0</v>
      </c>
      <c r="AH649" s="1"/>
      <c r="AI649" s="12"/>
      <c r="AJ649" s="12"/>
      <c r="AK649" s="12">
        <v>28</v>
      </c>
      <c r="AL649" s="12"/>
      <c r="AM649" s="13">
        <f t="shared" si="508"/>
        <v>28</v>
      </c>
      <c r="AN649" s="22">
        <f t="shared" si="509"/>
        <v>0</v>
      </c>
      <c r="AO649" s="1"/>
      <c r="AP649" s="12"/>
      <c r="AQ649" s="12"/>
      <c r="AR649" s="12">
        <v>21</v>
      </c>
      <c r="AS649" s="12"/>
      <c r="AT649" s="13">
        <f t="shared" si="510"/>
        <v>21</v>
      </c>
      <c r="AU649" s="22">
        <f t="shared" si="511"/>
        <v>0</v>
      </c>
      <c r="AV649" s="1"/>
      <c r="AW649" s="12"/>
      <c r="AX649" s="12"/>
      <c r="AY649" s="12">
        <v>6</v>
      </c>
      <c r="AZ649" s="12"/>
      <c r="BA649" s="13">
        <f t="shared" si="512"/>
        <v>6</v>
      </c>
      <c r="BB649" s="22">
        <f t="shared" si="513"/>
        <v>0</v>
      </c>
      <c r="BC649" s="1"/>
      <c r="BD649" s="12"/>
      <c r="BE649" s="12"/>
      <c r="BF649" s="12"/>
      <c r="BG649" s="12"/>
      <c r="BH649" s="13">
        <f t="shared" si="514"/>
        <v>0</v>
      </c>
      <c r="BI649" s="22" t="str">
        <f t="shared" si="515"/>
        <v>-</v>
      </c>
      <c r="BJ649" s="1"/>
      <c r="BK649" s="12"/>
      <c r="BL649" s="12"/>
      <c r="BM649" s="12">
        <v>12</v>
      </c>
      <c r="BN649" s="12"/>
      <c r="BO649" s="13">
        <f t="shared" si="473"/>
        <v>12</v>
      </c>
      <c r="BP649" s="22">
        <f t="shared" si="474"/>
        <v>0</v>
      </c>
      <c r="BQ649" s="1"/>
      <c r="BR649" s="12"/>
      <c r="BS649" s="12"/>
      <c r="BT649" s="12">
        <v>20</v>
      </c>
      <c r="BU649" s="12"/>
      <c r="BV649" s="13">
        <f t="shared" si="458"/>
        <v>20</v>
      </c>
      <c r="BW649" s="22">
        <f t="shared" si="498"/>
        <v>0</v>
      </c>
      <c r="BX649" s="1"/>
      <c r="BY649" s="12"/>
      <c r="BZ649" s="12"/>
      <c r="CA649" s="12">
        <v>7</v>
      </c>
      <c r="CB649" s="12"/>
      <c r="CC649" s="13">
        <f t="shared" si="479"/>
        <v>7</v>
      </c>
      <c r="CD649" s="22">
        <f t="shared" si="499"/>
        <v>0</v>
      </c>
      <c r="CE649" s="1"/>
      <c r="CF649" s="12"/>
      <c r="CG649" s="12"/>
      <c r="CH649" s="12">
        <v>7</v>
      </c>
      <c r="CI649" s="12"/>
      <c r="CJ649" s="13">
        <f t="shared" si="500"/>
        <v>7</v>
      </c>
      <c r="CK649" s="22">
        <f t="shared" si="501"/>
        <v>0</v>
      </c>
      <c r="CL649" s="1"/>
      <c r="CM649" s="12">
        <f t="shared" si="494"/>
        <v>0</v>
      </c>
      <c r="CN649" s="12">
        <f t="shared" si="494"/>
        <v>0</v>
      </c>
      <c r="CO649" s="12">
        <f t="shared" si="494"/>
        <v>105</v>
      </c>
      <c r="CP649" s="12">
        <f t="shared" si="494"/>
        <v>0</v>
      </c>
      <c r="CQ649" s="13">
        <f t="shared" si="475"/>
        <v>105</v>
      </c>
      <c r="CR649" s="14">
        <f t="shared" si="495"/>
        <v>0</v>
      </c>
      <c r="CS649" s="1"/>
      <c r="CT649" s="12">
        <f t="shared" si="496"/>
        <v>0</v>
      </c>
      <c r="CU649" s="12">
        <f t="shared" si="496"/>
        <v>0</v>
      </c>
      <c r="CV649" s="12">
        <f t="shared" si="496"/>
        <v>11.666666666666666</v>
      </c>
      <c r="CW649" s="12">
        <f t="shared" si="496"/>
        <v>0</v>
      </c>
      <c r="CX649" s="13">
        <f t="shared" si="477"/>
        <v>11.666666666666666</v>
      </c>
      <c r="CY649" s="14">
        <f t="shared" si="516"/>
        <v>0</v>
      </c>
    </row>
    <row r="650" spans="1:105" s="15" customFormat="1" ht="14.45" hidden="1" customHeight="1" x14ac:dyDescent="0.25">
      <c r="A650" s="17">
        <v>1257</v>
      </c>
      <c r="B650" s="18" t="s">
        <v>151</v>
      </c>
      <c r="C650" s="18" t="s">
        <v>123</v>
      </c>
      <c r="D650" s="19" t="s">
        <v>618</v>
      </c>
      <c r="E650" s="20"/>
      <c r="F650" s="11" t="s">
        <v>2045</v>
      </c>
      <c r="G650" s="11"/>
      <c r="H650" s="11"/>
      <c r="I650" s="11" t="s">
        <v>246</v>
      </c>
      <c r="J650" s="11" t="s">
        <v>135</v>
      </c>
      <c r="K650" s="11" t="s">
        <v>145</v>
      </c>
      <c r="L650" s="21" t="s">
        <v>2046</v>
      </c>
      <c r="M650" s="2"/>
      <c r="N650" s="12"/>
      <c r="O650" s="12">
        <v>50</v>
      </c>
      <c r="P650" s="12"/>
      <c r="Q650" s="12"/>
      <c r="R650" s="13">
        <f t="shared" si="502"/>
        <v>50</v>
      </c>
      <c r="S650" s="14">
        <f t="shared" si="503"/>
        <v>0</v>
      </c>
      <c r="T650" s="7"/>
      <c r="U650" s="12">
        <v>20</v>
      </c>
      <c r="V650" s="12">
        <v>-4</v>
      </c>
      <c r="W650" s="12"/>
      <c r="X650" s="12"/>
      <c r="Y650" s="13">
        <f t="shared" si="504"/>
        <v>16</v>
      </c>
      <c r="Z650" s="14">
        <f t="shared" si="505"/>
        <v>1.25</v>
      </c>
      <c r="AA650" s="1"/>
      <c r="AB650" s="12">
        <v>-4</v>
      </c>
      <c r="AC650" s="12">
        <v>4</v>
      </c>
      <c r="AD650" s="12"/>
      <c r="AE650" s="12"/>
      <c r="AF650" s="13">
        <f t="shared" si="506"/>
        <v>0</v>
      </c>
      <c r="AG650" s="14" t="str">
        <f t="shared" si="507"/>
        <v>-</v>
      </c>
      <c r="AH650" s="1"/>
      <c r="AI650" s="12"/>
      <c r="AJ650" s="12">
        <v>4</v>
      </c>
      <c r="AK650" s="12"/>
      <c r="AL650" s="12"/>
      <c r="AM650" s="13">
        <f t="shared" si="508"/>
        <v>4</v>
      </c>
      <c r="AN650" s="22">
        <f t="shared" si="509"/>
        <v>0</v>
      </c>
      <c r="AO650" s="1"/>
      <c r="AP650" s="12"/>
      <c r="AQ650" s="12">
        <v>10</v>
      </c>
      <c r="AR650" s="12"/>
      <c r="AS650" s="12"/>
      <c r="AT650" s="13">
        <f t="shared" si="510"/>
        <v>10</v>
      </c>
      <c r="AU650" s="22">
        <f t="shared" si="511"/>
        <v>0</v>
      </c>
      <c r="AV650" s="1"/>
      <c r="AW650" s="12"/>
      <c r="AX650" s="12">
        <v>8</v>
      </c>
      <c r="AY650" s="12"/>
      <c r="AZ650" s="12"/>
      <c r="BA650" s="13">
        <f t="shared" si="512"/>
        <v>8</v>
      </c>
      <c r="BB650" s="22">
        <f t="shared" si="513"/>
        <v>0</v>
      </c>
      <c r="BC650" s="1"/>
      <c r="BD650" s="12">
        <v>42</v>
      </c>
      <c r="BE650" s="12">
        <v>4</v>
      </c>
      <c r="BF650" s="12"/>
      <c r="BG650" s="12"/>
      <c r="BH650" s="13">
        <f t="shared" si="514"/>
        <v>46</v>
      </c>
      <c r="BI650" s="22">
        <f t="shared" si="515"/>
        <v>0.91304347826086951</v>
      </c>
      <c r="BJ650" s="1"/>
      <c r="BK650" s="12"/>
      <c r="BL650" s="12">
        <v>-2</v>
      </c>
      <c r="BM650" s="12"/>
      <c r="BN650" s="12"/>
      <c r="BO650" s="13">
        <f t="shared" si="473"/>
        <v>-2</v>
      </c>
      <c r="BP650" s="22">
        <f t="shared" si="474"/>
        <v>0</v>
      </c>
      <c r="BQ650" s="1"/>
      <c r="BR650" s="12"/>
      <c r="BS650" s="12"/>
      <c r="BT650" s="12"/>
      <c r="BU650" s="12"/>
      <c r="BV650" s="13">
        <f t="shared" si="458"/>
        <v>0</v>
      </c>
      <c r="BW650" s="22" t="str">
        <f t="shared" si="498"/>
        <v>-</v>
      </c>
      <c r="BX650" s="1"/>
      <c r="BY650" s="12"/>
      <c r="BZ650" s="12">
        <v>9</v>
      </c>
      <c r="CA650" s="12"/>
      <c r="CB650" s="12"/>
      <c r="CC650" s="13">
        <f t="shared" si="479"/>
        <v>9</v>
      </c>
      <c r="CD650" s="22">
        <f t="shared" si="499"/>
        <v>0</v>
      </c>
      <c r="CE650" s="1"/>
      <c r="CF650" s="12"/>
      <c r="CG650" s="12">
        <v>7</v>
      </c>
      <c r="CH650" s="12"/>
      <c r="CI650" s="12"/>
      <c r="CJ650" s="13">
        <f t="shared" si="500"/>
        <v>7</v>
      </c>
      <c r="CK650" s="22">
        <f t="shared" si="501"/>
        <v>0</v>
      </c>
      <c r="CL650" s="1"/>
      <c r="CM650" s="12">
        <f t="shared" si="494"/>
        <v>58</v>
      </c>
      <c r="CN650" s="12">
        <f t="shared" si="494"/>
        <v>74</v>
      </c>
      <c r="CO650" s="12">
        <f t="shared" si="494"/>
        <v>0</v>
      </c>
      <c r="CP650" s="12">
        <f t="shared" si="494"/>
        <v>0</v>
      </c>
      <c r="CQ650" s="13">
        <f t="shared" si="475"/>
        <v>132</v>
      </c>
      <c r="CR650" s="14">
        <f t="shared" si="495"/>
        <v>0.43939393939393939</v>
      </c>
      <c r="CS650" s="1"/>
      <c r="CT650" s="12">
        <f t="shared" si="496"/>
        <v>6.4444444444444446</v>
      </c>
      <c r="CU650" s="12">
        <f t="shared" si="496"/>
        <v>8.2222222222222214</v>
      </c>
      <c r="CV650" s="12">
        <f t="shared" si="496"/>
        <v>0</v>
      </c>
      <c r="CW650" s="12">
        <f t="shared" si="496"/>
        <v>0</v>
      </c>
      <c r="CX650" s="13">
        <f t="shared" si="477"/>
        <v>14.666666666666666</v>
      </c>
      <c r="CY650" s="14">
        <f t="shared" si="516"/>
        <v>0.43939393939393945</v>
      </c>
    </row>
    <row r="651" spans="1:105" s="15" customFormat="1" ht="14.45" hidden="1" customHeight="1" x14ac:dyDescent="0.25">
      <c r="A651" s="17">
        <v>1308</v>
      </c>
      <c r="B651" s="18" t="s">
        <v>174</v>
      </c>
      <c r="C651" s="18" t="s">
        <v>123</v>
      </c>
      <c r="D651" s="19" t="s">
        <v>124</v>
      </c>
      <c r="E651" s="20"/>
      <c r="F651" s="11" t="s">
        <v>2047</v>
      </c>
      <c r="G651" s="11" t="s">
        <v>2048</v>
      </c>
      <c r="H651" s="11"/>
      <c r="I651" s="11" t="s">
        <v>246</v>
      </c>
      <c r="J651" s="11" t="s">
        <v>135</v>
      </c>
      <c r="K651" s="11" t="s">
        <v>145</v>
      </c>
      <c r="L651" s="21" t="s">
        <v>2049</v>
      </c>
      <c r="M651" s="2"/>
      <c r="N651" s="12"/>
      <c r="O651" s="12"/>
      <c r="P651" s="12">
        <v>54</v>
      </c>
      <c r="Q651" s="12"/>
      <c r="R651" s="13">
        <f t="shared" si="502"/>
        <v>54</v>
      </c>
      <c r="S651" s="14">
        <f t="shared" si="503"/>
        <v>0</v>
      </c>
      <c r="T651" s="7"/>
      <c r="U651" s="12"/>
      <c r="V651" s="12"/>
      <c r="W651" s="12">
        <v>12</v>
      </c>
      <c r="X651" s="12"/>
      <c r="Y651" s="13">
        <f t="shared" si="504"/>
        <v>12</v>
      </c>
      <c r="Z651" s="14">
        <f t="shared" si="505"/>
        <v>0</v>
      </c>
      <c r="AA651" s="1"/>
      <c r="AB651" s="12"/>
      <c r="AC651" s="12"/>
      <c r="AD651" s="12">
        <v>41</v>
      </c>
      <c r="AE651" s="12"/>
      <c r="AF651" s="13">
        <f t="shared" si="506"/>
        <v>41</v>
      </c>
      <c r="AG651" s="14">
        <f t="shared" si="507"/>
        <v>0</v>
      </c>
      <c r="AH651" s="1"/>
      <c r="AI651" s="12"/>
      <c r="AJ651" s="12"/>
      <c r="AK651" s="12">
        <v>-3</v>
      </c>
      <c r="AL651" s="12"/>
      <c r="AM651" s="13">
        <f t="shared" si="508"/>
        <v>-3</v>
      </c>
      <c r="AN651" s="22">
        <f t="shared" si="509"/>
        <v>0</v>
      </c>
      <c r="AO651" s="1"/>
      <c r="AP651" s="12"/>
      <c r="AQ651" s="12"/>
      <c r="AR651" s="12">
        <v>8</v>
      </c>
      <c r="AS651" s="12"/>
      <c r="AT651" s="13">
        <f t="shared" si="510"/>
        <v>8</v>
      </c>
      <c r="AU651" s="22">
        <f t="shared" si="511"/>
        <v>0</v>
      </c>
      <c r="AV651" s="1"/>
      <c r="AW651" s="12"/>
      <c r="AX651" s="12"/>
      <c r="AY651" s="12">
        <v>15</v>
      </c>
      <c r="AZ651" s="12"/>
      <c r="BA651" s="13">
        <f t="shared" si="512"/>
        <v>15</v>
      </c>
      <c r="BB651" s="22">
        <f t="shared" si="513"/>
        <v>0</v>
      </c>
      <c r="BC651" s="1"/>
      <c r="BD651" s="12"/>
      <c r="BE651" s="12"/>
      <c r="BF651" s="12">
        <v>68</v>
      </c>
      <c r="BG651" s="12"/>
      <c r="BH651" s="13">
        <f t="shared" si="514"/>
        <v>68</v>
      </c>
      <c r="BI651" s="22">
        <f t="shared" si="515"/>
        <v>0</v>
      </c>
      <c r="BJ651" s="1"/>
      <c r="BK651" s="12"/>
      <c r="BL651" s="12"/>
      <c r="BM651" s="12">
        <v>12</v>
      </c>
      <c r="BN651" s="12"/>
      <c r="BO651" s="13">
        <f t="shared" si="473"/>
        <v>12</v>
      </c>
      <c r="BP651" s="22">
        <f t="shared" si="474"/>
        <v>0</v>
      </c>
      <c r="BQ651" s="1"/>
      <c r="BR651" s="12"/>
      <c r="BS651" s="12"/>
      <c r="BT651" s="12">
        <v>10</v>
      </c>
      <c r="BU651" s="12"/>
      <c r="BV651" s="13">
        <f t="shared" si="458"/>
        <v>10</v>
      </c>
      <c r="BW651" s="22">
        <f t="shared" si="498"/>
        <v>0</v>
      </c>
      <c r="BX651" s="1"/>
      <c r="BY651" s="12"/>
      <c r="BZ651" s="12"/>
      <c r="CA651" s="12">
        <v>6</v>
      </c>
      <c r="CB651" s="12"/>
      <c r="CC651" s="13">
        <f t="shared" si="479"/>
        <v>6</v>
      </c>
      <c r="CD651" s="22">
        <f t="shared" si="499"/>
        <v>0</v>
      </c>
      <c r="CE651" s="1"/>
      <c r="CF651" s="12"/>
      <c r="CG651" s="12"/>
      <c r="CH651" s="12">
        <v>7</v>
      </c>
      <c r="CI651" s="12"/>
      <c r="CJ651" s="13">
        <f t="shared" si="500"/>
        <v>7</v>
      </c>
      <c r="CK651" s="22">
        <f t="shared" si="501"/>
        <v>0</v>
      </c>
      <c r="CL651" s="1"/>
      <c r="CM651" s="12">
        <f t="shared" si="494"/>
        <v>0</v>
      </c>
      <c r="CN651" s="12">
        <f t="shared" si="494"/>
        <v>0</v>
      </c>
      <c r="CO651" s="12">
        <f t="shared" si="494"/>
        <v>217</v>
      </c>
      <c r="CP651" s="12">
        <f t="shared" si="494"/>
        <v>0</v>
      </c>
      <c r="CQ651" s="13">
        <f t="shared" si="475"/>
        <v>217</v>
      </c>
      <c r="CR651" s="14">
        <f t="shared" si="495"/>
        <v>0</v>
      </c>
      <c r="CS651" s="1"/>
      <c r="CT651" s="12">
        <f t="shared" si="496"/>
        <v>0</v>
      </c>
      <c r="CU651" s="12">
        <f t="shared" si="496"/>
        <v>0</v>
      </c>
      <c r="CV651" s="12">
        <f t="shared" si="496"/>
        <v>24.111111111111111</v>
      </c>
      <c r="CW651" s="12">
        <f t="shared" si="496"/>
        <v>0</v>
      </c>
      <c r="CX651" s="13">
        <f t="shared" si="477"/>
        <v>24.111111111111111</v>
      </c>
      <c r="CY651" s="14">
        <f t="shared" si="516"/>
        <v>0</v>
      </c>
    </row>
    <row r="652" spans="1:105" s="15" customFormat="1" ht="14.45" hidden="1" customHeight="1" x14ac:dyDescent="0.25">
      <c r="A652" s="17">
        <v>2281</v>
      </c>
      <c r="B652" s="18" t="s">
        <v>198</v>
      </c>
      <c r="C652" s="18" t="s">
        <v>123</v>
      </c>
      <c r="D652" s="19" t="s">
        <v>384</v>
      </c>
      <c r="E652" s="20"/>
      <c r="F652" s="11" t="s">
        <v>2050</v>
      </c>
      <c r="G652" s="11" t="s">
        <v>2051</v>
      </c>
      <c r="H652" s="11"/>
      <c r="I652" s="11" t="s">
        <v>246</v>
      </c>
      <c r="J652" s="11" t="s">
        <v>135</v>
      </c>
      <c r="K652" s="11" t="s">
        <v>145</v>
      </c>
      <c r="L652" s="21" t="s">
        <v>2052</v>
      </c>
      <c r="M652" s="2"/>
      <c r="N652" s="12"/>
      <c r="O652" s="12"/>
      <c r="P652" s="12">
        <v>23</v>
      </c>
      <c r="Q652" s="12"/>
      <c r="R652" s="13">
        <f t="shared" si="502"/>
        <v>23</v>
      </c>
      <c r="S652" s="14">
        <f t="shared" si="503"/>
        <v>0</v>
      </c>
      <c r="T652" s="7"/>
      <c r="U652" s="12"/>
      <c r="V652" s="12"/>
      <c r="W652" s="12">
        <v>16</v>
      </c>
      <c r="X652" s="12"/>
      <c r="Y652" s="13">
        <f t="shared" si="504"/>
        <v>16</v>
      </c>
      <c r="Z652" s="14">
        <f t="shared" si="505"/>
        <v>0</v>
      </c>
      <c r="AA652" s="1"/>
      <c r="AB652" s="12"/>
      <c r="AC652" s="12"/>
      <c r="AD652" s="12">
        <v>80</v>
      </c>
      <c r="AE652" s="12"/>
      <c r="AF652" s="13">
        <f t="shared" si="506"/>
        <v>80</v>
      </c>
      <c r="AG652" s="14">
        <f t="shared" si="507"/>
        <v>0</v>
      </c>
      <c r="AH652" s="1"/>
      <c r="AI652" s="12"/>
      <c r="AJ652" s="12"/>
      <c r="AK652" s="12">
        <v>7</v>
      </c>
      <c r="AL652" s="12"/>
      <c r="AM652" s="13">
        <f t="shared" si="508"/>
        <v>7</v>
      </c>
      <c r="AN652" s="22">
        <f t="shared" si="509"/>
        <v>0</v>
      </c>
      <c r="AO652" s="1"/>
      <c r="AP652" s="12"/>
      <c r="AQ652" s="12"/>
      <c r="AR652" s="12">
        <v>48</v>
      </c>
      <c r="AS652" s="12"/>
      <c r="AT652" s="13">
        <f t="shared" si="510"/>
        <v>48</v>
      </c>
      <c r="AU652" s="22">
        <f t="shared" si="511"/>
        <v>0</v>
      </c>
      <c r="AV652" s="1"/>
      <c r="AW652" s="12"/>
      <c r="AX652" s="12"/>
      <c r="AY652" s="12">
        <v>21</v>
      </c>
      <c r="AZ652" s="12"/>
      <c r="BA652" s="13">
        <f t="shared" si="512"/>
        <v>21</v>
      </c>
      <c r="BB652" s="22">
        <f t="shared" si="513"/>
        <v>0</v>
      </c>
      <c r="BC652" s="1"/>
      <c r="BD652" s="12"/>
      <c r="BE652" s="12"/>
      <c r="BF652" s="12">
        <v>60</v>
      </c>
      <c r="BG652" s="12"/>
      <c r="BH652" s="13">
        <f t="shared" si="514"/>
        <v>60</v>
      </c>
      <c r="BI652" s="22">
        <f t="shared" si="515"/>
        <v>0</v>
      </c>
      <c r="BJ652" s="1"/>
      <c r="BK652" s="12"/>
      <c r="BL652" s="12"/>
      <c r="BM652" s="12">
        <v>36</v>
      </c>
      <c r="BN652" s="12"/>
      <c r="BO652" s="13">
        <f t="shared" si="473"/>
        <v>36</v>
      </c>
      <c r="BP652" s="22">
        <f t="shared" si="474"/>
        <v>0</v>
      </c>
      <c r="BQ652" s="1"/>
      <c r="BR652" s="12"/>
      <c r="BS652" s="12"/>
      <c r="BT652" s="12">
        <v>35</v>
      </c>
      <c r="BU652" s="12"/>
      <c r="BV652" s="13">
        <f t="shared" si="458"/>
        <v>35</v>
      </c>
      <c r="BW652" s="22">
        <f t="shared" si="498"/>
        <v>0</v>
      </c>
      <c r="BX652" s="1"/>
      <c r="BY652" s="12"/>
      <c r="BZ652" s="12"/>
      <c r="CA652" s="12">
        <v>18</v>
      </c>
      <c r="CB652" s="12"/>
      <c r="CC652" s="13">
        <f t="shared" ref="CC652:CC715" si="517">SUM(BY652:CB652)</f>
        <v>18</v>
      </c>
      <c r="CD652" s="22">
        <f t="shared" si="499"/>
        <v>0</v>
      </c>
      <c r="CE652" s="1"/>
      <c r="CF652" s="12"/>
      <c r="CG652" s="12"/>
      <c r="CH652" s="12">
        <v>7</v>
      </c>
      <c r="CI652" s="12"/>
      <c r="CJ652" s="13">
        <f t="shared" si="500"/>
        <v>7</v>
      </c>
      <c r="CK652" s="22">
        <f t="shared" si="501"/>
        <v>0</v>
      </c>
      <c r="CL652" s="1"/>
      <c r="CM652" s="12">
        <f t="shared" si="494"/>
        <v>0</v>
      </c>
      <c r="CN652" s="12">
        <f t="shared" si="494"/>
        <v>0</v>
      </c>
      <c r="CO652" s="12">
        <f t="shared" si="494"/>
        <v>326</v>
      </c>
      <c r="CP652" s="12">
        <f t="shared" si="494"/>
        <v>0</v>
      </c>
      <c r="CQ652" s="13">
        <f t="shared" ref="CQ652:CQ671" si="518">SUM(CM652:CP652)</f>
        <v>326</v>
      </c>
      <c r="CR652" s="14">
        <f t="shared" si="495"/>
        <v>0</v>
      </c>
      <c r="CS652" s="1"/>
      <c r="CT652" s="12">
        <f t="shared" si="496"/>
        <v>0</v>
      </c>
      <c r="CU652" s="12">
        <f t="shared" si="496"/>
        <v>0</v>
      </c>
      <c r="CV652" s="12">
        <f t="shared" si="496"/>
        <v>36.222222222222221</v>
      </c>
      <c r="CW652" s="12">
        <f t="shared" si="496"/>
        <v>0</v>
      </c>
      <c r="CX652" s="13">
        <f t="shared" si="477"/>
        <v>36.222222222222221</v>
      </c>
      <c r="CY652" s="14">
        <f t="shared" si="516"/>
        <v>0</v>
      </c>
    </row>
    <row r="653" spans="1:105" s="15" customFormat="1" ht="14.45" hidden="1" customHeight="1" x14ac:dyDescent="0.25">
      <c r="A653" s="17">
        <v>2308</v>
      </c>
      <c r="B653" s="18" t="s">
        <v>174</v>
      </c>
      <c r="C653" s="18" t="s">
        <v>123</v>
      </c>
      <c r="D653" s="19" t="s">
        <v>384</v>
      </c>
      <c r="E653" s="20"/>
      <c r="F653" s="11" t="s">
        <v>2053</v>
      </c>
      <c r="G653" s="11" t="s">
        <v>2054</v>
      </c>
      <c r="H653" s="11"/>
      <c r="I653" s="11" t="s">
        <v>246</v>
      </c>
      <c r="J653" s="11" t="s">
        <v>135</v>
      </c>
      <c r="K653" s="11" t="s">
        <v>145</v>
      </c>
      <c r="L653" s="21" t="s">
        <v>2055</v>
      </c>
      <c r="M653" s="2"/>
      <c r="N653" s="12"/>
      <c r="O653" s="12"/>
      <c r="P653" s="12">
        <v>19</v>
      </c>
      <c r="Q653" s="12"/>
      <c r="R653" s="13">
        <f t="shared" si="502"/>
        <v>19</v>
      </c>
      <c r="S653" s="14">
        <f t="shared" si="503"/>
        <v>0</v>
      </c>
      <c r="T653" s="7"/>
      <c r="U653" s="12"/>
      <c r="V653" s="12"/>
      <c r="W653" s="12">
        <v>50</v>
      </c>
      <c r="X653" s="12"/>
      <c r="Y653" s="13">
        <f t="shared" si="504"/>
        <v>50</v>
      </c>
      <c r="Z653" s="14">
        <f t="shared" si="505"/>
        <v>0</v>
      </c>
      <c r="AA653" s="1"/>
      <c r="AB653" s="12"/>
      <c r="AC653" s="12"/>
      <c r="AD653" s="12">
        <v>-4</v>
      </c>
      <c r="AE653" s="12"/>
      <c r="AF653" s="13">
        <f t="shared" si="506"/>
        <v>-4</v>
      </c>
      <c r="AG653" s="14">
        <f t="shared" si="507"/>
        <v>0</v>
      </c>
      <c r="AH653" s="1"/>
      <c r="AI653" s="12"/>
      <c r="AJ653" s="12"/>
      <c r="AK653" s="12">
        <v>23</v>
      </c>
      <c r="AL653" s="12"/>
      <c r="AM653" s="13">
        <f t="shared" si="508"/>
        <v>23</v>
      </c>
      <c r="AN653" s="22">
        <f t="shared" si="509"/>
        <v>0</v>
      </c>
      <c r="AO653" s="1"/>
      <c r="AP653" s="12"/>
      <c r="AQ653" s="12"/>
      <c r="AR653" s="12"/>
      <c r="AS653" s="12"/>
      <c r="AT653" s="13">
        <f t="shared" si="510"/>
        <v>0</v>
      </c>
      <c r="AU653" s="22" t="str">
        <f t="shared" si="511"/>
        <v>-</v>
      </c>
      <c r="AV653" s="1"/>
      <c r="AW653" s="12"/>
      <c r="AX653" s="12"/>
      <c r="AY653" s="12">
        <v>1</v>
      </c>
      <c r="AZ653" s="12"/>
      <c r="BA653" s="13">
        <f t="shared" si="512"/>
        <v>1</v>
      </c>
      <c r="BB653" s="22">
        <f t="shared" si="513"/>
        <v>0</v>
      </c>
      <c r="BC653" s="1"/>
      <c r="BD653" s="12"/>
      <c r="BE653" s="12"/>
      <c r="BF653" s="12">
        <v>35</v>
      </c>
      <c r="BG653" s="12"/>
      <c r="BH653" s="13">
        <f t="shared" si="514"/>
        <v>35</v>
      </c>
      <c r="BI653" s="22">
        <f t="shared" si="515"/>
        <v>0</v>
      </c>
      <c r="BJ653" s="1"/>
      <c r="BK653" s="12"/>
      <c r="BL653" s="12"/>
      <c r="BM653" s="12">
        <v>36</v>
      </c>
      <c r="BN653" s="12"/>
      <c r="BO653" s="13">
        <f t="shared" si="473"/>
        <v>36</v>
      </c>
      <c r="BP653" s="22">
        <f t="shared" si="474"/>
        <v>0</v>
      </c>
      <c r="BQ653" s="1"/>
      <c r="BR653" s="12"/>
      <c r="BS653" s="12"/>
      <c r="BT653" s="12">
        <v>40</v>
      </c>
      <c r="BU653" s="12"/>
      <c r="BV653" s="13">
        <f t="shared" si="458"/>
        <v>40</v>
      </c>
      <c r="BW653" s="22">
        <f t="shared" si="498"/>
        <v>0</v>
      </c>
      <c r="BX653" s="1"/>
      <c r="BY653" s="12"/>
      <c r="BZ653" s="12"/>
      <c r="CA653" s="12">
        <v>7</v>
      </c>
      <c r="CB653" s="12"/>
      <c r="CC653" s="13">
        <f t="shared" si="517"/>
        <v>7</v>
      </c>
      <c r="CD653" s="22">
        <f t="shared" si="499"/>
        <v>0</v>
      </c>
      <c r="CE653" s="1"/>
      <c r="CF653" s="12"/>
      <c r="CG653" s="12"/>
      <c r="CH653" s="12">
        <v>7</v>
      </c>
      <c r="CI653" s="12"/>
      <c r="CJ653" s="13">
        <f t="shared" si="500"/>
        <v>7</v>
      </c>
      <c r="CK653" s="22">
        <f t="shared" si="501"/>
        <v>0</v>
      </c>
      <c r="CL653" s="1"/>
      <c r="CM653" s="12">
        <f t="shared" si="494"/>
        <v>0</v>
      </c>
      <c r="CN653" s="12">
        <f t="shared" si="494"/>
        <v>0</v>
      </c>
      <c r="CO653" s="12">
        <f t="shared" si="494"/>
        <v>200</v>
      </c>
      <c r="CP653" s="12">
        <f t="shared" si="494"/>
        <v>0</v>
      </c>
      <c r="CQ653" s="13">
        <f t="shared" si="518"/>
        <v>200</v>
      </c>
      <c r="CR653" s="14">
        <f t="shared" si="495"/>
        <v>0</v>
      </c>
      <c r="CS653" s="1"/>
      <c r="CT653" s="12">
        <f t="shared" si="496"/>
        <v>0</v>
      </c>
      <c r="CU653" s="12">
        <f t="shared" si="496"/>
        <v>0</v>
      </c>
      <c r="CV653" s="12">
        <f t="shared" si="496"/>
        <v>22.222222222222221</v>
      </c>
      <c r="CW653" s="12">
        <f t="shared" si="496"/>
        <v>0</v>
      </c>
      <c r="CX653" s="13">
        <f t="shared" si="477"/>
        <v>22.222222222222221</v>
      </c>
      <c r="CY653" s="14">
        <f t="shared" si="516"/>
        <v>0</v>
      </c>
    </row>
    <row r="654" spans="1:105" s="15" customFormat="1" ht="14.45" hidden="1" customHeight="1" x14ac:dyDescent="0.25">
      <c r="A654" s="17">
        <v>2791</v>
      </c>
      <c r="B654" s="18" t="s">
        <v>272</v>
      </c>
      <c r="C654" s="18" t="s">
        <v>123</v>
      </c>
      <c r="D654" s="19" t="s">
        <v>280</v>
      </c>
      <c r="E654" s="20" t="s">
        <v>2056</v>
      </c>
      <c r="F654" s="11"/>
      <c r="G654" s="11"/>
      <c r="H654" s="16"/>
      <c r="I654" s="11" t="s">
        <v>246</v>
      </c>
      <c r="J654" s="11" t="s">
        <v>135</v>
      </c>
      <c r="K654" s="16" t="s">
        <v>128</v>
      </c>
      <c r="L654" s="21" t="s">
        <v>2057</v>
      </c>
      <c r="M654" s="2"/>
      <c r="N654" s="12">
        <v>5</v>
      </c>
      <c r="O654" s="12"/>
      <c r="P654" s="12"/>
      <c r="Q654" s="12"/>
      <c r="R654" s="13">
        <f t="shared" si="502"/>
        <v>5</v>
      </c>
      <c r="S654" s="14">
        <f t="shared" si="503"/>
        <v>1</v>
      </c>
      <c r="T654" s="7"/>
      <c r="U654" s="12">
        <v>16</v>
      </c>
      <c r="V654" s="12"/>
      <c r="W654" s="12"/>
      <c r="X654" s="12"/>
      <c r="Y654" s="13">
        <f t="shared" si="504"/>
        <v>16</v>
      </c>
      <c r="Z654" s="14">
        <f t="shared" si="505"/>
        <v>1</v>
      </c>
      <c r="AA654" s="1"/>
      <c r="AB654" s="12">
        <v>48</v>
      </c>
      <c r="AC654" s="12"/>
      <c r="AD654" s="12"/>
      <c r="AE654" s="12"/>
      <c r="AF654" s="13">
        <f t="shared" si="506"/>
        <v>48</v>
      </c>
      <c r="AG654" s="14">
        <f t="shared" si="507"/>
        <v>1</v>
      </c>
      <c r="AH654" s="1"/>
      <c r="AI654" s="12">
        <v>14</v>
      </c>
      <c r="AJ654" s="12"/>
      <c r="AK654" s="12"/>
      <c r="AL654" s="12"/>
      <c r="AM654" s="13">
        <f t="shared" si="508"/>
        <v>14</v>
      </c>
      <c r="AN654" s="22">
        <f t="shared" si="509"/>
        <v>1</v>
      </c>
      <c r="AO654" s="1"/>
      <c r="AP654" s="12">
        <v>15</v>
      </c>
      <c r="AQ654" s="12"/>
      <c r="AR654" s="12"/>
      <c r="AS654" s="12"/>
      <c r="AT654" s="13">
        <f t="shared" si="510"/>
        <v>15</v>
      </c>
      <c r="AU654" s="22">
        <f t="shared" si="511"/>
        <v>1</v>
      </c>
      <c r="AV654" s="1"/>
      <c r="AW654" s="12">
        <v>24</v>
      </c>
      <c r="AX654" s="12"/>
      <c r="AY654" s="12"/>
      <c r="AZ654" s="12"/>
      <c r="BA654" s="13">
        <f t="shared" si="512"/>
        <v>24</v>
      </c>
      <c r="BB654" s="22">
        <f t="shared" si="513"/>
        <v>1</v>
      </c>
      <c r="BC654" s="1"/>
      <c r="BD654" s="12">
        <v>10</v>
      </c>
      <c r="BE654" s="12"/>
      <c r="BF654" s="12"/>
      <c r="BG654" s="12"/>
      <c r="BH654" s="13">
        <f t="shared" si="514"/>
        <v>10</v>
      </c>
      <c r="BI654" s="22">
        <f t="shared" si="515"/>
        <v>1</v>
      </c>
      <c r="BJ654" s="1"/>
      <c r="BK654" s="12">
        <v>21</v>
      </c>
      <c r="BL654" s="12"/>
      <c r="BM654" s="12"/>
      <c r="BN654" s="12"/>
      <c r="BO654" s="13">
        <f t="shared" si="473"/>
        <v>21</v>
      </c>
      <c r="BP654" s="22">
        <f t="shared" si="474"/>
        <v>1</v>
      </c>
      <c r="BQ654" s="1"/>
      <c r="BR654" s="12">
        <v>10</v>
      </c>
      <c r="BS654" s="12"/>
      <c r="BT654" s="12"/>
      <c r="BU654" s="12"/>
      <c r="BV654" s="13">
        <f t="shared" si="458"/>
        <v>10</v>
      </c>
      <c r="BW654" s="22">
        <f t="shared" si="498"/>
        <v>1</v>
      </c>
      <c r="BX654" s="1"/>
      <c r="BY654" s="12">
        <v>3</v>
      </c>
      <c r="BZ654" s="12"/>
      <c r="CA654" s="12"/>
      <c r="CB654" s="12"/>
      <c r="CC654" s="13">
        <f t="shared" si="517"/>
        <v>3</v>
      </c>
      <c r="CD654" s="22">
        <f t="shared" si="499"/>
        <v>1</v>
      </c>
      <c r="CE654" s="1"/>
      <c r="CF654" s="12">
        <v>7</v>
      </c>
      <c r="CG654" s="12"/>
      <c r="CH654" s="12"/>
      <c r="CI654" s="12"/>
      <c r="CJ654" s="13">
        <f t="shared" si="500"/>
        <v>7</v>
      </c>
      <c r="CK654" s="22">
        <f t="shared" si="501"/>
        <v>1</v>
      </c>
      <c r="CL654" s="1"/>
      <c r="CM654" s="12">
        <f t="shared" si="494"/>
        <v>163</v>
      </c>
      <c r="CN654" s="12">
        <f t="shared" si="494"/>
        <v>0</v>
      </c>
      <c r="CO654" s="12">
        <f t="shared" si="494"/>
        <v>0</v>
      </c>
      <c r="CP654" s="12">
        <f t="shared" si="494"/>
        <v>0</v>
      </c>
      <c r="CQ654" s="13">
        <f t="shared" si="518"/>
        <v>163</v>
      </c>
      <c r="CR654" s="14">
        <f t="shared" si="495"/>
        <v>1</v>
      </c>
      <c r="CS654" s="1"/>
      <c r="CT654" s="12">
        <f t="shared" si="496"/>
        <v>18.111111111111111</v>
      </c>
      <c r="CU654" s="12">
        <f t="shared" si="496"/>
        <v>0</v>
      </c>
      <c r="CV654" s="12">
        <f t="shared" si="496"/>
        <v>0</v>
      </c>
      <c r="CW654" s="12">
        <f t="shared" si="496"/>
        <v>0</v>
      </c>
      <c r="CX654" s="13">
        <f t="shared" si="477"/>
        <v>18.111111111111111</v>
      </c>
      <c r="CY654" s="14">
        <f t="shared" si="516"/>
        <v>1</v>
      </c>
    </row>
    <row r="655" spans="1:105" s="15" customFormat="1" ht="14.45" hidden="1" customHeight="1" x14ac:dyDescent="0.25">
      <c r="A655" s="17">
        <v>3335</v>
      </c>
      <c r="B655" s="18" t="s">
        <v>151</v>
      </c>
      <c r="C655" s="18" t="s">
        <v>123</v>
      </c>
      <c r="D655" s="19" t="s">
        <v>124</v>
      </c>
      <c r="E655" s="24"/>
      <c r="F655" s="11" t="s">
        <v>2058</v>
      </c>
      <c r="G655" s="11" t="s">
        <v>2059</v>
      </c>
      <c r="H655" s="11"/>
      <c r="I655" s="11" t="s">
        <v>196</v>
      </c>
      <c r="J655" s="11" t="s">
        <v>135</v>
      </c>
      <c r="K655" s="11" t="s">
        <v>145</v>
      </c>
      <c r="L655" s="21" t="s">
        <v>2060</v>
      </c>
      <c r="M655" s="2"/>
      <c r="N655" s="12"/>
      <c r="O655" s="12">
        <v>26</v>
      </c>
      <c r="P655" s="12"/>
      <c r="Q655" s="12"/>
      <c r="R655" s="13">
        <f t="shared" si="502"/>
        <v>26</v>
      </c>
      <c r="S655" s="14">
        <f t="shared" si="503"/>
        <v>0</v>
      </c>
      <c r="T655" s="7"/>
      <c r="U655" s="12"/>
      <c r="V655" s="12">
        <v>1</v>
      </c>
      <c r="W655" s="12">
        <v>6</v>
      </c>
      <c r="X655" s="12"/>
      <c r="Y655" s="13">
        <f t="shared" si="504"/>
        <v>7</v>
      </c>
      <c r="Z655" s="14">
        <f t="shared" si="505"/>
        <v>0</v>
      </c>
      <c r="AA655" s="1"/>
      <c r="AB655" s="12"/>
      <c r="AC655" s="12">
        <v>-9</v>
      </c>
      <c r="AD655" s="12">
        <v>16</v>
      </c>
      <c r="AE655" s="12"/>
      <c r="AF655" s="13">
        <f t="shared" si="506"/>
        <v>7</v>
      </c>
      <c r="AG655" s="14">
        <f t="shared" si="507"/>
        <v>0</v>
      </c>
      <c r="AH655" s="1"/>
      <c r="AI655" s="12"/>
      <c r="AJ655" s="12">
        <v>41</v>
      </c>
      <c r="AK655" s="12">
        <v>12</v>
      </c>
      <c r="AL655" s="12"/>
      <c r="AM655" s="13">
        <f t="shared" si="508"/>
        <v>53</v>
      </c>
      <c r="AN655" s="22">
        <f t="shared" si="509"/>
        <v>0</v>
      </c>
      <c r="AO655" s="1"/>
      <c r="AP655" s="12"/>
      <c r="AQ655" s="12">
        <v>-18</v>
      </c>
      <c r="AR655" s="12">
        <v>28</v>
      </c>
      <c r="AS655" s="12"/>
      <c r="AT655" s="13">
        <f t="shared" si="510"/>
        <v>10</v>
      </c>
      <c r="AU655" s="22">
        <f t="shared" si="511"/>
        <v>0</v>
      </c>
      <c r="AV655" s="1"/>
      <c r="AW655" s="12"/>
      <c r="AX655" s="12">
        <v>99</v>
      </c>
      <c r="AY655" s="12">
        <v>42</v>
      </c>
      <c r="AZ655" s="12"/>
      <c r="BA655" s="13">
        <f t="shared" si="512"/>
        <v>141</v>
      </c>
      <c r="BB655" s="22">
        <f t="shared" si="513"/>
        <v>0</v>
      </c>
      <c r="BC655" s="1"/>
      <c r="BD655" s="12"/>
      <c r="BE655" s="12">
        <v>-59</v>
      </c>
      <c r="BF655" s="12">
        <v>-60</v>
      </c>
      <c r="BG655" s="12"/>
      <c r="BH655" s="13">
        <f t="shared" si="514"/>
        <v>-119</v>
      </c>
      <c r="BI655" s="22">
        <f t="shared" si="515"/>
        <v>0</v>
      </c>
      <c r="BJ655" s="1"/>
      <c r="BK655" s="12"/>
      <c r="BL655" s="12">
        <v>41</v>
      </c>
      <c r="BM655" s="12">
        <v>10</v>
      </c>
      <c r="BN655" s="12"/>
      <c r="BO655" s="13">
        <f t="shared" si="473"/>
        <v>51</v>
      </c>
      <c r="BP655" s="22">
        <f t="shared" si="474"/>
        <v>0</v>
      </c>
      <c r="BQ655" s="1"/>
      <c r="BR655" s="12"/>
      <c r="BS655" s="12">
        <v>32</v>
      </c>
      <c r="BT655" s="12"/>
      <c r="BU655" s="12"/>
      <c r="BV655" s="13">
        <f t="shared" si="458"/>
        <v>32</v>
      </c>
      <c r="BW655" s="22">
        <f t="shared" si="498"/>
        <v>0</v>
      </c>
      <c r="BX655" s="1"/>
      <c r="BY655" s="12"/>
      <c r="BZ655" s="12">
        <v>6</v>
      </c>
      <c r="CA655" s="12"/>
      <c r="CB655" s="12"/>
      <c r="CC655" s="13">
        <f t="shared" si="517"/>
        <v>6</v>
      </c>
      <c r="CD655" s="22">
        <f t="shared" si="499"/>
        <v>0</v>
      </c>
      <c r="CE655" s="1"/>
      <c r="CF655" s="12"/>
      <c r="CG655" s="12">
        <v>7</v>
      </c>
      <c r="CH655" s="12"/>
      <c r="CI655" s="12"/>
      <c r="CJ655" s="13">
        <f t="shared" si="500"/>
        <v>7</v>
      </c>
      <c r="CK655" s="22">
        <f t="shared" si="501"/>
        <v>0</v>
      </c>
      <c r="CL655" s="1"/>
      <c r="CM655" s="12">
        <f t="shared" ref="CM655:CP670" si="519">N655+U655+AB655+AI655+AP655+AW655+BD655+BK655+BR655</f>
        <v>0</v>
      </c>
      <c r="CN655" s="12">
        <f t="shared" si="519"/>
        <v>154</v>
      </c>
      <c r="CO655" s="12">
        <f t="shared" si="519"/>
        <v>54</v>
      </c>
      <c r="CP655" s="12">
        <f t="shared" si="519"/>
        <v>0</v>
      </c>
      <c r="CQ655" s="13">
        <f t="shared" si="518"/>
        <v>208</v>
      </c>
      <c r="CR655" s="14">
        <f t="shared" si="495"/>
        <v>0</v>
      </c>
      <c r="CS655" s="1"/>
      <c r="CT655" s="12">
        <f t="shared" ref="CT655:CW670" si="520">CM655/9</f>
        <v>0</v>
      </c>
      <c r="CU655" s="12">
        <f t="shared" si="520"/>
        <v>17.111111111111111</v>
      </c>
      <c r="CV655" s="12">
        <f t="shared" si="520"/>
        <v>6</v>
      </c>
      <c r="CW655" s="12">
        <f t="shared" si="520"/>
        <v>0</v>
      </c>
      <c r="CX655" s="13">
        <f t="shared" si="477"/>
        <v>23.111111111111111</v>
      </c>
      <c r="CY655" s="14">
        <f t="shared" si="516"/>
        <v>0</v>
      </c>
    </row>
    <row r="656" spans="1:105" ht="14.45" customHeight="1" x14ac:dyDescent="0.25">
      <c r="A656">
        <v>249</v>
      </c>
      <c r="B656" t="s">
        <v>218</v>
      </c>
      <c r="C656" t="s">
        <v>123</v>
      </c>
      <c r="D656" t="s">
        <v>219</v>
      </c>
      <c r="F656" s="11" t="s">
        <v>2061</v>
      </c>
      <c r="G656" s="11"/>
      <c r="H656" s="11"/>
      <c r="I656" s="11" t="s">
        <v>246</v>
      </c>
      <c r="J656" s="11" t="s">
        <v>135</v>
      </c>
      <c r="K656" s="11" t="s">
        <v>145</v>
      </c>
      <c r="L656" t="s">
        <v>2062</v>
      </c>
      <c r="O656">
        <v>-2</v>
      </c>
      <c r="R656">
        <f t="shared" si="502"/>
        <v>-2</v>
      </c>
      <c r="S656">
        <f t="shared" si="503"/>
        <v>0</v>
      </c>
      <c r="V656">
        <v>4</v>
      </c>
      <c r="Y656">
        <f t="shared" si="504"/>
        <v>4</v>
      </c>
      <c r="Z656">
        <f t="shared" si="505"/>
        <v>0</v>
      </c>
      <c r="AC656">
        <v>8</v>
      </c>
      <c r="AF656">
        <f t="shared" si="506"/>
        <v>8</v>
      </c>
      <c r="AG656">
        <f t="shared" si="507"/>
        <v>0</v>
      </c>
      <c r="AJ656">
        <v>8</v>
      </c>
      <c r="AM656">
        <f t="shared" si="508"/>
        <v>8</v>
      </c>
      <c r="AN656">
        <f t="shared" si="509"/>
        <v>0</v>
      </c>
      <c r="AQ656">
        <v>-8</v>
      </c>
      <c r="AT656">
        <f t="shared" si="510"/>
        <v>-8</v>
      </c>
      <c r="AU656">
        <f t="shared" si="511"/>
        <v>0</v>
      </c>
      <c r="AX656">
        <v>8</v>
      </c>
      <c r="BA656">
        <f t="shared" si="512"/>
        <v>8</v>
      </c>
      <c r="BB656">
        <f t="shared" si="513"/>
        <v>0</v>
      </c>
      <c r="BE656">
        <v>9</v>
      </c>
      <c r="BH656">
        <f t="shared" si="514"/>
        <v>9</v>
      </c>
      <c r="BI656">
        <f t="shared" si="515"/>
        <v>0</v>
      </c>
      <c r="BL656">
        <v>10</v>
      </c>
      <c r="BO656">
        <f t="shared" si="473"/>
        <v>10</v>
      </c>
      <c r="BP656">
        <f t="shared" si="474"/>
        <v>0</v>
      </c>
      <c r="BS656">
        <v>4</v>
      </c>
      <c r="BV656">
        <f t="shared" si="458"/>
        <v>4</v>
      </c>
      <c r="BW656">
        <f t="shared" si="498"/>
        <v>0</v>
      </c>
      <c r="BZ656">
        <v>6</v>
      </c>
      <c r="CC656">
        <f t="shared" si="517"/>
        <v>6</v>
      </c>
      <c r="CD656">
        <f t="shared" si="499"/>
        <v>0</v>
      </c>
      <c r="CG656">
        <v>6</v>
      </c>
      <c r="CJ656">
        <f t="shared" si="500"/>
        <v>6</v>
      </c>
      <c r="CK656">
        <f t="shared" si="501"/>
        <v>0</v>
      </c>
      <c r="CL656" s="1"/>
      <c r="CM656" s="12">
        <f t="shared" si="519"/>
        <v>0</v>
      </c>
      <c r="CN656" s="12">
        <f t="shared" si="519"/>
        <v>41</v>
      </c>
      <c r="CO656" s="12">
        <f t="shared" si="519"/>
        <v>0</v>
      </c>
      <c r="CP656" s="12">
        <f t="shared" si="519"/>
        <v>0</v>
      </c>
      <c r="CQ656" s="13">
        <f t="shared" si="518"/>
        <v>41</v>
      </c>
      <c r="CR656" s="14">
        <f t="shared" si="495"/>
        <v>0</v>
      </c>
      <c r="CS656" s="1"/>
      <c r="CT656" s="12">
        <f t="shared" si="520"/>
        <v>0</v>
      </c>
      <c r="CU656" s="12">
        <f t="shared" si="520"/>
        <v>4.5555555555555554</v>
      </c>
      <c r="CV656" s="12">
        <f t="shared" si="520"/>
        <v>0</v>
      </c>
      <c r="CW656" s="12">
        <f t="shared" si="520"/>
        <v>0</v>
      </c>
      <c r="CX656" s="13">
        <f t="shared" si="477"/>
        <v>4.5555555555555554</v>
      </c>
      <c r="CY656" s="14">
        <f t="shared" si="516"/>
        <v>0</v>
      </c>
      <c r="CZ656" s="15"/>
      <c r="DA656" s="15"/>
    </row>
    <row r="657" spans="1:105" ht="14.45" customHeight="1" x14ac:dyDescent="0.25">
      <c r="A657">
        <v>399</v>
      </c>
      <c r="B657" t="s">
        <v>218</v>
      </c>
      <c r="C657" t="s">
        <v>123</v>
      </c>
      <c r="D657" t="s">
        <v>618</v>
      </c>
      <c r="E657" t="s">
        <v>2063</v>
      </c>
      <c r="F657" s="11"/>
      <c r="G657" s="11"/>
      <c r="H657" s="11"/>
      <c r="I657" s="11"/>
      <c r="J657" s="11"/>
      <c r="K657" s="11"/>
      <c r="L657" t="s">
        <v>2064</v>
      </c>
      <c r="R657">
        <f t="shared" si="502"/>
        <v>0</v>
      </c>
      <c r="S657" t="str">
        <f t="shared" si="503"/>
        <v>-</v>
      </c>
      <c r="Y657">
        <f t="shared" si="504"/>
        <v>0</v>
      </c>
      <c r="Z657" t="str">
        <f t="shared" si="505"/>
        <v>-</v>
      </c>
      <c r="AF657">
        <f t="shared" si="506"/>
        <v>0</v>
      </c>
      <c r="AG657" t="str">
        <f t="shared" si="507"/>
        <v>-</v>
      </c>
      <c r="AI657">
        <v>12</v>
      </c>
      <c r="AM657">
        <f t="shared" si="508"/>
        <v>12</v>
      </c>
      <c r="AN657">
        <f t="shared" si="509"/>
        <v>1</v>
      </c>
      <c r="AT657">
        <f t="shared" si="510"/>
        <v>0</v>
      </c>
      <c r="AU657" t="str">
        <f t="shared" si="511"/>
        <v>-</v>
      </c>
      <c r="BA657">
        <f t="shared" si="512"/>
        <v>0</v>
      </c>
      <c r="BB657" t="str">
        <f t="shared" si="513"/>
        <v>-</v>
      </c>
      <c r="BH657">
        <f t="shared" si="514"/>
        <v>0</v>
      </c>
      <c r="BI657" t="str">
        <f t="shared" si="515"/>
        <v>-</v>
      </c>
      <c r="BO657">
        <f t="shared" si="473"/>
        <v>0</v>
      </c>
      <c r="BP657" t="str">
        <f t="shared" si="474"/>
        <v>-</v>
      </c>
      <c r="BV657">
        <f t="shared" si="458"/>
        <v>0</v>
      </c>
      <c r="BW657" t="str">
        <f t="shared" si="498"/>
        <v>-</v>
      </c>
      <c r="BY657">
        <v>6</v>
      </c>
      <c r="CC657">
        <f t="shared" si="517"/>
        <v>6</v>
      </c>
      <c r="CD657">
        <f t="shared" si="499"/>
        <v>1</v>
      </c>
      <c r="CF657">
        <v>6</v>
      </c>
      <c r="CJ657">
        <f t="shared" si="500"/>
        <v>6</v>
      </c>
      <c r="CK657">
        <f t="shared" si="501"/>
        <v>1</v>
      </c>
      <c r="CL657" s="1"/>
      <c r="CM657" s="12">
        <f t="shared" si="519"/>
        <v>12</v>
      </c>
      <c r="CN657" s="12">
        <f t="shared" si="519"/>
        <v>0</v>
      </c>
      <c r="CO657" s="12">
        <f t="shared" si="519"/>
        <v>0</v>
      </c>
      <c r="CP657" s="12">
        <f t="shared" si="519"/>
        <v>0</v>
      </c>
      <c r="CQ657" s="13">
        <f t="shared" si="518"/>
        <v>12</v>
      </c>
      <c r="CR657" s="14">
        <f t="shared" si="495"/>
        <v>1</v>
      </c>
      <c r="CS657" s="1"/>
      <c r="CT657" s="12">
        <f t="shared" si="520"/>
        <v>1.3333333333333333</v>
      </c>
      <c r="CU657" s="12">
        <f t="shared" si="520"/>
        <v>0</v>
      </c>
      <c r="CV657" s="12">
        <f t="shared" si="520"/>
        <v>0</v>
      </c>
      <c r="CW657" s="12">
        <f t="shared" si="520"/>
        <v>0</v>
      </c>
      <c r="CX657" s="13">
        <f t="shared" si="477"/>
        <v>1.3333333333333333</v>
      </c>
      <c r="CY657" s="14">
        <f t="shared" si="516"/>
        <v>1</v>
      </c>
      <c r="CZ657" s="15"/>
      <c r="DA657" s="15"/>
    </row>
    <row r="658" spans="1:105" s="15" customFormat="1" ht="14.45" hidden="1" customHeight="1" x14ac:dyDescent="0.25">
      <c r="A658" s="17">
        <v>431</v>
      </c>
      <c r="B658" s="18" t="s">
        <v>174</v>
      </c>
      <c r="C658" s="18" t="s">
        <v>123</v>
      </c>
      <c r="D658" s="19" t="s">
        <v>384</v>
      </c>
      <c r="E658" s="20"/>
      <c r="F658" s="11" t="s">
        <v>2065</v>
      </c>
      <c r="G658" s="11"/>
      <c r="H658" s="11"/>
      <c r="I658" s="11" t="s">
        <v>246</v>
      </c>
      <c r="J658" s="11" t="s">
        <v>135</v>
      </c>
      <c r="K658" s="11" t="s">
        <v>145</v>
      </c>
      <c r="L658" s="21" t="s">
        <v>2066</v>
      </c>
      <c r="M658" s="2"/>
      <c r="N658" s="12"/>
      <c r="O658" s="12">
        <v>10</v>
      </c>
      <c r="P658" s="12"/>
      <c r="Q658" s="12"/>
      <c r="R658" s="13">
        <f t="shared" si="502"/>
        <v>10</v>
      </c>
      <c r="S658" s="14">
        <f t="shared" si="503"/>
        <v>0</v>
      </c>
      <c r="T658" s="7"/>
      <c r="U658" s="12"/>
      <c r="V658" s="12"/>
      <c r="W658" s="12"/>
      <c r="X658" s="12"/>
      <c r="Y658" s="13">
        <f t="shared" si="504"/>
        <v>0</v>
      </c>
      <c r="Z658" s="14" t="str">
        <f t="shared" si="505"/>
        <v>-</v>
      </c>
      <c r="AA658" s="1"/>
      <c r="AB658" s="12"/>
      <c r="AC658" s="12">
        <v>58</v>
      </c>
      <c r="AD658" s="12"/>
      <c r="AE658" s="12"/>
      <c r="AF658" s="13">
        <f t="shared" si="506"/>
        <v>58</v>
      </c>
      <c r="AG658" s="14">
        <f t="shared" si="507"/>
        <v>0</v>
      </c>
      <c r="AH658" s="1"/>
      <c r="AI658" s="12"/>
      <c r="AJ658" s="12">
        <v>7</v>
      </c>
      <c r="AK658" s="12"/>
      <c r="AL658" s="12"/>
      <c r="AM658" s="13">
        <f t="shared" si="508"/>
        <v>7</v>
      </c>
      <c r="AN658" s="22">
        <f t="shared" si="509"/>
        <v>0</v>
      </c>
      <c r="AO658" s="1"/>
      <c r="AP658" s="12"/>
      <c r="AQ658" s="12">
        <v>30</v>
      </c>
      <c r="AR658" s="12"/>
      <c r="AS658" s="12"/>
      <c r="AT658" s="13">
        <f t="shared" si="510"/>
        <v>30</v>
      </c>
      <c r="AU658" s="22">
        <f t="shared" si="511"/>
        <v>0</v>
      </c>
      <c r="AV658" s="1"/>
      <c r="AW658" s="12"/>
      <c r="AX658" s="12">
        <v>10</v>
      </c>
      <c r="AY658" s="12"/>
      <c r="AZ658" s="12"/>
      <c r="BA658" s="13">
        <f t="shared" si="512"/>
        <v>10</v>
      </c>
      <c r="BB658" s="22">
        <f t="shared" si="513"/>
        <v>0</v>
      </c>
      <c r="BC658" s="1"/>
      <c r="BD658" s="12"/>
      <c r="BE658" s="12">
        <v>9</v>
      </c>
      <c r="BF658" s="12"/>
      <c r="BG658" s="12"/>
      <c r="BH658" s="13">
        <f t="shared" si="514"/>
        <v>9</v>
      </c>
      <c r="BI658" s="22">
        <f t="shared" si="515"/>
        <v>0</v>
      </c>
      <c r="BJ658" s="1"/>
      <c r="BK658" s="12"/>
      <c r="BL658" s="12">
        <v>6</v>
      </c>
      <c r="BM658" s="12"/>
      <c r="BN658" s="12"/>
      <c r="BO658" s="13">
        <f t="shared" si="473"/>
        <v>6</v>
      </c>
      <c r="BP658" s="22">
        <f t="shared" si="474"/>
        <v>0</v>
      </c>
      <c r="BQ658" s="1"/>
      <c r="BR658" s="12"/>
      <c r="BS658" s="12">
        <v>24</v>
      </c>
      <c r="BT658" s="12"/>
      <c r="BU658" s="12"/>
      <c r="BV658" s="13">
        <f t="shared" si="458"/>
        <v>24</v>
      </c>
      <c r="BW658" s="22">
        <f t="shared" si="498"/>
        <v>0</v>
      </c>
      <c r="BX658" s="1"/>
      <c r="BY658" s="12"/>
      <c r="BZ658" s="12">
        <v>6</v>
      </c>
      <c r="CA658" s="12"/>
      <c r="CB658" s="12"/>
      <c r="CC658" s="13">
        <f t="shared" si="517"/>
        <v>6</v>
      </c>
      <c r="CD658" s="22">
        <f t="shared" si="499"/>
        <v>0</v>
      </c>
      <c r="CE658" s="1"/>
      <c r="CF658" s="12"/>
      <c r="CG658" s="12">
        <v>6</v>
      </c>
      <c r="CH658" s="12"/>
      <c r="CI658" s="12"/>
      <c r="CJ658" s="13">
        <f t="shared" si="500"/>
        <v>6</v>
      </c>
      <c r="CK658" s="22">
        <f t="shared" si="501"/>
        <v>0</v>
      </c>
      <c r="CL658" s="1"/>
      <c r="CM658" s="12">
        <f t="shared" si="519"/>
        <v>0</v>
      </c>
      <c r="CN658" s="12">
        <f t="shared" si="519"/>
        <v>154</v>
      </c>
      <c r="CO658" s="12">
        <f t="shared" si="519"/>
        <v>0</v>
      </c>
      <c r="CP658" s="12">
        <f t="shared" si="519"/>
        <v>0</v>
      </c>
      <c r="CQ658" s="13">
        <f t="shared" si="518"/>
        <v>154</v>
      </c>
      <c r="CR658" s="14">
        <f t="shared" si="495"/>
        <v>0</v>
      </c>
      <c r="CS658" s="1"/>
      <c r="CT658" s="12">
        <f t="shared" si="520"/>
        <v>0</v>
      </c>
      <c r="CU658" s="12">
        <f t="shared" si="520"/>
        <v>17.111111111111111</v>
      </c>
      <c r="CV658" s="12">
        <f t="shared" si="520"/>
        <v>0</v>
      </c>
      <c r="CW658" s="12">
        <f t="shared" si="520"/>
        <v>0</v>
      </c>
      <c r="CX658" s="13">
        <f t="shared" si="477"/>
        <v>17.111111111111111</v>
      </c>
      <c r="CY658" s="14">
        <f t="shared" si="516"/>
        <v>0</v>
      </c>
    </row>
    <row r="659" spans="1:105" s="15" customFormat="1" ht="14.45" hidden="1" customHeight="1" x14ac:dyDescent="0.25">
      <c r="A659" s="17">
        <v>629</v>
      </c>
      <c r="B659" s="18" t="s">
        <v>240</v>
      </c>
      <c r="C659" s="18" t="s">
        <v>123</v>
      </c>
      <c r="D659" s="19" t="s">
        <v>124</v>
      </c>
      <c r="E659" s="20"/>
      <c r="F659" s="11" t="s">
        <v>2067</v>
      </c>
      <c r="G659" s="11" t="s">
        <v>2068</v>
      </c>
      <c r="H659" s="16"/>
      <c r="I659" s="11" t="s">
        <v>246</v>
      </c>
      <c r="J659" s="11" t="s">
        <v>135</v>
      </c>
      <c r="K659" s="16" t="s">
        <v>128</v>
      </c>
      <c r="L659" s="21" t="s">
        <v>2069</v>
      </c>
      <c r="M659" s="2"/>
      <c r="N659" s="12"/>
      <c r="O659" s="12">
        <v>57</v>
      </c>
      <c r="P659" s="12">
        <v>12</v>
      </c>
      <c r="Q659" s="12"/>
      <c r="R659" s="13">
        <f t="shared" si="502"/>
        <v>69</v>
      </c>
      <c r="S659" s="14">
        <f t="shared" si="503"/>
        <v>0</v>
      </c>
      <c r="T659" s="7"/>
      <c r="U659" s="12"/>
      <c r="V659" s="12">
        <v>-6</v>
      </c>
      <c r="W659" s="12">
        <v>24</v>
      </c>
      <c r="X659" s="12"/>
      <c r="Y659" s="13">
        <f t="shared" si="504"/>
        <v>18</v>
      </c>
      <c r="Z659" s="14">
        <f t="shared" si="505"/>
        <v>0</v>
      </c>
      <c r="AA659" s="1"/>
      <c r="AB659" s="12"/>
      <c r="AC659" s="12">
        <v>19</v>
      </c>
      <c r="AD659" s="12">
        <v>8</v>
      </c>
      <c r="AE659" s="12"/>
      <c r="AF659" s="13">
        <f t="shared" si="506"/>
        <v>27</v>
      </c>
      <c r="AG659" s="14">
        <f t="shared" si="507"/>
        <v>0</v>
      </c>
      <c r="AH659" s="1"/>
      <c r="AI659" s="12"/>
      <c r="AJ659" s="12">
        <v>20</v>
      </c>
      <c r="AK659" s="12">
        <v>24</v>
      </c>
      <c r="AL659" s="12"/>
      <c r="AM659" s="13">
        <f t="shared" si="508"/>
        <v>44</v>
      </c>
      <c r="AN659" s="22">
        <f t="shared" si="509"/>
        <v>0</v>
      </c>
      <c r="AO659" s="1"/>
      <c r="AP659" s="12"/>
      <c r="AQ659" s="12">
        <v>17</v>
      </c>
      <c r="AR659" s="12">
        <v>8</v>
      </c>
      <c r="AS659" s="12"/>
      <c r="AT659" s="13">
        <f t="shared" si="510"/>
        <v>25</v>
      </c>
      <c r="AU659" s="22">
        <f t="shared" si="511"/>
        <v>0</v>
      </c>
      <c r="AV659" s="1"/>
      <c r="AW659" s="12"/>
      <c r="AX659" s="12">
        <v>14</v>
      </c>
      <c r="AY659" s="12">
        <v>-1</v>
      </c>
      <c r="AZ659" s="12"/>
      <c r="BA659" s="13">
        <f t="shared" si="512"/>
        <v>13</v>
      </c>
      <c r="BB659" s="22">
        <f t="shared" si="513"/>
        <v>0</v>
      </c>
      <c r="BC659" s="1"/>
      <c r="BD659" s="12"/>
      <c r="BE659" s="12">
        <v>54</v>
      </c>
      <c r="BF659" s="12"/>
      <c r="BG659" s="12"/>
      <c r="BH659" s="13">
        <f t="shared" si="514"/>
        <v>54</v>
      </c>
      <c r="BI659" s="22">
        <f t="shared" si="515"/>
        <v>0</v>
      </c>
      <c r="BJ659" s="1"/>
      <c r="BK659" s="12"/>
      <c r="BL659" s="12">
        <v>-14</v>
      </c>
      <c r="BM659" s="12"/>
      <c r="BN659" s="12"/>
      <c r="BO659" s="13">
        <f t="shared" si="473"/>
        <v>-14</v>
      </c>
      <c r="BP659" s="22">
        <f t="shared" si="474"/>
        <v>0</v>
      </c>
      <c r="BQ659" s="1"/>
      <c r="BR659" s="12"/>
      <c r="BS659" s="12">
        <v>2</v>
      </c>
      <c r="BT659" s="12">
        <v>3</v>
      </c>
      <c r="BU659" s="12"/>
      <c r="BV659" s="13">
        <f t="shared" si="458"/>
        <v>5</v>
      </c>
      <c r="BW659" s="22">
        <f t="shared" si="498"/>
        <v>0</v>
      </c>
      <c r="BX659" s="1"/>
      <c r="BY659" s="12"/>
      <c r="BZ659" s="12">
        <v>6</v>
      </c>
      <c r="CA659" s="12"/>
      <c r="CB659" s="12"/>
      <c r="CC659" s="13">
        <f t="shared" si="517"/>
        <v>6</v>
      </c>
      <c r="CD659" s="22">
        <f t="shared" si="499"/>
        <v>0</v>
      </c>
      <c r="CE659" s="1"/>
      <c r="CF659" s="12"/>
      <c r="CG659" s="12">
        <v>6</v>
      </c>
      <c r="CH659" s="12"/>
      <c r="CI659" s="12"/>
      <c r="CJ659" s="13">
        <f t="shared" si="500"/>
        <v>6</v>
      </c>
      <c r="CK659" s="22">
        <f t="shared" si="501"/>
        <v>0</v>
      </c>
      <c r="CL659" s="1"/>
      <c r="CM659" s="12">
        <f t="shared" si="519"/>
        <v>0</v>
      </c>
      <c r="CN659" s="12">
        <f t="shared" si="519"/>
        <v>163</v>
      </c>
      <c r="CO659" s="12">
        <f t="shared" si="519"/>
        <v>78</v>
      </c>
      <c r="CP659" s="12">
        <f t="shared" si="519"/>
        <v>0</v>
      </c>
      <c r="CQ659" s="13">
        <f t="shared" si="518"/>
        <v>241</v>
      </c>
      <c r="CR659" s="14">
        <f t="shared" si="495"/>
        <v>0</v>
      </c>
      <c r="CS659" s="1"/>
      <c r="CT659" s="12">
        <f t="shared" si="520"/>
        <v>0</v>
      </c>
      <c r="CU659" s="12">
        <f t="shared" si="520"/>
        <v>18.111111111111111</v>
      </c>
      <c r="CV659" s="12">
        <f t="shared" si="520"/>
        <v>8.6666666666666661</v>
      </c>
      <c r="CW659" s="12">
        <f t="shared" si="520"/>
        <v>0</v>
      </c>
      <c r="CX659" s="13">
        <f t="shared" si="477"/>
        <v>26.777777777777779</v>
      </c>
      <c r="CY659" s="14">
        <f t="shared" si="516"/>
        <v>0</v>
      </c>
    </row>
    <row r="660" spans="1:105" ht="14.45" customHeight="1" x14ac:dyDescent="0.25">
      <c r="A660">
        <v>682</v>
      </c>
      <c r="B660" t="s">
        <v>218</v>
      </c>
      <c r="C660" t="s">
        <v>123</v>
      </c>
      <c r="D660" t="s">
        <v>219</v>
      </c>
      <c r="F660" s="11" t="s">
        <v>2070</v>
      </c>
      <c r="G660" s="11"/>
      <c r="H660" s="11"/>
      <c r="I660" s="11" t="s">
        <v>246</v>
      </c>
      <c r="J660" s="11" t="s">
        <v>135</v>
      </c>
      <c r="K660" s="11" t="s">
        <v>145</v>
      </c>
      <c r="L660" t="s">
        <v>2071</v>
      </c>
      <c r="O660">
        <v>4</v>
      </c>
      <c r="R660">
        <f t="shared" si="502"/>
        <v>4</v>
      </c>
      <c r="S660">
        <f t="shared" si="503"/>
        <v>0</v>
      </c>
      <c r="V660">
        <v>-4</v>
      </c>
      <c r="Y660">
        <f t="shared" si="504"/>
        <v>-4</v>
      </c>
      <c r="Z660">
        <f t="shared" si="505"/>
        <v>0</v>
      </c>
      <c r="AC660">
        <v>16</v>
      </c>
      <c r="AF660">
        <f t="shared" si="506"/>
        <v>16</v>
      </c>
      <c r="AG660">
        <f t="shared" si="507"/>
        <v>0</v>
      </c>
      <c r="AJ660">
        <v>-2</v>
      </c>
      <c r="AM660">
        <f t="shared" si="508"/>
        <v>-2</v>
      </c>
      <c r="AN660">
        <f t="shared" si="509"/>
        <v>0</v>
      </c>
      <c r="AQ660">
        <v>11</v>
      </c>
      <c r="AT660">
        <f t="shared" si="510"/>
        <v>11</v>
      </c>
      <c r="AU660">
        <f t="shared" si="511"/>
        <v>0</v>
      </c>
      <c r="AX660">
        <v>8</v>
      </c>
      <c r="BA660">
        <f t="shared" si="512"/>
        <v>8</v>
      </c>
      <c r="BB660">
        <f t="shared" si="513"/>
        <v>0</v>
      </c>
      <c r="BE660">
        <v>4</v>
      </c>
      <c r="BH660">
        <f t="shared" si="514"/>
        <v>4</v>
      </c>
      <c r="BI660">
        <f t="shared" si="515"/>
        <v>0</v>
      </c>
      <c r="BL660">
        <v>-2</v>
      </c>
      <c r="BO660">
        <f t="shared" si="473"/>
        <v>-2</v>
      </c>
      <c r="BP660">
        <f t="shared" si="474"/>
        <v>0</v>
      </c>
      <c r="BS660">
        <v>-4</v>
      </c>
      <c r="BV660">
        <f t="shared" si="458"/>
        <v>-4</v>
      </c>
      <c r="BW660">
        <f t="shared" si="498"/>
        <v>0</v>
      </c>
      <c r="BZ660">
        <v>6</v>
      </c>
      <c r="CC660">
        <f t="shared" si="517"/>
        <v>6</v>
      </c>
      <c r="CD660">
        <f t="shared" si="499"/>
        <v>0</v>
      </c>
      <c r="CG660">
        <v>6</v>
      </c>
      <c r="CJ660">
        <f t="shared" si="500"/>
        <v>6</v>
      </c>
      <c r="CK660">
        <f t="shared" si="501"/>
        <v>0</v>
      </c>
      <c r="CL660" s="1"/>
      <c r="CM660" s="12">
        <f t="shared" si="519"/>
        <v>0</v>
      </c>
      <c r="CN660" s="12">
        <f t="shared" si="519"/>
        <v>31</v>
      </c>
      <c r="CO660" s="12">
        <f t="shared" si="519"/>
        <v>0</v>
      </c>
      <c r="CP660" s="12">
        <f t="shared" si="519"/>
        <v>0</v>
      </c>
      <c r="CQ660" s="13">
        <f t="shared" si="518"/>
        <v>31</v>
      </c>
      <c r="CR660" s="14">
        <f t="shared" si="495"/>
        <v>0</v>
      </c>
      <c r="CS660" s="1"/>
      <c r="CT660" s="12">
        <f t="shared" si="520"/>
        <v>0</v>
      </c>
      <c r="CU660" s="12">
        <f t="shared" si="520"/>
        <v>3.4444444444444446</v>
      </c>
      <c r="CV660" s="12">
        <f t="shared" si="520"/>
        <v>0</v>
      </c>
      <c r="CW660" s="12">
        <f t="shared" si="520"/>
        <v>0</v>
      </c>
      <c r="CX660" s="13">
        <f t="shared" si="477"/>
        <v>3.4444444444444446</v>
      </c>
      <c r="CY660" s="14">
        <f t="shared" si="516"/>
        <v>0</v>
      </c>
      <c r="CZ660" s="15"/>
      <c r="DA660" s="15"/>
    </row>
    <row r="661" spans="1:105" s="15" customFormat="1" ht="14.45" hidden="1" customHeight="1" x14ac:dyDescent="0.25">
      <c r="A661" s="17">
        <v>797</v>
      </c>
      <c r="B661" s="18" t="s">
        <v>214</v>
      </c>
      <c r="C661" s="18" t="s">
        <v>123</v>
      </c>
      <c r="D661" s="19" t="s">
        <v>124</v>
      </c>
      <c r="E661" s="20"/>
      <c r="F661" s="11" t="s">
        <v>2072</v>
      </c>
      <c r="G661" s="11"/>
      <c r="H661" s="11"/>
      <c r="I661" s="11" t="s">
        <v>246</v>
      </c>
      <c r="J661" s="11" t="s">
        <v>135</v>
      </c>
      <c r="K661" s="11" t="s">
        <v>145</v>
      </c>
      <c r="L661" s="21" t="s">
        <v>2073</v>
      </c>
      <c r="M661" s="2"/>
      <c r="N661" s="12"/>
      <c r="O661" s="12">
        <v>4</v>
      </c>
      <c r="P661" s="12"/>
      <c r="Q661" s="12"/>
      <c r="R661" s="13">
        <f t="shared" si="502"/>
        <v>4</v>
      </c>
      <c r="S661" s="14">
        <f t="shared" si="503"/>
        <v>0</v>
      </c>
      <c r="T661" s="7"/>
      <c r="U661" s="12"/>
      <c r="V661" s="12">
        <v>16</v>
      </c>
      <c r="W661" s="12"/>
      <c r="X661" s="12"/>
      <c r="Y661" s="13">
        <f t="shared" si="504"/>
        <v>16</v>
      </c>
      <c r="Z661" s="14">
        <f t="shared" si="505"/>
        <v>0</v>
      </c>
      <c r="AA661" s="1"/>
      <c r="AB661" s="12"/>
      <c r="AC661" s="12">
        <v>18</v>
      </c>
      <c r="AD661" s="12"/>
      <c r="AE661" s="12"/>
      <c r="AF661" s="13">
        <f t="shared" si="506"/>
        <v>18</v>
      </c>
      <c r="AG661" s="14">
        <f t="shared" si="507"/>
        <v>0</v>
      </c>
      <c r="AH661" s="1"/>
      <c r="AI661" s="12"/>
      <c r="AJ661" s="12">
        <v>6</v>
      </c>
      <c r="AK661" s="12"/>
      <c r="AL661" s="12"/>
      <c r="AM661" s="13">
        <f t="shared" si="508"/>
        <v>6</v>
      </c>
      <c r="AN661" s="22">
        <f t="shared" si="509"/>
        <v>0</v>
      </c>
      <c r="AO661" s="1"/>
      <c r="AP661" s="12"/>
      <c r="AQ661" s="12">
        <v>7</v>
      </c>
      <c r="AR661" s="12"/>
      <c r="AS661" s="12"/>
      <c r="AT661" s="13">
        <f t="shared" si="510"/>
        <v>7</v>
      </c>
      <c r="AU661" s="22">
        <f t="shared" si="511"/>
        <v>0</v>
      </c>
      <c r="AV661" s="1"/>
      <c r="AW661" s="12"/>
      <c r="AX661" s="12">
        <v>8</v>
      </c>
      <c r="AY661" s="12"/>
      <c r="AZ661" s="12"/>
      <c r="BA661" s="13">
        <f t="shared" si="512"/>
        <v>8</v>
      </c>
      <c r="BB661" s="22">
        <f t="shared" si="513"/>
        <v>0</v>
      </c>
      <c r="BC661" s="1"/>
      <c r="BD661" s="12"/>
      <c r="BE661" s="12">
        <v>42</v>
      </c>
      <c r="BF661" s="12"/>
      <c r="BG661" s="12"/>
      <c r="BH661" s="13">
        <f t="shared" si="514"/>
        <v>42</v>
      </c>
      <c r="BI661" s="22">
        <f t="shared" si="515"/>
        <v>0</v>
      </c>
      <c r="BJ661" s="1"/>
      <c r="BK661" s="12"/>
      <c r="BL661" s="12">
        <v>26</v>
      </c>
      <c r="BM661" s="12"/>
      <c r="BN661" s="12"/>
      <c r="BO661" s="13">
        <f t="shared" si="473"/>
        <v>26</v>
      </c>
      <c r="BP661" s="22">
        <f t="shared" si="474"/>
        <v>0</v>
      </c>
      <c r="BQ661" s="1"/>
      <c r="BR661" s="12"/>
      <c r="BS661" s="12">
        <v>7</v>
      </c>
      <c r="BT661" s="12"/>
      <c r="BU661" s="12"/>
      <c r="BV661" s="13">
        <f t="shared" si="458"/>
        <v>7</v>
      </c>
      <c r="BW661" s="22">
        <f t="shared" si="498"/>
        <v>0</v>
      </c>
      <c r="BX661" s="1"/>
      <c r="BY661" s="12"/>
      <c r="BZ661" s="12">
        <v>7</v>
      </c>
      <c r="CA661" s="12"/>
      <c r="CB661" s="12"/>
      <c r="CC661" s="13">
        <f t="shared" si="517"/>
        <v>7</v>
      </c>
      <c r="CD661" s="22">
        <f t="shared" si="499"/>
        <v>0</v>
      </c>
      <c r="CE661" s="1"/>
      <c r="CF661" s="12"/>
      <c r="CG661" s="12">
        <v>6</v>
      </c>
      <c r="CH661" s="12"/>
      <c r="CI661" s="12"/>
      <c r="CJ661" s="13">
        <f t="shared" si="500"/>
        <v>6</v>
      </c>
      <c r="CK661" s="22">
        <f t="shared" si="501"/>
        <v>0</v>
      </c>
      <c r="CL661" s="1"/>
      <c r="CM661" s="12">
        <f t="shared" si="519"/>
        <v>0</v>
      </c>
      <c r="CN661" s="12">
        <f t="shared" si="519"/>
        <v>134</v>
      </c>
      <c r="CO661" s="12">
        <f t="shared" si="519"/>
        <v>0</v>
      </c>
      <c r="CP661" s="12">
        <f t="shared" si="519"/>
        <v>0</v>
      </c>
      <c r="CQ661" s="13">
        <f t="shared" si="518"/>
        <v>134</v>
      </c>
      <c r="CR661" s="14">
        <f t="shared" si="495"/>
        <v>0</v>
      </c>
      <c r="CS661" s="1"/>
      <c r="CT661" s="12">
        <f t="shared" si="520"/>
        <v>0</v>
      </c>
      <c r="CU661" s="12">
        <f t="shared" si="520"/>
        <v>14.888888888888889</v>
      </c>
      <c r="CV661" s="12">
        <f t="shared" si="520"/>
        <v>0</v>
      </c>
      <c r="CW661" s="12">
        <f t="shared" si="520"/>
        <v>0</v>
      </c>
      <c r="CX661" s="13">
        <f t="shared" si="477"/>
        <v>14.888888888888889</v>
      </c>
      <c r="CY661" s="14">
        <f t="shared" si="516"/>
        <v>0</v>
      </c>
    </row>
    <row r="662" spans="1:105" s="15" customFormat="1" ht="14.45" hidden="1" customHeight="1" x14ac:dyDescent="0.25">
      <c r="A662" s="17">
        <v>820</v>
      </c>
      <c r="B662" s="18" t="s">
        <v>151</v>
      </c>
      <c r="C662" s="18" t="s">
        <v>123</v>
      </c>
      <c r="D662" s="19" t="s">
        <v>124</v>
      </c>
      <c r="E662" s="20"/>
      <c r="F662" s="11"/>
      <c r="G662" s="11" t="s">
        <v>2074</v>
      </c>
      <c r="H662" s="11"/>
      <c r="I662" s="11" t="s">
        <v>246</v>
      </c>
      <c r="J662" s="11" t="s">
        <v>135</v>
      </c>
      <c r="K662" s="11" t="s">
        <v>145</v>
      </c>
      <c r="L662" s="21" t="s">
        <v>2075</v>
      </c>
      <c r="M662" s="2"/>
      <c r="N662" s="12"/>
      <c r="O662" s="12"/>
      <c r="P662" s="12">
        <v>16</v>
      </c>
      <c r="Q662" s="12"/>
      <c r="R662" s="13">
        <f t="shared" si="502"/>
        <v>16</v>
      </c>
      <c r="S662" s="14">
        <f t="shared" si="503"/>
        <v>0</v>
      </c>
      <c r="T662" s="7"/>
      <c r="U662" s="12"/>
      <c r="V662" s="12"/>
      <c r="W662" s="12"/>
      <c r="X662" s="12"/>
      <c r="Y662" s="13">
        <f t="shared" si="504"/>
        <v>0</v>
      </c>
      <c r="Z662" s="14" t="str">
        <f t="shared" si="505"/>
        <v>-</v>
      </c>
      <c r="AA662" s="1"/>
      <c r="AB662" s="12"/>
      <c r="AC662" s="12"/>
      <c r="AD662" s="12">
        <v>12</v>
      </c>
      <c r="AE662" s="12"/>
      <c r="AF662" s="13">
        <f t="shared" si="506"/>
        <v>12</v>
      </c>
      <c r="AG662" s="14">
        <f t="shared" si="507"/>
        <v>0</v>
      </c>
      <c r="AH662" s="1"/>
      <c r="AI662" s="12"/>
      <c r="AJ662" s="12"/>
      <c r="AK662" s="12">
        <v>8</v>
      </c>
      <c r="AL662" s="12"/>
      <c r="AM662" s="13">
        <f t="shared" si="508"/>
        <v>8</v>
      </c>
      <c r="AN662" s="22">
        <f t="shared" si="509"/>
        <v>0</v>
      </c>
      <c r="AO662" s="1"/>
      <c r="AP662" s="12"/>
      <c r="AQ662" s="12"/>
      <c r="AR662" s="12">
        <v>18</v>
      </c>
      <c r="AS662" s="12"/>
      <c r="AT662" s="13">
        <f t="shared" si="510"/>
        <v>18</v>
      </c>
      <c r="AU662" s="22">
        <f t="shared" si="511"/>
        <v>0</v>
      </c>
      <c r="AV662" s="1"/>
      <c r="AW662" s="12"/>
      <c r="AX662" s="12"/>
      <c r="AY662" s="12">
        <v>21</v>
      </c>
      <c r="AZ662" s="12"/>
      <c r="BA662" s="13">
        <f t="shared" si="512"/>
        <v>21</v>
      </c>
      <c r="BB662" s="22">
        <f t="shared" si="513"/>
        <v>0</v>
      </c>
      <c r="BC662" s="1"/>
      <c r="BD662" s="12"/>
      <c r="BE662" s="12"/>
      <c r="BF662" s="12">
        <v>13</v>
      </c>
      <c r="BG662" s="12"/>
      <c r="BH662" s="13">
        <f t="shared" si="514"/>
        <v>13</v>
      </c>
      <c r="BI662" s="22">
        <f t="shared" si="515"/>
        <v>0</v>
      </c>
      <c r="BJ662" s="1"/>
      <c r="BK662" s="12"/>
      <c r="BL662" s="12"/>
      <c r="BM662" s="12"/>
      <c r="BN662" s="12"/>
      <c r="BO662" s="13">
        <f t="shared" si="473"/>
        <v>0</v>
      </c>
      <c r="BP662" s="22" t="str">
        <f t="shared" si="474"/>
        <v>-</v>
      </c>
      <c r="BQ662" s="1"/>
      <c r="BR662" s="12"/>
      <c r="BS662" s="12"/>
      <c r="BT662" s="12">
        <v>22</v>
      </c>
      <c r="BU662" s="12"/>
      <c r="BV662" s="13">
        <f t="shared" si="458"/>
        <v>22</v>
      </c>
      <c r="BW662" s="22">
        <f t="shared" si="498"/>
        <v>0</v>
      </c>
      <c r="BX662" s="1"/>
      <c r="BY662" s="12"/>
      <c r="BZ662" s="12"/>
      <c r="CA662" s="12">
        <v>6</v>
      </c>
      <c r="CB662" s="12"/>
      <c r="CC662" s="13">
        <f t="shared" si="517"/>
        <v>6</v>
      </c>
      <c r="CD662" s="22">
        <f t="shared" si="499"/>
        <v>0</v>
      </c>
      <c r="CE662" s="1"/>
      <c r="CF662" s="12"/>
      <c r="CG662" s="12"/>
      <c r="CH662" s="12">
        <v>6</v>
      </c>
      <c r="CI662" s="12"/>
      <c r="CJ662" s="13">
        <f t="shared" si="500"/>
        <v>6</v>
      </c>
      <c r="CK662" s="22">
        <f t="shared" si="501"/>
        <v>0</v>
      </c>
      <c r="CL662" s="1"/>
      <c r="CM662" s="12">
        <f t="shared" si="519"/>
        <v>0</v>
      </c>
      <c r="CN662" s="12">
        <f t="shared" si="519"/>
        <v>0</v>
      </c>
      <c r="CO662" s="12">
        <f t="shared" si="519"/>
        <v>110</v>
      </c>
      <c r="CP662" s="12">
        <f t="shared" si="519"/>
        <v>0</v>
      </c>
      <c r="CQ662" s="13">
        <f t="shared" si="518"/>
        <v>110</v>
      </c>
      <c r="CR662" s="14">
        <f t="shared" si="495"/>
        <v>0</v>
      </c>
      <c r="CS662" s="1"/>
      <c r="CT662" s="12">
        <f t="shared" si="520"/>
        <v>0</v>
      </c>
      <c r="CU662" s="12">
        <f t="shared" si="520"/>
        <v>0</v>
      </c>
      <c r="CV662" s="12">
        <f t="shared" si="520"/>
        <v>12.222222222222221</v>
      </c>
      <c r="CW662" s="12">
        <f t="shared" si="520"/>
        <v>0</v>
      </c>
      <c r="CX662" s="13">
        <f t="shared" si="477"/>
        <v>12.222222222222221</v>
      </c>
      <c r="CY662" s="14">
        <f t="shared" si="516"/>
        <v>0</v>
      </c>
    </row>
    <row r="663" spans="1:105" s="15" customFormat="1" ht="14.45" hidden="1" customHeight="1" x14ac:dyDescent="0.25">
      <c r="A663" s="17">
        <v>832</v>
      </c>
      <c r="B663" s="18" t="s">
        <v>240</v>
      </c>
      <c r="C663" s="18" t="s">
        <v>123</v>
      </c>
      <c r="D663" s="19" t="s">
        <v>307</v>
      </c>
      <c r="E663" s="20" t="s">
        <v>2076</v>
      </c>
      <c r="F663" s="11" t="s">
        <v>2077</v>
      </c>
      <c r="G663" s="11" t="s">
        <v>2078</v>
      </c>
      <c r="H663" s="11"/>
      <c r="I663" s="11" t="s">
        <v>246</v>
      </c>
      <c r="J663" s="11" t="s">
        <v>135</v>
      </c>
      <c r="K663" s="11" t="s">
        <v>145</v>
      </c>
      <c r="L663" s="21" t="s">
        <v>2079</v>
      </c>
      <c r="M663" s="2"/>
      <c r="N663" s="12">
        <v>63</v>
      </c>
      <c r="O663" s="12"/>
      <c r="P663" s="12">
        <v>18</v>
      </c>
      <c r="Q663" s="12"/>
      <c r="R663" s="13">
        <f t="shared" si="502"/>
        <v>81</v>
      </c>
      <c r="S663" s="14">
        <f t="shared" si="503"/>
        <v>0.77777777777777779</v>
      </c>
      <c r="T663" s="7"/>
      <c r="U663" s="12"/>
      <c r="V663" s="12"/>
      <c r="W663" s="12">
        <v>-2</v>
      </c>
      <c r="X663" s="12"/>
      <c r="Y663" s="13">
        <f t="shared" si="504"/>
        <v>-2</v>
      </c>
      <c r="Z663" s="14">
        <f t="shared" si="505"/>
        <v>0</v>
      </c>
      <c r="AA663" s="1"/>
      <c r="AB663" s="12"/>
      <c r="AC663" s="12"/>
      <c r="AD663" s="12"/>
      <c r="AE663" s="12"/>
      <c r="AF663" s="13">
        <f t="shared" si="506"/>
        <v>0</v>
      </c>
      <c r="AG663" s="14" t="str">
        <f t="shared" si="507"/>
        <v>-</v>
      </c>
      <c r="AH663" s="1"/>
      <c r="AI663" s="12">
        <v>16</v>
      </c>
      <c r="AJ663" s="12"/>
      <c r="AK663" s="12">
        <v>55</v>
      </c>
      <c r="AL663" s="12"/>
      <c r="AM663" s="13">
        <f t="shared" si="508"/>
        <v>71</v>
      </c>
      <c r="AN663" s="22">
        <f t="shared" si="509"/>
        <v>0.22535211267605634</v>
      </c>
      <c r="AO663" s="1"/>
      <c r="AP663" s="12"/>
      <c r="AQ663" s="12"/>
      <c r="AR663" s="12">
        <v>-31</v>
      </c>
      <c r="AS663" s="12"/>
      <c r="AT663" s="13">
        <f t="shared" si="510"/>
        <v>-31</v>
      </c>
      <c r="AU663" s="22">
        <f t="shared" si="511"/>
        <v>0</v>
      </c>
      <c r="AV663" s="1"/>
      <c r="AW663" s="12"/>
      <c r="AX663" s="12"/>
      <c r="AY663" s="12">
        <v>28</v>
      </c>
      <c r="AZ663" s="12"/>
      <c r="BA663" s="13">
        <f t="shared" si="512"/>
        <v>28</v>
      </c>
      <c r="BB663" s="22">
        <f t="shared" si="513"/>
        <v>0</v>
      </c>
      <c r="BC663" s="1"/>
      <c r="BD663" s="12"/>
      <c r="BE663" s="12"/>
      <c r="BF663" s="12">
        <v>4</v>
      </c>
      <c r="BG663" s="12"/>
      <c r="BH663" s="13">
        <f t="shared" si="514"/>
        <v>4</v>
      </c>
      <c r="BI663" s="22">
        <f t="shared" si="515"/>
        <v>0</v>
      </c>
      <c r="BJ663" s="1"/>
      <c r="BK663" s="12"/>
      <c r="BL663" s="12"/>
      <c r="BM663" s="12"/>
      <c r="BN663" s="12"/>
      <c r="BO663" s="13">
        <f t="shared" si="473"/>
        <v>0</v>
      </c>
      <c r="BP663" s="22" t="str">
        <f t="shared" si="474"/>
        <v>-</v>
      </c>
      <c r="BQ663" s="1"/>
      <c r="BR663" s="12"/>
      <c r="BS663" s="12"/>
      <c r="BT663" s="12">
        <v>10</v>
      </c>
      <c r="BU663" s="12"/>
      <c r="BV663" s="13">
        <f t="shared" si="458"/>
        <v>10</v>
      </c>
      <c r="BW663" s="22">
        <f t="shared" si="498"/>
        <v>0</v>
      </c>
      <c r="BX663" s="1"/>
      <c r="BY663" s="12"/>
      <c r="BZ663" s="12"/>
      <c r="CA663" s="12">
        <v>6</v>
      </c>
      <c r="CB663" s="12"/>
      <c r="CC663" s="13">
        <f t="shared" si="517"/>
        <v>6</v>
      </c>
      <c r="CD663" s="22">
        <f t="shared" si="499"/>
        <v>0</v>
      </c>
      <c r="CE663" s="1"/>
      <c r="CF663" s="12"/>
      <c r="CG663" s="12"/>
      <c r="CH663" s="12">
        <v>6</v>
      </c>
      <c r="CI663" s="12"/>
      <c r="CJ663" s="13">
        <f t="shared" si="500"/>
        <v>6</v>
      </c>
      <c r="CK663" s="22">
        <f t="shared" si="501"/>
        <v>0</v>
      </c>
      <c r="CL663" s="1"/>
      <c r="CM663" s="12">
        <f t="shared" si="519"/>
        <v>79</v>
      </c>
      <c r="CN663" s="12">
        <f t="shared" si="519"/>
        <v>0</v>
      </c>
      <c r="CO663" s="12">
        <f t="shared" si="519"/>
        <v>82</v>
      </c>
      <c r="CP663" s="12">
        <f t="shared" si="519"/>
        <v>0</v>
      </c>
      <c r="CQ663" s="13">
        <f t="shared" si="518"/>
        <v>161</v>
      </c>
      <c r="CR663" s="14">
        <f t="shared" si="495"/>
        <v>0.49068322981366458</v>
      </c>
      <c r="CS663" s="1"/>
      <c r="CT663" s="12">
        <f t="shared" si="520"/>
        <v>8.7777777777777786</v>
      </c>
      <c r="CU663" s="12">
        <f t="shared" si="520"/>
        <v>0</v>
      </c>
      <c r="CV663" s="12">
        <f t="shared" si="520"/>
        <v>9.1111111111111107</v>
      </c>
      <c r="CW663" s="12">
        <f t="shared" si="520"/>
        <v>0</v>
      </c>
      <c r="CX663" s="13">
        <f t="shared" si="477"/>
        <v>17.888888888888889</v>
      </c>
      <c r="CY663" s="14">
        <f t="shared" si="516"/>
        <v>0.49068322981366463</v>
      </c>
    </row>
    <row r="664" spans="1:105" s="15" customFormat="1" ht="14.45" hidden="1" customHeight="1" x14ac:dyDescent="0.25">
      <c r="A664" s="17">
        <v>873</v>
      </c>
      <c r="B664" s="18" t="s">
        <v>151</v>
      </c>
      <c r="C664" s="18" t="s">
        <v>123</v>
      </c>
      <c r="D664" s="19" t="s">
        <v>124</v>
      </c>
      <c r="E664" s="20" t="s">
        <v>2080</v>
      </c>
      <c r="F664" s="11" t="s">
        <v>2081</v>
      </c>
      <c r="G664" s="11" t="s">
        <v>2082</v>
      </c>
      <c r="H664" s="11"/>
      <c r="I664" s="11" t="s">
        <v>196</v>
      </c>
      <c r="J664" s="11" t="s">
        <v>135</v>
      </c>
      <c r="K664" s="11" t="s">
        <v>145</v>
      </c>
      <c r="L664" s="21" t="s">
        <v>2083</v>
      </c>
      <c r="M664" s="2"/>
      <c r="N664" s="12"/>
      <c r="O664" s="12"/>
      <c r="P664" s="12">
        <v>65</v>
      </c>
      <c r="Q664" s="12"/>
      <c r="R664" s="13">
        <f t="shared" si="502"/>
        <v>65</v>
      </c>
      <c r="S664" s="14">
        <f t="shared" si="503"/>
        <v>0</v>
      </c>
      <c r="T664" s="7"/>
      <c r="U664" s="12"/>
      <c r="V664" s="12"/>
      <c r="W664" s="12">
        <v>67</v>
      </c>
      <c r="X664" s="12"/>
      <c r="Y664" s="13">
        <f t="shared" si="504"/>
        <v>67</v>
      </c>
      <c r="Z664" s="14">
        <f t="shared" si="505"/>
        <v>0</v>
      </c>
      <c r="AA664" s="1"/>
      <c r="AB664" s="12"/>
      <c r="AC664" s="12"/>
      <c r="AD664" s="12">
        <v>60</v>
      </c>
      <c r="AE664" s="12"/>
      <c r="AF664" s="13">
        <f t="shared" si="506"/>
        <v>60</v>
      </c>
      <c r="AG664" s="14">
        <f t="shared" si="507"/>
        <v>0</v>
      </c>
      <c r="AH664" s="1"/>
      <c r="AI664" s="12"/>
      <c r="AJ664" s="12"/>
      <c r="AK664" s="12">
        <v>110</v>
      </c>
      <c r="AL664" s="12"/>
      <c r="AM664" s="13">
        <f t="shared" si="508"/>
        <v>110</v>
      </c>
      <c r="AN664" s="22">
        <f t="shared" si="509"/>
        <v>0</v>
      </c>
      <c r="AO664" s="1"/>
      <c r="AP664" s="12"/>
      <c r="AQ664" s="12"/>
      <c r="AR664" s="12">
        <v>19</v>
      </c>
      <c r="AS664" s="12"/>
      <c r="AT664" s="13">
        <f t="shared" si="510"/>
        <v>19</v>
      </c>
      <c r="AU664" s="22">
        <f t="shared" si="511"/>
        <v>0</v>
      </c>
      <c r="AV664" s="1"/>
      <c r="AW664" s="12"/>
      <c r="AX664" s="12"/>
      <c r="AY664" s="12">
        <v>37</v>
      </c>
      <c r="AZ664" s="12"/>
      <c r="BA664" s="13">
        <f t="shared" si="512"/>
        <v>37</v>
      </c>
      <c r="BB664" s="22">
        <f t="shared" si="513"/>
        <v>0</v>
      </c>
      <c r="BC664" s="1"/>
      <c r="BD664" s="12"/>
      <c r="BE664" s="12"/>
      <c r="BF664" s="12">
        <v>29</v>
      </c>
      <c r="BG664" s="12"/>
      <c r="BH664" s="13">
        <f t="shared" si="514"/>
        <v>29</v>
      </c>
      <c r="BI664" s="22">
        <f t="shared" si="515"/>
        <v>0</v>
      </c>
      <c r="BJ664" s="1"/>
      <c r="BK664" s="12"/>
      <c r="BL664" s="12"/>
      <c r="BM664" s="12">
        <v>-3</v>
      </c>
      <c r="BN664" s="12"/>
      <c r="BO664" s="13">
        <f t="shared" si="473"/>
        <v>-3</v>
      </c>
      <c r="BP664" s="22">
        <f t="shared" si="474"/>
        <v>0</v>
      </c>
      <c r="BQ664" s="1"/>
      <c r="BR664" s="12"/>
      <c r="BS664" s="12"/>
      <c r="BT664" s="12">
        <v>18</v>
      </c>
      <c r="BU664" s="12"/>
      <c r="BV664" s="13">
        <f t="shared" si="458"/>
        <v>18</v>
      </c>
      <c r="BW664" s="22">
        <f t="shared" si="498"/>
        <v>0</v>
      </c>
      <c r="BX664" s="1"/>
      <c r="BY664" s="12"/>
      <c r="BZ664" s="12"/>
      <c r="CA664" s="12">
        <v>3</v>
      </c>
      <c r="CB664" s="12"/>
      <c r="CC664" s="13">
        <f t="shared" si="517"/>
        <v>3</v>
      </c>
      <c r="CD664" s="22">
        <f t="shared" si="499"/>
        <v>0</v>
      </c>
      <c r="CE664" s="1"/>
      <c r="CF664" s="12"/>
      <c r="CG664" s="12"/>
      <c r="CH664" s="12">
        <v>6</v>
      </c>
      <c r="CI664" s="12"/>
      <c r="CJ664" s="13">
        <f t="shared" si="500"/>
        <v>6</v>
      </c>
      <c r="CK664" s="22">
        <f t="shared" si="501"/>
        <v>0</v>
      </c>
      <c r="CL664" s="1"/>
      <c r="CM664" s="12">
        <f t="shared" si="519"/>
        <v>0</v>
      </c>
      <c r="CN664" s="12">
        <f t="shared" si="519"/>
        <v>0</v>
      </c>
      <c r="CO664" s="12">
        <f t="shared" si="519"/>
        <v>402</v>
      </c>
      <c r="CP664" s="12">
        <f t="shared" si="519"/>
        <v>0</v>
      </c>
      <c r="CQ664" s="13">
        <f t="shared" si="518"/>
        <v>402</v>
      </c>
      <c r="CR664" s="14">
        <f t="shared" si="495"/>
        <v>0</v>
      </c>
      <c r="CS664" s="1"/>
      <c r="CT664" s="12">
        <f t="shared" si="520"/>
        <v>0</v>
      </c>
      <c r="CU664" s="12">
        <f t="shared" si="520"/>
        <v>0</v>
      </c>
      <c r="CV664" s="12">
        <f t="shared" si="520"/>
        <v>44.666666666666664</v>
      </c>
      <c r="CW664" s="12">
        <f t="shared" si="520"/>
        <v>0</v>
      </c>
      <c r="CX664" s="13">
        <f t="shared" si="477"/>
        <v>44.666666666666664</v>
      </c>
      <c r="CY664" s="14">
        <f t="shared" si="516"/>
        <v>0</v>
      </c>
    </row>
    <row r="665" spans="1:105" s="15" customFormat="1" ht="14.45" hidden="1" customHeight="1" x14ac:dyDescent="0.25">
      <c r="A665" s="17">
        <v>1087</v>
      </c>
      <c r="B665" s="18" t="s">
        <v>122</v>
      </c>
      <c r="C665" s="18" t="s">
        <v>123</v>
      </c>
      <c r="D665" s="19" t="s">
        <v>124</v>
      </c>
      <c r="E665" s="20" t="s">
        <v>2084</v>
      </c>
      <c r="F665" s="11" t="s">
        <v>2085</v>
      </c>
      <c r="G665" s="11" t="s">
        <v>2086</v>
      </c>
      <c r="H665" s="11"/>
      <c r="I665" s="11" t="s">
        <v>246</v>
      </c>
      <c r="J665" s="11" t="s">
        <v>135</v>
      </c>
      <c r="K665" s="11" t="s">
        <v>128</v>
      </c>
      <c r="L665" s="21" t="s">
        <v>2087</v>
      </c>
      <c r="M665" s="2"/>
      <c r="N665" s="12"/>
      <c r="O665" s="12"/>
      <c r="P665" s="12">
        <v>12</v>
      </c>
      <c r="Q665" s="12"/>
      <c r="R665" s="13">
        <f t="shared" si="502"/>
        <v>12</v>
      </c>
      <c r="S665" s="14">
        <f t="shared" si="503"/>
        <v>0</v>
      </c>
      <c r="T665" s="7"/>
      <c r="U665" s="12"/>
      <c r="V665" s="12">
        <v>4</v>
      </c>
      <c r="W665" s="12"/>
      <c r="X665" s="12"/>
      <c r="Y665" s="13">
        <f t="shared" si="504"/>
        <v>4</v>
      </c>
      <c r="Z665" s="14">
        <f t="shared" si="505"/>
        <v>0</v>
      </c>
      <c r="AA665" s="1"/>
      <c r="AB665" s="12"/>
      <c r="AC665" s="12"/>
      <c r="AD665" s="12">
        <v>24</v>
      </c>
      <c r="AE665" s="12"/>
      <c r="AF665" s="13">
        <f t="shared" si="506"/>
        <v>24</v>
      </c>
      <c r="AG665" s="14">
        <f t="shared" si="507"/>
        <v>0</v>
      </c>
      <c r="AH665" s="1"/>
      <c r="AI665" s="12"/>
      <c r="AJ665" s="12"/>
      <c r="AK665" s="12">
        <v>12</v>
      </c>
      <c r="AL665" s="12"/>
      <c r="AM665" s="13">
        <f t="shared" si="508"/>
        <v>12</v>
      </c>
      <c r="AN665" s="22">
        <f t="shared" si="509"/>
        <v>0</v>
      </c>
      <c r="AO665" s="1"/>
      <c r="AP665" s="12"/>
      <c r="AQ665" s="12"/>
      <c r="AR665" s="12">
        <v>28</v>
      </c>
      <c r="AS665" s="12"/>
      <c r="AT665" s="13">
        <f t="shared" si="510"/>
        <v>28</v>
      </c>
      <c r="AU665" s="22">
        <f t="shared" si="511"/>
        <v>0</v>
      </c>
      <c r="AV665" s="1"/>
      <c r="AW665" s="12"/>
      <c r="AX665" s="12"/>
      <c r="AY665" s="12">
        <v>12</v>
      </c>
      <c r="AZ665" s="12"/>
      <c r="BA665" s="13">
        <f t="shared" si="512"/>
        <v>12</v>
      </c>
      <c r="BB665" s="22">
        <f t="shared" si="513"/>
        <v>0</v>
      </c>
      <c r="BC665" s="1"/>
      <c r="BD665" s="12"/>
      <c r="BE665" s="12"/>
      <c r="BF665" s="12">
        <v>29</v>
      </c>
      <c r="BG665" s="12"/>
      <c r="BH665" s="13">
        <f t="shared" si="514"/>
        <v>29</v>
      </c>
      <c r="BI665" s="22">
        <f t="shared" si="515"/>
        <v>0</v>
      </c>
      <c r="BJ665" s="1"/>
      <c r="BK665" s="12"/>
      <c r="BL665" s="12"/>
      <c r="BM665" s="12">
        <v>9</v>
      </c>
      <c r="BN665" s="12"/>
      <c r="BO665" s="13">
        <f t="shared" ref="BO665:BO691" si="521">SUM(BK665:BN665)</f>
        <v>9</v>
      </c>
      <c r="BP665" s="22">
        <f t="shared" si="474"/>
        <v>0</v>
      </c>
      <c r="BQ665" s="1"/>
      <c r="BR665" s="12"/>
      <c r="BS665" s="12"/>
      <c r="BT665" s="12">
        <v>11</v>
      </c>
      <c r="BU665" s="12"/>
      <c r="BV665" s="13">
        <f t="shared" si="458"/>
        <v>11</v>
      </c>
      <c r="BW665" s="22">
        <f t="shared" si="498"/>
        <v>0</v>
      </c>
      <c r="BX665" s="1"/>
      <c r="BY665" s="12"/>
      <c r="BZ665" s="12"/>
      <c r="CA665" s="12">
        <v>4</v>
      </c>
      <c r="CB665" s="12"/>
      <c r="CC665" s="13">
        <f t="shared" si="517"/>
        <v>4</v>
      </c>
      <c r="CD665" s="22">
        <f t="shared" si="499"/>
        <v>0</v>
      </c>
      <c r="CE665" s="1"/>
      <c r="CF665" s="12"/>
      <c r="CG665" s="12"/>
      <c r="CH665" s="12">
        <v>6</v>
      </c>
      <c r="CI665" s="12"/>
      <c r="CJ665" s="13">
        <f t="shared" si="500"/>
        <v>6</v>
      </c>
      <c r="CK665" s="22">
        <f t="shared" si="501"/>
        <v>0</v>
      </c>
      <c r="CL665" s="1"/>
      <c r="CM665" s="12">
        <f t="shared" si="519"/>
        <v>0</v>
      </c>
      <c r="CN665" s="12">
        <f t="shared" si="519"/>
        <v>4</v>
      </c>
      <c r="CO665" s="12">
        <f t="shared" si="519"/>
        <v>137</v>
      </c>
      <c r="CP665" s="12">
        <f t="shared" si="519"/>
        <v>0</v>
      </c>
      <c r="CQ665" s="13">
        <f t="shared" si="518"/>
        <v>141</v>
      </c>
      <c r="CR665" s="14">
        <f t="shared" si="495"/>
        <v>0</v>
      </c>
      <c r="CS665" s="1"/>
      <c r="CT665" s="12">
        <f t="shared" si="520"/>
        <v>0</v>
      </c>
      <c r="CU665" s="12">
        <f t="shared" si="520"/>
        <v>0.44444444444444442</v>
      </c>
      <c r="CV665" s="12">
        <f t="shared" si="520"/>
        <v>15.222222222222221</v>
      </c>
      <c r="CW665" s="12">
        <f t="shared" si="520"/>
        <v>0</v>
      </c>
      <c r="CX665" s="13">
        <f t="shared" si="477"/>
        <v>15.666666666666666</v>
      </c>
      <c r="CY665" s="14">
        <f t="shared" si="516"/>
        <v>0</v>
      </c>
    </row>
    <row r="666" spans="1:105" s="15" customFormat="1" ht="14.45" hidden="1" customHeight="1" x14ac:dyDescent="0.25">
      <c r="A666" s="17">
        <v>1100</v>
      </c>
      <c r="B666" s="18" t="s">
        <v>198</v>
      </c>
      <c r="C666" s="18" t="s">
        <v>123</v>
      </c>
      <c r="D666" s="19" t="s">
        <v>124</v>
      </c>
      <c r="E666" s="20"/>
      <c r="F666" s="11" t="s">
        <v>2088</v>
      </c>
      <c r="G666" s="11"/>
      <c r="H666" s="11"/>
      <c r="I666" s="11" t="s">
        <v>246</v>
      </c>
      <c r="J666" s="11" t="s">
        <v>135</v>
      </c>
      <c r="K666" s="11" t="s">
        <v>145</v>
      </c>
      <c r="L666" s="21" t="s">
        <v>2089</v>
      </c>
      <c r="M666" s="2"/>
      <c r="N666" s="12"/>
      <c r="O666" s="12">
        <v>10</v>
      </c>
      <c r="P666" s="12"/>
      <c r="Q666" s="12"/>
      <c r="R666" s="13">
        <f t="shared" si="502"/>
        <v>10</v>
      </c>
      <c r="S666" s="14">
        <f t="shared" si="503"/>
        <v>0</v>
      </c>
      <c r="T666" s="7"/>
      <c r="U666" s="12"/>
      <c r="V666" s="12"/>
      <c r="W666" s="12"/>
      <c r="X666" s="12"/>
      <c r="Y666" s="13">
        <f t="shared" si="504"/>
        <v>0</v>
      </c>
      <c r="Z666" s="14" t="str">
        <f t="shared" si="505"/>
        <v>-</v>
      </c>
      <c r="AA666" s="1"/>
      <c r="AB666" s="12"/>
      <c r="AC666" s="12">
        <v>32</v>
      </c>
      <c r="AD666" s="12"/>
      <c r="AE666" s="12"/>
      <c r="AF666" s="13">
        <f t="shared" si="506"/>
        <v>32</v>
      </c>
      <c r="AG666" s="14">
        <f t="shared" si="507"/>
        <v>0</v>
      </c>
      <c r="AH666" s="1"/>
      <c r="AI666" s="12"/>
      <c r="AJ666" s="12">
        <v>61</v>
      </c>
      <c r="AK666" s="12"/>
      <c r="AL666" s="12"/>
      <c r="AM666" s="13">
        <f t="shared" si="508"/>
        <v>61</v>
      </c>
      <c r="AN666" s="22">
        <f t="shared" si="509"/>
        <v>0</v>
      </c>
      <c r="AO666" s="1"/>
      <c r="AP666" s="12"/>
      <c r="AQ666" s="12">
        <v>-2</v>
      </c>
      <c r="AR666" s="12"/>
      <c r="AS666" s="12"/>
      <c r="AT666" s="13">
        <f t="shared" si="510"/>
        <v>-2</v>
      </c>
      <c r="AU666" s="22">
        <f t="shared" si="511"/>
        <v>0</v>
      </c>
      <c r="AV666" s="1"/>
      <c r="AW666" s="12"/>
      <c r="AX666" s="12">
        <v>10</v>
      </c>
      <c r="AY666" s="12"/>
      <c r="AZ666" s="12"/>
      <c r="BA666" s="13">
        <f t="shared" si="512"/>
        <v>10</v>
      </c>
      <c r="BB666" s="22">
        <f t="shared" si="513"/>
        <v>0</v>
      </c>
      <c r="BC666" s="1"/>
      <c r="BD666" s="12"/>
      <c r="BE666" s="12">
        <v>-4</v>
      </c>
      <c r="BF666" s="12"/>
      <c r="BG666" s="12"/>
      <c r="BH666" s="13">
        <f t="shared" si="514"/>
        <v>-4</v>
      </c>
      <c r="BI666" s="22">
        <f t="shared" si="515"/>
        <v>0</v>
      </c>
      <c r="BJ666" s="1"/>
      <c r="BK666" s="12"/>
      <c r="BL666" s="12">
        <v>24</v>
      </c>
      <c r="BM666" s="12"/>
      <c r="BN666" s="12"/>
      <c r="BO666" s="13">
        <f t="shared" si="521"/>
        <v>24</v>
      </c>
      <c r="BP666" s="22">
        <f t="shared" si="474"/>
        <v>0</v>
      </c>
      <c r="BQ666" s="1"/>
      <c r="BR666" s="12"/>
      <c r="BS666" s="12">
        <v>-10</v>
      </c>
      <c r="BT666" s="12"/>
      <c r="BU666" s="12"/>
      <c r="BV666" s="13">
        <f t="shared" si="458"/>
        <v>-10</v>
      </c>
      <c r="BW666" s="22">
        <f t="shared" si="498"/>
        <v>0</v>
      </c>
      <c r="BX666" s="1"/>
      <c r="BY666" s="12"/>
      <c r="BZ666" s="12">
        <v>24</v>
      </c>
      <c r="CA666" s="12"/>
      <c r="CB666" s="12"/>
      <c r="CC666" s="13">
        <f t="shared" si="517"/>
        <v>24</v>
      </c>
      <c r="CD666" s="22">
        <f t="shared" si="499"/>
        <v>0</v>
      </c>
      <c r="CE666" s="1"/>
      <c r="CF666" s="12"/>
      <c r="CG666" s="12">
        <v>6</v>
      </c>
      <c r="CH666" s="12"/>
      <c r="CI666" s="12"/>
      <c r="CJ666" s="13">
        <f t="shared" si="500"/>
        <v>6</v>
      </c>
      <c r="CK666" s="22">
        <f t="shared" si="501"/>
        <v>0</v>
      </c>
      <c r="CL666" s="1"/>
      <c r="CM666" s="12">
        <f t="shared" si="519"/>
        <v>0</v>
      </c>
      <c r="CN666" s="12">
        <f t="shared" si="519"/>
        <v>121</v>
      </c>
      <c r="CO666" s="12">
        <f t="shared" si="519"/>
        <v>0</v>
      </c>
      <c r="CP666" s="12">
        <f t="shared" si="519"/>
        <v>0</v>
      </c>
      <c r="CQ666" s="13">
        <f t="shared" si="518"/>
        <v>121</v>
      </c>
      <c r="CR666" s="14">
        <f t="shared" si="495"/>
        <v>0</v>
      </c>
      <c r="CS666" s="1"/>
      <c r="CT666" s="12">
        <f t="shared" si="520"/>
        <v>0</v>
      </c>
      <c r="CU666" s="12">
        <f t="shared" si="520"/>
        <v>13.444444444444445</v>
      </c>
      <c r="CV666" s="12">
        <f t="shared" si="520"/>
        <v>0</v>
      </c>
      <c r="CW666" s="12">
        <f t="shared" si="520"/>
        <v>0</v>
      </c>
      <c r="CX666" s="13">
        <f t="shared" si="477"/>
        <v>13.444444444444445</v>
      </c>
      <c r="CY666" s="14">
        <f t="shared" si="516"/>
        <v>0</v>
      </c>
    </row>
    <row r="667" spans="1:105" s="15" customFormat="1" ht="14.45" hidden="1" customHeight="1" x14ac:dyDescent="0.25">
      <c r="A667" s="17">
        <v>1236</v>
      </c>
      <c r="B667" s="18" t="s">
        <v>151</v>
      </c>
      <c r="C667" s="18" t="s">
        <v>123</v>
      </c>
      <c r="D667" s="19" t="s">
        <v>280</v>
      </c>
      <c r="E667" s="20" t="s">
        <v>2090</v>
      </c>
      <c r="F667" s="11" t="s">
        <v>2091</v>
      </c>
      <c r="G667" s="11" t="s">
        <v>2092</v>
      </c>
      <c r="H667" s="11"/>
      <c r="I667" s="11" t="s">
        <v>246</v>
      </c>
      <c r="J667" s="11" t="s">
        <v>135</v>
      </c>
      <c r="K667" s="11" t="s">
        <v>128</v>
      </c>
      <c r="L667" s="21" t="s">
        <v>2093</v>
      </c>
      <c r="M667" s="2"/>
      <c r="N667" s="12"/>
      <c r="O667" s="12">
        <v>39</v>
      </c>
      <c r="P667" s="12">
        <v>-2</v>
      </c>
      <c r="Q667" s="12"/>
      <c r="R667" s="13">
        <f t="shared" si="502"/>
        <v>37</v>
      </c>
      <c r="S667" s="14">
        <f t="shared" si="503"/>
        <v>0</v>
      </c>
      <c r="T667" s="7"/>
      <c r="U667" s="12"/>
      <c r="V667" s="12">
        <v>28</v>
      </c>
      <c r="W667" s="12"/>
      <c r="X667" s="12"/>
      <c r="Y667" s="13">
        <f t="shared" si="504"/>
        <v>28</v>
      </c>
      <c r="Z667" s="14">
        <f t="shared" si="505"/>
        <v>0</v>
      </c>
      <c r="AA667" s="1"/>
      <c r="AB667" s="12"/>
      <c r="AC667" s="12">
        <v>96</v>
      </c>
      <c r="AD667" s="12"/>
      <c r="AE667" s="12"/>
      <c r="AF667" s="13">
        <f t="shared" si="506"/>
        <v>96</v>
      </c>
      <c r="AG667" s="14">
        <f t="shared" si="507"/>
        <v>0</v>
      </c>
      <c r="AH667" s="1"/>
      <c r="AI667" s="12"/>
      <c r="AJ667" s="12">
        <v>17</v>
      </c>
      <c r="AK667" s="12"/>
      <c r="AL667" s="12"/>
      <c r="AM667" s="13">
        <f t="shared" si="508"/>
        <v>17</v>
      </c>
      <c r="AN667" s="22">
        <f t="shared" si="509"/>
        <v>0</v>
      </c>
      <c r="AO667" s="1"/>
      <c r="AP667" s="12"/>
      <c r="AQ667" s="12">
        <v>27</v>
      </c>
      <c r="AR667" s="12"/>
      <c r="AS667" s="12"/>
      <c r="AT667" s="13">
        <f t="shared" si="510"/>
        <v>27</v>
      </c>
      <c r="AU667" s="22">
        <f t="shared" si="511"/>
        <v>0</v>
      </c>
      <c r="AV667" s="1"/>
      <c r="AW667" s="12"/>
      <c r="AX667" s="12">
        <v>-23</v>
      </c>
      <c r="AY667" s="12"/>
      <c r="AZ667" s="12"/>
      <c r="BA667" s="13">
        <f t="shared" si="512"/>
        <v>-23</v>
      </c>
      <c r="BB667" s="22">
        <f t="shared" si="513"/>
        <v>0</v>
      </c>
      <c r="BC667" s="1"/>
      <c r="BD667" s="12"/>
      <c r="BE667" s="12">
        <v>-7</v>
      </c>
      <c r="BF667" s="12"/>
      <c r="BG667" s="12"/>
      <c r="BH667" s="13">
        <f t="shared" si="514"/>
        <v>-7</v>
      </c>
      <c r="BI667" s="22">
        <f t="shared" si="515"/>
        <v>0</v>
      </c>
      <c r="BJ667" s="1"/>
      <c r="BK667" s="12"/>
      <c r="BL667" s="12">
        <v>27</v>
      </c>
      <c r="BM667" s="12"/>
      <c r="BN667" s="12"/>
      <c r="BO667" s="13">
        <f t="shared" si="521"/>
        <v>27</v>
      </c>
      <c r="BP667" s="22">
        <f t="shared" si="474"/>
        <v>0</v>
      </c>
      <c r="BQ667" s="1"/>
      <c r="BR667" s="12"/>
      <c r="BS667" s="12">
        <v>28</v>
      </c>
      <c r="BT667" s="12"/>
      <c r="BU667" s="12"/>
      <c r="BV667" s="13">
        <f t="shared" si="458"/>
        <v>28</v>
      </c>
      <c r="BW667" s="22">
        <f t="shared" si="498"/>
        <v>0</v>
      </c>
      <c r="BX667" s="1"/>
      <c r="BY667" s="12"/>
      <c r="BZ667" s="12">
        <v>2</v>
      </c>
      <c r="CA667" s="12"/>
      <c r="CB667" s="12"/>
      <c r="CC667" s="13">
        <f t="shared" si="517"/>
        <v>2</v>
      </c>
      <c r="CD667" s="22">
        <f t="shared" si="499"/>
        <v>0</v>
      </c>
      <c r="CE667" s="1"/>
      <c r="CF667" s="12"/>
      <c r="CG667" s="12">
        <v>6</v>
      </c>
      <c r="CH667" s="12"/>
      <c r="CI667" s="12"/>
      <c r="CJ667" s="13">
        <f t="shared" si="500"/>
        <v>6</v>
      </c>
      <c r="CK667" s="22">
        <f t="shared" si="501"/>
        <v>0</v>
      </c>
      <c r="CL667" s="1"/>
      <c r="CM667" s="12">
        <f t="shared" si="519"/>
        <v>0</v>
      </c>
      <c r="CN667" s="12">
        <f t="shared" si="519"/>
        <v>232</v>
      </c>
      <c r="CO667" s="12">
        <f t="shared" si="519"/>
        <v>-2</v>
      </c>
      <c r="CP667" s="12">
        <f t="shared" si="519"/>
        <v>0</v>
      </c>
      <c r="CQ667" s="13">
        <f t="shared" si="518"/>
        <v>230</v>
      </c>
      <c r="CR667" s="14">
        <f t="shared" si="495"/>
        <v>0</v>
      </c>
      <c r="CS667" s="1"/>
      <c r="CT667" s="12">
        <f t="shared" si="520"/>
        <v>0</v>
      </c>
      <c r="CU667" s="12">
        <f t="shared" si="520"/>
        <v>25.777777777777779</v>
      </c>
      <c r="CV667" s="12">
        <f t="shared" si="520"/>
        <v>-0.22222222222222221</v>
      </c>
      <c r="CW667" s="12">
        <f t="shared" si="520"/>
        <v>0</v>
      </c>
      <c r="CX667" s="13">
        <f t="shared" si="477"/>
        <v>25.555555555555557</v>
      </c>
      <c r="CY667" s="14">
        <f t="shared" si="516"/>
        <v>0</v>
      </c>
    </row>
    <row r="668" spans="1:105" ht="14.45" customHeight="1" x14ac:dyDescent="0.25">
      <c r="A668">
        <v>1283</v>
      </c>
      <c r="B668" t="s">
        <v>218</v>
      </c>
      <c r="C668" t="s">
        <v>123</v>
      </c>
      <c r="D668" t="s">
        <v>219</v>
      </c>
      <c r="F668" s="11" t="s">
        <v>2094</v>
      </c>
      <c r="G668" s="11"/>
      <c r="H668" s="11"/>
      <c r="I668" s="11" t="s">
        <v>246</v>
      </c>
      <c r="J668" s="11" t="s">
        <v>135</v>
      </c>
      <c r="K668" s="11" t="s">
        <v>145</v>
      </c>
      <c r="L668" t="s">
        <v>2095</v>
      </c>
      <c r="O668">
        <v>4</v>
      </c>
      <c r="R668">
        <f t="shared" si="502"/>
        <v>4</v>
      </c>
      <c r="S668">
        <f t="shared" si="503"/>
        <v>0</v>
      </c>
      <c r="V668">
        <v>6</v>
      </c>
      <c r="Y668">
        <f t="shared" si="504"/>
        <v>6</v>
      </c>
      <c r="Z668">
        <f t="shared" si="505"/>
        <v>0</v>
      </c>
      <c r="AC668">
        <v>3</v>
      </c>
      <c r="AF668">
        <f t="shared" si="506"/>
        <v>3</v>
      </c>
      <c r="AG668">
        <f t="shared" si="507"/>
        <v>0</v>
      </c>
      <c r="AJ668">
        <v>-2</v>
      </c>
      <c r="AM668">
        <f t="shared" si="508"/>
        <v>-2</v>
      </c>
      <c r="AN668">
        <f t="shared" si="509"/>
        <v>0</v>
      </c>
      <c r="AQ668">
        <v>14</v>
      </c>
      <c r="AT668">
        <f t="shared" si="510"/>
        <v>14</v>
      </c>
      <c r="AU668">
        <f t="shared" si="511"/>
        <v>0</v>
      </c>
      <c r="AX668">
        <v>3</v>
      </c>
      <c r="BA668">
        <f t="shared" si="512"/>
        <v>3</v>
      </c>
      <c r="BB668">
        <f t="shared" si="513"/>
        <v>0</v>
      </c>
      <c r="BE668">
        <v>6</v>
      </c>
      <c r="BH668">
        <f t="shared" si="514"/>
        <v>6</v>
      </c>
      <c r="BI668">
        <f t="shared" si="515"/>
        <v>0</v>
      </c>
      <c r="BL668">
        <v>2</v>
      </c>
      <c r="BO668">
        <f t="shared" si="521"/>
        <v>2</v>
      </c>
      <c r="BP668">
        <f t="shared" si="474"/>
        <v>0</v>
      </c>
      <c r="BS668">
        <v>8</v>
      </c>
      <c r="BV668">
        <f t="shared" ref="BV668:BV691" si="522">SUM(BR668:BU668)</f>
        <v>8</v>
      </c>
      <c r="BW668">
        <f t="shared" si="498"/>
        <v>0</v>
      </c>
      <c r="BZ668">
        <v>6</v>
      </c>
      <c r="CC668">
        <f t="shared" si="517"/>
        <v>6</v>
      </c>
      <c r="CD668">
        <f t="shared" si="499"/>
        <v>0</v>
      </c>
      <c r="CG668">
        <v>6</v>
      </c>
      <c r="CJ668">
        <f t="shared" si="500"/>
        <v>6</v>
      </c>
      <c r="CK668">
        <f t="shared" si="501"/>
        <v>0</v>
      </c>
      <c r="CL668" s="1"/>
      <c r="CM668" s="12">
        <f t="shared" si="519"/>
        <v>0</v>
      </c>
      <c r="CN668" s="12">
        <f t="shared" si="519"/>
        <v>44</v>
      </c>
      <c r="CO668" s="12">
        <f t="shared" si="519"/>
        <v>0</v>
      </c>
      <c r="CP668" s="12">
        <f t="shared" si="519"/>
        <v>0</v>
      </c>
      <c r="CQ668" s="13">
        <f t="shared" si="518"/>
        <v>44</v>
      </c>
      <c r="CR668" s="14">
        <f t="shared" si="495"/>
        <v>0</v>
      </c>
      <c r="CS668" s="1"/>
      <c r="CT668" s="12">
        <f t="shared" si="520"/>
        <v>0</v>
      </c>
      <c r="CU668" s="12">
        <f t="shared" si="520"/>
        <v>4.8888888888888893</v>
      </c>
      <c r="CV668" s="12">
        <f t="shared" si="520"/>
        <v>0</v>
      </c>
      <c r="CW668" s="12">
        <f t="shared" si="520"/>
        <v>0</v>
      </c>
      <c r="CX668" s="13">
        <f t="shared" si="477"/>
        <v>4.8888888888888893</v>
      </c>
      <c r="CY668" s="14">
        <f t="shared" si="516"/>
        <v>0</v>
      </c>
      <c r="CZ668" s="15"/>
      <c r="DA668" s="15"/>
    </row>
    <row r="669" spans="1:105" s="15" customFormat="1" ht="14.45" hidden="1" customHeight="1" x14ac:dyDescent="0.25">
      <c r="A669" s="17">
        <v>1468</v>
      </c>
      <c r="B669" s="18" t="s">
        <v>174</v>
      </c>
      <c r="C669" s="18" t="s">
        <v>123</v>
      </c>
      <c r="D669" s="19" t="s">
        <v>181</v>
      </c>
      <c r="E669" s="20" t="s">
        <v>2096</v>
      </c>
      <c r="F669" s="11"/>
      <c r="G669" s="11"/>
      <c r="H669" s="11"/>
      <c r="I669" s="11" t="s">
        <v>246</v>
      </c>
      <c r="J669" s="11" t="s">
        <v>135</v>
      </c>
      <c r="K669" s="11" t="s">
        <v>145</v>
      </c>
      <c r="L669" s="21" t="s">
        <v>2097</v>
      </c>
      <c r="M669" s="2"/>
      <c r="N669" s="12">
        <v>24</v>
      </c>
      <c r="O669" s="12"/>
      <c r="P669" s="12"/>
      <c r="Q669" s="12"/>
      <c r="R669" s="13">
        <f t="shared" ref="R669:R675" si="523">SUM(N669:Q669)</f>
        <v>24</v>
      </c>
      <c r="S669" s="14">
        <f t="shared" si="503"/>
        <v>1</v>
      </c>
      <c r="T669" s="7"/>
      <c r="U669" s="12">
        <v>44</v>
      </c>
      <c r="V669" s="12"/>
      <c r="W669" s="12"/>
      <c r="X669" s="12"/>
      <c r="Y669" s="13">
        <f t="shared" si="504"/>
        <v>44</v>
      </c>
      <c r="Z669" s="14">
        <f t="shared" si="505"/>
        <v>1</v>
      </c>
      <c r="AA669" s="1"/>
      <c r="AB669" s="12">
        <v>13</v>
      </c>
      <c r="AC669" s="12"/>
      <c r="AD669" s="12"/>
      <c r="AE669" s="12"/>
      <c r="AF669" s="13">
        <f t="shared" si="506"/>
        <v>13</v>
      </c>
      <c r="AG669" s="14">
        <f t="shared" si="507"/>
        <v>1</v>
      </c>
      <c r="AH669" s="1"/>
      <c r="AI669" s="12">
        <v>2</v>
      </c>
      <c r="AJ669" s="12"/>
      <c r="AK669" s="12"/>
      <c r="AL669" s="12"/>
      <c r="AM669" s="13">
        <f t="shared" si="508"/>
        <v>2</v>
      </c>
      <c r="AN669" s="22">
        <f t="shared" si="509"/>
        <v>1</v>
      </c>
      <c r="AO669" s="1"/>
      <c r="AP669" s="12"/>
      <c r="AQ669" s="12"/>
      <c r="AR669" s="12"/>
      <c r="AS669" s="12"/>
      <c r="AT669" s="13">
        <f t="shared" si="510"/>
        <v>0</v>
      </c>
      <c r="AU669" s="22" t="str">
        <f t="shared" si="511"/>
        <v>-</v>
      </c>
      <c r="AV669" s="1"/>
      <c r="AW669" s="12">
        <v>36</v>
      </c>
      <c r="AX669" s="12"/>
      <c r="AY669" s="12"/>
      <c r="AZ669" s="12"/>
      <c r="BA669" s="13">
        <f t="shared" si="512"/>
        <v>36</v>
      </c>
      <c r="BB669" s="22">
        <f t="shared" si="513"/>
        <v>1</v>
      </c>
      <c r="BC669" s="1"/>
      <c r="BD669" s="12">
        <v>9</v>
      </c>
      <c r="BE669" s="12"/>
      <c r="BF669" s="12"/>
      <c r="BG669" s="12"/>
      <c r="BH669" s="13">
        <f t="shared" si="514"/>
        <v>9</v>
      </c>
      <c r="BI669" s="22">
        <f t="shared" si="515"/>
        <v>1</v>
      </c>
      <c r="BJ669" s="1"/>
      <c r="BK669" s="12">
        <v>4</v>
      </c>
      <c r="BL669" s="12"/>
      <c r="BM669" s="12"/>
      <c r="BN669" s="12"/>
      <c r="BO669" s="13">
        <f t="shared" si="521"/>
        <v>4</v>
      </c>
      <c r="BP669" s="22">
        <f t="shared" si="474"/>
        <v>1</v>
      </c>
      <c r="BQ669" s="1"/>
      <c r="BR669" s="12">
        <v>2</v>
      </c>
      <c r="BS669" s="12"/>
      <c r="BT669" s="12"/>
      <c r="BU669" s="12"/>
      <c r="BV669" s="13">
        <f t="shared" si="522"/>
        <v>2</v>
      </c>
      <c r="BW669" s="22">
        <f t="shared" si="498"/>
        <v>1</v>
      </c>
      <c r="BX669" s="1"/>
      <c r="BY669" s="12">
        <v>6</v>
      </c>
      <c r="BZ669" s="12"/>
      <c r="CA669" s="12"/>
      <c r="CB669" s="12"/>
      <c r="CC669" s="13">
        <f t="shared" si="517"/>
        <v>6</v>
      </c>
      <c r="CD669" s="22">
        <f t="shared" si="499"/>
        <v>1</v>
      </c>
      <c r="CE669" s="1"/>
      <c r="CF669" s="12">
        <v>6</v>
      </c>
      <c r="CG669" s="12"/>
      <c r="CH669" s="12"/>
      <c r="CI669" s="12"/>
      <c r="CJ669" s="13">
        <f t="shared" si="500"/>
        <v>6</v>
      </c>
      <c r="CK669" s="22">
        <f t="shared" si="501"/>
        <v>1</v>
      </c>
      <c r="CL669" s="1"/>
      <c r="CM669" s="12">
        <f t="shared" si="519"/>
        <v>134</v>
      </c>
      <c r="CN669" s="12">
        <f t="shared" si="519"/>
        <v>0</v>
      </c>
      <c r="CO669" s="12">
        <f t="shared" si="519"/>
        <v>0</v>
      </c>
      <c r="CP669" s="12">
        <f t="shared" si="519"/>
        <v>0</v>
      </c>
      <c r="CQ669" s="13">
        <f t="shared" si="518"/>
        <v>134</v>
      </c>
      <c r="CR669" s="14">
        <f t="shared" si="495"/>
        <v>1</v>
      </c>
      <c r="CS669" s="1"/>
      <c r="CT669" s="12">
        <f t="shared" si="520"/>
        <v>14.888888888888889</v>
      </c>
      <c r="CU669" s="12">
        <f t="shared" si="520"/>
        <v>0</v>
      </c>
      <c r="CV669" s="12">
        <f t="shared" si="520"/>
        <v>0</v>
      </c>
      <c r="CW669" s="12">
        <f t="shared" si="520"/>
        <v>0</v>
      </c>
      <c r="CX669" s="13">
        <f t="shared" si="477"/>
        <v>14.888888888888889</v>
      </c>
      <c r="CY669" s="14">
        <f t="shared" si="516"/>
        <v>1</v>
      </c>
    </row>
    <row r="670" spans="1:105" s="15" customFormat="1" ht="14.45" hidden="1" customHeight="1" x14ac:dyDescent="0.25">
      <c r="A670" s="17">
        <v>1481</v>
      </c>
      <c r="B670" s="18" t="s">
        <v>174</v>
      </c>
      <c r="C670" s="18" t="s">
        <v>123</v>
      </c>
      <c r="D670" s="19" t="s">
        <v>124</v>
      </c>
      <c r="E670" s="20"/>
      <c r="F670" s="11" t="s">
        <v>2098</v>
      </c>
      <c r="G670" s="11"/>
      <c r="H670" s="11"/>
      <c r="I670" s="11" t="s">
        <v>246</v>
      </c>
      <c r="J670" s="11" t="s">
        <v>135</v>
      </c>
      <c r="K670" s="11" t="s">
        <v>145</v>
      </c>
      <c r="L670" s="21" t="s">
        <v>2099</v>
      </c>
      <c r="M670" s="2"/>
      <c r="N670" s="12"/>
      <c r="O670" s="12"/>
      <c r="P670" s="12"/>
      <c r="Q670" s="12"/>
      <c r="R670" s="13">
        <f t="shared" si="523"/>
        <v>0</v>
      </c>
      <c r="S670" s="14" t="str">
        <f t="shared" si="503"/>
        <v>-</v>
      </c>
      <c r="T670" s="7"/>
      <c r="U670" s="12"/>
      <c r="V670" s="12"/>
      <c r="W670" s="12"/>
      <c r="X670" s="12"/>
      <c r="Y670" s="13">
        <f t="shared" si="504"/>
        <v>0</v>
      </c>
      <c r="Z670" s="14" t="str">
        <f t="shared" si="505"/>
        <v>-</v>
      </c>
      <c r="AA670" s="1"/>
      <c r="AB670" s="12"/>
      <c r="AC670" s="12">
        <v>16</v>
      </c>
      <c r="AD670" s="12"/>
      <c r="AE670" s="12"/>
      <c r="AF670" s="13">
        <f t="shared" si="506"/>
        <v>16</v>
      </c>
      <c r="AG670" s="14">
        <f t="shared" si="507"/>
        <v>0</v>
      </c>
      <c r="AH670" s="1"/>
      <c r="AI670" s="12"/>
      <c r="AJ670" s="12">
        <v>2</v>
      </c>
      <c r="AK670" s="12"/>
      <c r="AL670" s="12"/>
      <c r="AM670" s="13">
        <f t="shared" si="508"/>
        <v>2</v>
      </c>
      <c r="AN670" s="22">
        <f t="shared" si="509"/>
        <v>0</v>
      </c>
      <c r="AO670" s="1"/>
      <c r="AP670" s="12"/>
      <c r="AQ670" s="12">
        <v>4</v>
      </c>
      <c r="AR670" s="12"/>
      <c r="AS670" s="12"/>
      <c r="AT670" s="13">
        <f t="shared" si="510"/>
        <v>4</v>
      </c>
      <c r="AU670" s="22">
        <f t="shared" si="511"/>
        <v>0</v>
      </c>
      <c r="AV670" s="1"/>
      <c r="AW670" s="12"/>
      <c r="AX670" s="12">
        <v>16</v>
      </c>
      <c r="AY670" s="12"/>
      <c r="AZ670" s="12"/>
      <c r="BA670" s="13">
        <f t="shared" si="512"/>
        <v>16</v>
      </c>
      <c r="BB670" s="22">
        <f t="shared" si="513"/>
        <v>0</v>
      </c>
      <c r="BC670" s="1"/>
      <c r="BD670" s="12"/>
      <c r="BE670" s="12">
        <v>12</v>
      </c>
      <c r="BF670" s="12"/>
      <c r="BG670" s="12"/>
      <c r="BH670" s="13">
        <f t="shared" si="514"/>
        <v>12</v>
      </c>
      <c r="BI670" s="22">
        <f t="shared" si="515"/>
        <v>0</v>
      </c>
      <c r="BJ670" s="1"/>
      <c r="BK670" s="12"/>
      <c r="BL670" s="12">
        <v>14</v>
      </c>
      <c r="BM670" s="12"/>
      <c r="BN670" s="12"/>
      <c r="BO670" s="13">
        <f t="shared" si="521"/>
        <v>14</v>
      </c>
      <c r="BP670" s="22">
        <f t="shared" si="474"/>
        <v>0</v>
      </c>
      <c r="BQ670" s="1"/>
      <c r="BR670" s="12"/>
      <c r="BS670" s="12">
        <v>10</v>
      </c>
      <c r="BT670" s="12"/>
      <c r="BU670" s="12"/>
      <c r="BV670" s="13">
        <f t="shared" si="522"/>
        <v>10</v>
      </c>
      <c r="BW670" s="22">
        <f t="shared" si="498"/>
        <v>0</v>
      </c>
      <c r="BX670" s="1"/>
      <c r="BY670" s="12"/>
      <c r="BZ670" s="12">
        <v>6</v>
      </c>
      <c r="CA670" s="12"/>
      <c r="CB670" s="12"/>
      <c r="CC670" s="13">
        <f t="shared" si="517"/>
        <v>6</v>
      </c>
      <c r="CD670" s="22">
        <f t="shared" si="499"/>
        <v>0</v>
      </c>
      <c r="CE670" s="1"/>
      <c r="CF670" s="12"/>
      <c r="CG670" s="12">
        <v>6</v>
      </c>
      <c r="CH670" s="12"/>
      <c r="CI670" s="12"/>
      <c r="CJ670" s="13">
        <f t="shared" si="500"/>
        <v>6</v>
      </c>
      <c r="CK670" s="22">
        <f t="shared" si="501"/>
        <v>0</v>
      </c>
      <c r="CL670" s="1"/>
      <c r="CM670" s="12">
        <f t="shared" si="519"/>
        <v>0</v>
      </c>
      <c r="CN670" s="12">
        <f t="shared" si="519"/>
        <v>74</v>
      </c>
      <c r="CO670" s="12">
        <f t="shared" si="519"/>
        <v>0</v>
      </c>
      <c r="CP670" s="12">
        <f t="shared" si="519"/>
        <v>0</v>
      </c>
      <c r="CQ670" s="13">
        <f t="shared" si="518"/>
        <v>74</v>
      </c>
      <c r="CR670" s="14">
        <f t="shared" si="495"/>
        <v>0</v>
      </c>
      <c r="CS670" s="1"/>
      <c r="CT670" s="12">
        <f t="shared" si="520"/>
        <v>0</v>
      </c>
      <c r="CU670" s="12">
        <f t="shared" si="520"/>
        <v>8.2222222222222214</v>
      </c>
      <c r="CV670" s="12">
        <f t="shared" si="520"/>
        <v>0</v>
      </c>
      <c r="CW670" s="12">
        <f t="shared" si="520"/>
        <v>0</v>
      </c>
      <c r="CX670" s="13">
        <f t="shared" si="477"/>
        <v>8.2222222222222214</v>
      </c>
      <c r="CY670" s="14">
        <f t="shared" si="516"/>
        <v>0</v>
      </c>
    </row>
    <row r="671" spans="1:105" s="15" customFormat="1" ht="14.45" hidden="1" customHeight="1" x14ac:dyDescent="0.25">
      <c r="A671" s="17">
        <v>1831</v>
      </c>
      <c r="B671" s="18" t="s">
        <v>240</v>
      </c>
      <c r="C671" s="18" t="s">
        <v>123</v>
      </c>
      <c r="D671" s="19" t="s">
        <v>181</v>
      </c>
      <c r="E671" s="20" t="s">
        <v>2100</v>
      </c>
      <c r="F671" s="11"/>
      <c r="G671" s="11" t="s">
        <v>2101</v>
      </c>
      <c r="H671" s="16"/>
      <c r="I671" s="11" t="s">
        <v>246</v>
      </c>
      <c r="J671" s="11" t="s">
        <v>135</v>
      </c>
      <c r="K671" s="16" t="s">
        <v>128</v>
      </c>
      <c r="L671" s="21" t="s">
        <v>2102</v>
      </c>
      <c r="M671" s="2"/>
      <c r="N671" s="12">
        <v>14</v>
      </c>
      <c r="O671" s="12"/>
      <c r="P671" s="12">
        <v>33</v>
      </c>
      <c r="Q671" s="12"/>
      <c r="R671" s="13">
        <f t="shared" si="523"/>
        <v>47</v>
      </c>
      <c r="S671" s="14">
        <f t="shared" si="503"/>
        <v>0.2978723404255319</v>
      </c>
      <c r="T671" s="7"/>
      <c r="U671" s="12">
        <v>14</v>
      </c>
      <c r="V671" s="12"/>
      <c r="W671" s="12">
        <v>6</v>
      </c>
      <c r="X671" s="12"/>
      <c r="Y671" s="13">
        <f t="shared" si="504"/>
        <v>20</v>
      </c>
      <c r="Z671" s="14">
        <f t="shared" si="505"/>
        <v>0.7</v>
      </c>
      <c r="AA671" s="1"/>
      <c r="AB671" s="12">
        <v>5</v>
      </c>
      <c r="AC671" s="12"/>
      <c r="AD671" s="12">
        <v>14</v>
      </c>
      <c r="AE671" s="12"/>
      <c r="AF671" s="13">
        <f t="shared" si="506"/>
        <v>19</v>
      </c>
      <c r="AG671" s="14">
        <f t="shared" si="507"/>
        <v>0.26315789473684209</v>
      </c>
      <c r="AH671" s="1"/>
      <c r="AI671" s="12">
        <v>8</v>
      </c>
      <c r="AJ671" s="12"/>
      <c r="AK671" s="12">
        <v>33</v>
      </c>
      <c r="AL671" s="12"/>
      <c r="AM671" s="13">
        <f t="shared" si="508"/>
        <v>41</v>
      </c>
      <c r="AN671" s="22">
        <f t="shared" si="509"/>
        <v>0.1951219512195122</v>
      </c>
      <c r="AO671" s="1"/>
      <c r="AP671" s="12"/>
      <c r="AQ671" s="12"/>
      <c r="AR671" s="12">
        <v>65</v>
      </c>
      <c r="AS671" s="12"/>
      <c r="AT671" s="13">
        <f t="shared" si="510"/>
        <v>65</v>
      </c>
      <c r="AU671" s="22">
        <f t="shared" si="511"/>
        <v>0</v>
      </c>
      <c r="AV671" s="1"/>
      <c r="AW671" s="12"/>
      <c r="AX671" s="12"/>
      <c r="AY671" s="12">
        <v>10</v>
      </c>
      <c r="AZ671" s="12"/>
      <c r="BA671" s="13">
        <f t="shared" si="512"/>
        <v>10</v>
      </c>
      <c r="BB671" s="22">
        <f t="shared" si="513"/>
        <v>0</v>
      </c>
      <c r="BC671" s="1"/>
      <c r="BD671" s="12"/>
      <c r="BE671" s="12"/>
      <c r="BF671" s="12">
        <v>17</v>
      </c>
      <c r="BG671" s="12"/>
      <c r="BH671" s="13">
        <f t="shared" si="514"/>
        <v>17</v>
      </c>
      <c r="BI671" s="22">
        <f t="shared" si="515"/>
        <v>0</v>
      </c>
      <c r="BJ671" s="1"/>
      <c r="BK671" s="12">
        <v>37</v>
      </c>
      <c r="BL671" s="12"/>
      <c r="BM671" s="12">
        <v>1</v>
      </c>
      <c r="BN671" s="12"/>
      <c r="BO671" s="13">
        <f t="shared" si="521"/>
        <v>38</v>
      </c>
      <c r="BP671" s="22">
        <f t="shared" si="474"/>
        <v>0.97368421052631582</v>
      </c>
      <c r="BQ671" s="1"/>
      <c r="BR671" s="12">
        <v>40</v>
      </c>
      <c r="BS671" s="12"/>
      <c r="BT671" s="12">
        <v>22</v>
      </c>
      <c r="BU671" s="12"/>
      <c r="BV671" s="13">
        <f t="shared" si="522"/>
        <v>62</v>
      </c>
      <c r="BW671" s="22">
        <f t="shared" si="498"/>
        <v>0.64516129032258063</v>
      </c>
      <c r="BX671" s="1"/>
      <c r="BY671" s="12">
        <v>2</v>
      </c>
      <c r="BZ671" s="12"/>
      <c r="CA671" s="12">
        <v>4</v>
      </c>
      <c r="CB671" s="12"/>
      <c r="CC671" s="13">
        <f t="shared" si="517"/>
        <v>6</v>
      </c>
      <c r="CD671" s="22">
        <f t="shared" si="499"/>
        <v>0.33333333333333331</v>
      </c>
      <c r="CE671" s="1"/>
      <c r="CF671" s="12">
        <v>2</v>
      </c>
      <c r="CG671" s="12"/>
      <c r="CH671" s="12">
        <v>4</v>
      </c>
      <c r="CI671" s="12"/>
      <c r="CJ671" s="13">
        <f t="shared" si="500"/>
        <v>6</v>
      </c>
      <c r="CK671" s="22">
        <f t="shared" si="501"/>
        <v>0.33333333333333331</v>
      </c>
      <c r="CL671" s="1"/>
      <c r="CM671" s="12">
        <f t="shared" ref="CM671:CP686" si="524">N671+U671+AB671+AI671+AP671+AW671+BD671+BK671+BR671</f>
        <v>118</v>
      </c>
      <c r="CN671" s="12">
        <f t="shared" si="524"/>
        <v>0</v>
      </c>
      <c r="CO671" s="12">
        <f t="shared" si="524"/>
        <v>201</v>
      </c>
      <c r="CP671" s="12">
        <f t="shared" si="524"/>
        <v>0</v>
      </c>
      <c r="CQ671" s="13">
        <f t="shared" si="518"/>
        <v>319</v>
      </c>
      <c r="CR671" s="14">
        <f t="shared" si="495"/>
        <v>0.36990595611285265</v>
      </c>
      <c r="CS671" s="1"/>
      <c r="CT671" s="12">
        <f t="shared" ref="CT671:CW686" si="525">CM671/9</f>
        <v>13.111111111111111</v>
      </c>
      <c r="CU671" s="12">
        <f t="shared" si="525"/>
        <v>0</v>
      </c>
      <c r="CV671" s="12">
        <f t="shared" si="525"/>
        <v>22.333333333333332</v>
      </c>
      <c r="CW671" s="12">
        <f t="shared" si="525"/>
        <v>0</v>
      </c>
      <c r="CX671" s="13">
        <f t="shared" si="477"/>
        <v>35.444444444444443</v>
      </c>
      <c r="CY671" s="14">
        <f t="shared" si="516"/>
        <v>0.36990595611285265</v>
      </c>
    </row>
    <row r="672" spans="1:105" s="15" customFormat="1" ht="14.45" hidden="1" customHeight="1" x14ac:dyDescent="0.25">
      <c r="A672" s="17">
        <v>2561</v>
      </c>
      <c r="B672" s="18" t="s">
        <v>198</v>
      </c>
      <c r="C672" s="18" t="s">
        <v>123</v>
      </c>
      <c r="D672" s="19" t="s">
        <v>384</v>
      </c>
      <c r="E672" s="20"/>
      <c r="F672" s="11" t="s">
        <v>2103</v>
      </c>
      <c r="G672" s="11"/>
      <c r="H672" s="11"/>
      <c r="I672" s="11" t="s">
        <v>246</v>
      </c>
      <c r="J672" s="11" t="s">
        <v>135</v>
      </c>
      <c r="K672" s="11" t="s">
        <v>128</v>
      </c>
      <c r="L672" s="21" t="s">
        <v>2104</v>
      </c>
      <c r="M672" s="2"/>
      <c r="N672" s="12"/>
      <c r="O672" s="12">
        <v>51</v>
      </c>
      <c r="P672" s="12"/>
      <c r="Q672" s="12"/>
      <c r="R672" s="13">
        <f t="shared" si="523"/>
        <v>51</v>
      </c>
      <c r="S672" s="14">
        <f t="shared" si="503"/>
        <v>0</v>
      </c>
      <c r="T672" s="7"/>
      <c r="U672" s="12"/>
      <c r="V672" s="12">
        <v>36</v>
      </c>
      <c r="W672" s="12"/>
      <c r="X672" s="12"/>
      <c r="Y672" s="13">
        <f t="shared" si="504"/>
        <v>36</v>
      </c>
      <c r="Z672" s="14">
        <f t="shared" si="505"/>
        <v>0</v>
      </c>
      <c r="AA672" s="1"/>
      <c r="AB672" s="12"/>
      <c r="AC672" s="12">
        <v>-4</v>
      </c>
      <c r="AD672" s="12"/>
      <c r="AE672" s="12"/>
      <c r="AF672" s="13">
        <f t="shared" si="506"/>
        <v>-4</v>
      </c>
      <c r="AG672" s="14">
        <f t="shared" si="507"/>
        <v>0</v>
      </c>
      <c r="AH672" s="1"/>
      <c r="AI672" s="12"/>
      <c r="AJ672" s="12">
        <v>-18</v>
      </c>
      <c r="AK672" s="12"/>
      <c r="AL672" s="12"/>
      <c r="AM672" s="13">
        <f t="shared" si="508"/>
        <v>-18</v>
      </c>
      <c r="AN672" s="22">
        <f t="shared" si="509"/>
        <v>0</v>
      </c>
      <c r="AO672" s="1"/>
      <c r="AP672" s="12"/>
      <c r="AQ672" s="12">
        <v>16</v>
      </c>
      <c r="AR672" s="12"/>
      <c r="AS672" s="12"/>
      <c r="AT672" s="13">
        <f t="shared" si="510"/>
        <v>16</v>
      </c>
      <c r="AU672" s="22">
        <f t="shared" si="511"/>
        <v>0</v>
      </c>
      <c r="AV672" s="1"/>
      <c r="AW672" s="12"/>
      <c r="AX672" s="12">
        <v>-3</v>
      </c>
      <c r="AY672" s="12"/>
      <c r="AZ672" s="12"/>
      <c r="BA672" s="13">
        <f t="shared" si="512"/>
        <v>-3</v>
      </c>
      <c r="BB672" s="22">
        <f t="shared" si="513"/>
        <v>0</v>
      </c>
      <c r="BC672" s="1"/>
      <c r="BD672" s="12"/>
      <c r="BE672" s="12">
        <v>20</v>
      </c>
      <c r="BF672" s="12"/>
      <c r="BG672" s="12"/>
      <c r="BH672" s="13">
        <f t="shared" si="514"/>
        <v>20</v>
      </c>
      <c r="BI672" s="22">
        <f t="shared" si="515"/>
        <v>0</v>
      </c>
      <c r="BJ672" s="1"/>
      <c r="BK672" s="12"/>
      <c r="BL672" s="12">
        <v>-4</v>
      </c>
      <c r="BM672" s="12"/>
      <c r="BN672" s="12"/>
      <c r="BO672" s="13">
        <f t="shared" si="521"/>
        <v>-4</v>
      </c>
      <c r="BP672" s="22">
        <f t="shared" si="474"/>
        <v>0</v>
      </c>
      <c r="BQ672" s="1"/>
      <c r="BR672" s="12"/>
      <c r="BS672" s="12">
        <v>24</v>
      </c>
      <c r="BT672" s="12"/>
      <c r="BU672" s="12"/>
      <c r="BV672" s="13">
        <f t="shared" si="522"/>
        <v>24</v>
      </c>
      <c r="BW672" s="22">
        <f t="shared" si="498"/>
        <v>0</v>
      </c>
      <c r="BX672" s="1"/>
      <c r="BY672" s="12"/>
      <c r="BZ672" s="12">
        <v>2</v>
      </c>
      <c r="CA672" s="12"/>
      <c r="CB672" s="12"/>
      <c r="CC672" s="13">
        <f t="shared" si="517"/>
        <v>2</v>
      </c>
      <c r="CD672" s="22">
        <f t="shared" si="499"/>
        <v>0</v>
      </c>
      <c r="CE672" s="1"/>
      <c r="CF672" s="12"/>
      <c r="CG672" s="12">
        <v>6</v>
      </c>
      <c r="CH672" s="12"/>
      <c r="CI672" s="12"/>
      <c r="CJ672" s="13">
        <f t="shared" si="500"/>
        <v>6</v>
      </c>
      <c r="CK672" s="22">
        <f t="shared" si="501"/>
        <v>0</v>
      </c>
      <c r="CL672" s="1"/>
      <c r="CM672" s="12">
        <f t="shared" si="524"/>
        <v>0</v>
      </c>
      <c r="CN672" s="12">
        <f t="shared" si="524"/>
        <v>118</v>
      </c>
      <c r="CO672" s="12">
        <f t="shared" si="524"/>
        <v>0</v>
      </c>
      <c r="CP672" s="12">
        <f t="shared" si="524"/>
        <v>0</v>
      </c>
      <c r="CQ672" s="13">
        <f t="shared" ref="CQ672:CQ675" si="526">SUM(CM672:CP672)</f>
        <v>118</v>
      </c>
      <c r="CR672" s="14">
        <f t="shared" si="495"/>
        <v>0</v>
      </c>
      <c r="CS672" s="1"/>
      <c r="CT672" s="12">
        <f t="shared" si="525"/>
        <v>0</v>
      </c>
      <c r="CU672" s="12">
        <f t="shared" si="525"/>
        <v>13.111111111111111</v>
      </c>
      <c r="CV672" s="12">
        <f t="shared" si="525"/>
        <v>0</v>
      </c>
      <c r="CW672" s="12">
        <f t="shared" si="525"/>
        <v>0</v>
      </c>
      <c r="CX672" s="13">
        <f t="shared" si="477"/>
        <v>13.111111111111111</v>
      </c>
      <c r="CY672" s="14">
        <f t="shared" si="516"/>
        <v>0</v>
      </c>
    </row>
    <row r="673" spans="1:105" s="15" customFormat="1" ht="14.45" hidden="1" customHeight="1" x14ac:dyDescent="0.25">
      <c r="A673" s="17">
        <v>2717</v>
      </c>
      <c r="B673" s="18" t="s">
        <v>174</v>
      </c>
      <c r="C673" s="18" t="s">
        <v>123</v>
      </c>
      <c r="D673" s="19" t="s">
        <v>124</v>
      </c>
      <c r="E673" s="20"/>
      <c r="F673" s="11" t="s">
        <v>2105</v>
      </c>
      <c r="G673" s="11" t="s">
        <v>2106</v>
      </c>
      <c r="H673" s="11"/>
      <c r="I673" s="11" t="s">
        <v>246</v>
      </c>
      <c r="J673" s="11" t="s">
        <v>135</v>
      </c>
      <c r="K673" s="11" t="s">
        <v>145</v>
      </c>
      <c r="L673" s="21" t="s">
        <v>2107</v>
      </c>
      <c r="M673" s="2"/>
      <c r="N673" s="12"/>
      <c r="O673" s="12"/>
      <c r="P673" s="12">
        <v>4</v>
      </c>
      <c r="Q673" s="12"/>
      <c r="R673" s="13">
        <f t="shared" si="523"/>
        <v>4</v>
      </c>
      <c r="S673" s="14">
        <f t="shared" si="503"/>
        <v>0</v>
      </c>
      <c r="T673" s="7"/>
      <c r="U673" s="12"/>
      <c r="V673" s="12"/>
      <c r="W673" s="12"/>
      <c r="X673" s="12"/>
      <c r="Y673" s="13">
        <f t="shared" si="504"/>
        <v>0</v>
      </c>
      <c r="Z673" s="14" t="str">
        <f t="shared" si="505"/>
        <v>-</v>
      </c>
      <c r="AA673" s="1"/>
      <c r="AB673" s="12"/>
      <c r="AC673" s="12"/>
      <c r="AD673" s="12"/>
      <c r="AE673" s="12"/>
      <c r="AF673" s="13">
        <f t="shared" si="506"/>
        <v>0</v>
      </c>
      <c r="AG673" s="14" t="str">
        <f t="shared" si="507"/>
        <v>-</v>
      </c>
      <c r="AH673" s="1"/>
      <c r="AI673" s="12"/>
      <c r="AJ673" s="12"/>
      <c r="AK673" s="12">
        <v>18</v>
      </c>
      <c r="AL673" s="12"/>
      <c r="AM673" s="13">
        <f t="shared" si="508"/>
        <v>18</v>
      </c>
      <c r="AN673" s="22">
        <f t="shared" si="509"/>
        <v>0</v>
      </c>
      <c r="AO673" s="1"/>
      <c r="AP673" s="12"/>
      <c r="AQ673" s="12"/>
      <c r="AR673" s="12">
        <v>42</v>
      </c>
      <c r="AS673" s="12"/>
      <c r="AT673" s="13">
        <f t="shared" si="510"/>
        <v>42</v>
      </c>
      <c r="AU673" s="22">
        <f t="shared" si="511"/>
        <v>0</v>
      </c>
      <c r="AV673" s="1"/>
      <c r="AW673" s="12"/>
      <c r="AX673" s="12"/>
      <c r="AY673" s="12">
        <v>38</v>
      </c>
      <c r="AZ673" s="12"/>
      <c r="BA673" s="13">
        <f t="shared" si="512"/>
        <v>38</v>
      </c>
      <c r="BB673" s="22">
        <f t="shared" si="513"/>
        <v>0</v>
      </c>
      <c r="BC673" s="1"/>
      <c r="BD673" s="12"/>
      <c r="BE673" s="12"/>
      <c r="BF673" s="12">
        <v>9</v>
      </c>
      <c r="BG673" s="12"/>
      <c r="BH673" s="13">
        <f t="shared" si="514"/>
        <v>9</v>
      </c>
      <c r="BI673" s="22">
        <f t="shared" si="515"/>
        <v>0</v>
      </c>
      <c r="BJ673" s="1"/>
      <c r="BK673" s="12"/>
      <c r="BL673" s="12"/>
      <c r="BM673" s="12">
        <v>31</v>
      </c>
      <c r="BN673" s="12"/>
      <c r="BO673" s="13">
        <f t="shared" si="521"/>
        <v>31</v>
      </c>
      <c r="BP673" s="22">
        <f t="shared" si="474"/>
        <v>0</v>
      </c>
      <c r="BQ673" s="1"/>
      <c r="BR673" s="12"/>
      <c r="BS673" s="12"/>
      <c r="BT673" s="12">
        <v>-10</v>
      </c>
      <c r="BU673" s="12"/>
      <c r="BV673" s="13">
        <f t="shared" si="522"/>
        <v>-10</v>
      </c>
      <c r="BW673" s="22">
        <f t="shared" si="498"/>
        <v>0</v>
      </c>
      <c r="BX673" s="1"/>
      <c r="BY673" s="12"/>
      <c r="BZ673" s="12"/>
      <c r="CA673" s="12">
        <v>2</v>
      </c>
      <c r="CB673" s="12"/>
      <c r="CC673" s="13">
        <f t="shared" si="517"/>
        <v>2</v>
      </c>
      <c r="CD673" s="22">
        <f t="shared" si="499"/>
        <v>0</v>
      </c>
      <c r="CE673" s="1"/>
      <c r="CF673" s="12"/>
      <c r="CG673" s="12"/>
      <c r="CH673" s="12">
        <v>6</v>
      </c>
      <c r="CI673" s="12"/>
      <c r="CJ673" s="13">
        <f t="shared" si="500"/>
        <v>6</v>
      </c>
      <c r="CK673" s="22">
        <f t="shared" si="501"/>
        <v>0</v>
      </c>
      <c r="CL673" s="1"/>
      <c r="CM673" s="12">
        <f t="shared" si="524"/>
        <v>0</v>
      </c>
      <c r="CN673" s="12">
        <f t="shared" si="524"/>
        <v>0</v>
      </c>
      <c r="CO673" s="12">
        <f t="shared" si="524"/>
        <v>132</v>
      </c>
      <c r="CP673" s="12">
        <f t="shared" si="524"/>
        <v>0</v>
      </c>
      <c r="CQ673" s="13">
        <f t="shared" si="526"/>
        <v>132</v>
      </c>
      <c r="CR673" s="14">
        <f t="shared" si="495"/>
        <v>0</v>
      </c>
      <c r="CS673" s="1"/>
      <c r="CT673" s="12">
        <f t="shared" si="525"/>
        <v>0</v>
      </c>
      <c r="CU673" s="12">
        <f t="shared" si="525"/>
        <v>0</v>
      </c>
      <c r="CV673" s="12">
        <f t="shared" si="525"/>
        <v>14.666666666666666</v>
      </c>
      <c r="CW673" s="12">
        <f t="shared" si="525"/>
        <v>0</v>
      </c>
      <c r="CX673" s="13">
        <f t="shared" si="477"/>
        <v>14.666666666666666</v>
      </c>
      <c r="CY673" s="14">
        <f t="shared" si="516"/>
        <v>0</v>
      </c>
    </row>
    <row r="674" spans="1:105" ht="14.45" customHeight="1" x14ac:dyDescent="0.25">
      <c r="A674">
        <v>2755</v>
      </c>
      <c r="B674" t="s">
        <v>218</v>
      </c>
      <c r="C674" t="s">
        <v>123</v>
      </c>
      <c r="D674" t="s">
        <v>219</v>
      </c>
      <c r="F674" s="11" t="s">
        <v>2108</v>
      </c>
      <c r="G674" s="11"/>
      <c r="H674" s="11"/>
      <c r="I674" s="11" t="s">
        <v>246</v>
      </c>
      <c r="J674" s="11" t="s">
        <v>135</v>
      </c>
      <c r="K674" s="11" t="s">
        <v>145</v>
      </c>
      <c r="L674" t="s">
        <v>2109</v>
      </c>
      <c r="O674">
        <v>4</v>
      </c>
      <c r="R674">
        <f t="shared" si="523"/>
        <v>4</v>
      </c>
      <c r="S674">
        <f t="shared" si="503"/>
        <v>0</v>
      </c>
      <c r="V674">
        <v>1</v>
      </c>
      <c r="Y674">
        <f t="shared" si="504"/>
        <v>1</v>
      </c>
      <c r="Z674">
        <f t="shared" si="505"/>
        <v>0</v>
      </c>
      <c r="AF674">
        <f t="shared" si="506"/>
        <v>0</v>
      </c>
      <c r="AG674" t="str">
        <f t="shared" si="507"/>
        <v>-</v>
      </c>
      <c r="AJ674">
        <v>3</v>
      </c>
      <c r="AM674">
        <f t="shared" si="508"/>
        <v>3</v>
      </c>
      <c r="AN674">
        <f t="shared" si="509"/>
        <v>0</v>
      </c>
      <c r="AQ674">
        <v>2</v>
      </c>
      <c r="AT674">
        <f t="shared" si="510"/>
        <v>2</v>
      </c>
      <c r="AU674">
        <f t="shared" si="511"/>
        <v>0</v>
      </c>
      <c r="AX674">
        <v>9</v>
      </c>
      <c r="BA674">
        <f t="shared" si="512"/>
        <v>9</v>
      </c>
      <c r="BB674">
        <f t="shared" si="513"/>
        <v>0</v>
      </c>
      <c r="BE674">
        <v>-4</v>
      </c>
      <c r="BH674">
        <f t="shared" si="514"/>
        <v>-4</v>
      </c>
      <c r="BI674">
        <f t="shared" si="515"/>
        <v>0</v>
      </c>
      <c r="BL674">
        <v>8</v>
      </c>
      <c r="BO674">
        <f t="shared" si="521"/>
        <v>8</v>
      </c>
      <c r="BP674">
        <f t="shared" si="474"/>
        <v>0</v>
      </c>
      <c r="BS674">
        <v>-4</v>
      </c>
      <c r="BV674">
        <f t="shared" si="522"/>
        <v>-4</v>
      </c>
      <c r="BW674">
        <f t="shared" si="498"/>
        <v>0</v>
      </c>
      <c r="BZ674">
        <v>6</v>
      </c>
      <c r="CC674">
        <f t="shared" si="517"/>
        <v>6</v>
      </c>
      <c r="CD674">
        <f t="shared" si="499"/>
        <v>0</v>
      </c>
      <c r="CG674">
        <v>6</v>
      </c>
      <c r="CJ674">
        <f t="shared" si="500"/>
        <v>6</v>
      </c>
      <c r="CK674">
        <f t="shared" si="501"/>
        <v>0</v>
      </c>
      <c r="CL674" s="1"/>
      <c r="CM674" s="12">
        <f t="shared" si="524"/>
        <v>0</v>
      </c>
      <c r="CN674" s="12">
        <f t="shared" si="524"/>
        <v>19</v>
      </c>
      <c r="CO674" s="12">
        <f t="shared" si="524"/>
        <v>0</v>
      </c>
      <c r="CP674" s="12">
        <f t="shared" si="524"/>
        <v>0</v>
      </c>
      <c r="CQ674" s="13">
        <f t="shared" si="526"/>
        <v>19</v>
      </c>
      <c r="CR674" s="14">
        <f t="shared" si="495"/>
        <v>0</v>
      </c>
      <c r="CS674" s="1"/>
      <c r="CT674" s="12">
        <f t="shared" si="525"/>
        <v>0</v>
      </c>
      <c r="CU674" s="12">
        <f t="shared" si="525"/>
        <v>2.1111111111111112</v>
      </c>
      <c r="CV674" s="12">
        <f t="shared" si="525"/>
        <v>0</v>
      </c>
      <c r="CW674" s="12">
        <f t="shared" si="525"/>
        <v>0</v>
      </c>
      <c r="CX674" s="13">
        <f t="shared" si="477"/>
        <v>2.1111111111111112</v>
      </c>
      <c r="CY674" s="14">
        <f t="shared" si="516"/>
        <v>0</v>
      </c>
      <c r="CZ674" s="15"/>
      <c r="DA674" s="15"/>
    </row>
    <row r="675" spans="1:105" s="15" customFormat="1" ht="14.45" hidden="1" customHeight="1" x14ac:dyDescent="0.25">
      <c r="A675" s="17">
        <v>2827</v>
      </c>
      <c r="B675" s="18" t="s">
        <v>240</v>
      </c>
      <c r="C675" s="18" t="s">
        <v>123</v>
      </c>
      <c r="D675" s="19" t="s">
        <v>384</v>
      </c>
      <c r="E675" s="20" t="s">
        <v>2110</v>
      </c>
      <c r="F675" s="11" t="s">
        <v>2111</v>
      </c>
      <c r="G675" s="11" t="s">
        <v>2112</v>
      </c>
      <c r="H675" s="11"/>
      <c r="I675" s="11" t="s">
        <v>246</v>
      </c>
      <c r="J675" s="11" t="s">
        <v>135</v>
      </c>
      <c r="K675" s="11" t="s">
        <v>128</v>
      </c>
      <c r="L675" s="21" t="s">
        <v>2113</v>
      </c>
      <c r="M675" s="2"/>
      <c r="N675" s="12"/>
      <c r="O675" s="12"/>
      <c r="P675" s="12"/>
      <c r="Q675" s="12"/>
      <c r="R675" s="13">
        <f t="shared" si="523"/>
        <v>0</v>
      </c>
      <c r="S675" s="14" t="str">
        <f t="shared" si="503"/>
        <v>-</v>
      </c>
      <c r="T675" s="7"/>
      <c r="U675" s="12"/>
      <c r="V675" s="12">
        <v>19</v>
      </c>
      <c r="W675" s="12"/>
      <c r="X675" s="12"/>
      <c r="Y675" s="13">
        <f t="shared" si="504"/>
        <v>19</v>
      </c>
      <c r="Z675" s="14">
        <f t="shared" si="505"/>
        <v>0</v>
      </c>
      <c r="AA675" s="1"/>
      <c r="AB675" s="12"/>
      <c r="AC675" s="12">
        <v>14</v>
      </c>
      <c r="AD675" s="12"/>
      <c r="AE675" s="12"/>
      <c r="AF675" s="13">
        <f t="shared" si="506"/>
        <v>14</v>
      </c>
      <c r="AG675" s="14">
        <f t="shared" si="507"/>
        <v>0</v>
      </c>
      <c r="AH675" s="1"/>
      <c r="AI675" s="12"/>
      <c r="AJ675" s="12">
        <v>1</v>
      </c>
      <c r="AK675" s="12"/>
      <c r="AL675" s="12"/>
      <c r="AM675" s="13">
        <f t="shared" si="508"/>
        <v>1</v>
      </c>
      <c r="AN675" s="22">
        <f t="shared" si="509"/>
        <v>0</v>
      </c>
      <c r="AO675" s="1"/>
      <c r="AP675" s="12"/>
      <c r="AQ675" s="12">
        <v>34</v>
      </c>
      <c r="AR675" s="12"/>
      <c r="AS675" s="12"/>
      <c r="AT675" s="13">
        <f t="shared" si="510"/>
        <v>34</v>
      </c>
      <c r="AU675" s="22">
        <f t="shared" si="511"/>
        <v>0</v>
      </c>
      <c r="AV675" s="1"/>
      <c r="AW675" s="12"/>
      <c r="AX675" s="12">
        <v>16</v>
      </c>
      <c r="AY675" s="12"/>
      <c r="AZ675" s="12"/>
      <c r="BA675" s="13">
        <f t="shared" si="512"/>
        <v>16</v>
      </c>
      <c r="BB675" s="22">
        <f t="shared" si="513"/>
        <v>0</v>
      </c>
      <c r="BC675" s="1"/>
      <c r="BD675" s="12"/>
      <c r="BE675" s="12">
        <v>16</v>
      </c>
      <c r="BF675" s="12"/>
      <c r="BG675" s="12"/>
      <c r="BH675" s="13">
        <f t="shared" si="514"/>
        <v>16</v>
      </c>
      <c r="BI675" s="22">
        <f t="shared" si="515"/>
        <v>0</v>
      </c>
      <c r="BJ675" s="1"/>
      <c r="BK675" s="12"/>
      <c r="BL675" s="12">
        <v>4</v>
      </c>
      <c r="BM675" s="12"/>
      <c r="BN675" s="12"/>
      <c r="BO675" s="13">
        <f t="shared" si="521"/>
        <v>4</v>
      </c>
      <c r="BP675" s="22">
        <f t="shared" si="474"/>
        <v>0</v>
      </c>
      <c r="BQ675" s="1"/>
      <c r="BR675" s="12"/>
      <c r="BS675" s="12">
        <v>18</v>
      </c>
      <c r="BT675" s="12"/>
      <c r="BU675" s="12"/>
      <c r="BV675" s="13">
        <f t="shared" si="522"/>
        <v>18</v>
      </c>
      <c r="BW675" s="22">
        <f t="shared" si="498"/>
        <v>0</v>
      </c>
      <c r="BX675" s="1"/>
      <c r="BY675" s="12"/>
      <c r="BZ675" s="12">
        <v>6</v>
      </c>
      <c r="CA675" s="12"/>
      <c r="CB675" s="12"/>
      <c r="CC675" s="13">
        <f t="shared" si="517"/>
        <v>6</v>
      </c>
      <c r="CD675" s="22">
        <f t="shared" si="499"/>
        <v>0</v>
      </c>
      <c r="CE675" s="1"/>
      <c r="CF675" s="12"/>
      <c r="CG675" s="12">
        <v>6</v>
      </c>
      <c r="CH675" s="12"/>
      <c r="CI675" s="12"/>
      <c r="CJ675" s="13">
        <f t="shared" si="500"/>
        <v>6</v>
      </c>
      <c r="CK675" s="22">
        <f t="shared" si="501"/>
        <v>0</v>
      </c>
      <c r="CL675" s="1"/>
      <c r="CM675" s="12">
        <f t="shared" si="524"/>
        <v>0</v>
      </c>
      <c r="CN675" s="12">
        <f t="shared" si="524"/>
        <v>122</v>
      </c>
      <c r="CO675" s="12">
        <f t="shared" si="524"/>
        <v>0</v>
      </c>
      <c r="CP675" s="12">
        <f t="shared" si="524"/>
        <v>0</v>
      </c>
      <c r="CQ675" s="13">
        <f t="shared" si="526"/>
        <v>122</v>
      </c>
      <c r="CR675" s="14">
        <f t="shared" si="495"/>
        <v>0</v>
      </c>
      <c r="CS675" s="1"/>
      <c r="CT675" s="12">
        <f t="shared" si="525"/>
        <v>0</v>
      </c>
      <c r="CU675" s="12">
        <f t="shared" si="525"/>
        <v>13.555555555555555</v>
      </c>
      <c r="CV675" s="12">
        <f t="shared" si="525"/>
        <v>0</v>
      </c>
      <c r="CW675" s="12">
        <f t="shared" si="525"/>
        <v>0</v>
      </c>
      <c r="CX675" s="13">
        <f t="shared" si="477"/>
        <v>13.555555555555555</v>
      </c>
      <c r="CY675" s="14">
        <f t="shared" si="516"/>
        <v>0</v>
      </c>
    </row>
    <row r="676" spans="1:105" s="15" customFormat="1" ht="14.45" hidden="1" customHeight="1" x14ac:dyDescent="0.25">
      <c r="A676" s="17">
        <v>3288</v>
      </c>
      <c r="B676" s="18" t="s">
        <v>151</v>
      </c>
      <c r="C676" s="18" t="s">
        <v>123</v>
      </c>
      <c r="D676" s="19" t="s">
        <v>1840</v>
      </c>
      <c r="E676" s="24"/>
      <c r="F676" s="11" t="s">
        <v>2114</v>
      </c>
      <c r="G676" s="11"/>
      <c r="H676" s="11"/>
      <c r="I676" s="11" t="s">
        <v>246</v>
      </c>
      <c r="J676" s="11" t="s">
        <v>135</v>
      </c>
      <c r="K676" s="11" t="s">
        <v>128</v>
      </c>
      <c r="L676" s="21" t="s">
        <v>2115</v>
      </c>
      <c r="M676" s="2"/>
      <c r="N676" s="12"/>
      <c r="O676" s="12">
        <v>23</v>
      </c>
      <c r="P676" s="12"/>
      <c r="Q676" s="12"/>
      <c r="R676" s="13">
        <f>SUM(N676:Q676)</f>
        <v>23</v>
      </c>
      <c r="S676" s="14">
        <f>IFERROR(N676/R676,"-")</f>
        <v>0</v>
      </c>
      <c r="T676" s="7"/>
      <c r="U676" s="12"/>
      <c r="V676" s="12">
        <v>68</v>
      </c>
      <c r="W676" s="12"/>
      <c r="X676" s="12"/>
      <c r="Y676" s="13">
        <f>SUM(U676:X676)</f>
        <v>68</v>
      </c>
      <c r="Z676" s="14">
        <f>IFERROR(U676/Y676,"-")</f>
        <v>0</v>
      </c>
      <c r="AA676" s="1"/>
      <c r="AB676" s="12"/>
      <c r="AC676" s="12">
        <v>32</v>
      </c>
      <c r="AD676" s="12"/>
      <c r="AE676" s="12"/>
      <c r="AF676" s="13">
        <f>SUM(AB676:AE676)</f>
        <v>32</v>
      </c>
      <c r="AG676" s="14">
        <f>IFERROR(AB676/AF676,"-")</f>
        <v>0</v>
      </c>
      <c r="AH676" s="1"/>
      <c r="AI676" s="12"/>
      <c r="AJ676" s="12">
        <v>81</v>
      </c>
      <c r="AK676" s="12"/>
      <c r="AL676" s="12"/>
      <c r="AM676" s="13">
        <f>SUM(AI676:AL676)</f>
        <v>81</v>
      </c>
      <c r="AN676" s="22">
        <f>IFERROR(AI676/AM676,"-")</f>
        <v>0</v>
      </c>
      <c r="AO676" s="1"/>
      <c r="AP676" s="12"/>
      <c r="AQ676" s="12">
        <v>21</v>
      </c>
      <c r="AR676" s="12"/>
      <c r="AS676" s="12"/>
      <c r="AT676" s="13">
        <f>SUM(AP676:AS676)</f>
        <v>21</v>
      </c>
      <c r="AU676" s="22">
        <f>IFERROR(AP676/AT676,"-")</f>
        <v>0</v>
      </c>
      <c r="AV676" s="1"/>
      <c r="AW676" s="12"/>
      <c r="AX676" s="12">
        <v>7</v>
      </c>
      <c r="AY676" s="12"/>
      <c r="AZ676" s="12"/>
      <c r="BA676" s="13">
        <f>SUM(AW676:AZ676)</f>
        <v>7</v>
      </c>
      <c r="BB676" s="22">
        <f>IFERROR(AW676/BA676,"-")</f>
        <v>0</v>
      </c>
      <c r="BC676" s="1"/>
      <c r="BD676" s="12"/>
      <c r="BE676" s="12">
        <v>32</v>
      </c>
      <c r="BF676" s="12"/>
      <c r="BG676" s="12"/>
      <c r="BH676" s="13">
        <f>SUM(BD676:BG676)</f>
        <v>32</v>
      </c>
      <c r="BI676" s="22">
        <f>IFERROR(BD676/BH676,"-")</f>
        <v>0</v>
      </c>
      <c r="BJ676" s="1"/>
      <c r="BK676" s="12"/>
      <c r="BL676" s="12">
        <v>10</v>
      </c>
      <c r="BM676" s="12"/>
      <c r="BN676" s="12"/>
      <c r="BO676" s="13">
        <f t="shared" si="521"/>
        <v>10</v>
      </c>
      <c r="BP676" s="22">
        <f t="shared" si="474"/>
        <v>0</v>
      </c>
      <c r="BQ676" s="1"/>
      <c r="BR676" s="12"/>
      <c r="BS676" s="12">
        <v>21</v>
      </c>
      <c r="BT676" s="12"/>
      <c r="BU676" s="12"/>
      <c r="BV676" s="13">
        <f t="shared" si="522"/>
        <v>21</v>
      </c>
      <c r="BW676" s="22">
        <f t="shared" si="498"/>
        <v>0</v>
      </c>
      <c r="BX676" s="1"/>
      <c r="BY676" s="12"/>
      <c r="BZ676" s="12">
        <v>10</v>
      </c>
      <c r="CA676" s="12"/>
      <c r="CB676" s="12"/>
      <c r="CC676" s="13">
        <f t="shared" si="517"/>
        <v>10</v>
      </c>
      <c r="CD676" s="22">
        <f t="shared" si="499"/>
        <v>0</v>
      </c>
      <c r="CE676" s="1"/>
      <c r="CF676" s="12"/>
      <c r="CG676" s="12">
        <v>6</v>
      </c>
      <c r="CH676" s="12"/>
      <c r="CI676" s="12"/>
      <c r="CJ676" s="13">
        <f t="shared" si="500"/>
        <v>6</v>
      </c>
      <c r="CK676" s="22">
        <f t="shared" si="501"/>
        <v>0</v>
      </c>
      <c r="CL676" s="1"/>
      <c r="CM676" s="12">
        <f t="shared" si="524"/>
        <v>0</v>
      </c>
      <c r="CN676" s="12">
        <f t="shared" si="524"/>
        <v>295</v>
      </c>
      <c r="CO676" s="12">
        <f t="shared" si="524"/>
        <v>0</v>
      </c>
      <c r="CP676" s="12">
        <f t="shared" si="524"/>
        <v>0</v>
      </c>
      <c r="CQ676" s="13">
        <f t="shared" ref="CQ676:CQ691" si="527">SUM(CM676:CP676)</f>
        <v>295</v>
      </c>
      <c r="CR676" s="14">
        <f t="shared" si="495"/>
        <v>0</v>
      </c>
      <c r="CS676" s="1"/>
      <c r="CT676" s="12">
        <f t="shared" si="525"/>
        <v>0</v>
      </c>
      <c r="CU676" s="12">
        <f t="shared" si="525"/>
        <v>32.777777777777779</v>
      </c>
      <c r="CV676" s="12">
        <f t="shared" si="525"/>
        <v>0</v>
      </c>
      <c r="CW676" s="12">
        <f t="shared" si="525"/>
        <v>0</v>
      </c>
      <c r="CX676" s="13">
        <f t="shared" si="477"/>
        <v>32.777777777777779</v>
      </c>
      <c r="CY676" s="14">
        <f>IFERROR(CT676/CX676,"-")</f>
        <v>0</v>
      </c>
    </row>
    <row r="677" spans="1:105" s="15" customFormat="1" ht="14.45" hidden="1" customHeight="1" x14ac:dyDescent="0.25">
      <c r="A677" s="17">
        <v>3300</v>
      </c>
      <c r="B677" s="18" t="s">
        <v>174</v>
      </c>
      <c r="C677" s="18" t="s">
        <v>123</v>
      </c>
      <c r="D677" s="19" t="s">
        <v>124</v>
      </c>
      <c r="E677" s="24" t="s">
        <v>2116</v>
      </c>
      <c r="F677" s="11" t="s">
        <v>2117</v>
      </c>
      <c r="G677" s="11"/>
      <c r="H677" s="16"/>
      <c r="I677" s="11" t="s">
        <v>246</v>
      </c>
      <c r="J677" s="11" t="s">
        <v>135</v>
      </c>
      <c r="K677" s="16" t="s">
        <v>128</v>
      </c>
      <c r="L677" s="21" t="s">
        <v>2118</v>
      </c>
      <c r="M677" s="2"/>
      <c r="N677" s="12">
        <v>7</v>
      </c>
      <c r="O677" s="12"/>
      <c r="P677" s="12"/>
      <c r="Q677" s="12"/>
      <c r="R677" s="13">
        <f>SUM(N677:Q677)</f>
        <v>7</v>
      </c>
      <c r="S677" s="14">
        <f>IFERROR(N677/R677,"-")</f>
        <v>1</v>
      </c>
      <c r="T677" s="7"/>
      <c r="U677" s="12">
        <v>21</v>
      </c>
      <c r="V677" s="12"/>
      <c r="W677" s="12"/>
      <c r="X677" s="12"/>
      <c r="Y677" s="13">
        <f>SUM(U677:X677)</f>
        <v>21</v>
      </c>
      <c r="Z677" s="14">
        <f>IFERROR(U677/Y677,"-")</f>
        <v>1</v>
      </c>
      <c r="AA677" s="1"/>
      <c r="AB677" s="12">
        <v>5</v>
      </c>
      <c r="AC677" s="12"/>
      <c r="AD677" s="12"/>
      <c r="AE677" s="12"/>
      <c r="AF677" s="13">
        <f>SUM(AB677:AE677)</f>
        <v>5</v>
      </c>
      <c r="AG677" s="14">
        <f>IFERROR(AB677/AF677,"-")</f>
        <v>1</v>
      </c>
      <c r="AH677" s="1"/>
      <c r="AI677" s="12">
        <v>8</v>
      </c>
      <c r="AJ677" s="12"/>
      <c r="AK677" s="12"/>
      <c r="AL677" s="12"/>
      <c r="AM677" s="13">
        <f>SUM(AI677:AL677)</f>
        <v>8</v>
      </c>
      <c r="AN677" s="22">
        <f>IFERROR(AI677/AM677,"-")</f>
        <v>1</v>
      </c>
      <c r="AO677" s="1"/>
      <c r="AP677" s="12"/>
      <c r="AQ677" s="12"/>
      <c r="AR677" s="12"/>
      <c r="AS677" s="12"/>
      <c r="AT677" s="13">
        <f>SUM(AP677:AS677)</f>
        <v>0</v>
      </c>
      <c r="AU677" s="22" t="str">
        <f>IFERROR(AP677/AT677,"-")</f>
        <v>-</v>
      </c>
      <c r="AV677" s="1"/>
      <c r="AW677" s="12">
        <v>4</v>
      </c>
      <c r="AX677" s="12"/>
      <c r="AY677" s="12"/>
      <c r="AZ677" s="12"/>
      <c r="BA677" s="13">
        <f>SUM(AW677:AZ677)</f>
        <v>4</v>
      </c>
      <c r="BB677" s="22">
        <f>IFERROR(AW677/BA677,"-")</f>
        <v>1</v>
      </c>
      <c r="BC677" s="1"/>
      <c r="BD677" s="12">
        <v>14</v>
      </c>
      <c r="BE677" s="12"/>
      <c r="BF677" s="12"/>
      <c r="BG677" s="12"/>
      <c r="BH677" s="13">
        <f>SUM(BD677:BG677)</f>
        <v>14</v>
      </c>
      <c r="BI677" s="22">
        <f>IFERROR(BD677/BH677,"-")</f>
        <v>1</v>
      </c>
      <c r="BJ677" s="1"/>
      <c r="BK677" s="12">
        <v>12</v>
      </c>
      <c r="BL677" s="12"/>
      <c r="BM677" s="12"/>
      <c r="BN677" s="12"/>
      <c r="BO677" s="13">
        <f t="shared" si="521"/>
        <v>12</v>
      </c>
      <c r="BP677" s="22">
        <f t="shared" si="474"/>
        <v>1</v>
      </c>
      <c r="BQ677" s="1"/>
      <c r="BR677" s="12">
        <v>8</v>
      </c>
      <c r="BS677" s="12"/>
      <c r="BT677" s="12"/>
      <c r="BU677" s="12"/>
      <c r="BV677" s="13">
        <f t="shared" si="522"/>
        <v>8</v>
      </c>
      <c r="BW677" s="22">
        <f t="shared" si="498"/>
        <v>1</v>
      </c>
      <c r="BX677" s="1"/>
      <c r="BY677" s="12">
        <v>2</v>
      </c>
      <c r="BZ677" s="12"/>
      <c r="CA677" s="12"/>
      <c r="CB677" s="12"/>
      <c r="CC677" s="13">
        <f t="shared" si="517"/>
        <v>2</v>
      </c>
      <c r="CD677" s="22">
        <f t="shared" si="499"/>
        <v>1</v>
      </c>
      <c r="CE677" s="1"/>
      <c r="CF677" s="12">
        <v>6</v>
      </c>
      <c r="CG677" s="12"/>
      <c r="CH677" s="12"/>
      <c r="CI677" s="12"/>
      <c r="CJ677" s="13">
        <f t="shared" si="500"/>
        <v>6</v>
      </c>
      <c r="CK677" s="22">
        <f t="shared" si="501"/>
        <v>1</v>
      </c>
      <c r="CL677" s="1"/>
      <c r="CM677" s="12">
        <f t="shared" si="524"/>
        <v>79</v>
      </c>
      <c r="CN677" s="12">
        <f t="shared" si="524"/>
        <v>0</v>
      </c>
      <c r="CO677" s="12">
        <f t="shared" si="524"/>
        <v>0</v>
      </c>
      <c r="CP677" s="12">
        <f t="shared" si="524"/>
        <v>0</v>
      </c>
      <c r="CQ677" s="13">
        <f t="shared" si="527"/>
        <v>79</v>
      </c>
      <c r="CR677" s="14">
        <f t="shared" si="495"/>
        <v>1</v>
      </c>
      <c r="CS677" s="1"/>
      <c r="CT677" s="12">
        <f t="shared" si="525"/>
        <v>8.7777777777777786</v>
      </c>
      <c r="CU677" s="12">
        <f t="shared" si="525"/>
        <v>0</v>
      </c>
      <c r="CV677" s="12">
        <f t="shared" si="525"/>
        <v>0</v>
      </c>
      <c r="CW677" s="12">
        <f t="shared" si="525"/>
        <v>0</v>
      </c>
      <c r="CX677" s="13">
        <f t="shared" si="477"/>
        <v>8.7777777777777786</v>
      </c>
      <c r="CY677" s="14">
        <f>IFERROR(CT677/CX677,"-")</f>
        <v>1</v>
      </c>
    </row>
    <row r="678" spans="1:105" s="15" customFormat="1" ht="14.45" hidden="1" customHeight="1" x14ac:dyDescent="0.25">
      <c r="A678" s="17">
        <v>3339</v>
      </c>
      <c r="B678" s="18" t="s">
        <v>240</v>
      </c>
      <c r="C678" s="18" t="s">
        <v>123</v>
      </c>
      <c r="D678" s="19" t="s">
        <v>124</v>
      </c>
      <c r="E678" s="24" t="s">
        <v>2119</v>
      </c>
      <c r="F678" s="11"/>
      <c r="G678" s="11"/>
      <c r="H678" s="11"/>
      <c r="I678" s="11"/>
      <c r="J678" s="11"/>
      <c r="K678" s="11"/>
      <c r="L678" s="21" t="s">
        <v>2120</v>
      </c>
      <c r="M678" s="2"/>
      <c r="N678" s="12"/>
      <c r="O678" s="12"/>
      <c r="P678" s="12"/>
      <c r="Q678" s="12"/>
      <c r="R678" s="13">
        <f t="shared" ref="R678:R691" si="528">SUM(N678:Q678)</f>
        <v>0</v>
      </c>
      <c r="S678" s="14" t="str">
        <f t="shared" ref="S678:S691" si="529">IFERROR(N678/R678,"-")</f>
        <v>-</v>
      </c>
      <c r="T678" s="7"/>
      <c r="U678" s="12"/>
      <c r="V678" s="12"/>
      <c r="W678" s="12"/>
      <c r="X678" s="12"/>
      <c r="Y678" s="13">
        <f t="shared" ref="Y678:Y691" si="530">SUM(U678:X678)</f>
        <v>0</v>
      </c>
      <c r="Z678" s="14" t="str">
        <f t="shared" ref="Z678:Z691" si="531">IFERROR(U678/Y678,"-")</f>
        <v>-</v>
      </c>
      <c r="AA678" s="1"/>
      <c r="AB678" s="12"/>
      <c r="AC678" s="12"/>
      <c r="AD678" s="12"/>
      <c r="AE678" s="12"/>
      <c r="AF678" s="13">
        <f t="shared" ref="AF678:AF691" si="532">SUM(AB678:AE678)</f>
        <v>0</v>
      </c>
      <c r="AG678" s="14" t="str">
        <f t="shared" ref="AG678:AG691" si="533">IFERROR(AB678/AF678,"-")</f>
        <v>-</v>
      </c>
      <c r="AH678" s="1"/>
      <c r="AI678" s="12"/>
      <c r="AJ678" s="12"/>
      <c r="AK678" s="12"/>
      <c r="AL678" s="12"/>
      <c r="AM678" s="13">
        <f t="shared" ref="AM678:AM691" si="534">SUM(AI678:AL678)</f>
        <v>0</v>
      </c>
      <c r="AN678" s="22" t="str">
        <f t="shared" ref="AN678:AN691" si="535">IFERROR(AI678/AM678,"-")</f>
        <v>-</v>
      </c>
      <c r="AO678" s="1"/>
      <c r="AP678" s="12"/>
      <c r="AQ678" s="12"/>
      <c r="AR678" s="12"/>
      <c r="AS678" s="12"/>
      <c r="AT678" s="13">
        <f t="shared" ref="AT678:AT691" si="536">SUM(AP678:AS678)</f>
        <v>0</v>
      </c>
      <c r="AU678" s="22" t="str">
        <f t="shared" ref="AU678:AU691" si="537">IFERROR(AP678/AT678,"-")</f>
        <v>-</v>
      </c>
      <c r="AV678" s="1"/>
      <c r="AW678" s="12"/>
      <c r="AX678" s="12"/>
      <c r="AY678" s="12"/>
      <c r="AZ678" s="12"/>
      <c r="BA678" s="13">
        <f t="shared" ref="BA678:BA691" si="538">SUM(AW678:AZ678)</f>
        <v>0</v>
      </c>
      <c r="BB678" s="22" t="str">
        <f t="shared" ref="BB678:BB691" si="539">IFERROR(AW678/BA678,"-")</f>
        <v>-</v>
      </c>
      <c r="BC678" s="1"/>
      <c r="BD678" s="12">
        <v>4</v>
      </c>
      <c r="BE678" s="12"/>
      <c r="BF678" s="12"/>
      <c r="BG678" s="12"/>
      <c r="BH678" s="13">
        <f t="shared" ref="BH678:BH691" si="540">SUM(BD678:BG678)</f>
        <v>4</v>
      </c>
      <c r="BI678" s="22">
        <f t="shared" ref="BI678:BI691" si="541">IFERROR(BD678/BH678,"-")</f>
        <v>1</v>
      </c>
      <c r="BJ678" s="1"/>
      <c r="BK678" s="12">
        <v>12</v>
      </c>
      <c r="BL678" s="12"/>
      <c r="BM678" s="12"/>
      <c r="BN678" s="12"/>
      <c r="BO678" s="13">
        <f t="shared" si="521"/>
        <v>12</v>
      </c>
      <c r="BP678" s="22">
        <f t="shared" si="474"/>
        <v>1</v>
      </c>
      <c r="BQ678" s="1"/>
      <c r="BR678" s="12">
        <v>-2</v>
      </c>
      <c r="BS678" s="12"/>
      <c r="BT678" s="12"/>
      <c r="BU678" s="12"/>
      <c r="BV678" s="13">
        <f t="shared" si="522"/>
        <v>-2</v>
      </c>
      <c r="BW678" s="22">
        <f t="shared" si="498"/>
        <v>1</v>
      </c>
      <c r="BX678" s="1"/>
      <c r="BY678" s="12">
        <v>10</v>
      </c>
      <c r="BZ678" s="12"/>
      <c r="CA678" s="12"/>
      <c r="CB678" s="12"/>
      <c r="CC678" s="13">
        <f t="shared" si="517"/>
        <v>10</v>
      </c>
      <c r="CD678" s="22">
        <f t="shared" si="499"/>
        <v>1</v>
      </c>
      <c r="CE678" s="1"/>
      <c r="CF678" s="12">
        <v>6</v>
      </c>
      <c r="CG678" s="12"/>
      <c r="CH678" s="12"/>
      <c r="CI678" s="12"/>
      <c r="CJ678" s="13">
        <f t="shared" si="500"/>
        <v>6</v>
      </c>
      <c r="CK678" s="22">
        <f t="shared" si="501"/>
        <v>1</v>
      </c>
      <c r="CL678" s="1"/>
      <c r="CM678" s="12">
        <f t="shared" si="524"/>
        <v>14</v>
      </c>
      <c r="CN678" s="12">
        <f t="shared" si="524"/>
        <v>0</v>
      </c>
      <c r="CO678" s="12">
        <f t="shared" si="524"/>
        <v>0</v>
      </c>
      <c r="CP678" s="12">
        <f t="shared" si="524"/>
        <v>0</v>
      </c>
      <c r="CQ678" s="13">
        <f t="shared" si="527"/>
        <v>14</v>
      </c>
      <c r="CR678" s="14">
        <f t="shared" si="495"/>
        <v>1</v>
      </c>
      <c r="CS678" s="1"/>
      <c r="CT678" s="12">
        <f t="shared" si="525"/>
        <v>1.5555555555555556</v>
      </c>
      <c r="CU678" s="12">
        <f t="shared" si="525"/>
        <v>0</v>
      </c>
      <c r="CV678" s="12">
        <f t="shared" si="525"/>
        <v>0</v>
      </c>
      <c r="CW678" s="12">
        <f t="shared" si="525"/>
        <v>0</v>
      </c>
      <c r="CX678" s="13">
        <f t="shared" si="477"/>
        <v>1.5555555555555556</v>
      </c>
      <c r="CY678" s="14">
        <f t="shared" ref="CY678:CY691" si="542">IFERROR(CT678/CX678,"-")</f>
        <v>1</v>
      </c>
    </row>
    <row r="679" spans="1:105" s="15" customFormat="1" ht="14.45" hidden="1" customHeight="1" x14ac:dyDescent="0.25">
      <c r="A679" s="17">
        <v>3341</v>
      </c>
      <c r="B679" s="18" t="s">
        <v>214</v>
      </c>
      <c r="C679" s="18" t="s">
        <v>123</v>
      </c>
      <c r="D679" s="19" t="s">
        <v>215</v>
      </c>
      <c r="E679" s="24" t="s">
        <v>2121</v>
      </c>
      <c r="F679" s="11" t="s">
        <v>2122</v>
      </c>
      <c r="G679" s="11" t="s">
        <v>2123</v>
      </c>
      <c r="H679" s="11"/>
      <c r="I679" s="11" t="s">
        <v>246</v>
      </c>
      <c r="J679" s="11" t="s">
        <v>135</v>
      </c>
      <c r="K679" s="11" t="s">
        <v>128</v>
      </c>
      <c r="L679" s="21" t="s">
        <v>2124</v>
      </c>
      <c r="M679" s="2"/>
      <c r="N679" s="12"/>
      <c r="O679" s="12">
        <v>16</v>
      </c>
      <c r="P679" s="12"/>
      <c r="Q679" s="12"/>
      <c r="R679" s="13">
        <f t="shared" si="528"/>
        <v>16</v>
      </c>
      <c r="S679" s="14">
        <f t="shared" si="529"/>
        <v>0</v>
      </c>
      <c r="T679" s="7"/>
      <c r="U679" s="12"/>
      <c r="V679" s="12">
        <v>14</v>
      </c>
      <c r="W679" s="12"/>
      <c r="X679" s="12"/>
      <c r="Y679" s="13">
        <f t="shared" si="530"/>
        <v>14</v>
      </c>
      <c r="Z679" s="14">
        <f t="shared" si="531"/>
        <v>0</v>
      </c>
      <c r="AA679" s="1"/>
      <c r="AB679" s="12"/>
      <c r="AC679" s="12">
        <v>14</v>
      </c>
      <c r="AD679" s="12"/>
      <c r="AE679" s="12"/>
      <c r="AF679" s="13">
        <f t="shared" si="532"/>
        <v>14</v>
      </c>
      <c r="AG679" s="14">
        <f t="shared" si="533"/>
        <v>0</v>
      </c>
      <c r="AH679" s="1"/>
      <c r="AI679" s="12"/>
      <c r="AJ679" s="12">
        <v>4</v>
      </c>
      <c r="AK679" s="12"/>
      <c r="AL679" s="12"/>
      <c r="AM679" s="13">
        <f t="shared" si="534"/>
        <v>4</v>
      </c>
      <c r="AN679" s="22">
        <f t="shared" si="535"/>
        <v>0</v>
      </c>
      <c r="AO679" s="1"/>
      <c r="AP679" s="12"/>
      <c r="AQ679" s="12">
        <v>-8</v>
      </c>
      <c r="AR679" s="12"/>
      <c r="AS679" s="12"/>
      <c r="AT679" s="13">
        <f t="shared" si="536"/>
        <v>-8</v>
      </c>
      <c r="AU679" s="22">
        <f t="shared" si="537"/>
        <v>0</v>
      </c>
      <c r="AV679" s="1"/>
      <c r="AW679" s="12"/>
      <c r="AX679" s="12">
        <v>10</v>
      </c>
      <c r="AY679" s="12"/>
      <c r="AZ679" s="12"/>
      <c r="BA679" s="13">
        <f t="shared" si="538"/>
        <v>10</v>
      </c>
      <c r="BB679" s="22">
        <f t="shared" si="539"/>
        <v>0</v>
      </c>
      <c r="BC679" s="1"/>
      <c r="BD679" s="12"/>
      <c r="BE679" s="12">
        <v>-8</v>
      </c>
      <c r="BF679" s="12"/>
      <c r="BG679" s="12"/>
      <c r="BH679" s="13">
        <f t="shared" si="540"/>
        <v>-8</v>
      </c>
      <c r="BI679" s="22">
        <f t="shared" si="541"/>
        <v>0</v>
      </c>
      <c r="BJ679" s="1"/>
      <c r="BK679" s="12"/>
      <c r="BL679" s="12">
        <v>8</v>
      </c>
      <c r="BM679" s="12"/>
      <c r="BN679" s="12"/>
      <c r="BO679" s="13">
        <f t="shared" si="521"/>
        <v>8</v>
      </c>
      <c r="BP679" s="22">
        <f t="shared" si="474"/>
        <v>0</v>
      </c>
      <c r="BQ679" s="1"/>
      <c r="BR679" s="12"/>
      <c r="BS679" s="12">
        <v>3</v>
      </c>
      <c r="BT679" s="12"/>
      <c r="BU679" s="12"/>
      <c r="BV679" s="13">
        <f t="shared" si="522"/>
        <v>3</v>
      </c>
      <c r="BW679" s="22">
        <f t="shared" si="498"/>
        <v>0</v>
      </c>
      <c r="BX679" s="1"/>
      <c r="BY679" s="12"/>
      <c r="BZ679" s="12">
        <v>6</v>
      </c>
      <c r="CA679" s="12"/>
      <c r="CB679" s="12"/>
      <c r="CC679" s="13">
        <f t="shared" si="517"/>
        <v>6</v>
      </c>
      <c r="CD679" s="22">
        <f t="shared" si="499"/>
        <v>0</v>
      </c>
      <c r="CE679" s="1"/>
      <c r="CF679" s="12"/>
      <c r="CG679" s="12">
        <v>6</v>
      </c>
      <c r="CH679" s="12"/>
      <c r="CI679" s="12"/>
      <c r="CJ679" s="13">
        <f t="shared" si="500"/>
        <v>6</v>
      </c>
      <c r="CK679" s="22">
        <f t="shared" si="501"/>
        <v>0</v>
      </c>
      <c r="CL679" s="1"/>
      <c r="CM679" s="12">
        <f t="shared" si="524"/>
        <v>0</v>
      </c>
      <c r="CN679" s="12">
        <f t="shared" si="524"/>
        <v>53</v>
      </c>
      <c r="CO679" s="12">
        <f t="shared" si="524"/>
        <v>0</v>
      </c>
      <c r="CP679" s="12">
        <f t="shared" si="524"/>
        <v>0</v>
      </c>
      <c r="CQ679" s="13">
        <f t="shared" si="527"/>
        <v>53</v>
      </c>
      <c r="CR679" s="14">
        <f t="shared" si="495"/>
        <v>0</v>
      </c>
      <c r="CS679" s="1"/>
      <c r="CT679" s="12">
        <f t="shared" si="525"/>
        <v>0</v>
      </c>
      <c r="CU679" s="12">
        <f t="shared" si="525"/>
        <v>5.8888888888888893</v>
      </c>
      <c r="CV679" s="12">
        <f t="shared" si="525"/>
        <v>0</v>
      </c>
      <c r="CW679" s="12">
        <f t="shared" si="525"/>
        <v>0</v>
      </c>
      <c r="CX679" s="13">
        <f t="shared" si="477"/>
        <v>5.8888888888888893</v>
      </c>
      <c r="CY679" s="14">
        <f t="shared" si="542"/>
        <v>0</v>
      </c>
    </row>
    <row r="680" spans="1:105" ht="14.45" customHeight="1" x14ac:dyDescent="0.25">
      <c r="A680">
        <v>3378</v>
      </c>
      <c r="B680" t="s">
        <v>218</v>
      </c>
      <c r="C680" t="s">
        <v>123</v>
      </c>
      <c r="D680" t="s">
        <v>219</v>
      </c>
      <c r="E680" t="s">
        <v>2125</v>
      </c>
      <c r="F680" s="11" t="s">
        <v>2126</v>
      </c>
      <c r="G680" s="11"/>
      <c r="H680" s="11"/>
      <c r="I680" s="11"/>
      <c r="J680" s="11"/>
      <c r="K680" s="11"/>
      <c r="L680" t="s">
        <v>2127</v>
      </c>
      <c r="R680">
        <f t="shared" si="528"/>
        <v>0</v>
      </c>
      <c r="S680" t="str">
        <f t="shared" si="529"/>
        <v>-</v>
      </c>
      <c r="V680">
        <v>4</v>
      </c>
      <c r="Y680">
        <f t="shared" si="530"/>
        <v>4</v>
      </c>
      <c r="Z680">
        <f t="shared" si="531"/>
        <v>0</v>
      </c>
      <c r="AF680">
        <f t="shared" si="532"/>
        <v>0</v>
      </c>
      <c r="AG680" t="str">
        <f t="shared" si="533"/>
        <v>-</v>
      </c>
      <c r="AJ680">
        <v>4</v>
      </c>
      <c r="AM680">
        <f t="shared" si="534"/>
        <v>4</v>
      </c>
      <c r="AN680">
        <f t="shared" si="535"/>
        <v>0</v>
      </c>
      <c r="AT680">
        <f t="shared" si="536"/>
        <v>0</v>
      </c>
      <c r="AU680" t="str">
        <f t="shared" si="537"/>
        <v>-</v>
      </c>
      <c r="AW680">
        <v>54</v>
      </c>
      <c r="AX680">
        <v>9</v>
      </c>
      <c r="BA680">
        <f t="shared" si="538"/>
        <v>63</v>
      </c>
      <c r="BB680">
        <f t="shared" si="539"/>
        <v>0.8571428571428571</v>
      </c>
      <c r="BD680">
        <v>6</v>
      </c>
      <c r="BE680">
        <v>36</v>
      </c>
      <c r="BH680">
        <f t="shared" si="540"/>
        <v>42</v>
      </c>
      <c r="BI680">
        <f t="shared" si="541"/>
        <v>0.14285714285714285</v>
      </c>
      <c r="BK680">
        <v>16</v>
      </c>
      <c r="BL680">
        <v>8</v>
      </c>
      <c r="BO680">
        <f t="shared" si="521"/>
        <v>24</v>
      </c>
      <c r="BP680">
        <f t="shared" si="474"/>
        <v>0.66666666666666663</v>
      </c>
      <c r="BS680">
        <v>-2</v>
      </c>
      <c r="BV680">
        <f t="shared" si="522"/>
        <v>-2</v>
      </c>
      <c r="BW680">
        <f t="shared" si="498"/>
        <v>0</v>
      </c>
      <c r="CC680">
        <f t="shared" si="517"/>
        <v>0</v>
      </c>
      <c r="CD680" t="str">
        <f t="shared" si="499"/>
        <v>-</v>
      </c>
      <c r="CG680">
        <v>6</v>
      </c>
      <c r="CJ680">
        <f t="shared" si="500"/>
        <v>6</v>
      </c>
      <c r="CK680">
        <f t="shared" si="501"/>
        <v>0</v>
      </c>
      <c r="CL680" s="1"/>
      <c r="CM680" s="12">
        <f t="shared" si="524"/>
        <v>76</v>
      </c>
      <c r="CN680" s="12">
        <f t="shared" si="524"/>
        <v>59</v>
      </c>
      <c r="CO680" s="12">
        <f t="shared" si="524"/>
        <v>0</v>
      </c>
      <c r="CP680" s="12">
        <f t="shared" si="524"/>
        <v>0</v>
      </c>
      <c r="CQ680" s="13">
        <f t="shared" si="527"/>
        <v>135</v>
      </c>
      <c r="CR680" s="14">
        <f t="shared" si="495"/>
        <v>0.562962962962963</v>
      </c>
      <c r="CS680" s="1"/>
      <c r="CT680" s="12">
        <f t="shared" si="525"/>
        <v>8.4444444444444446</v>
      </c>
      <c r="CU680" s="12">
        <f t="shared" si="525"/>
        <v>6.5555555555555554</v>
      </c>
      <c r="CV680" s="12">
        <f t="shared" si="525"/>
        <v>0</v>
      </c>
      <c r="CW680" s="12">
        <f t="shared" si="525"/>
        <v>0</v>
      </c>
      <c r="CX680" s="13">
        <f t="shared" si="477"/>
        <v>15</v>
      </c>
      <c r="CY680" s="14">
        <f t="shared" si="542"/>
        <v>0.562962962962963</v>
      </c>
      <c r="CZ680" s="15"/>
      <c r="DA680" s="15"/>
    </row>
    <row r="681" spans="1:105" s="15" customFormat="1" ht="14.45" hidden="1" customHeight="1" x14ac:dyDescent="0.25">
      <c r="A681" s="17">
        <v>3407</v>
      </c>
      <c r="B681" s="18" t="s">
        <v>122</v>
      </c>
      <c r="C681" s="18" t="s">
        <v>123</v>
      </c>
      <c r="D681" s="19" t="s">
        <v>124</v>
      </c>
      <c r="E681" s="24"/>
      <c r="F681" s="11" t="s">
        <v>2128</v>
      </c>
      <c r="G681" s="11"/>
      <c r="H681" s="11"/>
      <c r="I681" s="11" t="s">
        <v>246</v>
      </c>
      <c r="J681" s="11" t="s">
        <v>135</v>
      </c>
      <c r="K681" s="11" t="s">
        <v>145</v>
      </c>
      <c r="L681" s="21" t="s">
        <v>2129</v>
      </c>
      <c r="M681" s="2"/>
      <c r="N681" s="12"/>
      <c r="O681" s="12">
        <v>-10</v>
      </c>
      <c r="P681" s="12"/>
      <c r="Q681" s="12"/>
      <c r="R681" s="13">
        <f t="shared" si="528"/>
        <v>-10</v>
      </c>
      <c r="S681" s="14">
        <f t="shared" si="529"/>
        <v>0</v>
      </c>
      <c r="T681" s="7"/>
      <c r="U681" s="12"/>
      <c r="V681" s="12">
        <v>26</v>
      </c>
      <c r="W681" s="12"/>
      <c r="X681" s="12"/>
      <c r="Y681" s="13">
        <f t="shared" si="530"/>
        <v>26</v>
      </c>
      <c r="Z681" s="14">
        <f t="shared" si="531"/>
        <v>0</v>
      </c>
      <c r="AA681" s="1"/>
      <c r="AB681" s="12"/>
      <c r="AC681" s="12">
        <v>-17</v>
      </c>
      <c r="AD681" s="12"/>
      <c r="AE681" s="12"/>
      <c r="AF681" s="13">
        <f t="shared" si="532"/>
        <v>-17</v>
      </c>
      <c r="AG681" s="14">
        <f t="shared" si="533"/>
        <v>0</v>
      </c>
      <c r="AH681" s="1"/>
      <c r="AI681" s="12"/>
      <c r="AJ681" s="12">
        <v>-4</v>
      </c>
      <c r="AK681" s="12"/>
      <c r="AL681" s="12"/>
      <c r="AM681" s="13">
        <f t="shared" si="534"/>
        <v>-4</v>
      </c>
      <c r="AN681" s="22">
        <f t="shared" si="535"/>
        <v>0</v>
      </c>
      <c r="AO681" s="1"/>
      <c r="AP681" s="12"/>
      <c r="AQ681" s="12">
        <v>31</v>
      </c>
      <c r="AR681" s="12"/>
      <c r="AS681" s="12"/>
      <c r="AT681" s="13">
        <f t="shared" si="536"/>
        <v>31</v>
      </c>
      <c r="AU681" s="22">
        <f t="shared" si="537"/>
        <v>0</v>
      </c>
      <c r="AV681" s="1"/>
      <c r="AW681" s="12"/>
      <c r="AX681" s="12">
        <v>-28</v>
      </c>
      <c r="AY681" s="12"/>
      <c r="AZ681" s="12"/>
      <c r="BA681" s="13">
        <f t="shared" si="538"/>
        <v>-28</v>
      </c>
      <c r="BB681" s="22">
        <f t="shared" si="539"/>
        <v>0</v>
      </c>
      <c r="BC681" s="1"/>
      <c r="BD681" s="12"/>
      <c r="BE681" s="12">
        <v>1</v>
      </c>
      <c r="BF681" s="12"/>
      <c r="BG681" s="12"/>
      <c r="BH681" s="13">
        <f t="shared" si="540"/>
        <v>1</v>
      </c>
      <c r="BI681" s="22">
        <f t="shared" si="541"/>
        <v>0</v>
      </c>
      <c r="BJ681" s="1"/>
      <c r="BK681" s="12"/>
      <c r="BL681" s="12">
        <v>-1</v>
      </c>
      <c r="BM681" s="12"/>
      <c r="BN681" s="12"/>
      <c r="BO681" s="13">
        <f t="shared" si="521"/>
        <v>-1</v>
      </c>
      <c r="BP681" s="22">
        <f t="shared" si="474"/>
        <v>0</v>
      </c>
      <c r="BQ681" s="1"/>
      <c r="BR681" s="12"/>
      <c r="BS681" s="12"/>
      <c r="BT681" s="12"/>
      <c r="BU681" s="12"/>
      <c r="BV681" s="13">
        <f t="shared" si="522"/>
        <v>0</v>
      </c>
      <c r="BW681" s="22" t="str">
        <f t="shared" si="498"/>
        <v>-</v>
      </c>
      <c r="BX681" s="1"/>
      <c r="BY681" s="12"/>
      <c r="BZ681" s="12">
        <v>14</v>
      </c>
      <c r="CA681" s="12"/>
      <c r="CB681" s="12"/>
      <c r="CC681" s="13">
        <f t="shared" si="517"/>
        <v>14</v>
      </c>
      <c r="CD681" s="22">
        <f t="shared" si="499"/>
        <v>0</v>
      </c>
      <c r="CE681" s="1"/>
      <c r="CF681" s="12"/>
      <c r="CG681" s="12">
        <v>6</v>
      </c>
      <c r="CH681" s="12"/>
      <c r="CI681" s="12"/>
      <c r="CJ681" s="13">
        <f t="shared" si="500"/>
        <v>6</v>
      </c>
      <c r="CK681" s="22">
        <f t="shared" si="501"/>
        <v>0</v>
      </c>
      <c r="CL681" s="1"/>
      <c r="CM681" s="12">
        <f t="shared" si="524"/>
        <v>0</v>
      </c>
      <c r="CN681" s="12">
        <f t="shared" si="524"/>
        <v>-2</v>
      </c>
      <c r="CO681" s="12">
        <f t="shared" si="524"/>
        <v>0</v>
      </c>
      <c r="CP681" s="12">
        <f t="shared" si="524"/>
        <v>0</v>
      </c>
      <c r="CQ681" s="13">
        <f t="shared" si="527"/>
        <v>-2</v>
      </c>
      <c r="CR681" s="14">
        <f t="shared" si="495"/>
        <v>0</v>
      </c>
      <c r="CS681" s="1"/>
      <c r="CT681" s="12">
        <f t="shared" si="525"/>
        <v>0</v>
      </c>
      <c r="CU681" s="12">
        <f t="shared" si="525"/>
        <v>-0.22222222222222221</v>
      </c>
      <c r="CV681" s="12">
        <f t="shared" si="525"/>
        <v>0</v>
      </c>
      <c r="CW681" s="12">
        <f t="shared" si="525"/>
        <v>0</v>
      </c>
      <c r="CX681" s="13">
        <f t="shared" si="477"/>
        <v>-0.22222222222222221</v>
      </c>
      <c r="CY681" s="14">
        <f t="shared" si="542"/>
        <v>0</v>
      </c>
    </row>
    <row r="682" spans="1:105" s="15" customFormat="1" ht="14.45" hidden="1" customHeight="1" x14ac:dyDescent="0.25">
      <c r="A682" s="17">
        <v>3469</v>
      </c>
      <c r="B682" s="18" t="s">
        <v>122</v>
      </c>
      <c r="C682" s="18" t="s">
        <v>123</v>
      </c>
      <c r="D682" s="19" t="s">
        <v>124</v>
      </c>
      <c r="E682" s="24" t="s">
        <v>2130</v>
      </c>
      <c r="F682" s="11" t="s">
        <v>2131</v>
      </c>
      <c r="G682" s="11"/>
      <c r="H682" s="11"/>
      <c r="I682" s="11" t="s">
        <v>246</v>
      </c>
      <c r="J682" s="11" t="s">
        <v>135</v>
      </c>
      <c r="K682" s="11" t="s">
        <v>145</v>
      </c>
      <c r="L682" s="21" t="s">
        <v>2132</v>
      </c>
      <c r="M682" s="2"/>
      <c r="N682" s="12"/>
      <c r="O682" s="12">
        <v>-1</v>
      </c>
      <c r="P682" s="12"/>
      <c r="Q682" s="12"/>
      <c r="R682" s="13">
        <f t="shared" si="528"/>
        <v>-1</v>
      </c>
      <c r="S682" s="14">
        <f t="shared" si="529"/>
        <v>0</v>
      </c>
      <c r="T682" s="7"/>
      <c r="U682" s="12"/>
      <c r="V682" s="12">
        <v>6</v>
      </c>
      <c r="W682" s="12"/>
      <c r="X682" s="12"/>
      <c r="Y682" s="13">
        <f t="shared" si="530"/>
        <v>6</v>
      </c>
      <c r="Z682" s="14">
        <f t="shared" si="531"/>
        <v>0</v>
      </c>
      <c r="AA682" s="1"/>
      <c r="AB682" s="12"/>
      <c r="AC682" s="12">
        <v>13</v>
      </c>
      <c r="AD682" s="12"/>
      <c r="AE682" s="12"/>
      <c r="AF682" s="13">
        <f t="shared" si="532"/>
        <v>13</v>
      </c>
      <c r="AG682" s="14">
        <f t="shared" si="533"/>
        <v>0</v>
      </c>
      <c r="AH682" s="1"/>
      <c r="AI682" s="12">
        <v>9</v>
      </c>
      <c r="AJ682" s="12">
        <v>-14</v>
      </c>
      <c r="AK682" s="12"/>
      <c r="AL682" s="12"/>
      <c r="AM682" s="13">
        <f t="shared" si="534"/>
        <v>-5</v>
      </c>
      <c r="AN682" s="22">
        <f t="shared" si="535"/>
        <v>-1.8</v>
      </c>
      <c r="AO682" s="1"/>
      <c r="AP682" s="12"/>
      <c r="AQ682" s="12">
        <v>12</v>
      </c>
      <c r="AR682" s="12"/>
      <c r="AS682" s="12"/>
      <c r="AT682" s="13">
        <f t="shared" si="536"/>
        <v>12</v>
      </c>
      <c r="AU682" s="22">
        <f t="shared" si="537"/>
        <v>0</v>
      </c>
      <c r="AV682" s="1"/>
      <c r="AW682" s="12"/>
      <c r="AX682" s="12">
        <v>8</v>
      </c>
      <c r="AY682" s="12"/>
      <c r="AZ682" s="12"/>
      <c r="BA682" s="13">
        <f t="shared" si="538"/>
        <v>8</v>
      </c>
      <c r="BB682" s="22">
        <f t="shared" si="539"/>
        <v>0</v>
      </c>
      <c r="BC682" s="1"/>
      <c r="BD682" s="12"/>
      <c r="BE682" s="12">
        <v>29</v>
      </c>
      <c r="BF682" s="12"/>
      <c r="BG682" s="12"/>
      <c r="BH682" s="13">
        <f t="shared" si="540"/>
        <v>29</v>
      </c>
      <c r="BI682" s="22">
        <f t="shared" si="541"/>
        <v>0</v>
      </c>
      <c r="BJ682" s="1"/>
      <c r="BK682" s="12"/>
      <c r="BL682" s="12">
        <v>40</v>
      </c>
      <c r="BM682" s="12"/>
      <c r="BN682" s="12"/>
      <c r="BO682" s="13">
        <f t="shared" si="521"/>
        <v>40</v>
      </c>
      <c r="BP682" s="22">
        <f t="shared" si="474"/>
        <v>0</v>
      </c>
      <c r="BQ682" s="1"/>
      <c r="BR682" s="12"/>
      <c r="BS682" s="12">
        <v>-42</v>
      </c>
      <c r="BT682" s="12"/>
      <c r="BU682" s="12"/>
      <c r="BV682" s="13">
        <f t="shared" si="522"/>
        <v>-42</v>
      </c>
      <c r="BW682" s="22">
        <f t="shared" si="498"/>
        <v>0</v>
      </c>
      <c r="BX682" s="1"/>
      <c r="BY682" s="12"/>
      <c r="BZ682" s="12">
        <v>6</v>
      </c>
      <c r="CA682" s="12"/>
      <c r="CB682" s="12"/>
      <c r="CC682" s="13">
        <f t="shared" si="517"/>
        <v>6</v>
      </c>
      <c r="CD682" s="22">
        <f t="shared" si="499"/>
        <v>0</v>
      </c>
      <c r="CE682" s="1"/>
      <c r="CF682" s="12"/>
      <c r="CG682" s="12">
        <v>6</v>
      </c>
      <c r="CH682" s="12"/>
      <c r="CI682" s="12"/>
      <c r="CJ682" s="13">
        <f t="shared" si="500"/>
        <v>6</v>
      </c>
      <c r="CK682" s="22">
        <f t="shared" si="501"/>
        <v>0</v>
      </c>
      <c r="CL682" s="1"/>
      <c r="CM682" s="12">
        <f t="shared" si="524"/>
        <v>9</v>
      </c>
      <c r="CN682" s="12">
        <f t="shared" si="524"/>
        <v>51</v>
      </c>
      <c r="CO682" s="12">
        <f t="shared" si="524"/>
        <v>0</v>
      </c>
      <c r="CP682" s="12">
        <f t="shared" si="524"/>
        <v>0</v>
      </c>
      <c r="CQ682" s="13">
        <f t="shared" si="527"/>
        <v>60</v>
      </c>
      <c r="CR682" s="14">
        <f t="shared" si="495"/>
        <v>0.15</v>
      </c>
      <c r="CS682" s="1"/>
      <c r="CT682" s="12">
        <f t="shared" si="525"/>
        <v>1</v>
      </c>
      <c r="CU682" s="12">
        <f t="shared" si="525"/>
        <v>5.666666666666667</v>
      </c>
      <c r="CV682" s="12">
        <f t="shared" si="525"/>
        <v>0</v>
      </c>
      <c r="CW682" s="12">
        <f t="shared" si="525"/>
        <v>0</v>
      </c>
      <c r="CX682" s="13">
        <f t="shared" si="477"/>
        <v>6.666666666666667</v>
      </c>
      <c r="CY682" s="14">
        <f t="shared" si="542"/>
        <v>0.15</v>
      </c>
    </row>
    <row r="683" spans="1:105" s="15" customFormat="1" ht="14.45" hidden="1" customHeight="1" x14ac:dyDescent="0.25">
      <c r="A683" s="17">
        <v>400</v>
      </c>
      <c r="B683" s="18" t="s">
        <v>130</v>
      </c>
      <c r="C683" s="18" t="s">
        <v>123</v>
      </c>
      <c r="D683" s="19" t="s">
        <v>124</v>
      </c>
      <c r="E683" s="20" t="s">
        <v>2133</v>
      </c>
      <c r="F683" s="11" t="s">
        <v>2134</v>
      </c>
      <c r="G683" s="11"/>
      <c r="H683" s="16"/>
      <c r="I683" s="11" t="s">
        <v>246</v>
      </c>
      <c r="J683" s="11" t="s">
        <v>135</v>
      </c>
      <c r="K683" s="16" t="s">
        <v>128</v>
      </c>
      <c r="L683" s="21" t="s">
        <v>2135</v>
      </c>
      <c r="M683" s="2"/>
      <c r="N683" s="12"/>
      <c r="O683" s="12">
        <v>-2</v>
      </c>
      <c r="P683" s="12"/>
      <c r="Q683" s="12"/>
      <c r="R683" s="13">
        <f t="shared" si="528"/>
        <v>-2</v>
      </c>
      <c r="S683" s="14">
        <f t="shared" si="529"/>
        <v>0</v>
      </c>
      <c r="T683" s="7"/>
      <c r="U683" s="12"/>
      <c r="V683" s="12">
        <v>8</v>
      </c>
      <c r="W683" s="12"/>
      <c r="X683" s="12"/>
      <c r="Y683" s="13">
        <f t="shared" si="530"/>
        <v>8</v>
      </c>
      <c r="Z683" s="14">
        <f t="shared" si="531"/>
        <v>0</v>
      </c>
      <c r="AA683" s="1"/>
      <c r="AB683" s="12"/>
      <c r="AC683" s="12"/>
      <c r="AD683" s="12"/>
      <c r="AE683" s="12"/>
      <c r="AF683" s="13">
        <f t="shared" si="532"/>
        <v>0</v>
      </c>
      <c r="AG683" s="14" t="str">
        <f t="shared" si="533"/>
        <v>-</v>
      </c>
      <c r="AH683" s="1"/>
      <c r="AI683" s="12"/>
      <c r="AJ683" s="12">
        <v>29</v>
      </c>
      <c r="AK683" s="12"/>
      <c r="AL683" s="12"/>
      <c r="AM683" s="13">
        <f t="shared" si="534"/>
        <v>29</v>
      </c>
      <c r="AN683" s="22">
        <f t="shared" si="535"/>
        <v>0</v>
      </c>
      <c r="AO683" s="1"/>
      <c r="AP683" s="12"/>
      <c r="AQ683" s="12">
        <v>3</v>
      </c>
      <c r="AR683" s="12"/>
      <c r="AS683" s="12"/>
      <c r="AT683" s="13">
        <f t="shared" si="536"/>
        <v>3</v>
      </c>
      <c r="AU683" s="22">
        <f t="shared" si="537"/>
        <v>0</v>
      </c>
      <c r="AV683" s="1"/>
      <c r="AW683" s="12"/>
      <c r="AX683" s="12">
        <v>30</v>
      </c>
      <c r="AY683" s="12"/>
      <c r="AZ683" s="12"/>
      <c r="BA683" s="13">
        <f t="shared" si="538"/>
        <v>30</v>
      </c>
      <c r="BB683" s="22">
        <f t="shared" si="539"/>
        <v>0</v>
      </c>
      <c r="BC683" s="1"/>
      <c r="BD683" s="12"/>
      <c r="BE683" s="12">
        <v>-16</v>
      </c>
      <c r="BF683" s="12"/>
      <c r="BG683" s="12"/>
      <c r="BH683" s="13">
        <f t="shared" si="540"/>
        <v>-16</v>
      </c>
      <c r="BI683" s="22">
        <f t="shared" si="541"/>
        <v>0</v>
      </c>
      <c r="BJ683" s="1"/>
      <c r="BK683" s="12"/>
      <c r="BL683" s="12">
        <v>12</v>
      </c>
      <c r="BM683" s="12"/>
      <c r="BN683" s="12"/>
      <c r="BO683" s="13">
        <f t="shared" si="521"/>
        <v>12</v>
      </c>
      <c r="BP683" s="22">
        <f t="shared" si="474"/>
        <v>0</v>
      </c>
      <c r="BQ683" s="1"/>
      <c r="BR683" s="12"/>
      <c r="BS683" s="12">
        <v>-4</v>
      </c>
      <c r="BT683" s="12"/>
      <c r="BU683" s="12"/>
      <c r="BV683" s="13">
        <f t="shared" si="522"/>
        <v>-4</v>
      </c>
      <c r="BW683" s="22">
        <f t="shared" si="498"/>
        <v>0</v>
      </c>
      <c r="BX683" s="1"/>
      <c r="BY683" s="12"/>
      <c r="BZ683" s="12">
        <v>9</v>
      </c>
      <c r="CA683" s="12"/>
      <c r="CB683" s="12"/>
      <c r="CC683" s="13">
        <f t="shared" si="517"/>
        <v>9</v>
      </c>
      <c r="CD683" s="22">
        <f t="shared" si="499"/>
        <v>0</v>
      </c>
      <c r="CE683" s="1"/>
      <c r="CF683" s="12"/>
      <c r="CG683" s="12">
        <v>5</v>
      </c>
      <c r="CH683" s="12"/>
      <c r="CI683" s="12"/>
      <c r="CJ683" s="13">
        <f t="shared" si="500"/>
        <v>5</v>
      </c>
      <c r="CK683" s="22">
        <f t="shared" si="501"/>
        <v>0</v>
      </c>
      <c r="CL683" s="1"/>
      <c r="CM683" s="12">
        <f t="shared" si="524"/>
        <v>0</v>
      </c>
      <c r="CN683" s="12">
        <f t="shared" si="524"/>
        <v>60</v>
      </c>
      <c r="CO683" s="12">
        <f t="shared" si="524"/>
        <v>0</v>
      </c>
      <c r="CP683" s="12">
        <f t="shared" si="524"/>
        <v>0</v>
      </c>
      <c r="CQ683" s="13">
        <f t="shared" si="527"/>
        <v>60</v>
      </c>
      <c r="CR683" s="14">
        <f t="shared" si="495"/>
        <v>0</v>
      </c>
      <c r="CS683" s="1"/>
      <c r="CT683" s="12">
        <f t="shared" si="525"/>
        <v>0</v>
      </c>
      <c r="CU683" s="12">
        <f t="shared" si="525"/>
        <v>6.666666666666667</v>
      </c>
      <c r="CV683" s="12">
        <f t="shared" si="525"/>
        <v>0</v>
      </c>
      <c r="CW683" s="12">
        <f t="shared" si="525"/>
        <v>0</v>
      </c>
      <c r="CX683" s="13">
        <f t="shared" si="477"/>
        <v>6.666666666666667</v>
      </c>
      <c r="CY683" s="14">
        <f t="shared" si="542"/>
        <v>0</v>
      </c>
    </row>
    <row r="684" spans="1:105" s="15" customFormat="1" ht="14.45" hidden="1" customHeight="1" x14ac:dyDescent="0.25">
      <c r="A684" s="17">
        <v>759</v>
      </c>
      <c r="B684" s="18" t="s">
        <v>240</v>
      </c>
      <c r="C684" s="18" t="s">
        <v>123</v>
      </c>
      <c r="D684" s="19" t="s">
        <v>384</v>
      </c>
      <c r="E684" s="20" t="s">
        <v>2136</v>
      </c>
      <c r="F684" s="11" t="s">
        <v>2137</v>
      </c>
      <c r="G684" s="11"/>
      <c r="H684" s="11"/>
      <c r="I684" s="11" t="s">
        <v>246</v>
      </c>
      <c r="J684" s="11" t="s">
        <v>135</v>
      </c>
      <c r="K684" s="11" t="s">
        <v>128</v>
      </c>
      <c r="L684" s="21" t="s">
        <v>2138</v>
      </c>
      <c r="M684" s="2"/>
      <c r="N684" s="12"/>
      <c r="O684" s="12">
        <v>26</v>
      </c>
      <c r="P684" s="12"/>
      <c r="Q684" s="12"/>
      <c r="R684" s="13">
        <f t="shared" si="528"/>
        <v>26</v>
      </c>
      <c r="S684" s="14">
        <f t="shared" si="529"/>
        <v>0</v>
      </c>
      <c r="T684" s="7"/>
      <c r="U684" s="12"/>
      <c r="V684" s="12">
        <v>35</v>
      </c>
      <c r="W684" s="12"/>
      <c r="X684" s="12"/>
      <c r="Y684" s="13">
        <f t="shared" si="530"/>
        <v>35</v>
      </c>
      <c r="Z684" s="14">
        <f t="shared" si="531"/>
        <v>0</v>
      </c>
      <c r="AA684" s="1"/>
      <c r="AB684" s="12"/>
      <c r="AC684" s="12">
        <v>49</v>
      </c>
      <c r="AD684" s="12"/>
      <c r="AE684" s="12"/>
      <c r="AF684" s="13">
        <f t="shared" si="532"/>
        <v>49</v>
      </c>
      <c r="AG684" s="14">
        <f t="shared" si="533"/>
        <v>0</v>
      </c>
      <c r="AH684" s="1"/>
      <c r="AI684" s="12"/>
      <c r="AJ684" s="12">
        <v>27</v>
      </c>
      <c r="AK684" s="12"/>
      <c r="AL684" s="12"/>
      <c r="AM684" s="13">
        <f t="shared" si="534"/>
        <v>27</v>
      </c>
      <c r="AN684" s="22">
        <f t="shared" si="535"/>
        <v>0</v>
      </c>
      <c r="AO684" s="1"/>
      <c r="AP684" s="12"/>
      <c r="AQ684" s="12">
        <v>13</v>
      </c>
      <c r="AR684" s="12"/>
      <c r="AS684" s="12"/>
      <c r="AT684" s="13">
        <f t="shared" si="536"/>
        <v>13</v>
      </c>
      <c r="AU684" s="22">
        <f t="shared" si="537"/>
        <v>0</v>
      </c>
      <c r="AV684" s="1"/>
      <c r="AW684" s="12"/>
      <c r="AX684" s="12">
        <v>17</v>
      </c>
      <c r="AY684" s="12"/>
      <c r="AZ684" s="12"/>
      <c r="BA684" s="13">
        <f t="shared" si="538"/>
        <v>17</v>
      </c>
      <c r="BB684" s="22">
        <f t="shared" si="539"/>
        <v>0</v>
      </c>
      <c r="BC684" s="1"/>
      <c r="BD684" s="12"/>
      <c r="BE684" s="12">
        <v>7</v>
      </c>
      <c r="BF684" s="12"/>
      <c r="BG684" s="12"/>
      <c r="BH684" s="13">
        <f t="shared" si="540"/>
        <v>7</v>
      </c>
      <c r="BI684" s="22">
        <f t="shared" si="541"/>
        <v>0</v>
      </c>
      <c r="BJ684" s="1"/>
      <c r="BK684" s="12"/>
      <c r="BL684" s="12">
        <v>42</v>
      </c>
      <c r="BM684" s="12"/>
      <c r="BN684" s="12"/>
      <c r="BO684" s="13">
        <f t="shared" si="521"/>
        <v>42</v>
      </c>
      <c r="BP684" s="22">
        <f t="shared" si="474"/>
        <v>0</v>
      </c>
      <c r="BQ684" s="1"/>
      <c r="BR684" s="12"/>
      <c r="BS684" s="12">
        <v>-15</v>
      </c>
      <c r="BT684" s="12"/>
      <c r="BU684" s="12"/>
      <c r="BV684" s="13">
        <f t="shared" si="522"/>
        <v>-15</v>
      </c>
      <c r="BW684" s="22">
        <f t="shared" si="498"/>
        <v>0</v>
      </c>
      <c r="BX684" s="1"/>
      <c r="BY684" s="12"/>
      <c r="BZ684" s="12">
        <v>4</v>
      </c>
      <c r="CA684" s="12"/>
      <c r="CB684" s="12"/>
      <c r="CC684" s="13">
        <f t="shared" si="517"/>
        <v>4</v>
      </c>
      <c r="CD684" s="22">
        <f t="shared" si="499"/>
        <v>0</v>
      </c>
      <c r="CE684" s="1"/>
      <c r="CF684" s="12"/>
      <c r="CG684" s="12">
        <v>5</v>
      </c>
      <c r="CH684" s="12"/>
      <c r="CI684" s="12"/>
      <c r="CJ684" s="13">
        <f t="shared" si="500"/>
        <v>5</v>
      </c>
      <c r="CK684" s="22">
        <f t="shared" si="501"/>
        <v>0</v>
      </c>
      <c r="CL684" s="1"/>
      <c r="CM684" s="12">
        <f t="shared" si="524"/>
        <v>0</v>
      </c>
      <c r="CN684" s="12">
        <f t="shared" si="524"/>
        <v>201</v>
      </c>
      <c r="CO684" s="12">
        <f t="shared" si="524"/>
        <v>0</v>
      </c>
      <c r="CP684" s="12">
        <f t="shared" si="524"/>
        <v>0</v>
      </c>
      <c r="CQ684" s="13">
        <f t="shared" si="527"/>
        <v>201</v>
      </c>
      <c r="CR684" s="14">
        <f t="shared" si="495"/>
        <v>0</v>
      </c>
      <c r="CS684" s="1"/>
      <c r="CT684" s="12">
        <f t="shared" si="525"/>
        <v>0</v>
      </c>
      <c r="CU684" s="12">
        <f t="shared" si="525"/>
        <v>22.333333333333332</v>
      </c>
      <c r="CV684" s="12">
        <f t="shared" si="525"/>
        <v>0</v>
      </c>
      <c r="CW684" s="12">
        <f t="shared" si="525"/>
        <v>0</v>
      </c>
      <c r="CX684" s="13">
        <f t="shared" si="477"/>
        <v>22.333333333333332</v>
      </c>
      <c r="CY684" s="14">
        <f t="shared" si="542"/>
        <v>0</v>
      </c>
    </row>
    <row r="685" spans="1:105" s="15" customFormat="1" ht="14.45" hidden="1" customHeight="1" x14ac:dyDescent="0.25">
      <c r="A685" s="17">
        <v>1254</v>
      </c>
      <c r="B685" s="18" t="s">
        <v>198</v>
      </c>
      <c r="C685" s="18" t="s">
        <v>123</v>
      </c>
      <c r="D685" s="19" t="s">
        <v>124</v>
      </c>
      <c r="E685" s="20"/>
      <c r="F685" s="11" t="s">
        <v>2139</v>
      </c>
      <c r="G685" s="11"/>
      <c r="H685" s="11"/>
      <c r="I685" s="11" t="s">
        <v>246</v>
      </c>
      <c r="J685" s="11" t="s">
        <v>135</v>
      </c>
      <c r="K685" s="11" t="s">
        <v>145</v>
      </c>
      <c r="L685" s="21" t="s">
        <v>2140</v>
      </c>
      <c r="M685" s="2"/>
      <c r="N685" s="12"/>
      <c r="O685" s="12">
        <v>31</v>
      </c>
      <c r="P685" s="12"/>
      <c r="Q685" s="12"/>
      <c r="R685" s="13">
        <f t="shared" si="528"/>
        <v>31</v>
      </c>
      <c r="S685" s="14">
        <f t="shared" si="529"/>
        <v>0</v>
      </c>
      <c r="T685" s="7"/>
      <c r="U685" s="12"/>
      <c r="V685" s="12">
        <v>32</v>
      </c>
      <c r="W685" s="12"/>
      <c r="X685" s="12"/>
      <c r="Y685" s="13">
        <f t="shared" si="530"/>
        <v>32</v>
      </c>
      <c r="Z685" s="14">
        <f t="shared" si="531"/>
        <v>0</v>
      </c>
      <c r="AA685" s="1"/>
      <c r="AB685" s="12"/>
      <c r="AC685" s="12">
        <v>28</v>
      </c>
      <c r="AD685" s="12"/>
      <c r="AE685" s="12"/>
      <c r="AF685" s="13">
        <f t="shared" si="532"/>
        <v>28</v>
      </c>
      <c r="AG685" s="14">
        <f t="shared" si="533"/>
        <v>0</v>
      </c>
      <c r="AH685" s="1"/>
      <c r="AI685" s="12"/>
      <c r="AJ685" s="12">
        <v>15</v>
      </c>
      <c r="AK685" s="12"/>
      <c r="AL685" s="12"/>
      <c r="AM685" s="13">
        <f t="shared" si="534"/>
        <v>15</v>
      </c>
      <c r="AN685" s="22">
        <f t="shared" si="535"/>
        <v>0</v>
      </c>
      <c r="AO685" s="1"/>
      <c r="AP685" s="12"/>
      <c r="AQ685" s="12">
        <v>7</v>
      </c>
      <c r="AR685" s="12"/>
      <c r="AS685" s="12"/>
      <c r="AT685" s="13">
        <f t="shared" si="536"/>
        <v>7</v>
      </c>
      <c r="AU685" s="22">
        <f t="shared" si="537"/>
        <v>0</v>
      </c>
      <c r="AV685" s="1"/>
      <c r="AW685" s="12"/>
      <c r="AX685" s="12"/>
      <c r="AY685" s="12"/>
      <c r="AZ685" s="12"/>
      <c r="BA685" s="13">
        <f t="shared" si="538"/>
        <v>0</v>
      </c>
      <c r="BB685" s="22" t="str">
        <f t="shared" si="539"/>
        <v>-</v>
      </c>
      <c r="BC685" s="1"/>
      <c r="BD685" s="12"/>
      <c r="BE685" s="12">
        <v>52</v>
      </c>
      <c r="BF685" s="12"/>
      <c r="BG685" s="12"/>
      <c r="BH685" s="13">
        <f t="shared" si="540"/>
        <v>52</v>
      </c>
      <c r="BI685" s="22">
        <f t="shared" si="541"/>
        <v>0</v>
      </c>
      <c r="BJ685" s="1"/>
      <c r="BK685" s="12"/>
      <c r="BL685" s="12">
        <v>18</v>
      </c>
      <c r="BM685" s="12"/>
      <c r="BN685" s="12"/>
      <c r="BO685" s="13">
        <f t="shared" si="521"/>
        <v>18</v>
      </c>
      <c r="BP685" s="22">
        <f t="shared" si="474"/>
        <v>0</v>
      </c>
      <c r="BQ685" s="1"/>
      <c r="BR685" s="12"/>
      <c r="BS685" s="12">
        <v>21</v>
      </c>
      <c r="BT685" s="12"/>
      <c r="BU685" s="12"/>
      <c r="BV685" s="13">
        <f t="shared" si="522"/>
        <v>21</v>
      </c>
      <c r="BW685" s="22">
        <f t="shared" si="498"/>
        <v>0</v>
      </c>
      <c r="BX685" s="1"/>
      <c r="BY685" s="12"/>
      <c r="BZ685" s="12">
        <v>1</v>
      </c>
      <c r="CA685" s="12"/>
      <c r="CB685" s="12"/>
      <c r="CC685" s="13">
        <f t="shared" si="517"/>
        <v>1</v>
      </c>
      <c r="CD685" s="22">
        <f t="shared" si="499"/>
        <v>0</v>
      </c>
      <c r="CE685" s="1"/>
      <c r="CF685" s="12"/>
      <c r="CG685" s="12">
        <v>5</v>
      </c>
      <c r="CH685" s="12"/>
      <c r="CI685" s="12"/>
      <c r="CJ685" s="13">
        <f t="shared" si="500"/>
        <v>5</v>
      </c>
      <c r="CK685" s="22">
        <f t="shared" si="501"/>
        <v>0</v>
      </c>
      <c r="CL685" s="1"/>
      <c r="CM685" s="12">
        <f t="shared" si="524"/>
        <v>0</v>
      </c>
      <c r="CN685" s="12">
        <f t="shared" si="524"/>
        <v>204</v>
      </c>
      <c r="CO685" s="12">
        <f t="shared" si="524"/>
        <v>0</v>
      </c>
      <c r="CP685" s="12">
        <f t="shared" si="524"/>
        <v>0</v>
      </c>
      <c r="CQ685" s="13">
        <f t="shared" si="527"/>
        <v>204</v>
      </c>
      <c r="CR685" s="14">
        <f t="shared" si="495"/>
        <v>0</v>
      </c>
      <c r="CS685" s="1"/>
      <c r="CT685" s="12">
        <f t="shared" si="525"/>
        <v>0</v>
      </c>
      <c r="CU685" s="12">
        <f t="shared" si="525"/>
        <v>22.666666666666668</v>
      </c>
      <c r="CV685" s="12">
        <f t="shared" si="525"/>
        <v>0</v>
      </c>
      <c r="CW685" s="12">
        <f t="shared" si="525"/>
        <v>0</v>
      </c>
      <c r="CX685" s="13">
        <f t="shared" si="477"/>
        <v>22.666666666666668</v>
      </c>
      <c r="CY685" s="14">
        <f t="shared" si="542"/>
        <v>0</v>
      </c>
    </row>
    <row r="686" spans="1:105" s="15" customFormat="1" ht="14.45" hidden="1" customHeight="1" x14ac:dyDescent="0.25">
      <c r="A686" s="17">
        <v>2150</v>
      </c>
      <c r="B686" s="18" t="s">
        <v>272</v>
      </c>
      <c r="C686" s="18" t="s">
        <v>123</v>
      </c>
      <c r="D686" s="19" t="s">
        <v>280</v>
      </c>
      <c r="E686" s="20" t="s">
        <v>2141</v>
      </c>
      <c r="F686" s="11" t="s">
        <v>2142</v>
      </c>
      <c r="G686" s="11" t="s">
        <v>2143</v>
      </c>
      <c r="H686" s="16"/>
      <c r="I686" s="11"/>
      <c r="J686" s="11"/>
      <c r="K686" s="16"/>
      <c r="L686" s="21" t="s">
        <v>2144</v>
      </c>
      <c r="M686" s="2"/>
      <c r="N686" s="12"/>
      <c r="O686" s="12"/>
      <c r="P686" s="12"/>
      <c r="Q686" s="12"/>
      <c r="R686" s="13">
        <f t="shared" si="528"/>
        <v>0</v>
      </c>
      <c r="S686" s="14" t="str">
        <f t="shared" si="529"/>
        <v>-</v>
      </c>
      <c r="T686" s="7"/>
      <c r="U686" s="12"/>
      <c r="V686" s="12"/>
      <c r="W686" s="12"/>
      <c r="X686" s="12"/>
      <c r="Y686" s="13">
        <f t="shared" si="530"/>
        <v>0</v>
      </c>
      <c r="Z686" s="14" t="str">
        <f t="shared" si="531"/>
        <v>-</v>
      </c>
      <c r="AA686" s="1"/>
      <c r="AB686" s="12"/>
      <c r="AC686" s="12"/>
      <c r="AD686" s="12"/>
      <c r="AE686" s="12"/>
      <c r="AF686" s="13">
        <f t="shared" si="532"/>
        <v>0</v>
      </c>
      <c r="AG686" s="14" t="str">
        <f t="shared" si="533"/>
        <v>-</v>
      </c>
      <c r="AH686" s="1"/>
      <c r="AI686" s="12">
        <v>20</v>
      </c>
      <c r="AJ686" s="12"/>
      <c r="AK686" s="12"/>
      <c r="AL686" s="12"/>
      <c r="AM686" s="13">
        <f t="shared" si="534"/>
        <v>20</v>
      </c>
      <c r="AN686" s="22">
        <f t="shared" si="535"/>
        <v>1</v>
      </c>
      <c r="AO686" s="1"/>
      <c r="AP686" s="12"/>
      <c r="AQ686" s="12"/>
      <c r="AR686" s="12"/>
      <c r="AS686" s="12"/>
      <c r="AT686" s="13">
        <f t="shared" si="536"/>
        <v>0</v>
      </c>
      <c r="AU686" s="22" t="str">
        <f t="shared" si="537"/>
        <v>-</v>
      </c>
      <c r="AV686" s="1"/>
      <c r="AW686" s="12"/>
      <c r="AX686" s="12">
        <v>10</v>
      </c>
      <c r="AY686" s="12"/>
      <c r="AZ686" s="12"/>
      <c r="BA686" s="13">
        <f t="shared" si="538"/>
        <v>10</v>
      </c>
      <c r="BB686" s="22">
        <f t="shared" si="539"/>
        <v>0</v>
      </c>
      <c r="BC686" s="1"/>
      <c r="BD686" s="12"/>
      <c r="BE686" s="12">
        <v>-10</v>
      </c>
      <c r="BF686" s="12"/>
      <c r="BG686" s="12"/>
      <c r="BH686" s="13">
        <f t="shared" si="540"/>
        <v>-10</v>
      </c>
      <c r="BI686" s="22">
        <f t="shared" si="541"/>
        <v>0</v>
      </c>
      <c r="BJ686" s="1"/>
      <c r="BK686" s="12"/>
      <c r="BL686" s="12"/>
      <c r="BM686" s="12"/>
      <c r="BN686" s="12"/>
      <c r="BO686" s="13">
        <f t="shared" si="521"/>
        <v>0</v>
      </c>
      <c r="BP686" s="22" t="str">
        <f t="shared" si="474"/>
        <v>-</v>
      </c>
      <c r="BQ686" s="1"/>
      <c r="BR686" s="12"/>
      <c r="BS686" s="12"/>
      <c r="BT686" s="12">
        <v>2</v>
      </c>
      <c r="BU686" s="12"/>
      <c r="BV686" s="13">
        <f t="shared" si="522"/>
        <v>2</v>
      </c>
      <c r="BW686" s="22">
        <f t="shared" si="498"/>
        <v>0</v>
      </c>
      <c r="BX686" s="1"/>
      <c r="BY686" s="12">
        <v>2</v>
      </c>
      <c r="BZ686" s="12"/>
      <c r="CA686" s="12">
        <v>3</v>
      </c>
      <c r="CB686" s="12"/>
      <c r="CC686" s="13">
        <f t="shared" si="517"/>
        <v>5</v>
      </c>
      <c r="CD686" s="22">
        <f t="shared" si="499"/>
        <v>0.4</v>
      </c>
      <c r="CE686" s="1"/>
      <c r="CF686" s="12">
        <v>2</v>
      </c>
      <c r="CG686" s="12"/>
      <c r="CH686" s="12">
        <v>3</v>
      </c>
      <c r="CI686" s="12"/>
      <c r="CJ686" s="13">
        <f t="shared" si="500"/>
        <v>5</v>
      </c>
      <c r="CK686" s="22">
        <f t="shared" si="501"/>
        <v>0.4</v>
      </c>
      <c r="CL686" s="1"/>
      <c r="CM686" s="12">
        <f t="shared" si="524"/>
        <v>20</v>
      </c>
      <c r="CN686" s="12">
        <f t="shared" si="524"/>
        <v>0</v>
      </c>
      <c r="CO686" s="12">
        <f t="shared" si="524"/>
        <v>2</v>
      </c>
      <c r="CP686" s="12">
        <f t="shared" si="524"/>
        <v>0</v>
      </c>
      <c r="CQ686" s="13">
        <f t="shared" si="527"/>
        <v>22</v>
      </c>
      <c r="CR686" s="14">
        <f t="shared" si="495"/>
        <v>0.90909090909090906</v>
      </c>
      <c r="CS686" s="1"/>
      <c r="CT686" s="12">
        <f t="shared" si="525"/>
        <v>2.2222222222222223</v>
      </c>
      <c r="CU686" s="12">
        <f t="shared" si="525"/>
        <v>0</v>
      </c>
      <c r="CV686" s="12">
        <f t="shared" si="525"/>
        <v>0.22222222222222221</v>
      </c>
      <c r="CW686" s="12">
        <f t="shared" si="525"/>
        <v>0</v>
      </c>
      <c r="CX686" s="13">
        <f t="shared" si="477"/>
        <v>2.4444444444444446</v>
      </c>
      <c r="CY686" s="14">
        <f t="shared" si="542"/>
        <v>0.90909090909090906</v>
      </c>
    </row>
    <row r="687" spans="1:105" s="15" customFormat="1" ht="14.45" hidden="1" customHeight="1" x14ac:dyDescent="0.25">
      <c r="A687" s="17">
        <v>2447</v>
      </c>
      <c r="B687" s="18" t="s">
        <v>174</v>
      </c>
      <c r="C687" s="18" t="s">
        <v>123</v>
      </c>
      <c r="D687" s="19" t="s">
        <v>301</v>
      </c>
      <c r="E687" s="20" t="s">
        <v>2145</v>
      </c>
      <c r="F687" s="11"/>
      <c r="G687" s="11"/>
      <c r="H687" s="16"/>
      <c r="I687" s="11" t="s">
        <v>246</v>
      </c>
      <c r="J687" s="11" t="s">
        <v>135</v>
      </c>
      <c r="K687" s="16" t="s">
        <v>128</v>
      </c>
      <c r="L687" s="21" t="s">
        <v>2146</v>
      </c>
      <c r="M687" s="2"/>
      <c r="N687" s="12">
        <v>39</v>
      </c>
      <c r="O687" s="12"/>
      <c r="P687" s="12"/>
      <c r="Q687" s="12"/>
      <c r="R687" s="13">
        <f t="shared" si="528"/>
        <v>39</v>
      </c>
      <c r="S687" s="14">
        <f t="shared" si="529"/>
        <v>1</v>
      </c>
      <c r="T687" s="7"/>
      <c r="U687" s="12">
        <v>73</v>
      </c>
      <c r="V687" s="12"/>
      <c r="W687" s="12"/>
      <c r="X687" s="12"/>
      <c r="Y687" s="13">
        <f t="shared" si="530"/>
        <v>73</v>
      </c>
      <c r="Z687" s="14">
        <f t="shared" si="531"/>
        <v>1</v>
      </c>
      <c r="AA687" s="1"/>
      <c r="AB687" s="12">
        <v>20</v>
      </c>
      <c r="AC687" s="12"/>
      <c r="AD687" s="12"/>
      <c r="AE687" s="12"/>
      <c r="AF687" s="13">
        <f t="shared" si="532"/>
        <v>20</v>
      </c>
      <c r="AG687" s="14">
        <f t="shared" si="533"/>
        <v>1</v>
      </c>
      <c r="AH687" s="1"/>
      <c r="AI687" s="12">
        <v>3</v>
      </c>
      <c r="AJ687" s="12"/>
      <c r="AK687" s="12"/>
      <c r="AL687" s="12"/>
      <c r="AM687" s="13">
        <f t="shared" si="534"/>
        <v>3</v>
      </c>
      <c r="AN687" s="22">
        <f t="shared" si="535"/>
        <v>1</v>
      </c>
      <c r="AO687" s="1"/>
      <c r="AP687" s="12">
        <v>30</v>
      </c>
      <c r="AQ687" s="12"/>
      <c r="AR687" s="12"/>
      <c r="AS687" s="12"/>
      <c r="AT687" s="13">
        <f t="shared" si="536"/>
        <v>30</v>
      </c>
      <c r="AU687" s="22">
        <f t="shared" si="537"/>
        <v>1</v>
      </c>
      <c r="AV687" s="1"/>
      <c r="AW687" s="12">
        <v>29</v>
      </c>
      <c r="AX687" s="12"/>
      <c r="AY687" s="12"/>
      <c r="AZ687" s="12"/>
      <c r="BA687" s="13">
        <f t="shared" si="538"/>
        <v>29</v>
      </c>
      <c r="BB687" s="22">
        <f t="shared" si="539"/>
        <v>1</v>
      </c>
      <c r="BC687" s="1"/>
      <c r="BD687" s="12">
        <v>17</v>
      </c>
      <c r="BE687" s="12"/>
      <c r="BF687" s="12"/>
      <c r="BG687" s="12"/>
      <c r="BH687" s="13">
        <f t="shared" si="540"/>
        <v>17</v>
      </c>
      <c r="BI687" s="22">
        <f t="shared" si="541"/>
        <v>1</v>
      </c>
      <c r="BJ687" s="1"/>
      <c r="BK687" s="12">
        <v>28</v>
      </c>
      <c r="BL687" s="12"/>
      <c r="BM687" s="12"/>
      <c r="BN687" s="12"/>
      <c r="BO687" s="13">
        <f t="shared" si="521"/>
        <v>28</v>
      </c>
      <c r="BP687" s="22">
        <f t="shared" si="474"/>
        <v>1</v>
      </c>
      <c r="BQ687" s="1"/>
      <c r="BR687" s="12">
        <v>14</v>
      </c>
      <c r="BS687" s="12"/>
      <c r="BT687" s="12"/>
      <c r="BU687" s="12"/>
      <c r="BV687" s="13">
        <f t="shared" si="522"/>
        <v>14</v>
      </c>
      <c r="BW687" s="22">
        <f t="shared" si="498"/>
        <v>1</v>
      </c>
      <c r="BX687" s="1"/>
      <c r="BY687" s="12">
        <v>5</v>
      </c>
      <c r="BZ687" s="12"/>
      <c r="CA687" s="12"/>
      <c r="CB687" s="12"/>
      <c r="CC687" s="13">
        <f t="shared" si="517"/>
        <v>5</v>
      </c>
      <c r="CD687" s="22">
        <f t="shared" si="499"/>
        <v>1</v>
      </c>
      <c r="CE687" s="1"/>
      <c r="CF687" s="12">
        <v>5</v>
      </c>
      <c r="CG687" s="12"/>
      <c r="CH687" s="12"/>
      <c r="CI687" s="12"/>
      <c r="CJ687" s="13">
        <f t="shared" si="500"/>
        <v>5</v>
      </c>
      <c r="CK687" s="22">
        <f t="shared" si="501"/>
        <v>1</v>
      </c>
      <c r="CL687" s="1"/>
      <c r="CM687" s="12">
        <f t="shared" ref="CM687:CP702" si="543">N687+U687+AB687+AI687+AP687+AW687+BD687+BK687+BR687</f>
        <v>253</v>
      </c>
      <c r="CN687" s="12">
        <f t="shared" si="543"/>
        <v>0</v>
      </c>
      <c r="CO687" s="12">
        <f t="shared" si="543"/>
        <v>0</v>
      </c>
      <c r="CP687" s="12">
        <f t="shared" si="543"/>
        <v>0</v>
      </c>
      <c r="CQ687" s="13">
        <f t="shared" si="527"/>
        <v>253</v>
      </c>
      <c r="CR687" s="14">
        <f t="shared" si="495"/>
        <v>1</v>
      </c>
      <c r="CS687" s="1"/>
      <c r="CT687" s="12">
        <f t="shared" ref="CT687:CW702" si="544">CM687/9</f>
        <v>28.111111111111111</v>
      </c>
      <c r="CU687" s="12">
        <f t="shared" si="544"/>
        <v>0</v>
      </c>
      <c r="CV687" s="12">
        <f t="shared" si="544"/>
        <v>0</v>
      </c>
      <c r="CW687" s="12">
        <f t="shared" si="544"/>
        <v>0</v>
      </c>
      <c r="CX687" s="13">
        <f t="shared" si="477"/>
        <v>28.111111111111111</v>
      </c>
      <c r="CY687" s="14">
        <f t="shared" si="542"/>
        <v>1</v>
      </c>
    </row>
    <row r="688" spans="1:105" s="15" customFormat="1" ht="14.45" hidden="1" customHeight="1" x14ac:dyDescent="0.25">
      <c r="A688" s="17">
        <v>3072</v>
      </c>
      <c r="B688" s="18" t="s">
        <v>174</v>
      </c>
      <c r="C688" s="18" t="s">
        <v>123</v>
      </c>
      <c r="D688" s="19" t="s">
        <v>280</v>
      </c>
      <c r="E688" s="20" t="s">
        <v>2147</v>
      </c>
      <c r="F688" s="11" t="s">
        <v>2148</v>
      </c>
      <c r="G688" s="11"/>
      <c r="H688" s="16"/>
      <c r="I688" s="11" t="s">
        <v>246</v>
      </c>
      <c r="J688" s="11" t="s">
        <v>135</v>
      </c>
      <c r="K688" s="16" t="s">
        <v>128</v>
      </c>
      <c r="L688" s="21" t="s">
        <v>2149</v>
      </c>
      <c r="M688" s="2"/>
      <c r="N688" s="12"/>
      <c r="O688" s="12">
        <v>46</v>
      </c>
      <c r="P688" s="12"/>
      <c r="Q688" s="12"/>
      <c r="R688" s="13">
        <f t="shared" si="528"/>
        <v>46</v>
      </c>
      <c r="S688" s="14">
        <f t="shared" si="529"/>
        <v>0</v>
      </c>
      <c r="T688" s="7"/>
      <c r="U688" s="12"/>
      <c r="V688" s="12">
        <v>54</v>
      </c>
      <c r="W688" s="12"/>
      <c r="X688" s="12"/>
      <c r="Y688" s="13">
        <f t="shared" si="530"/>
        <v>54</v>
      </c>
      <c r="Z688" s="14">
        <f t="shared" si="531"/>
        <v>0</v>
      </c>
      <c r="AA688" s="1"/>
      <c r="AB688" s="12"/>
      <c r="AC688" s="12">
        <v>9</v>
      </c>
      <c r="AD688" s="12"/>
      <c r="AE688" s="12"/>
      <c r="AF688" s="13">
        <f t="shared" si="532"/>
        <v>9</v>
      </c>
      <c r="AG688" s="14">
        <f t="shared" si="533"/>
        <v>0</v>
      </c>
      <c r="AH688" s="1"/>
      <c r="AI688" s="12"/>
      <c r="AJ688" s="12">
        <v>12</v>
      </c>
      <c r="AK688" s="12"/>
      <c r="AL688" s="12"/>
      <c r="AM688" s="13">
        <f t="shared" si="534"/>
        <v>12</v>
      </c>
      <c r="AN688" s="22">
        <f t="shared" si="535"/>
        <v>0</v>
      </c>
      <c r="AO688" s="1"/>
      <c r="AP688" s="12"/>
      <c r="AQ688" s="12">
        <v>96</v>
      </c>
      <c r="AR688" s="12"/>
      <c r="AS688" s="12"/>
      <c r="AT688" s="13">
        <f t="shared" si="536"/>
        <v>96</v>
      </c>
      <c r="AU688" s="22">
        <f t="shared" si="537"/>
        <v>0</v>
      </c>
      <c r="AV688" s="1"/>
      <c r="AW688" s="12"/>
      <c r="AX688" s="12">
        <v>6</v>
      </c>
      <c r="AY688" s="12"/>
      <c r="AZ688" s="12"/>
      <c r="BA688" s="13">
        <f t="shared" si="538"/>
        <v>6</v>
      </c>
      <c r="BB688" s="22">
        <f t="shared" si="539"/>
        <v>0</v>
      </c>
      <c r="BC688" s="1"/>
      <c r="BD688" s="12"/>
      <c r="BE688" s="12">
        <v>68</v>
      </c>
      <c r="BF688" s="12"/>
      <c r="BG688" s="12"/>
      <c r="BH688" s="13">
        <f t="shared" si="540"/>
        <v>68</v>
      </c>
      <c r="BI688" s="22">
        <f t="shared" si="541"/>
        <v>0</v>
      </c>
      <c r="BJ688" s="1"/>
      <c r="BK688" s="12"/>
      <c r="BL688" s="12">
        <v>-21</v>
      </c>
      <c r="BM688" s="12"/>
      <c r="BN688" s="12"/>
      <c r="BO688" s="13">
        <f t="shared" si="521"/>
        <v>-21</v>
      </c>
      <c r="BP688" s="22">
        <f t="shared" si="474"/>
        <v>0</v>
      </c>
      <c r="BQ688" s="1"/>
      <c r="BR688" s="12"/>
      <c r="BS688" s="12">
        <v>22</v>
      </c>
      <c r="BT688" s="12"/>
      <c r="BU688" s="12"/>
      <c r="BV688" s="13">
        <f t="shared" si="522"/>
        <v>22</v>
      </c>
      <c r="BW688" s="22">
        <f t="shared" si="498"/>
        <v>0</v>
      </c>
      <c r="BX688" s="1"/>
      <c r="BY688" s="12"/>
      <c r="BZ688" s="12">
        <v>2</v>
      </c>
      <c r="CA688" s="12"/>
      <c r="CB688" s="12"/>
      <c r="CC688" s="13">
        <f t="shared" si="517"/>
        <v>2</v>
      </c>
      <c r="CD688" s="22">
        <f t="shared" si="499"/>
        <v>0</v>
      </c>
      <c r="CE688" s="1"/>
      <c r="CF688" s="12"/>
      <c r="CG688" s="12">
        <v>5</v>
      </c>
      <c r="CH688" s="12"/>
      <c r="CI688" s="12"/>
      <c r="CJ688" s="13">
        <f t="shared" si="500"/>
        <v>5</v>
      </c>
      <c r="CK688" s="22">
        <f t="shared" si="501"/>
        <v>0</v>
      </c>
      <c r="CL688" s="1"/>
      <c r="CM688" s="12">
        <f t="shared" si="543"/>
        <v>0</v>
      </c>
      <c r="CN688" s="12">
        <f t="shared" si="543"/>
        <v>292</v>
      </c>
      <c r="CO688" s="12">
        <f t="shared" si="543"/>
        <v>0</v>
      </c>
      <c r="CP688" s="12">
        <f t="shared" si="543"/>
        <v>0</v>
      </c>
      <c r="CQ688" s="13">
        <f t="shared" si="527"/>
        <v>292</v>
      </c>
      <c r="CR688" s="14">
        <f t="shared" si="495"/>
        <v>0</v>
      </c>
      <c r="CS688" s="1"/>
      <c r="CT688" s="12">
        <f t="shared" si="544"/>
        <v>0</v>
      </c>
      <c r="CU688" s="12">
        <f t="shared" si="544"/>
        <v>32.444444444444443</v>
      </c>
      <c r="CV688" s="12">
        <f t="shared" si="544"/>
        <v>0</v>
      </c>
      <c r="CW688" s="12">
        <f t="shared" si="544"/>
        <v>0</v>
      </c>
      <c r="CX688" s="13">
        <f t="shared" si="477"/>
        <v>32.444444444444443</v>
      </c>
      <c r="CY688" s="14">
        <f t="shared" si="542"/>
        <v>0</v>
      </c>
    </row>
    <row r="689" spans="1:105" s="15" customFormat="1" ht="14.45" hidden="1" customHeight="1" x14ac:dyDescent="0.25">
      <c r="A689" s="17">
        <v>6</v>
      </c>
      <c r="B689" s="18" t="s">
        <v>174</v>
      </c>
      <c r="C689" s="18" t="s">
        <v>123</v>
      </c>
      <c r="D689" s="19" t="s">
        <v>181</v>
      </c>
      <c r="E689" s="24"/>
      <c r="F689" s="11" t="s">
        <v>2150</v>
      </c>
      <c r="G689" s="11"/>
      <c r="H689" s="11"/>
      <c r="I689" s="11" t="s">
        <v>246</v>
      </c>
      <c r="J689" s="11" t="s">
        <v>135</v>
      </c>
      <c r="K689" s="11" t="s">
        <v>145</v>
      </c>
      <c r="L689" s="21" t="s">
        <v>2151</v>
      </c>
      <c r="M689" s="2"/>
      <c r="N689" s="12"/>
      <c r="O689" s="12">
        <v>-2</v>
      </c>
      <c r="P689" s="12"/>
      <c r="Q689" s="12"/>
      <c r="R689" s="13">
        <f t="shared" si="528"/>
        <v>-2</v>
      </c>
      <c r="S689" s="14">
        <f t="shared" si="529"/>
        <v>0</v>
      </c>
      <c r="T689" s="7"/>
      <c r="U689" s="12"/>
      <c r="V689" s="12"/>
      <c r="W689" s="12"/>
      <c r="X689" s="12"/>
      <c r="Y689" s="13">
        <f t="shared" si="530"/>
        <v>0</v>
      </c>
      <c r="Z689" s="14" t="str">
        <f t="shared" si="531"/>
        <v>-</v>
      </c>
      <c r="AA689" s="1"/>
      <c r="AB689" s="12"/>
      <c r="AC689" s="12">
        <v>10</v>
      </c>
      <c r="AD689" s="12"/>
      <c r="AE689" s="12"/>
      <c r="AF689" s="13">
        <f t="shared" si="532"/>
        <v>10</v>
      </c>
      <c r="AG689" s="14">
        <f t="shared" si="533"/>
        <v>0</v>
      </c>
      <c r="AH689" s="1"/>
      <c r="AI689" s="12"/>
      <c r="AJ689" s="12">
        <v>-8</v>
      </c>
      <c r="AK689" s="12"/>
      <c r="AL689" s="12"/>
      <c r="AM689" s="13">
        <f t="shared" si="534"/>
        <v>-8</v>
      </c>
      <c r="AN689" s="22">
        <f t="shared" si="535"/>
        <v>0</v>
      </c>
      <c r="AO689" s="1"/>
      <c r="AP689" s="12"/>
      <c r="AQ689" s="12">
        <v>8</v>
      </c>
      <c r="AR689" s="12"/>
      <c r="AS689" s="12"/>
      <c r="AT689" s="13">
        <f t="shared" si="536"/>
        <v>8</v>
      </c>
      <c r="AU689" s="22">
        <f t="shared" si="537"/>
        <v>0</v>
      </c>
      <c r="AV689" s="1"/>
      <c r="AW689" s="12"/>
      <c r="AX689" s="12"/>
      <c r="AY689" s="12"/>
      <c r="AZ689" s="12"/>
      <c r="BA689" s="13">
        <f t="shared" si="538"/>
        <v>0</v>
      </c>
      <c r="BB689" s="22" t="str">
        <f t="shared" si="539"/>
        <v>-</v>
      </c>
      <c r="BC689" s="1"/>
      <c r="BD689" s="12"/>
      <c r="BE689" s="12"/>
      <c r="BF689" s="12"/>
      <c r="BG689" s="12"/>
      <c r="BH689" s="13">
        <f t="shared" si="540"/>
        <v>0</v>
      </c>
      <c r="BI689" s="22" t="str">
        <f t="shared" si="541"/>
        <v>-</v>
      </c>
      <c r="BJ689" s="1"/>
      <c r="BK689" s="12"/>
      <c r="BL689" s="12"/>
      <c r="BM689" s="12"/>
      <c r="BN689" s="12"/>
      <c r="BO689" s="13">
        <f t="shared" si="521"/>
        <v>0</v>
      </c>
      <c r="BP689" s="22" t="str">
        <f t="shared" si="474"/>
        <v>-</v>
      </c>
      <c r="BQ689" s="1"/>
      <c r="BR689" s="12"/>
      <c r="BS689" s="12">
        <v>2</v>
      </c>
      <c r="BT689" s="12"/>
      <c r="BU689" s="12"/>
      <c r="BV689" s="13">
        <f t="shared" si="522"/>
        <v>2</v>
      </c>
      <c r="BW689" s="22">
        <f t="shared" si="498"/>
        <v>0</v>
      </c>
      <c r="BX689" s="1"/>
      <c r="BY689" s="12"/>
      <c r="BZ689" s="12">
        <v>-2</v>
      </c>
      <c r="CA689" s="12"/>
      <c r="CB689" s="12"/>
      <c r="CC689" s="13">
        <f t="shared" si="517"/>
        <v>-2</v>
      </c>
      <c r="CD689" s="22">
        <f t="shared" si="499"/>
        <v>0</v>
      </c>
      <c r="CE689" s="1"/>
      <c r="CF689" s="12"/>
      <c r="CG689" s="12">
        <v>4</v>
      </c>
      <c r="CH689" s="12"/>
      <c r="CI689" s="12"/>
      <c r="CJ689" s="13">
        <f t="shared" si="500"/>
        <v>4</v>
      </c>
      <c r="CK689" s="22">
        <f t="shared" si="501"/>
        <v>0</v>
      </c>
      <c r="CL689" s="1"/>
      <c r="CM689" s="12">
        <f t="shared" si="543"/>
        <v>0</v>
      </c>
      <c r="CN689" s="12">
        <f t="shared" si="543"/>
        <v>10</v>
      </c>
      <c r="CO689" s="12">
        <f t="shared" si="543"/>
        <v>0</v>
      </c>
      <c r="CP689" s="12">
        <f t="shared" si="543"/>
        <v>0</v>
      </c>
      <c r="CQ689" s="13">
        <f t="shared" si="527"/>
        <v>10</v>
      </c>
      <c r="CR689" s="14">
        <f t="shared" si="495"/>
        <v>0</v>
      </c>
      <c r="CS689" s="1"/>
      <c r="CT689" s="12">
        <f t="shared" si="544"/>
        <v>0</v>
      </c>
      <c r="CU689" s="12">
        <f t="shared" si="544"/>
        <v>1.1111111111111112</v>
      </c>
      <c r="CV689" s="12">
        <f t="shared" si="544"/>
        <v>0</v>
      </c>
      <c r="CW689" s="12">
        <f t="shared" si="544"/>
        <v>0</v>
      </c>
      <c r="CX689" s="13">
        <f t="shared" si="477"/>
        <v>1.1111111111111112</v>
      </c>
      <c r="CY689" s="14">
        <f t="shared" si="542"/>
        <v>0</v>
      </c>
    </row>
    <row r="690" spans="1:105" s="15" customFormat="1" ht="14.45" hidden="1" customHeight="1" x14ac:dyDescent="0.25">
      <c r="A690" s="17">
        <v>256</v>
      </c>
      <c r="B690" s="18" t="s">
        <v>272</v>
      </c>
      <c r="C690" s="18" t="s">
        <v>123</v>
      </c>
      <c r="D690" s="19" t="s">
        <v>124</v>
      </c>
      <c r="E690" s="24" t="s">
        <v>2152</v>
      </c>
      <c r="F690" s="11"/>
      <c r="G690" s="11"/>
      <c r="H690" s="11"/>
      <c r="I690" s="11" t="s">
        <v>246</v>
      </c>
      <c r="J690" s="11" t="s">
        <v>135</v>
      </c>
      <c r="K690" s="11" t="s">
        <v>145</v>
      </c>
      <c r="L690" s="21" t="s">
        <v>2153</v>
      </c>
      <c r="M690" s="2"/>
      <c r="N690" s="12">
        <v>44</v>
      </c>
      <c r="O690" s="12"/>
      <c r="P690" s="12"/>
      <c r="Q690" s="12"/>
      <c r="R690" s="13">
        <f t="shared" si="528"/>
        <v>44</v>
      </c>
      <c r="S690" s="14">
        <f t="shared" si="529"/>
        <v>1</v>
      </c>
      <c r="T690" s="7"/>
      <c r="U690" s="12">
        <v>10</v>
      </c>
      <c r="V690" s="12"/>
      <c r="W690" s="12"/>
      <c r="X690" s="12"/>
      <c r="Y690" s="13">
        <f t="shared" si="530"/>
        <v>10</v>
      </c>
      <c r="Z690" s="14">
        <f t="shared" si="531"/>
        <v>1</v>
      </c>
      <c r="AA690" s="1"/>
      <c r="AB690" s="12"/>
      <c r="AC690" s="12"/>
      <c r="AD690" s="12"/>
      <c r="AE690" s="12"/>
      <c r="AF690" s="13">
        <f t="shared" si="532"/>
        <v>0</v>
      </c>
      <c r="AG690" s="14" t="str">
        <f t="shared" si="533"/>
        <v>-</v>
      </c>
      <c r="AH690" s="1"/>
      <c r="AI690" s="12">
        <v>42</v>
      </c>
      <c r="AJ690" s="12"/>
      <c r="AK690" s="12"/>
      <c r="AL690" s="12"/>
      <c r="AM690" s="13">
        <f t="shared" si="534"/>
        <v>42</v>
      </c>
      <c r="AN690" s="22">
        <f t="shared" si="535"/>
        <v>1</v>
      </c>
      <c r="AO690" s="1"/>
      <c r="AP690" s="12">
        <v>4</v>
      </c>
      <c r="AQ690" s="12"/>
      <c r="AR690" s="12"/>
      <c r="AS690" s="12"/>
      <c r="AT690" s="13">
        <f t="shared" si="536"/>
        <v>4</v>
      </c>
      <c r="AU690" s="22">
        <f t="shared" si="537"/>
        <v>1</v>
      </c>
      <c r="AV690" s="1"/>
      <c r="AW690" s="12">
        <v>10</v>
      </c>
      <c r="AX690" s="12"/>
      <c r="AY690" s="12"/>
      <c r="AZ690" s="12"/>
      <c r="BA690" s="13">
        <f t="shared" si="538"/>
        <v>10</v>
      </c>
      <c r="BB690" s="22">
        <f t="shared" si="539"/>
        <v>1</v>
      </c>
      <c r="BC690" s="1"/>
      <c r="BD690" s="12">
        <v>15</v>
      </c>
      <c r="BE690" s="12"/>
      <c r="BF690" s="12"/>
      <c r="BG690" s="12"/>
      <c r="BH690" s="13">
        <f t="shared" si="540"/>
        <v>15</v>
      </c>
      <c r="BI690" s="22">
        <f t="shared" si="541"/>
        <v>1</v>
      </c>
      <c r="BJ690" s="1"/>
      <c r="BK690" s="12">
        <v>6</v>
      </c>
      <c r="BL690" s="12"/>
      <c r="BM690" s="12"/>
      <c r="BN690" s="12"/>
      <c r="BO690" s="13">
        <f t="shared" si="521"/>
        <v>6</v>
      </c>
      <c r="BP690" s="22">
        <f t="shared" ref="BP690:BP691" si="545">IFERROR(BK690/BO690,"-")</f>
        <v>1</v>
      </c>
      <c r="BQ690" s="1"/>
      <c r="BR690" s="12"/>
      <c r="BS690" s="12"/>
      <c r="BT690" s="12"/>
      <c r="BU690" s="12"/>
      <c r="BV690" s="13">
        <f t="shared" si="522"/>
        <v>0</v>
      </c>
      <c r="BW690" s="22" t="str">
        <f t="shared" si="498"/>
        <v>-</v>
      </c>
      <c r="BX690" s="1"/>
      <c r="BY690" s="12">
        <v>2</v>
      </c>
      <c r="BZ690" s="12"/>
      <c r="CA690" s="12"/>
      <c r="CB690" s="12"/>
      <c r="CC690" s="13">
        <f t="shared" si="517"/>
        <v>2</v>
      </c>
      <c r="CD690" s="22">
        <f t="shared" si="499"/>
        <v>1</v>
      </c>
      <c r="CE690" s="1"/>
      <c r="CF690" s="12">
        <v>4</v>
      </c>
      <c r="CG690" s="12"/>
      <c r="CH690" s="12"/>
      <c r="CI690" s="12"/>
      <c r="CJ690" s="13">
        <f t="shared" si="500"/>
        <v>4</v>
      </c>
      <c r="CK690" s="22">
        <f t="shared" si="501"/>
        <v>1</v>
      </c>
      <c r="CL690" s="1"/>
      <c r="CM690" s="12">
        <f t="shared" si="543"/>
        <v>131</v>
      </c>
      <c r="CN690" s="12">
        <f t="shared" si="543"/>
        <v>0</v>
      </c>
      <c r="CO690" s="12">
        <f t="shared" si="543"/>
        <v>0</v>
      </c>
      <c r="CP690" s="12">
        <f t="shared" si="543"/>
        <v>0</v>
      </c>
      <c r="CQ690" s="13">
        <f t="shared" si="527"/>
        <v>131</v>
      </c>
      <c r="CR690" s="14">
        <f t="shared" si="495"/>
        <v>1</v>
      </c>
      <c r="CS690" s="1"/>
      <c r="CT690" s="12">
        <f t="shared" si="544"/>
        <v>14.555555555555555</v>
      </c>
      <c r="CU690" s="12">
        <f t="shared" si="544"/>
        <v>0</v>
      </c>
      <c r="CV690" s="12">
        <f t="shared" si="544"/>
        <v>0</v>
      </c>
      <c r="CW690" s="12">
        <f t="shared" si="544"/>
        <v>0</v>
      </c>
      <c r="CX690" s="13">
        <f t="shared" ref="CX690:CX691" si="546">SUM(CT690:CW690)</f>
        <v>14.555555555555555</v>
      </c>
      <c r="CY690" s="14">
        <f t="shared" si="542"/>
        <v>1</v>
      </c>
    </row>
    <row r="691" spans="1:105" s="15" customFormat="1" ht="14.45" hidden="1" customHeight="1" x14ac:dyDescent="0.25">
      <c r="A691" s="17">
        <v>268</v>
      </c>
      <c r="B691" s="18" t="s">
        <v>151</v>
      </c>
      <c r="C691" s="18" t="s">
        <v>123</v>
      </c>
      <c r="D691" s="19" t="s">
        <v>384</v>
      </c>
      <c r="E691" s="24"/>
      <c r="F691" s="11" t="s">
        <v>2154</v>
      </c>
      <c r="G691" s="11"/>
      <c r="H691" s="11"/>
      <c r="I691" s="11" t="s">
        <v>246</v>
      </c>
      <c r="J691" s="11" t="s">
        <v>135</v>
      </c>
      <c r="K691" s="11" t="s">
        <v>128</v>
      </c>
      <c r="L691" s="21" t="s">
        <v>2155</v>
      </c>
      <c r="M691" s="2"/>
      <c r="N691" s="12"/>
      <c r="O691" s="12">
        <v>5</v>
      </c>
      <c r="P691" s="12"/>
      <c r="Q691" s="12"/>
      <c r="R691" s="13">
        <f t="shared" si="528"/>
        <v>5</v>
      </c>
      <c r="S691" s="14">
        <f t="shared" si="529"/>
        <v>0</v>
      </c>
      <c r="T691" s="7"/>
      <c r="U691" s="12"/>
      <c r="V691" s="12">
        <v>4</v>
      </c>
      <c r="W691" s="12"/>
      <c r="X691" s="12"/>
      <c r="Y691" s="13">
        <f t="shared" si="530"/>
        <v>4</v>
      </c>
      <c r="Z691" s="14">
        <f t="shared" si="531"/>
        <v>0</v>
      </c>
      <c r="AA691" s="1"/>
      <c r="AB691" s="12"/>
      <c r="AC691" s="12"/>
      <c r="AD691" s="12"/>
      <c r="AE691" s="12"/>
      <c r="AF691" s="13">
        <f t="shared" si="532"/>
        <v>0</v>
      </c>
      <c r="AG691" s="14" t="str">
        <f t="shared" si="533"/>
        <v>-</v>
      </c>
      <c r="AH691" s="1"/>
      <c r="AI691" s="12"/>
      <c r="AJ691" s="12"/>
      <c r="AK691" s="12"/>
      <c r="AL691" s="12"/>
      <c r="AM691" s="13">
        <f t="shared" si="534"/>
        <v>0</v>
      </c>
      <c r="AN691" s="22" t="str">
        <f t="shared" si="535"/>
        <v>-</v>
      </c>
      <c r="AO691" s="1"/>
      <c r="AP691" s="12"/>
      <c r="AQ691" s="12"/>
      <c r="AR691" s="12"/>
      <c r="AS691" s="12"/>
      <c r="AT691" s="13">
        <f t="shared" si="536"/>
        <v>0</v>
      </c>
      <c r="AU691" s="22" t="str">
        <f t="shared" si="537"/>
        <v>-</v>
      </c>
      <c r="AV691" s="1"/>
      <c r="AW691" s="12"/>
      <c r="AX691" s="12">
        <v>6</v>
      </c>
      <c r="AY691" s="12"/>
      <c r="AZ691" s="12"/>
      <c r="BA691" s="13">
        <f t="shared" si="538"/>
        <v>6</v>
      </c>
      <c r="BB691" s="22">
        <f t="shared" si="539"/>
        <v>0</v>
      </c>
      <c r="BC691" s="1"/>
      <c r="BD691" s="12"/>
      <c r="BE691" s="12">
        <v>5</v>
      </c>
      <c r="BF691" s="12"/>
      <c r="BG691" s="12"/>
      <c r="BH691" s="13">
        <f t="shared" si="540"/>
        <v>5</v>
      </c>
      <c r="BI691" s="22">
        <f t="shared" si="541"/>
        <v>0</v>
      </c>
      <c r="BJ691" s="1"/>
      <c r="BK691" s="12"/>
      <c r="BL691" s="12"/>
      <c r="BM691" s="12"/>
      <c r="BN691" s="12"/>
      <c r="BO691" s="13">
        <f t="shared" si="521"/>
        <v>0</v>
      </c>
      <c r="BP691" s="22" t="str">
        <f t="shared" si="545"/>
        <v>-</v>
      </c>
      <c r="BQ691" s="1"/>
      <c r="BR691" s="12"/>
      <c r="BS691" s="12">
        <v>4</v>
      </c>
      <c r="BT691" s="12"/>
      <c r="BU691" s="12"/>
      <c r="BV691" s="13">
        <f t="shared" si="522"/>
        <v>4</v>
      </c>
      <c r="BW691" s="22">
        <f t="shared" si="498"/>
        <v>0</v>
      </c>
      <c r="BX691" s="1"/>
      <c r="BY691" s="12"/>
      <c r="BZ691" s="12">
        <v>4</v>
      </c>
      <c r="CA691" s="12"/>
      <c r="CB691" s="12"/>
      <c r="CC691" s="13">
        <f t="shared" si="517"/>
        <v>4</v>
      </c>
      <c r="CD691" s="22">
        <f t="shared" si="499"/>
        <v>0</v>
      </c>
      <c r="CE691" s="1"/>
      <c r="CF691" s="12"/>
      <c r="CG691" s="12">
        <v>4</v>
      </c>
      <c r="CH691" s="12"/>
      <c r="CI691" s="12"/>
      <c r="CJ691" s="13">
        <f t="shared" si="500"/>
        <v>4</v>
      </c>
      <c r="CK691" s="22">
        <f t="shared" si="501"/>
        <v>0</v>
      </c>
      <c r="CL691" s="1"/>
      <c r="CM691" s="12">
        <f t="shared" si="543"/>
        <v>0</v>
      </c>
      <c r="CN691" s="12">
        <f t="shared" si="543"/>
        <v>24</v>
      </c>
      <c r="CO691" s="12">
        <f t="shared" si="543"/>
        <v>0</v>
      </c>
      <c r="CP691" s="12">
        <f t="shared" si="543"/>
        <v>0</v>
      </c>
      <c r="CQ691" s="13">
        <f t="shared" si="527"/>
        <v>24</v>
      </c>
      <c r="CR691" s="14">
        <f t="shared" si="495"/>
        <v>0</v>
      </c>
      <c r="CS691" s="1"/>
      <c r="CT691" s="12">
        <f t="shared" si="544"/>
        <v>0</v>
      </c>
      <c r="CU691" s="12">
        <f t="shared" si="544"/>
        <v>2.6666666666666665</v>
      </c>
      <c r="CV691" s="12">
        <f t="shared" si="544"/>
        <v>0</v>
      </c>
      <c r="CW691" s="12">
        <f t="shared" si="544"/>
        <v>0</v>
      </c>
      <c r="CX691" s="13">
        <f t="shared" si="546"/>
        <v>2.6666666666666665</v>
      </c>
      <c r="CY691" s="14">
        <f t="shared" si="542"/>
        <v>0</v>
      </c>
    </row>
    <row r="692" spans="1:105" s="15" customFormat="1" ht="14.45" hidden="1" customHeight="1" x14ac:dyDescent="0.25">
      <c r="A692" s="17">
        <v>394</v>
      </c>
      <c r="B692" s="18" t="s">
        <v>198</v>
      </c>
      <c r="C692" s="18" t="s">
        <v>123</v>
      </c>
      <c r="D692" s="19" t="s">
        <v>307</v>
      </c>
      <c r="E692" s="20"/>
      <c r="F692" s="11" t="s">
        <v>2156</v>
      </c>
      <c r="G692" s="11"/>
      <c r="H692" s="11"/>
      <c r="I692" s="11" t="s">
        <v>246</v>
      </c>
      <c r="J692" s="11" t="s">
        <v>135</v>
      </c>
      <c r="K692" s="11" t="s">
        <v>145</v>
      </c>
      <c r="L692" s="21" t="s">
        <v>2157</v>
      </c>
      <c r="M692" s="2"/>
      <c r="N692" s="12"/>
      <c r="O692" s="12">
        <v>22</v>
      </c>
      <c r="P692" s="12"/>
      <c r="Q692" s="12"/>
      <c r="R692" s="13">
        <f>SUM(N692:Q692)</f>
        <v>22</v>
      </c>
      <c r="S692" s="14">
        <f>IFERROR(N692/R692,"-")</f>
        <v>0</v>
      </c>
      <c r="T692" s="7"/>
      <c r="U692" s="12"/>
      <c r="V692" s="12">
        <v>17</v>
      </c>
      <c r="W692" s="12"/>
      <c r="X692" s="12"/>
      <c r="Y692" s="13">
        <f>SUM(U692:X692)</f>
        <v>17</v>
      </c>
      <c r="Z692" s="14">
        <f>IFERROR(U692/Y692,"-")</f>
        <v>0</v>
      </c>
      <c r="AA692" s="1"/>
      <c r="AB692" s="12"/>
      <c r="AC692" s="12">
        <v>14</v>
      </c>
      <c r="AD692" s="12"/>
      <c r="AE692" s="12"/>
      <c r="AF692" s="13">
        <f>SUM(AB692:AE692)</f>
        <v>14</v>
      </c>
      <c r="AG692" s="14">
        <f>IFERROR(AB692/AF692,"-")</f>
        <v>0</v>
      </c>
      <c r="AH692" s="1"/>
      <c r="AI692" s="12"/>
      <c r="AJ692" s="12">
        <v>15</v>
      </c>
      <c r="AK692" s="12"/>
      <c r="AL692" s="12"/>
      <c r="AM692" s="13">
        <f>SUM(AI692:AL692)</f>
        <v>15</v>
      </c>
      <c r="AN692" s="22">
        <f>IFERROR(AI692/AM692,"-")</f>
        <v>0</v>
      </c>
      <c r="AO692" s="1"/>
      <c r="AP692" s="12"/>
      <c r="AQ692" s="12">
        <v>-4</v>
      </c>
      <c r="AR692" s="12"/>
      <c r="AS692" s="12"/>
      <c r="AT692" s="13">
        <f>SUM(AP692:AS692)</f>
        <v>-4</v>
      </c>
      <c r="AU692" s="22">
        <f>IFERROR(AP692/AT692,"-")</f>
        <v>0</v>
      </c>
      <c r="AV692" s="1"/>
      <c r="AW692" s="12"/>
      <c r="AX692" s="12">
        <v>14</v>
      </c>
      <c r="AY692" s="12"/>
      <c r="AZ692" s="12"/>
      <c r="BA692" s="13">
        <f>SUM(AW692:AZ692)</f>
        <v>14</v>
      </c>
      <c r="BB692" s="22">
        <f>IFERROR(AW692/BA692,"-")</f>
        <v>0</v>
      </c>
      <c r="BC692" s="1"/>
      <c r="BD692" s="12"/>
      <c r="BE692" s="12">
        <v>17</v>
      </c>
      <c r="BF692" s="12"/>
      <c r="BG692" s="12"/>
      <c r="BH692" s="13">
        <f>SUM(BD692:BG692)</f>
        <v>17</v>
      </c>
      <c r="BI692" s="22">
        <f>IFERROR(BD692/BH692,"-")</f>
        <v>0</v>
      </c>
      <c r="BJ692" s="1"/>
      <c r="BK692" s="12"/>
      <c r="BL692" s="12">
        <v>37</v>
      </c>
      <c r="BM692" s="12"/>
      <c r="BN692" s="12"/>
      <c r="BO692" s="13">
        <f>SUM(BK692:BN692)</f>
        <v>37</v>
      </c>
      <c r="BP692" s="22">
        <f>IFERROR(BK692/BO692,"-")</f>
        <v>0</v>
      </c>
      <c r="BQ692" s="1"/>
      <c r="BR692" s="12"/>
      <c r="BS692" s="12">
        <v>35</v>
      </c>
      <c r="BT692" s="12"/>
      <c r="BU692" s="12"/>
      <c r="BV692" s="13">
        <f>SUM(BR692:BU692)</f>
        <v>35</v>
      </c>
      <c r="BW692" s="22">
        <f>IFERROR(BR692/BV692,"-")</f>
        <v>0</v>
      </c>
      <c r="BX692" s="1"/>
      <c r="BY692" s="12"/>
      <c r="BZ692" s="12">
        <v>4</v>
      </c>
      <c r="CA692" s="12"/>
      <c r="CB692" s="12"/>
      <c r="CC692" s="13">
        <f t="shared" si="517"/>
        <v>4</v>
      </c>
      <c r="CD692" s="22">
        <f t="shared" si="499"/>
        <v>0</v>
      </c>
      <c r="CE692" s="1"/>
      <c r="CF692" s="12"/>
      <c r="CG692" s="12">
        <v>4</v>
      </c>
      <c r="CH692" s="12"/>
      <c r="CI692" s="12"/>
      <c r="CJ692" s="13">
        <f t="shared" si="500"/>
        <v>4</v>
      </c>
      <c r="CK692" s="22">
        <f t="shared" si="501"/>
        <v>0</v>
      </c>
      <c r="CL692" s="1"/>
      <c r="CM692" s="12">
        <f t="shared" si="543"/>
        <v>0</v>
      </c>
      <c r="CN692" s="12">
        <f t="shared" si="543"/>
        <v>167</v>
      </c>
      <c r="CO692" s="12">
        <f t="shared" si="543"/>
        <v>0</v>
      </c>
      <c r="CP692" s="12">
        <f t="shared" si="543"/>
        <v>0</v>
      </c>
      <c r="CQ692" s="13">
        <f>SUM(CM692:CP692)</f>
        <v>167</v>
      </c>
      <c r="CR692" s="14">
        <f>IFERROR(CM692/CQ692,"-")</f>
        <v>0</v>
      </c>
      <c r="CS692" s="1"/>
      <c r="CT692" s="12">
        <f t="shared" si="544"/>
        <v>0</v>
      </c>
      <c r="CU692" s="12">
        <f t="shared" si="544"/>
        <v>18.555555555555557</v>
      </c>
      <c r="CV692" s="12">
        <f t="shared" si="544"/>
        <v>0</v>
      </c>
      <c r="CW692" s="12">
        <f t="shared" si="544"/>
        <v>0</v>
      </c>
      <c r="CX692" s="13">
        <f>SUM(CT692:CW692)</f>
        <v>18.555555555555557</v>
      </c>
      <c r="CY692" s="14">
        <f>IFERROR(CT692/CX692,"-")</f>
        <v>0</v>
      </c>
    </row>
    <row r="693" spans="1:105" s="15" customFormat="1" ht="14.45" hidden="1" customHeight="1" x14ac:dyDescent="0.25">
      <c r="A693" s="17">
        <v>503</v>
      </c>
      <c r="B693" s="18" t="s">
        <v>130</v>
      </c>
      <c r="C693" s="18" t="s">
        <v>123</v>
      </c>
      <c r="D693" s="19" t="s">
        <v>215</v>
      </c>
      <c r="E693" s="20" t="s">
        <v>2158</v>
      </c>
      <c r="F693" s="11" t="s">
        <v>2159</v>
      </c>
      <c r="G693" s="11" t="s">
        <v>2160</v>
      </c>
      <c r="H693" s="11"/>
      <c r="I693" s="11" t="s">
        <v>196</v>
      </c>
      <c r="J693" s="11" t="s">
        <v>135</v>
      </c>
      <c r="K693" s="11" t="s">
        <v>128</v>
      </c>
      <c r="L693" s="21" t="s">
        <v>2161</v>
      </c>
      <c r="M693" s="2"/>
      <c r="N693" s="12">
        <v>27</v>
      </c>
      <c r="O693" s="12">
        <v>4</v>
      </c>
      <c r="P693" s="12"/>
      <c r="Q693" s="12"/>
      <c r="R693" s="13">
        <f t="shared" ref="R693:R710" si="547">SUM(N693:Q693)</f>
        <v>31</v>
      </c>
      <c r="S693" s="14">
        <f t="shared" ref="S693:S710" si="548">IFERROR(N693/R693,"-")</f>
        <v>0.87096774193548387</v>
      </c>
      <c r="T693" s="7"/>
      <c r="U693" s="12">
        <v>4</v>
      </c>
      <c r="V693" s="12">
        <v>-4</v>
      </c>
      <c r="W693" s="12"/>
      <c r="X693" s="12"/>
      <c r="Y693" s="13">
        <f t="shared" ref="Y693:Y710" si="549">SUM(U693:X693)</f>
        <v>0</v>
      </c>
      <c r="Z693" s="14" t="str">
        <f t="shared" ref="Z693:Z710" si="550">IFERROR(U693/Y693,"-")</f>
        <v>-</v>
      </c>
      <c r="AA693" s="1"/>
      <c r="AB693" s="12">
        <v>16</v>
      </c>
      <c r="AC693" s="12"/>
      <c r="AD693" s="12"/>
      <c r="AE693" s="12"/>
      <c r="AF693" s="13">
        <f t="shared" ref="AF693:AF710" si="551">SUM(AB693:AE693)</f>
        <v>16</v>
      </c>
      <c r="AG693" s="14">
        <f t="shared" ref="AG693:AG710" si="552">IFERROR(AB693/AF693,"-")</f>
        <v>1</v>
      </c>
      <c r="AH693" s="1"/>
      <c r="AI693" s="12">
        <v>30</v>
      </c>
      <c r="AJ693" s="12"/>
      <c r="AK693" s="12"/>
      <c r="AL693" s="12"/>
      <c r="AM693" s="13">
        <f t="shared" ref="AM693:AM710" si="553">SUM(AI693:AL693)</f>
        <v>30</v>
      </c>
      <c r="AN693" s="22">
        <f t="shared" ref="AN693:AN710" si="554">IFERROR(AI693/AM693,"-")</f>
        <v>1</v>
      </c>
      <c r="AO693" s="1"/>
      <c r="AP693" s="12"/>
      <c r="AQ693" s="12"/>
      <c r="AR693" s="12"/>
      <c r="AS693" s="12"/>
      <c r="AT693" s="13">
        <f t="shared" ref="AT693:AT710" si="555">SUM(AP693:AS693)</f>
        <v>0</v>
      </c>
      <c r="AU693" s="22" t="str">
        <f t="shared" ref="AU693:AU710" si="556">IFERROR(AP693/AT693,"-")</f>
        <v>-</v>
      </c>
      <c r="AV693" s="1"/>
      <c r="AW693" s="12">
        <v>12</v>
      </c>
      <c r="AX693" s="12"/>
      <c r="AY693" s="12"/>
      <c r="AZ693" s="12"/>
      <c r="BA693" s="13">
        <f t="shared" ref="BA693:BA710" si="557">SUM(AW693:AZ693)</f>
        <v>12</v>
      </c>
      <c r="BB693" s="22">
        <f t="shared" ref="BB693:BB710" si="558">IFERROR(AW693/BA693,"-")</f>
        <v>1</v>
      </c>
      <c r="BC693" s="1"/>
      <c r="BD693" s="12">
        <v>27</v>
      </c>
      <c r="BE693" s="12">
        <v>1</v>
      </c>
      <c r="BF693" s="12"/>
      <c r="BG693" s="12"/>
      <c r="BH693" s="13">
        <f t="shared" ref="BH693:BH710" si="559">SUM(BD693:BG693)</f>
        <v>28</v>
      </c>
      <c r="BI693" s="22">
        <f t="shared" ref="BI693:BI710" si="560">IFERROR(BD693/BH693,"-")</f>
        <v>0.9642857142857143</v>
      </c>
      <c r="BJ693" s="1"/>
      <c r="BK693" s="12">
        <v>10</v>
      </c>
      <c r="BL693" s="12"/>
      <c r="BM693" s="12"/>
      <c r="BN693" s="12"/>
      <c r="BO693" s="13">
        <f t="shared" ref="BO693:BO752" si="561">SUM(BK693:BN693)</f>
        <v>10</v>
      </c>
      <c r="BP693" s="22">
        <f t="shared" ref="BP693:BP752" si="562">IFERROR(BK693/BO693,"-")</f>
        <v>1</v>
      </c>
      <c r="BQ693" s="1"/>
      <c r="BR693" s="12">
        <v>104</v>
      </c>
      <c r="BS693" s="12"/>
      <c r="BT693" s="12"/>
      <c r="BU693" s="12"/>
      <c r="BV693" s="13">
        <f t="shared" ref="BV693:BV752" si="563">SUM(BR693:BU693)</f>
        <v>104</v>
      </c>
      <c r="BW693" s="22">
        <f t="shared" ref="BW693:BW752" si="564">IFERROR(BR693/BV693,"-")</f>
        <v>1</v>
      </c>
      <c r="BX693" s="1"/>
      <c r="BY693" s="12">
        <v>2</v>
      </c>
      <c r="BZ693" s="12"/>
      <c r="CA693" s="12"/>
      <c r="CB693" s="12"/>
      <c r="CC693" s="13">
        <f t="shared" si="517"/>
        <v>2</v>
      </c>
      <c r="CD693" s="22">
        <f t="shared" si="499"/>
        <v>1</v>
      </c>
      <c r="CE693" s="1"/>
      <c r="CF693" s="12">
        <v>4</v>
      </c>
      <c r="CG693" s="12"/>
      <c r="CH693" s="12"/>
      <c r="CI693" s="12"/>
      <c r="CJ693" s="13">
        <f t="shared" si="500"/>
        <v>4</v>
      </c>
      <c r="CK693" s="22">
        <f t="shared" si="501"/>
        <v>1</v>
      </c>
      <c r="CL693" s="1"/>
      <c r="CM693" s="12">
        <f t="shared" si="543"/>
        <v>230</v>
      </c>
      <c r="CN693" s="12">
        <f t="shared" si="543"/>
        <v>1</v>
      </c>
      <c r="CO693" s="12">
        <f t="shared" si="543"/>
        <v>0</v>
      </c>
      <c r="CP693" s="12">
        <f t="shared" si="543"/>
        <v>0</v>
      </c>
      <c r="CQ693" s="13">
        <f t="shared" ref="CQ693:CQ704" si="565">SUM(CM693:CP693)</f>
        <v>231</v>
      </c>
      <c r="CR693" s="14">
        <f t="shared" ref="CR693:CR752" si="566">IFERROR(CM693/CQ693,"-")</f>
        <v>0.99567099567099571</v>
      </c>
      <c r="CS693" s="1"/>
      <c r="CT693" s="12">
        <f t="shared" si="544"/>
        <v>25.555555555555557</v>
      </c>
      <c r="CU693" s="12">
        <f t="shared" si="544"/>
        <v>0.1111111111111111</v>
      </c>
      <c r="CV693" s="12">
        <f t="shared" si="544"/>
        <v>0</v>
      </c>
      <c r="CW693" s="12">
        <f t="shared" si="544"/>
        <v>0</v>
      </c>
      <c r="CX693" s="13">
        <f t="shared" ref="CX693:CX738" si="567">SUM(CT693:CW693)</f>
        <v>25.666666666666668</v>
      </c>
      <c r="CY693" s="14">
        <f t="shared" ref="CY693:CY710" si="568">IFERROR(CT693/CX693,"-")</f>
        <v>0.99567099567099571</v>
      </c>
    </row>
    <row r="694" spans="1:105" s="15" customFormat="1" ht="14.45" hidden="1" customHeight="1" x14ac:dyDescent="0.25">
      <c r="A694" s="17">
        <v>512</v>
      </c>
      <c r="B694" s="18" t="s">
        <v>272</v>
      </c>
      <c r="C694" s="18" t="s">
        <v>123</v>
      </c>
      <c r="D694" s="19" t="s">
        <v>124</v>
      </c>
      <c r="E694" s="20" t="s">
        <v>2162</v>
      </c>
      <c r="F694" s="11"/>
      <c r="G694" s="11"/>
      <c r="H694" s="11"/>
      <c r="I694" s="11" t="s">
        <v>246</v>
      </c>
      <c r="J694" s="11" t="s">
        <v>135</v>
      </c>
      <c r="K694" s="11" t="s">
        <v>145</v>
      </c>
      <c r="L694" s="21" t="s">
        <v>2163</v>
      </c>
      <c r="M694" s="2"/>
      <c r="N694" s="12">
        <v>2</v>
      </c>
      <c r="O694" s="12"/>
      <c r="P694" s="12"/>
      <c r="Q694" s="12"/>
      <c r="R694" s="13">
        <f t="shared" si="547"/>
        <v>2</v>
      </c>
      <c r="S694" s="14">
        <f t="shared" si="548"/>
        <v>1</v>
      </c>
      <c r="T694" s="7"/>
      <c r="U694" s="12">
        <v>3</v>
      </c>
      <c r="V694" s="12"/>
      <c r="W694" s="12"/>
      <c r="X694" s="12"/>
      <c r="Y694" s="13">
        <f t="shared" si="549"/>
        <v>3</v>
      </c>
      <c r="Z694" s="14">
        <f t="shared" si="550"/>
        <v>1</v>
      </c>
      <c r="AA694" s="1"/>
      <c r="AB694" s="12">
        <v>10</v>
      </c>
      <c r="AC694" s="12"/>
      <c r="AD694" s="12"/>
      <c r="AE694" s="12"/>
      <c r="AF694" s="13">
        <f t="shared" si="551"/>
        <v>10</v>
      </c>
      <c r="AG694" s="14">
        <f t="shared" si="552"/>
        <v>1</v>
      </c>
      <c r="AH694" s="1"/>
      <c r="AI694" s="12">
        <v>6</v>
      </c>
      <c r="AJ694" s="12"/>
      <c r="AK694" s="12"/>
      <c r="AL694" s="12"/>
      <c r="AM694" s="13">
        <f t="shared" si="553"/>
        <v>6</v>
      </c>
      <c r="AN694" s="22">
        <f t="shared" si="554"/>
        <v>1</v>
      </c>
      <c r="AO694" s="1"/>
      <c r="AP694" s="12">
        <v>62</v>
      </c>
      <c r="AQ694" s="12"/>
      <c r="AR694" s="12"/>
      <c r="AS694" s="12"/>
      <c r="AT694" s="13">
        <f t="shared" si="555"/>
        <v>62</v>
      </c>
      <c r="AU694" s="22">
        <f t="shared" si="556"/>
        <v>1</v>
      </c>
      <c r="AV694" s="1"/>
      <c r="AW694" s="12">
        <v>12</v>
      </c>
      <c r="AX694" s="12"/>
      <c r="AY694" s="12"/>
      <c r="AZ694" s="12"/>
      <c r="BA694" s="13">
        <f t="shared" si="557"/>
        <v>12</v>
      </c>
      <c r="BB694" s="22">
        <f t="shared" si="558"/>
        <v>1</v>
      </c>
      <c r="BC694" s="1"/>
      <c r="BD694" s="12">
        <v>26</v>
      </c>
      <c r="BE694" s="12"/>
      <c r="BF694" s="12"/>
      <c r="BG694" s="12"/>
      <c r="BH694" s="13">
        <f t="shared" si="559"/>
        <v>26</v>
      </c>
      <c r="BI694" s="22">
        <f t="shared" si="560"/>
        <v>1</v>
      </c>
      <c r="BJ694" s="1"/>
      <c r="BK694" s="12">
        <v>12</v>
      </c>
      <c r="BL694" s="12"/>
      <c r="BM694" s="12"/>
      <c r="BN694" s="12"/>
      <c r="BO694" s="13">
        <f t="shared" si="561"/>
        <v>12</v>
      </c>
      <c r="BP694" s="22">
        <f t="shared" si="562"/>
        <v>1</v>
      </c>
      <c r="BQ694" s="1"/>
      <c r="BR694" s="12">
        <v>27</v>
      </c>
      <c r="BS694" s="12"/>
      <c r="BT694" s="12"/>
      <c r="BU694" s="12"/>
      <c r="BV694" s="13">
        <f t="shared" si="563"/>
        <v>27</v>
      </c>
      <c r="BW694" s="22">
        <f t="shared" si="564"/>
        <v>1</v>
      </c>
      <c r="BX694" s="1"/>
      <c r="BY694" s="12">
        <v>2</v>
      </c>
      <c r="BZ694" s="12"/>
      <c r="CA694" s="12"/>
      <c r="CB694" s="12"/>
      <c r="CC694" s="13">
        <f t="shared" si="517"/>
        <v>2</v>
      </c>
      <c r="CD694" s="22">
        <f t="shared" si="499"/>
        <v>1</v>
      </c>
      <c r="CE694" s="1"/>
      <c r="CF694" s="12">
        <v>4</v>
      </c>
      <c r="CG694" s="12"/>
      <c r="CH694" s="12"/>
      <c r="CI694" s="12"/>
      <c r="CJ694" s="13">
        <f t="shared" si="500"/>
        <v>4</v>
      </c>
      <c r="CK694" s="22">
        <f t="shared" si="501"/>
        <v>1</v>
      </c>
      <c r="CL694" s="1"/>
      <c r="CM694" s="12">
        <f t="shared" si="543"/>
        <v>160</v>
      </c>
      <c r="CN694" s="12">
        <f t="shared" si="543"/>
        <v>0</v>
      </c>
      <c r="CO694" s="12">
        <f t="shared" si="543"/>
        <v>0</v>
      </c>
      <c r="CP694" s="12">
        <f t="shared" si="543"/>
        <v>0</v>
      </c>
      <c r="CQ694" s="13">
        <f t="shared" si="565"/>
        <v>160</v>
      </c>
      <c r="CR694" s="14">
        <f t="shared" si="566"/>
        <v>1</v>
      </c>
      <c r="CS694" s="1"/>
      <c r="CT694" s="12">
        <f t="shared" si="544"/>
        <v>17.777777777777779</v>
      </c>
      <c r="CU694" s="12">
        <f t="shared" si="544"/>
        <v>0</v>
      </c>
      <c r="CV694" s="12">
        <f t="shared" si="544"/>
        <v>0</v>
      </c>
      <c r="CW694" s="12">
        <f t="shared" si="544"/>
        <v>0</v>
      </c>
      <c r="CX694" s="13">
        <f t="shared" si="567"/>
        <v>17.777777777777779</v>
      </c>
      <c r="CY694" s="14">
        <f t="shared" si="568"/>
        <v>1</v>
      </c>
    </row>
    <row r="695" spans="1:105" s="15" customFormat="1" ht="14.45" hidden="1" customHeight="1" x14ac:dyDescent="0.25">
      <c r="A695" s="17">
        <v>685</v>
      </c>
      <c r="B695" s="18" t="s">
        <v>151</v>
      </c>
      <c r="C695" s="18" t="s">
        <v>123</v>
      </c>
      <c r="D695" s="19" t="s">
        <v>124</v>
      </c>
      <c r="E695" s="20"/>
      <c r="F695" s="11" t="s">
        <v>2164</v>
      </c>
      <c r="G695" s="11"/>
      <c r="H695" s="11"/>
      <c r="I695" s="11" t="s">
        <v>196</v>
      </c>
      <c r="J695" s="11" t="s">
        <v>135</v>
      </c>
      <c r="K695" s="11" t="s">
        <v>145</v>
      </c>
      <c r="L695" s="21" t="s">
        <v>2165</v>
      </c>
      <c r="M695" s="2"/>
      <c r="N695" s="12"/>
      <c r="O695" s="12">
        <v>52</v>
      </c>
      <c r="P695" s="12"/>
      <c r="Q695" s="12"/>
      <c r="R695" s="13">
        <f t="shared" si="547"/>
        <v>52</v>
      </c>
      <c r="S695" s="14">
        <f t="shared" si="548"/>
        <v>0</v>
      </c>
      <c r="T695" s="7"/>
      <c r="U695" s="12"/>
      <c r="V695" s="12">
        <v>25</v>
      </c>
      <c r="W695" s="12"/>
      <c r="X695" s="12"/>
      <c r="Y695" s="13">
        <f t="shared" si="549"/>
        <v>25</v>
      </c>
      <c r="Z695" s="14">
        <f t="shared" si="550"/>
        <v>0</v>
      </c>
      <c r="AA695" s="1"/>
      <c r="AB695" s="12"/>
      <c r="AC695" s="12">
        <v>139</v>
      </c>
      <c r="AD695" s="12"/>
      <c r="AE695" s="12"/>
      <c r="AF695" s="13">
        <f t="shared" si="551"/>
        <v>139</v>
      </c>
      <c r="AG695" s="14">
        <f t="shared" si="552"/>
        <v>0</v>
      </c>
      <c r="AH695" s="1"/>
      <c r="AI695" s="12"/>
      <c r="AJ695" s="12">
        <v>63</v>
      </c>
      <c r="AK695" s="12"/>
      <c r="AL695" s="12"/>
      <c r="AM695" s="13">
        <f t="shared" si="553"/>
        <v>63</v>
      </c>
      <c r="AN695" s="22">
        <f t="shared" si="554"/>
        <v>0</v>
      </c>
      <c r="AO695" s="1"/>
      <c r="AP695" s="12"/>
      <c r="AQ695" s="12">
        <v>45</v>
      </c>
      <c r="AR695" s="12"/>
      <c r="AS695" s="12"/>
      <c r="AT695" s="13">
        <f t="shared" si="555"/>
        <v>45</v>
      </c>
      <c r="AU695" s="22">
        <f t="shared" si="556"/>
        <v>0</v>
      </c>
      <c r="AV695" s="1"/>
      <c r="AW695" s="12"/>
      <c r="AX695" s="12">
        <v>50</v>
      </c>
      <c r="AY695" s="12"/>
      <c r="AZ695" s="12"/>
      <c r="BA695" s="13">
        <f t="shared" si="557"/>
        <v>50</v>
      </c>
      <c r="BB695" s="22">
        <f t="shared" si="558"/>
        <v>0</v>
      </c>
      <c r="BC695" s="1"/>
      <c r="BD695" s="12"/>
      <c r="BE695" s="12">
        <v>24</v>
      </c>
      <c r="BF695" s="12"/>
      <c r="BG695" s="12"/>
      <c r="BH695" s="13">
        <f t="shared" si="559"/>
        <v>24</v>
      </c>
      <c r="BI695" s="22">
        <f t="shared" si="560"/>
        <v>0</v>
      </c>
      <c r="BJ695" s="1"/>
      <c r="BK695" s="12"/>
      <c r="BL695" s="12">
        <v>40</v>
      </c>
      <c r="BM695" s="12"/>
      <c r="BN695" s="12"/>
      <c r="BO695" s="13">
        <f t="shared" si="561"/>
        <v>40</v>
      </c>
      <c r="BP695" s="22">
        <f t="shared" si="562"/>
        <v>0</v>
      </c>
      <c r="BQ695" s="1"/>
      <c r="BR695" s="12"/>
      <c r="BS695" s="12">
        <v>18</v>
      </c>
      <c r="BT695" s="12"/>
      <c r="BU695" s="12"/>
      <c r="BV695" s="13">
        <f t="shared" si="563"/>
        <v>18</v>
      </c>
      <c r="BW695" s="22">
        <f t="shared" si="564"/>
        <v>0</v>
      </c>
      <c r="BX695" s="1"/>
      <c r="BY695" s="12"/>
      <c r="BZ695" s="12">
        <v>2</v>
      </c>
      <c r="CA695" s="12"/>
      <c r="CB695" s="12"/>
      <c r="CC695" s="13">
        <f t="shared" si="517"/>
        <v>2</v>
      </c>
      <c r="CD695" s="22">
        <f t="shared" si="499"/>
        <v>0</v>
      </c>
      <c r="CE695" s="1"/>
      <c r="CF695" s="12"/>
      <c r="CG695" s="12">
        <v>4</v>
      </c>
      <c r="CH695" s="12"/>
      <c r="CI695" s="12"/>
      <c r="CJ695" s="13">
        <f t="shared" si="500"/>
        <v>4</v>
      </c>
      <c r="CK695" s="22">
        <f t="shared" si="501"/>
        <v>0</v>
      </c>
      <c r="CL695" s="1"/>
      <c r="CM695" s="12">
        <f t="shared" si="543"/>
        <v>0</v>
      </c>
      <c r="CN695" s="12">
        <f t="shared" si="543"/>
        <v>456</v>
      </c>
      <c r="CO695" s="12">
        <f t="shared" si="543"/>
        <v>0</v>
      </c>
      <c r="CP695" s="12">
        <f t="shared" si="543"/>
        <v>0</v>
      </c>
      <c r="CQ695" s="13">
        <f t="shared" si="565"/>
        <v>456</v>
      </c>
      <c r="CR695" s="14">
        <f t="shared" si="566"/>
        <v>0</v>
      </c>
      <c r="CS695" s="1"/>
      <c r="CT695" s="12">
        <f t="shared" si="544"/>
        <v>0</v>
      </c>
      <c r="CU695" s="12">
        <f t="shared" si="544"/>
        <v>50.666666666666664</v>
      </c>
      <c r="CV695" s="12">
        <f t="shared" si="544"/>
        <v>0</v>
      </c>
      <c r="CW695" s="12">
        <f t="shared" si="544"/>
        <v>0</v>
      </c>
      <c r="CX695" s="13">
        <f t="shared" si="567"/>
        <v>50.666666666666664</v>
      </c>
      <c r="CY695" s="14">
        <f t="shared" si="568"/>
        <v>0</v>
      </c>
    </row>
    <row r="696" spans="1:105" s="15" customFormat="1" ht="14.45" hidden="1" customHeight="1" x14ac:dyDescent="0.25">
      <c r="A696" s="17">
        <v>689</v>
      </c>
      <c r="B696" s="18" t="s">
        <v>130</v>
      </c>
      <c r="C696" s="18" t="s">
        <v>123</v>
      </c>
      <c r="D696" s="19" t="s">
        <v>124</v>
      </c>
      <c r="E696" s="20" t="s">
        <v>2166</v>
      </c>
      <c r="F696" s="11"/>
      <c r="G696" s="11" t="s">
        <v>2167</v>
      </c>
      <c r="H696" s="11"/>
      <c r="I696" s="11"/>
      <c r="J696" s="11"/>
      <c r="K696" s="11"/>
      <c r="L696" s="21" t="s">
        <v>2168</v>
      </c>
      <c r="M696" s="2"/>
      <c r="N696" s="12"/>
      <c r="O696" s="12"/>
      <c r="P696" s="12"/>
      <c r="Q696" s="12"/>
      <c r="R696" s="13">
        <f t="shared" si="547"/>
        <v>0</v>
      </c>
      <c r="S696" s="14" t="str">
        <f t="shared" si="548"/>
        <v>-</v>
      </c>
      <c r="T696" s="7"/>
      <c r="U696" s="12"/>
      <c r="V696" s="12"/>
      <c r="W696" s="12">
        <v>118</v>
      </c>
      <c r="X696" s="12"/>
      <c r="Y696" s="13">
        <f t="shared" si="549"/>
        <v>118</v>
      </c>
      <c r="Z696" s="14">
        <f t="shared" si="550"/>
        <v>0</v>
      </c>
      <c r="AA696" s="1"/>
      <c r="AB696" s="12"/>
      <c r="AC696" s="12"/>
      <c r="AD696" s="12">
        <v>12</v>
      </c>
      <c r="AE696" s="12"/>
      <c r="AF696" s="13">
        <f t="shared" si="551"/>
        <v>12</v>
      </c>
      <c r="AG696" s="14">
        <f t="shared" si="552"/>
        <v>0</v>
      </c>
      <c r="AH696" s="1"/>
      <c r="AI696" s="12"/>
      <c r="AJ696" s="12"/>
      <c r="AK696" s="12">
        <v>51</v>
      </c>
      <c r="AL696" s="12"/>
      <c r="AM696" s="13">
        <f t="shared" si="553"/>
        <v>51</v>
      </c>
      <c r="AN696" s="22">
        <f t="shared" si="554"/>
        <v>0</v>
      </c>
      <c r="AO696" s="1"/>
      <c r="AP696" s="12">
        <v>2</v>
      </c>
      <c r="AQ696" s="12"/>
      <c r="AR696" s="12">
        <v>-8</v>
      </c>
      <c r="AS696" s="12"/>
      <c r="AT696" s="13">
        <f t="shared" si="555"/>
        <v>-6</v>
      </c>
      <c r="AU696" s="22">
        <f t="shared" si="556"/>
        <v>-0.33333333333333331</v>
      </c>
      <c r="AV696" s="1"/>
      <c r="AW696" s="12"/>
      <c r="AX696" s="12"/>
      <c r="AY696" s="12">
        <v>50</v>
      </c>
      <c r="AZ696" s="12"/>
      <c r="BA696" s="13">
        <f t="shared" si="557"/>
        <v>50</v>
      </c>
      <c r="BB696" s="22">
        <f t="shared" si="558"/>
        <v>0</v>
      </c>
      <c r="BC696" s="1"/>
      <c r="BD696" s="12"/>
      <c r="BE696" s="12"/>
      <c r="BF696" s="12">
        <v>-30</v>
      </c>
      <c r="BG696" s="12"/>
      <c r="BH696" s="13">
        <f t="shared" si="559"/>
        <v>-30</v>
      </c>
      <c r="BI696" s="22">
        <f t="shared" si="560"/>
        <v>0</v>
      </c>
      <c r="BJ696" s="1"/>
      <c r="BK696" s="12"/>
      <c r="BL696" s="12"/>
      <c r="BM696" s="12">
        <v>8</v>
      </c>
      <c r="BN696" s="12"/>
      <c r="BO696" s="13">
        <f t="shared" si="561"/>
        <v>8</v>
      </c>
      <c r="BP696" s="22">
        <f t="shared" si="562"/>
        <v>0</v>
      </c>
      <c r="BQ696" s="1"/>
      <c r="BR696" s="12"/>
      <c r="BS696" s="12"/>
      <c r="BT696" s="12">
        <v>22</v>
      </c>
      <c r="BU696" s="12"/>
      <c r="BV696" s="13">
        <f t="shared" si="563"/>
        <v>22</v>
      </c>
      <c r="BW696" s="22">
        <f t="shared" si="564"/>
        <v>0</v>
      </c>
      <c r="BX696" s="1"/>
      <c r="BY696" s="12"/>
      <c r="BZ696" s="12"/>
      <c r="CA696" s="12">
        <v>-2</v>
      </c>
      <c r="CB696" s="12"/>
      <c r="CC696" s="13">
        <f t="shared" si="517"/>
        <v>-2</v>
      </c>
      <c r="CD696" s="22">
        <f t="shared" si="499"/>
        <v>0</v>
      </c>
      <c r="CE696" s="1"/>
      <c r="CF696" s="12"/>
      <c r="CG696" s="12"/>
      <c r="CH696" s="12">
        <v>4</v>
      </c>
      <c r="CI696" s="12"/>
      <c r="CJ696" s="13">
        <f t="shared" si="500"/>
        <v>4</v>
      </c>
      <c r="CK696" s="22">
        <f t="shared" si="501"/>
        <v>0</v>
      </c>
      <c r="CL696" s="1"/>
      <c r="CM696" s="12">
        <f t="shared" si="543"/>
        <v>2</v>
      </c>
      <c r="CN696" s="12">
        <f t="shared" si="543"/>
        <v>0</v>
      </c>
      <c r="CO696" s="12">
        <f t="shared" si="543"/>
        <v>223</v>
      </c>
      <c r="CP696" s="12">
        <f t="shared" si="543"/>
        <v>0</v>
      </c>
      <c r="CQ696" s="13">
        <f t="shared" si="565"/>
        <v>225</v>
      </c>
      <c r="CR696" s="14">
        <f t="shared" si="566"/>
        <v>8.8888888888888889E-3</v>
      </c>
      <c r="CS696" s="1"/>
      <c r="CT696" s="12">
        <f t="shared" si="544"/>
        <v>0.22222222222222221</v>
      </c>
      <c r="CU696" s="12">
        <f t="shared" si="544"/>
        <v>0</v>
      </c>
      <c r="CV696" s="12">
        <f t="shared" si="544"/>
        <v>24.777777777777779</v>
      </c>
      <c r="CW696" s="12">
        <f t="shared" si="544"/>
        <v>0</v>
      </c>
      <c r="CX696" s="13">
        <f t="shared" si="567"/>
        <v>25</v>
      </c>
      <c r="CY696" s="14">
        <f t="shared" si="568"/>
        <v>8.8888888888888889E-3</v>
      </c>
    </row>
    <row r="697" spans="1:105" s="15" customFormat="1" ht="14.45" hidden="1" customHeight="1" x14ac:dyDescent="0.25">
      <c r="A697" s="17">
        <v>702</v>
      </c>
      <c r="B697" s="18" t="s">
        <v>130</v>
      </c>
      <c r="C697" s="18" t="s">
        <v>123</v>
      </c>
      <c r="D697" s="19" t="s">
        <v>124</v>
      </c>
      <c r="E697" s="20" t="s">
        <v>2169</v>
      </c>
      <c r="F697" s="11"/>
      <c r="G697" s="11"/>
      <c r="H697" s="11"/>
      <c r="I697" s="28"/>
      <c r="J697" s="11"/>
      <c r="K697" s="11"/>
      <c r="L697" s="21" t="s">
        <v>2170</v>
      </c>
      <c r="M697" s="2"/>
      <c r="N697" s="12"/>
      <c r="O697" s="12"/>
      <c r="P697" s="12"/>
      <c r="Q697" s="12"/>
      <c r="R697" s="13">
        <f t="shared" si="547"/>
        <v>0</v>
      </c>
      <c r="S697" s="14" t="str">
        <f t="shared" si="548"/>
        <v>-</v>
      </c>
      <c r="T697" s="7"/>
      <c r="U697" s="12"/>
      <c r="V697" s="12"/>
      <c r="W697" s="12"/>
      <c r="X697" s="12"/>
      <c r="Y697" s="13">
        <f t="shared" si="549"/>
        <v>0</v>
      </c>
      <c r="Z697" s="14" t="str">
        <f t="shared" si="550"/>
        <v>-</v>
      </c>
      <c r="AA697" s="1"/>
      <c r="AB697" s="12"/>
      <c r="AC697" s="12"/>
      <c r="AD697" s="12"/>
      <c r="AE697" s="12"/>
      <c r="AF697" s="13">
        <f t="shared" si="551"/>
        <v>0</v>
      </c>
      <c r="AG697" s="14" t="str">
        <f t="shared" si="552"/>
        <v>-</v>
      </c>
      <c r="AH697" s="1"/>
      <c r="AI697" s="12"/>
      <c r="AJ697" s="12"/>
      <c r="AK697" s="12"/>
      <c r="AL697" s="12"/>
      <c r="AM697" s="13">
        <f t="shared" si="553"/>
        <v>0</v>
      </c>
      <c r="AN697" s="22" t="str">
        <f t="shared" si="554"/>
        <v>-</v>
      </c>
      <c r="AO697" s="1"/>
      <c r="AP697" s="12">
        <v>2</v>
      </c>
      <c r="AQ697" s="12"/>
      <c r="AR697" s="12"/>
      <c r="AS697" s="12"/>
      <c r="AT697" s="13">
        <f t="shared" si="555"/>
        <v>2</v>
      </c>
      <c r="AU697" s="22">
        <f t="shared" si="556"/>
        <v>1</v>
      </c>
      <c r="AV697" s="1"/>
      <c r="AW697" s="12"/>
      <c r="AX697" s="12"/>
      <c r="AY697" s="12"/>
      <c r="AZ697" s="12"/>
      <c r="BA697" s="13">
        <f t="shared" si="557"/>
        <v>0</v>
      </c>
      <c r="BB697" s="22" t="str">
        <f t="shared" si="558"/>
        <v>-</v>
      </c>
      <c r="BC697" s="1"/>
      <c r="BD697" s="12"/>
      <c r="BE697" s="12"/>
      <c r="BF697" s="12"/>
      <c r="BG697" s="12"/>
      <c r="BH697" s="13">
        <f t="shared" si="559"/>
        <v>0</v>
      </c>
      <c r="BI697" s="22" t="str">
        <f t="shared" si="560"/>
        <v>-</v>
      </c>
      <c r="BJ697" s="1"/>
      <c r="BK697" s="12">
        <v>8</v>
      </c>
      <c r="BL697" s="12"/>
      <c r="BM697" s="12"/>
      <c r="BN697" s="12"/>
      <c r="BO697" s="13">
        <f t="shared" si="561"/>
        <v>8</v>
      </c>
      <c r="BP697" s="22">
        <f t="shared" si="562"/>
        <v>1</v>
      </c>
      <c r="BQ697" s="1"/>
      <c r="BR697" s="12">
        <v>4</v>
      </c>
      <c r="BS697" s="12"/>
      <c r="BT697" s="12"/>
      <c r="BU697" s="12"/>
      <c r="BV697" s="13">
        <f t="shared" si="563"/>
        <v>4</v>
      </c>
      <c r="BW697" s="22">
        <f t="shared" si="564"/>
        <v>1</v>
      </c>
      <c r="BX697" s="1"/>
      <c r="BY697" s="12"/>
      <c r="BZ697" s="12"/>
      <c r="CA697" s="12"/>
      <c r="CB697" s="12"/>
      <c r="CC697" s="13">
        <f t="shared" si="517"/>
        <v>0</v>
      </c>
      <c r="CD697" s="22" t="str">
        <f t="shared" si="499"/>
        <v>-</v>
      </c>
      <c r="CE697" s="1"/>
      <c r="CF697" s="12">
        <v>4</v>
      </c>
      <c r="CG697" s="12"/>
      <c r="CH697" s="12"/>
      <c r="CI697" s="12"/>
      <c r="CJ697" s="13">
        <f t="shared" si="500"/>
        <v>4</v>
      </c>
      <c r="CK697" s="23">
        <f t="shared" si="501"/>
        <v>1</v>
      </c>
      <c r="CL697" s="1"/>
      <c r="CM697" s="12">
        <f t="shared" si="543"/>
        <v>14</v>
      </c>
      <c r="CN697" s="12">
        <f t="shared" si="543"/>
        <v>0</v>
      </c>
      <c r="CO697" s="12">
        <f t="shared" si="543"/>
        <v>0</v>
      </c>
      <c r="CP697" s="12">
        <f t="shared" si="543"/>
        <v>0</v>
      </c>
      <c r="CQ697" s="13">
        <f t="shared" si="565"/>
        <v>14</v>
      </c>
      <c r="CR697" s="14">
        <f t="shared" si="566"/>
        <v>1</v>
      </c>
      <c r="CS697" s="1"/>
      <c r="CT697" s="12">
        <f t="shared" si="544"/>
        <v>1.5555555555555556</v>
      </c>
      <c r="CU697" s="12">
        <f t="shared" si="544"/>
        <v>0</v>
      </c>
      <c r="CV697" s="12">
        <f t="shared" si="544"/>
        <v>0</v>
      </c>
      <c r="CW697" s="12">
        <f t="shared" si="544"/>
        <v>0</v>
      </c>
      <c r="CX697" s="13">
        <f t="shared" si="567"/>
        <v>1.5555555555555556</v>
      </c>
      <c r="CY697" s="14">
        <f t="shared" si="568"/>
        <v>1</v>
      </c>
    </row>
    <row r="698" spans="1:105" s="15" customFormat="1" ht="14.45" hidden="1" customHeight="1" x14ac:dyDescent="0.25">
      <c r="A698" s="17">
        <v>776</v>
      </c>
      <c r="B698" s="18" t="s">
        <v>272</v>
      </c>
      <c r="C698" s="18" t="s">
        <v>123</v>
      </c>
      <c r="D698" s="19" t="s">
        <v>280</v>
      </c>
      <c r="E698" s="20" t="s">
        <v>2171</v>
      </c>
      <c r="F698" s="11" t="s">
        <v>2172</v>
      </c>
      <c r="G698" s="11" t="s">
        <v>2173</v>
      </c>
      <c r="H698" s="11"/>
      <c r="I698" s="11" t="s">
        <v>246</v>
      </c>
      <c r="J698" s="11" t="s">
        <v>135</v>
      </c>
      <c r="K698" s="11" t="s">
        <v>145</v>
      </c>
      <c r="L698" s="21" t="s">
        <v>2174</v>
      </c>
      <c r="M698" s="2"/>
      <c r="N698" s="12"/>
      <c r="O698" s="12"/>
      <c r="P698" s="12"/>
      <c r="Q698" s="12"/>
      <c r="R698" s="13">
        <f t="shared" si="547"/>
        <v>0</v>
      </c>
      <c r="S698" s="14" t="str">
        <f t="shared" si="548"/>
        <v>-</v>
      </c>
      <c r="T698" s="7"/>
      <c r="U698" s="12"/>
      <c r="V698" s="12">
        <v>12</v>
      </c>
      <c r="W698" s="12"/>
      <c r="X698" s="12"/>
      <c r="Y698" s="13">
        <f t="shared" si="549"/>
        <v>12</v>
      </c>
      <c r="Z698" s="14">
        <f t="shared" si="550"/>
        <v>0</v>
      </c>
      <c r="AA698" s="1"/>
      <c r="AB698" s="12"/>
      <c r="AC698" s="12">
        <v>-8</v>
      </c>
      <c r="AD698" s="12"/>
      <c r="AE698" s="12"/>
      <c r="AF698" s="13">
        <f t="shared" si="551"/>
        <v>-8</v>
      </c>
      <c r="AG698" s="14">
        <f t="shared" si="552"/>
        <v>0</v>
      </c>
      <c r="AH698" s="1"/>
      <c r="AI698" s="12"/>
      <c r="AJ698" s="12"/>
      <c r="AK698" s="12">
        <v>40</v>
      </c>
      <c r="AL698" s="12"/>
      <c r="AM698" s="13">
        <f t="shared" si="553"/>
        <v>40</v>
      </c>
      <c r="AN698" s="22">
        <f t="shared" si="554"/>
        <v>0</v>
      </c>
      <c r="AO698" s="1"/>
      <c r="AP698" s="12">
        <v>12</v>
      </c>
      <c r="AQ698" s="12">
        <v>24</v>
      </c>
      <c r="AR698" s="12"/>
      <c r="AS698" s="12"/>
      <c r="AT698" s="13">
        <f t="shared" si="555"/>
        <v>36</v>
      </c>
      <c r="AU698" s="22">
        <f t="shared" si="556"/>
        <v>0.33333333333333331</v>
      </c>
      <c r="AV698" s="1"/>
      <c r="AW698" s="12"/>
      <c r="AX698" s="12">
        <v>-15</v>
      </c>
      <c r="AY698" s="12">
        <v>2</v>
      </c>
      <c r="AZ698" s="12"/>
      <c r="BA698" s="13">
        <f t="shared" si="557"/>
        <v>-13</v>
      </c>
      <c r="BB698" s="22">
        <f t="shared" si="558"/>
        <v>0</v>
      </c>
      <c r="BC698" s="1"/>
      <c r="BD698" s="12">
        <v>20</v>
      </c>
      <c r="BE698" s="12"/>
      <c r="BF698" s="12">
        <v>38</v>
      </c>
      <c r="BG698" s="12"/>
      <c r="BH698" s="13">
        <f t="shared" si="559"/>
        <v>58</v>
      </c>
      <c r="BI698" s="22">
        <f t="shared" si="560"/>
        <v>0.34482758620689657</v>
      </c>
      <c r="BJ698" s="1"/>
      <c r="BK698" s="12"/>
      <c r="BL698" s="12"/>
      <c r="BM698" s="12">
        <v>26</v>
      </c>
      <c r="BN698" s="12"/>
      <c r="BO698" s="13">
        <f t="shared" si="561"/>
        <v>26</v>
      </c>
      <c r="BP698" s="22">
        <f t="shared" si="562"/>
        <v>0</v>
      </c>
      <c r="BQ698" s="1"/>
      <c r="BR698" s="12"/>
      <c r="BS698" s="12"/>
      <c r="BT698" s="12">
        <v>10</v>
      </c>
      <c r="BU698" s="12"/>
      <c r="BV698" s="13">
        <f t="shared" si="563"/>
        <v>10</v>
      </c>
      <c r="BW698" s="22">
        <f t="shared" si="564"/>
        <v>0</v>
      </c>
      <c r="BX698" s="1"/>
      <c r="BY698" s="12"/>
      <c r="BZ698" s="12"/>
      <c r="CA698" s="12"/>
      <c r="CB698" s="12"/>
      <c r="CC698" s="13">
        <f t="shared" si="517"/>
        <v>0</v>
      </c>
      <c r="CD698" s="22" t="str">
        <f t="shared" si="499"/>
        <v>-</v>
      </c>
      <c r="CE698" s="1"/>
      <c r="CF698" s="12"/>
      <c r="CG698" s="12"/>
      <c r="CH698" s="12">
        <v>4</v>
      </c>
      <c r="CI698" s="12"/>
      <c r="CJ698" s="13">
        <f t="shared" si="500"/>
        <v>4</v>
      </c>
      <c r="CK698" s="23">
        <f t="shared" si="501"/>
        <v>0</v>
      </c>
      <c r="CL698" s="1"/>
      <c r="CM698" s="12">
        <f t="shared" si="543"/>
        <v>32</v>
      </c>
      <c r="CN698" s="12">
        <f t="shared" si="543"/>
        <v>13</v>
      </c>
      <c r="CO698" s="12">
        <f t="shared" si="543"/>
        <v>116</v>
      </c>
      <c r="CP698" s="12">
        <f t="shared" si="543"/>
        <v>0</v>
      </c>
      <c r="CQ698" s="13">
        <f t="shared" si="565"/>
        <v>161</v>
      </c>
      <c r="CR698" s="14">
        <f t="shared" si="566"/>
        <v>0.19875776397515527</v>
      </c>
      <c r="CS698" s="1"/>
      <c r="CT698" s="12">
        <f t="shared" si="544"/>
        <v>3.5555555555555554</v>
      </c>
      <c r="CU698" s="12">
        <f t="shared" si="544"/>
        <v>1.4444444444444444</v>
      </c>
      <c r="CV698" s="12">
        <f t="shared" si="544"/>
        <v>12.888888888888889</v>
      </c>
      <c r="CW698" s="12">
        <f t="shared" si="544"/>
        <v>0</v>
      </c>
      <c r="CX698" s="13">
        <f t="shared" si="567"/>
        <v>17.888888888888889</v>
      </c>
      <c r="CY698" s="14">
        <f t="shared" si="568"/>
        <v>0.19875776397515527</v>
      </c>
    </row>
    <row r="699" spans="1:105" ht="14.45" customHeight="1" x14ac:dyDescent="0.25">
      <c r="A699">
        <v>993</v>
      </c>
      <c r="B699" t="s">
        <v>218</v>
      </c>
      <c r="C699" t="s">
        <v>123</v>
      </c>
      <c r="D699" t="s">
        <v>219</v>
      </c>
      <c r="F699" s="11" t="s">
        <v>2175</v>
      </c>
      <c r="G699" s="11" t="s">
        <v>2176</v>
      </c>
      <c r="H699" s="11"/>
      <c r="I699" s="11" t="s">
        <v>246</v>
      </c>
      <c r="J699" s="11" t="s">
        <v>135</v>
      </c>
      <c r="K699" s="11" t="s">
        <v>145</v>
      </c>
      <c r="L699" t="s">
        <v>2177</v>
      </c>
      <c r="O699">
        <v>-4</v>
      </c>
      <c r="R699">
        <f t="shared" si="547"/>
        <v>-4</v>
      </c>
      <c r="S699">
        <f t="shared" si="548"/>
        <v>0</v>
      </c>
      <c r="W699">
        <v>10</v>
      </c>
      <c r="Y699">
        <f t="shared" si="549"/>
        <v>10</v>
      </c>
      <c r="Z699">
        <f t="shared" si="550"/>
        <v>0</v>
      </c>
      <c r="AD699">
        <v>18</v>
      </c>
      <c r="AF699">
        <f t="shared" si="551"/>
        <v>18</v>
      </c>
      <c r="AG699">
        <f t="shared" si="552"/>
        <v>0</v>
      </c>
      <c r="AK699">
        <v>20</v>
      </c>
      <c r="AM699">
        <f t="shared" si="553"/>
        <v>20</v>
      </c>
      <c r="AN699">
        <f t="shared" si="554"/>
        <v>0</v>
      </c>
      <c r="AR699">
        <v>10</v>
      </c>
      <c r="AT699">
        <f t="shared" si="555"/>
        <v>10</v>
      </c>
      <c r="AU699">
        <f t="shared" si="556"/>
        <v>0</v>
      </c>
      <c r="AY699">
        <v>14</v>
      </c>
      <c r="BA699">
        <f t="shared" si="557"/>
        <v>14</v>
      </c>
      <c r="BB699">
        <f t="shared" si="558"/>
        <v>0</v>
      </c>
      <c r="BE699">
        <v>2</v>
      </c>
      <c r="BH699">
        <f t="shared" si="559"/>
        <v>2</v>
      </c>
      <c r="BI699">
        <f t="shared" si="560"/>
        <v>0</v>
      </c>
      <c r="BL699">
        <v>-2</v>
      </c>
      <c r="BM699">
        <v>4</v>
      </c>
      <c r="BO699">
        <f t="shared" si="561"/>
        <v>2</v>
      </c>
      <c r="BP699">
        <f t="shared" si="562"/>
        <v>0</v>
      </c>
      <c r="BT699">
        <v>16</v>
      </c>
      <c r="BV699">
        <f t="shared" si="563"/>
        <v>16</v>
      </c>
      <c r="BW699">
        <f t="shared" si="564"/>
        <v>0</v>
      </c>
      <c r="CC699">
        <f t="shared" si="517"/>
        <v>0</v>
      </c>
      <c r="CD699" t="str">
        <f t="shared" si="499"/>
        <v>-</v>
      </c>
      <c r="CH699">
        <v>4</v>
      </c>
      <c r="CJ699">
        <f t="shared" si="500"/>
        <v>4</v>
      </c>
      <c r="CK699">
        <f t="shared" si="501"/>
        <v>0</v>
      </c>
      <c r="CL699" s="1"/>
      <c r="CM699" s="12">
        <f t="shared" si="543"/>
        <v>0</v>
      </c>
      <c r="CN699" s="12">
        <f t="shared" si="543"/>
        <v>-4</v>
      </c>
      <c r="CO699" s="12">
        <f t="shared" si="543"/>
        <v>92</v>
      </c>
      <c r="CP699" s="12">
        <f t="shared" si="543"/>
        <v>0</v>
      </c>
      <c r="CQ699" s="13">
        <f t="shared" si="565"/>
        <v>88</v>
      </c>
      <c r="CR699" s="14">
        <f t="shared" si="566"/>
        <v>0</v>
      </c>
      <c r="CS699" s="1"/>
      <c r="CT699" s="12">
        <f t="shared" si="544"/>
        <v>0</v>
      </c>
      <c r="CU699" s="12">
        <f t="shared" si="544"/>
        <v>-0.44444444444444442</v>
      </c>
      <c r="CV699" s="12">
        <f t="shared" si="544"/>
        <v>10.222222222222221</v>
      </c>
      <c r="CW699" s="12">
        <f t="shared" si="544"/>
        <v>0</v>
      </c>
      <c r="CX699" s="13">
        <f t="shared" si="567"/>
        <v>9.7777777777777768</v>
      </c>
      <c r="CY699" s="14">
        <f t="shared" si="568"/>
        <v>0</v>
      </c>
      <c r="CZ699" s="15"/>
      <c r="DA699" s="15"/>
    </row>
    <row r="700" spans="1:105" s="15" customFormat="1" ht="14.45" hidden="1" customHeight="1" x14ac:dyDescent="0.25">
      <c r="A700" s="17">
        <v>1054</v>
      </c>
      <c r="B700" s="18" t="s">
        <v>272</v>
      </c>
      <c r="C700" s="18" t="s">
        <v>123</v>
      </c>
      <c r="D700" s="19" t="s">
        <v>124</v>
      </c>
      <c r="E700" s="20"/>
      <c r="F700" s="11" t="s">
        <v>2178</v>
      </c>
      <c r="G700" s="11"/>
      <c r="H700" s="11"/>
      <c r="I700" s="11" t="s">
        <v>246</v>
      </c>
      <c r="J700" s="11" t="s">
        <v>135</v>
      </c>
      <c r="K700" s="11" t="s">
        <v>145</v>
      </c>
      <c r="L700" s="21" t="s">
        <v>2179</v>
      </c>
      <c r="M700" s="2"/>
      <c r="N700" s="12"/>
      <c r="O700" s="12">
        <v>13</v>
      </c>
      <c r="P700" s="12"/>
      <c r="Q700" s="12"/>
      <c r="R700" s="13">
        <f t="shared" si="547"/>
        <v>13</v>
      </c>
      <c r="S700" s="14">
        <f t="shared" si="548"/>
        <v>0</v>
      </c>
      <c r="T700" s="7"/>
      <c r="U700" s="12"/>
      <c r="V700" s="12">
        <v>14</v>
      </c>
      <c r="W700" s="12"/>
      <c r="X700" s="12"/>
      <c r="Y700" s="13">
        <f t="shared" si="549"/>
        <v>14</v>
      </c>
      <c r="Z700" s="14">
        <f t="shared" si="550"/>
        <v>0</v>
      </c>
      <c r="AA700" s="1"/>
      <c r="AB700" s="12"/>
      <c r="AC700" s="12">
        <v>-5</v>
      </c>
      <c r="AD700" s="12"/>
      <c r="AE700" s="12"/>
      <c r="AF700" s="13">
        <f t="shared" si="551"/>
        <v>-5</v>
      </c>
      <c r="AG700" s="14">
        <f t="shared" si="552"/>
        <v>0</v>
      </c>
      <c r="AH700" s="1"/>
      <c r="AI700" s="12"/>
      <c r="AJ700" s="12">
        <v>9</v>
      </c>
      <c r="AK700" s="12"/>
      <c r="AL700" s="12"/>
      <c r="AM700" s="13">
        <f t="shared" si="553"/>
        <v>9</v>
      </c>
      <c r="AN700" s="22">
        <f t="shared" si="554"/>
        <v>0</v>
      </c>
      <c r="AO700" s="1"/>
      <c r="AP700" s="12"/>
      <c r="AQ700" s="12">
        <v>35</v>
      </c>
      <c r="AR700" s="12"/>
      <c r="AS700" s="12"/>
      <c r="AT700" s="13">
        <f t="shared" si="555"/>
        <v>35</v>
      </c>
      <c r="AU700" s="22">
        <f t="shared" si="556"/>
        <v>0</v>
      </c>
      <c r="AV700" s="1"/>
      <c r="AW700" s="12"/>
      <c r="AX700" s="12">
        <v>19</v>
      </c>
      <c r="AY700" s="12"/>
      <c r="AZ700" s="12"/>
      <c r="BA700" s="13">
        <f t="shared" si="557"/>
        <v>19</v>
      </c>
      <c r="BB700" s="22">
        <f t="shared" si="558"/>
        <v>0</v>
      </c>
      <c r="BC700" s="1"/>
      <c r="BD700" s="12"/>
      <c r="BE700" s="12">
        <v>1</v>
      </c>
      <c r="BF700" s="12"/>
      <c r="BG700" s="12"/>
      <c r="BH700" s="13">
        <f t="shared" si="559"/>
        <v>1</v>
      </c>
      <c r="BI700" s="22">
        <f t="shared" si="560"/>
        <v>0</v>
      </c>
      <c r="BJ700" s="1"/>
      <c r="BK700" s="12"/>
      <c r="BL700" s="12">
        <v>9</v>
      </c>
      <c r="BM700" s="12"/>
      <c r="BN700" s="12"/>
      <c r="BO700" s="13">
        <f t="shared" si="561"/>
        <v>9</v>
      </c>
      <c r="BP700" s="22">
        <f t="shared" si="562"/>
        <v>0</v>
      </c>
      <c r="BQ700" s="1"/>
      <c r="BR700" s="12"/>
      <c r="BS700" s="12">
        <v>-2</v>
      </c>
      <c r="BT700" s="12"/>
      <c r="BU700" s="12"/>
      <c r="BV700" s="13">
        <f t="shared" si="563"/>
        <v>-2</v>
      </c>
      <c r="BW700" s="22">
        <f t="shared" si="564"/>
        <v>0</v>
      </c>
      <c r="BX700" s="1"/>
      <c r="BY700" s="12"/>
      <c r="BZ700" s="12">
        <v>4</v>
      </c>
      <c r="CA700" s="12"/>
      <c r="CB700" s="12"/>
      <c r="CC700" s="13">
        <f t="shared" si="517"/>
        <v>4</v>
      </c>
      <c r="CD700" s="22">
        <f t="shared" si="499"/>
        <v>0</v>
      </c>
      <c r="CE700" s="1"/>
      <c r="CF700" s="12"/>
      <c r="CG700" s="12">
        <v>4</v>
      </c>
      <c r="CH700" s="12"/>
      <c r="CI700" s="12"/>
      <c r="CJ700" s="13">
        <f t="shared" si="500"/>
        <v>4</v>
      </c>
      <c r="CK700" s="22">
        <f t="shared" si="501"/>
        <v>0</v>
      </c>
      <c r="CL700" s="1"/>
      <c r="CM700" s="12">
        <f t="shared" si="543"/>
        <v>0</v>
      </c>
      <c r="CN700" s="12">
        <f t="shared" si="543"/>
        <v>93</v>
      </c>
      <c r="CO700" s="12">
        <f t="shared" si="543"/>
        <v>0</v>
      </c>
      <c r="CP700" s="12">
        <f t="shared" si="543"/>
        <v>0</v>
      </c>
      <c r="CQ700" s="13">
        <f t="shared" si="565"/>
        <v>93</v>
      </c>
      <c r="CR700" s="14">
        <f t="shared" si="566"/>
        <v>0</v>
      </c>
      <c r="CS700" s="1"/>
      <c r="CT700" s="12">
        <f t="shared" si="544"/>
        <v>0</v>
      </c>
      <c r="CU700" s="12">
        <f t="shared" si="544"/>
        <v>10.333333333333334</v>
      </c>
      <c r="CV700" s="12">
        <f t="shared" si="544"/>
        <v>0</v>
      </c>
      <c r="CW700" s="12">
        <f t="shared" si="544"/>
        <v>0</v>
      </c>
      <c r="CX700" s="13">
        <f t="shared" si="567"/>
        <v>10.333333333333334</v>
      </c>
      <c r="CY700" s="14">
        <f t="shared" si="568"/>
        <v>0</v>
      </c>
    </row>
    <row r="701" spans="1:105" s="15" customFormat="1" ht="14.45" hidden="1" customHeight="1" x14ac:dyDescent="0.25">
      <c r="A701" s="17">
        <v>1062</v>
      </c>
      <c r="B701" s="18" t="s">
        <v>174</v>
      </c>
      <c r="C701" s="18" t="s">
        <v>123</v>
      </c>
      <c r="D701" s="19" t="s">
        <v>124</v>
      </c>
      <c r="E701" s="20" t="s">
        <v>2180</v>
      </c>
      <c r="F701" s="11" t="s">
        <v>2181</v>
      </c>
      <c r="G701" s="11"/>
      <c r="H701" s="16"/>
      <c r="I701" s="11" t="s">
        <v>246</v>
      </c>
      <c r="J701" s="11" t="s">
        <v>135</v>
      </c>
      <c r="K701" s="16" t="s">
        <v>128</v>
      </c>
      <c r="L701" s="21" t="s">
        <v>2182</v>
      </c>
      <c r="M701" s="2"/>
      <c r="N701" s="12"/>
      <c r="O701" s="12"/>
      <c r="P701" s="12"/>
      <c r="Q701" s="12"/>
      <c r="R701" s="13">
        <f t="shared" si="547"/>
        <v>0</v>
      </c>
      <c r="S701" s="14" t="str">
        <f t="shared" si="548"/>
        <v>-</v>
      </c>
      <c r="T701" s="7"/>
      <c r="U701" s="12"/>
      <c r="V701" s="12"/>
      <c r="W701" s="12"/>
      <c r="X701" s="12"/>
      <c r="Y701" s="13">
        <f t="shared" si="549"/>
        <v>0</v>
      </c>
      <c r="Z701" s="14" t="str">
        <f t="shared" si="550"/>
        <v>-</v>
      </c>
      <c r="AA701" s="1"/>
      <c r="AB701" s="12"/>
      <c r="AC701" s="12"/>
      <c r="AD701" s="12"/>
      <c r="AE701" s="12"/>
      <c r="AF701" s="13">
        <f t="shared" si="551"/>
        <v>0</v>
      </c>
      <c r="AG701" s="14" t="str">
        <f t="shared" si="552"/>
        <v>-</v>
      </c>
      <c r="AH701" s="1"/>
      <c r="AI701" s="12"/>
      <c r="AJ701" s="12"/>
      <c r="AK701" s="12"/>
      <c r="AL701" s="12"/>
      <c r="AM701" s="13">
        <f t="shared" si="553"/>
        <v>0</v>
      </c>
      <c r="AN701" s="22" t="str">
        <f t="shared" si="554"/>
        <v>-</v>
      </c>
      <c r="AO701" s="1"/>
      <c r="AP701" s="12"/>
      <c r="AQ701" s="12"/>
      <c r="AR701" s="12"/>
      <c r="AS701" s="12"/>
      <c r="AT701" s="13">
        <f t="shared" si="555"/>
        <v>0</v>
      </c>
      <c r="AU701" s="22" t="str">
        <f t="shared" si="556"/>
        <v>-</v>
      </c>
      <c r="AV701" s="1"/>
      <c r="AW701" s="12"/>
      <c r="AX701" s="12">
        <v>4</v>
      </c>
      <c r="AY701" s="12"/>
      <c r="AZ701" s="12"/>
      <c r="BA701" s="13">
        <f t="shared" si="557"/>
        <v>4</v>
      </c>
      <c r="BB701" s="22">
        <f t="shared" si="558"/>
        <v>0</v>
      </c>
      <c r="BC701" s="1"/>
      <c r="BD701" s="12"/>
      <c r="BE701" s="12"/>
      <c r="BF701" s="12"/>
      <c r="BG701" s="12"/>
      <c r="BH701" s="13">
        <f t="shared" si="559"/>
        <v>0</v>
      </c>
      <c r="BI701" s="22" t="str">
        <f t="shared" si="560"/>
        <v>-</v>
      </c>
      <c r="BJ701" s="1"/>
      <c r="BK701" s="12"/>
      <c r="BL701" s="12">
        <v>2</v>
      </c>
      <c r="BM701" s="12"/>
      <c r="BN701" s="12"/>
      <c r="BO701" s="13">
        <f t="shared" si="561"/>
        <v>2</v>
      </c>
      <c r="BP701" s="22">
        <f t="shared" si="562"/>
        <v>0</v>
      </c>
      <c r="BQ701" s="1"/>
      <c r="BR701" s="12"/>
      <c r="BS701" s="12"/>
      <c r="BT701" s="12"/>
      <c r="BU701" s="12"/>
      <c r="BV701" s="13">
        <f t="shared" si="563"/>
        <v>0</v>
      </c>
      <c r="BW701" s="22" t="str">
        <f t="shared" si="564"/>
        <v>-</v>
      </c>
      <c r="BX701" s="1"/>
      <c r="BY701" s="12"/>
      <c r="BZ701" s="12">
        <v>4</v>
      </c>
      <c r="CA701" s="12"/>
      <c r="CB701" s="12"/>
      <c r="CC701" s="13">
        <f t="shared" si="517"/>
        <v>4</v>
      </c>
      <c r="CD701" s="22">
        <f t="shared" si="499"/>
        <v>0</v>
      </c>
      <c r="CE701" s="1"/>
      <c r="CF701" s="12"/>
      <c r="CG701" s="12">
        <v>4</v>
      </c>
      <c r="CH701" s="12"/>
      <c r="CI701" s="12"/>
      <c r="CJ701" s="13">
        <f t="shared" si="500"/>
        <v>4</v>
      </c>
      <c r="CK701" s="22">
        <f t="shared" si="501"/>
        <v>0</v>
      </c>
      <c r="CL701" s="1"/>
      <c r="CM701" s="12">
        <f t="shared" si="543"/>
        <v>0</v>
      </c>
      <c r="CN701" s="12">
        <f t="shared" si="543"/>
        <v>6</v>
      </c>
      <c r="CO701" s="12">
        <f t="shared" si="543"/>
        <v>0</v>
      </c>
      <c r="CP701" s="12">
        <f t="shared" si="543"/>
        <v>0</v>
      </c>
      <c r="CQ701" s="13">
        <f t="shared" si="565"/>
        <v>6</v>
      </c>
      <c r="CR701" s="14">
        <f t="shared" si="566"/>
        <v>0</v>
      </c>
      <c r="CS701" s="1"/>
      <c r="CT701" s="12">
        <f t="shared" si="544"/>
        <v>0</v>
      </c>
      <c r="CU701" s="12">
        <f t="shared" si="544"/>
        <v>0.66666666666666663</v>
      </c>
      <c r="CV701" s="12">
        <f t="shared" si="544"/>
        <v>0</v>
      </c>
      <c r="CW701" s="12">
        <f t="shared" si="544"/>
        <v>0</v>
      </c>
      <c r="CX701" s="13">
        <f t="shared" si="567"/>
        <v>0.66666666666666663</v>
      </c>
      <c r="CY701" s="14">
        <f t="shared" si="568"/>
        <v>0</v>
      </c>
    </row>
    <row r="702" spans="1:105" s="15" customFormat="1" ht="14.45" hidden="1" customHeight="1" x14ac:dyDescent="0.25">
      <c r="A702" s="17">
        <v>1066</v>
      </c>
      <c r="B702" s="18" t="s">
        <v>198</v>
      </c>
      <c r="C702" s="18" t="s">
        <v>123</v>
      </c>
      <c r="D702" s="19" t="s">
        <v>124</v>
      </c>
      <c r="E702" s="20"/>
      <c r="F702" s="11" t="s">
        <v>2183</v>
      </c>
      <c r="G702" s="11"/>
      <c r="H702" s="11"/>
      <c r="I702" s="11" t="s">
        <v>246</v>
      </c>
      <c r="J702" s="11" t="s">
        <v>135</v>
      </c>
      <c r="K702" s="11" t="s">
        <v>145</v>
      </c>
      <c r="L702" s="21" t="s">
        <v>2184</v>
      </c>
      <c r="M702" s="2"/>
      <c r="N702" s="12"/>
      <c r="O702" s="12">
        <v>-2</v>
      </c>
      <c r="P702" s="12"/>
      <c r="Q702" s="12"/>
      <c r="R702" s="13">
        <f t="shared" si="547"/>
        <v>-2</v>
      </c>
      <c r="S702" s="14">
        <f t="shared" si="548"/>
        <v>0</v>
      </c>
      <c r="T702" s="7"/>
      <c r="U702" s="12"/>
      <c r="V702" s="12">
        <v>4</v>
      </c>
      <c r="W702" s="12"/>
      <c r="X702" s="12"/>
      <c r="Y702" s="13">
        <f t="shared" si="549"/>
        <v>4</v>
      </c>
      <c r="Z702" s="14">
        <f t="shared" si="550"/>
        <v>0</v>
      </c>
      <c r="AA702" s="1"/>
      <c r="AB702" s="12"/>
      <c r="AC702" s="12">
        <v>7</v>
      </c>
      <c r="AD702" s="12"/>
      <c r="AE702" s="12"/>
      <c r="AF702" s="13">
        <f t="shared" si="551"/>
        <v>7</v>
      </c>
      <c r="AG702" s="14">
        <f t="shared" si="552"/>
        <v>0</v>
      </c>
      <c r="AH702" s="1"/>
      <c r="AI702" s="12"/>
      <c r="AJ702" s="12">
        <v>6</v>
      </c>
      <c r="AK702" s="12"/>
      <c r="AL702" s="12"/>
      <c r="AM702" s="13">
        <f t="shared" si="553"/>
        <v>6</v>
      </c>
      <c r="AN702" s="22">
        <f t="shared" si="554"/>
        <v>0</v>
      </c>
      <c r="AO702" s="1"/>
      <c r="AP702" s="12"/>
      <c r="AQ702" s="12">
        <v>6</v>
      </c>
      <c r="AR702" s="12"/>
      <c r="AS702" s="12"/>
      <c r="AT702" s="13">
        <f t="shared" si="555"/>
        <v>6</v>
      </c>
      <c r="AU702" s="22">
        <f t="shared" si="556"/>
        <v>0</v>
      </c>
      <c r="AV702" s="1"/>
      <c r="AW702" s="12"/>
      <c r="AX702" s="12">
        <v>8</v>
      </c>
      <c r="AY702" s="12"/>
      <c r="AZ702" s="12"/>
      <c r="BA702" s="13">
        <f t="shared" si="557"/>
        <v>8</v>
      </c>
      <c r="BB702" s="22">
        <f t="shared" si="558"/>
        <v>0</v>
      </c>
      <c r="BC702" s="1"/>
      <c r="BD702" s="12"/>
      <c r="BE702" s="12"/>
      <c r="BF702" s="12"/>
      <c r="BG702" s="12"/>
      <c r="BH702" s="13">
        <f t="shared" si="559"/>
        <v>0</v>
      </c>
      <c r="BI702" s="22" t="str">
        <f t="shared" si="560"/>
        <v>-</v>
      </c>
      <c r="BJ702" s="1"/>
      <c r="BK702" s="12"/>
      <c r="BL702" s="12">
        <v>12</v>
      </c>
      <c r="BM702" s="12"/>
      <c r="BN702" s="12"/>
      <c r="BO702" s="13">
        <f t="shared" si="561"/>
        <v>12</v>
      </c>
      <c r="BP702" s="22">
        <f t="shared" si="562"/>
        <v>0</v>
      </c>
      <c r="BQ702" s="1"/>
      <c r="BR702" s="12"/>
      <c r="BS702" s="12">
        <v>12</v>
      </c>
      <c r="BT702" s="12"/>
      <c r="BU702" s="12"/>
      <c r="BV702" s="13">
        <f t="shared" si="563"/>
        <v>12</v>
      </c>
      <c r="BW702" s="22">
        <f t="shared" si="564"/>
        <v>0</v>
      </c>
      <c r="BX702" s="1"/>
      <c r="BY702" s="12"/>
      <c r="BZ702" s="12">
        <v>4</v>
      </c>
      <c r="CA702" s="12"/>
      <c r="CB702" s="12"/>
      <c r="CC702" s="13">
        <f t="shared" si="517"/>
        <v>4</v>
      </c>
      <c r="CD702" s="22">
        <f t="shared" si="499"/>
        <v>0</v>
      </c>
      <c r="CE702" s="1"/>
      <c r="CF702" s="12"/>
      <c r="CG702" s="12">
        <v>4</v>
      </c>
      <c r="CH702" s="12"/>
      <c r="CI702" s="12"/>
      <c r="CJ702" s="13">
        <f t="shared" si="500"/>
        <v>4</v>
      </c>
      <c r="CK702" s="22">
        <f t="shared" si="501"/>
        <v>0</v>
      </c>
      <c r="CL702" s="1"/>
      <c r="CM702" s="12">
        <f t="shared" si="543"/>
        <v>0</v>
      </c>
      <c r="CN702" s="12">
        <f t="shared" si="543"/>
        <v>53</v>
      </c>
      <c r="CO702" s="12">
        <f t="shared" si="543"/>
        <v>0</v>
      </c>
      <c r="CP702" s="12">
        <f t="shared" si="543"/>
        <v>0</v>
      </c>
      <c r="CQ702" s="13">
        <f t="shared" si="565"/>
        <v>53</v>
      </c>
      <c r="CR702" s="14">
        <f t="shared" si="566"/>
        <v>0</v>
      </c>
      <c r="CS702" s="1"/>
      <c r="CT702" s="12">
        <f t="shared" si="544"/>
        <v>0</v>
      </c>
      <c r="CU702" s="12">
        <f t="shared" si="544"/>
        <v>5.8888888888888893</v>
      </c>
      <c r="CV702" s="12">
        <f t="shared" si="544"/>
        <v>0</v>
      </c>
      <c r="CW702" s="12">
        <f t="shared" si="544"/>
        <v>0</v>
      </c>
      <c r="CX702" s="13">
        <f t="shared" si="567"/>
        <v>5.8888888888888893</v>
      </c>
      <c r="CY702" s="14">
        <f t="shared" si="568"/>
        <v>0</v>
      </c>
    </row>
    <row r="703" spans="1:105" ht="14.45" customHeight="1" x14ac:dyDescent="0.25">
      <c r="A703">
        <v>1093</v>
      </c>
      <c r="B703" t="s">
        <v>218</v>
      </c>
      <c r="C703" t="s">
        <v>123</v>
      </c>
      <c r="D703" t="s">
        <v>219</v>
      </c>
      <c r="F703" s="11" t="s">
        <v>2185</v>
      </c>
      <c r="G703" s="11"/>
      <c r="H703" s="11"/>
      <c r="I703" s="11" t="s">
        <v>246</v>
      </c>
      <c r="J703" s="11" t="s">
        <v>135</v>
      </c>
      <c r="K703" s="11" t="s">
        <v>128</v>
      </c>
      <c r="L703" t="s">
        <v>2186</v>
      </c>
      <c r="O703">
        <v>20</v>
      </c>
      <c r="R703">
        <f t="shared" si="547"/>
        <v>20</v>
      </c>
      <c r="S703">
        <f t="shared" si="548"/>
        <v>0</v>
      </c>
      <c r="V703">
        <v>17</v>
      </c>
      <c r="Y703">
        <f t="shared" si="549"/>
        <v>17</v>
      </c>
      <c r="Z703">
        <f t="shared" si="550"/>
        <v>0</v>
      </c>
      <c r="AC703">
        <v>16</v>
      </c>
      <c r="AF703">
        <f t="shared" si="551"/>
        <v>16</v>
      </c>
      <c r="AG703">
        <f t="shared" si="552"/>
        <v>0</v>
      </c>
      <c r="AJ703">
        <v>-3</v>
      </c>
      <c r="AM703">
        <f t="shared" si="553"/>
        <v>-3</v>
      </c>
      <c r="AN703">
        <f t="shared" si="554"/>
        <v>0</v>
      </c>
      <c r="AQ703">
        <v>18</v>
      </c>
      <c r="AT703">
        <f t="shared" si="555"/>
        <v>18</v>
      </c>
      <c r="AU703">
        <f t="shared" si="556"/>
        <v>0</v>
      </c>
      <c r="AX703">
        <v>4</v>
      </c>
      <c r="BA703">
        <f t="shared" si="557"/>
        <v>4</v>
      </c>
      <c r="BB703">
        <f t="shared" si="558"/>
        <v>0</v>
      </c>
      <c r="BE703">
        <v>8</v>
      </c>
      <c r="BH703">
        <f t="shared" si="559"/>
        <v>8</v>
      </c>
      <c r="BI703">
        <f t="shared" si="560"/>
        <v>0</v>
      </c>
      <c r="BL703">
        <v>15</v>
      </c>
      <c r="BO703">
        <f t="shared" si="561"/>
        <v>15</v>
      </c>
      <c r="BP703">
        <f t="shared" si="562"/>
        <v>0</v>
      </c>
      <c r="BS703">
        <v>2</v>
      </c>
      <c r="BV703">
        <f t="shared" si="563"/>
        <v>2</v>
      </c>
      <c r="BW703">
        <f t="shared" si="564"/>
        <v>0</v>
      </c>
      <c r="BZ703">
        <v>7</v>
      </c>
      <c r="CC703">
        <f t="shared" si="517"/>
        <v>7</v>
      </c>
      <c r="CD703">
        <f t="shared" si="499"/>
        <v>0</v>
      </c>
      <c r="CG703">
        <v>4</v>
      </c>
      <c r="CJ703">
        <f t="shared" si="500"/>
        <v>4</v>
      </c>
      <c r="CK703">
        <f t="shared" si="501"/>
        <v>0</v>
      </c>
      <c r="CL703" s="1"/>
      <c r="CM703" s="12">
        <f t="shared" ref="CM703:CP718" si="569">N703+U703+AB703+AI703+AP703+AW703+BD703+BK703+BR703</f>
        <v>0</v>
      </c>
      <c r="CN703" s="12">
        <f t="shared" si="569"/>
        <v>97</v>
      </c>
      <c r="CO703" s="12">
        <f t="shared" si="569"/>
        <v>0</v>
      </c>
      <c r="CP703" s="12">
        <f t="shared" si="569"/>
        <v>0</v>
      </c>
      <c r="CQ703" s="13">
        <f t="shared" si="565"/>
        <v>97</v>
      </c>
      <c r="CR703" s="14">
        <f t="shared" si="566"/>
        <v>0</v>
      </c>
      <c r="CS703" s="1"/>
      <c r="CT703" s="12">
        <f t="shared" ref="CT703:CW718" si="570">CM703/9</f>
        <v>0</v>
      </c>
      <c r="CU703" s="12">
        <f t="shared" si="570"/>
        <v>10.777777777777779</v>
      </c>
      <c r="CV703" s="12">
        <f t="shared" si="570"/>
        <v>0</v>
      </c>
      <c r="CW703" s="12">
        <f t="shared" si="570"/>
        <v>0</v>
      </c>
      <c r="CX703" s="13">
        <f t="shared" si="567"/>
        <v>10.777777777777779</v>
      </c>
      <c r="CY703" s="14">
        <f t="shared" si="568"/>
        <v>0</v>
      </c>
      <c r="CZ703" s="15"/>
      <c r="DA703" s="15"/>
    </row>
    <row r="704" spans="1:105" s="15" customFormat="1" ht="14.45" hidden="1" customHeight="1" x14ac:dyDescent="0.25">
      <c r="A704" s="17">
        <v>1123</v>
      </c>
      <c r="B704" s="18" t="s">
        <v>122</v>
      </c>
      <c r="C704" s="18" t="s">
        <v>123</v>
      </c>
      <c r="D704" s="19" t="s">
        <v>124</v>
      </c>
      <c r="E704" s="20" t="s">
        <v>2187</v>
      </c>
      <c r="F704" s="11" t="s">
        <v>2188</v>
      </c>
      <c r="G704" s="11"/>
      <c r="H704" s="11"/>
      <c r="I704" s="11" t="s">
        <v>246</v>
      </c>
      <c r="J704" s="11" t="s">
        <v>135</v>
      </c>
      <c r="K704" s="11" t="s">
        <v>128</v>
      </c>
      <c r="L704" s="21" t="s">
        <v>2189</v>
      </c>
      <c r="M704" s="2"/>
      <c r="N704" s="12"/>
      <c r="O704" s="12"/>
      <c r="P704" s="12"/>
      <c r="Q704" s="12"/>
      <c r="R704" s="13">
        <f t="shared" si="547"/>
        <v>0</v>
      </c>
      <c r="S704" s="14" t="str">
        <f t="shared" si="548"/>
        <v>-</v>
      </c>
      <c r="T704" s="7"/>
      <c r="U704" s="12"/>
      <c r="V704" s="12"/>
      <c r="W704" s="12"/>
      <c r="X704" s="12"/>
      <c r="Y704" s="13">
        <f t="shared" si="549"/>
        <v>0</v>
      </c>
      <c r="Z704" s="14" t="str">
        <f t="shared" si="550"/>
        <v>-</v>
      </c>
      <c r="AA704" s="1"/>
      <c r="AB704" s="12">
        <v>5</v>
      </c>
      <c r="AC704" s="12"/>
      <c r="AD704" s="12"/>
      <c r="AE704" s="12"/>
      <c r="AF704" s="13">
        <f t="shared" si="551"/>
        <v>5</v>
      </c>
      <c r="AG704" s="14">
        <f t="shared" si="552"/>
        <v>1</v>
      </c>
      <c r="AH704" s="1"/>
      <c r="AI704" s="12">
        <v>8</v>
      </c>
      <c r="AJ704" s="12"/>
      <c r="AK704" s="12"/>
      <c r="AL704" s="12"/>
      <c r="AM704" s="13">
        <f t="shared" si="553"/>
        <v>8</v>
      </c>
      <c r="AN704" s="22">
        <f t="shared" si="554"/>
        <v>1</v>
      </c>
      <c r="AO704" s="1"/>
      <c r="AP704" s="12">
        <v>4</v>
      </c>
      <c r="AQ704" s="12"/>
      <c r="AR704" s="12"/>
      <c r="AS704" s="12"/>
      <c r="AT704" s="13">
        <f t="shared" si="555"/>
        <v>4</v>
      </c>
      <c r="AU704" s="22">
        <f t="shared" si="556"/>
        <v>1</v>
      </c>
      <c r="AV704" s="1"/>
      <c r="AW704" s="12"/>
      <c r="AX704" s="12"/>
      <c r="AY704" s="12"/>
      <c r="AZ704" s="12"/>
      <c r="BA704" s="13">
        <f t="shared" si="557"/>
        <v>0</v>
      </c>
      <c r="BB704" s="22" t="str">
        <f t="shared" si="558"/>
        <v>-</v>
      </c>
      <c r="BC704" s="1"/>
      <c r="BD704" s="12"/>
      <c r="BE704" s="12"/>
      <c r="BF704" s="12"/>
      <c r="BG704" s="12"/>
      <c r="BH704" s="13">
        <f t="shared" si="559"/>
        <v>0</v>
      </c>
      <c r="BI704" s="22" t="str">
        <f t="shared" si="560"/>
        <v>-</v>
      </c>
      <c r="BJ704" s="1"/>
      <c r="BK704" s="12"/>
      <c r="BL704" s="12"/>
      <c r="BM704" s="12"/>
      <c r="BN704" s="12"/>
      <c r="BO704" s="13">
        <f t="shared" si="561"/>
        <v>0</v>
      </c>
      <c r="BP704" s="22" t="str">
        <f t="shared" si="562"/>
        <v>-</v>
      </c>
      <c r="BQ704" s="1"/>
      <c r="BR704" s="12">
        <v>19</v>
      </c>
      <c r="BS704" s="12"/>
      <c r="BT704" s="12"/>
      <c r="BU704" s="12"/>
      <c r="BV704" s="13">
        <f t="shared" si="563"/>
        <v>19</v>
      </c>
      <c r="BW704" s="22">
        <f t="shared" si="564"/>
        <v>1</v>
      </c>
      <c r="BX704" s="1"/>
      <c r="BY704" s="12">
        <v>4</v>
      </c>
      <c r="BZ704" s="12"/>
      <c r="CA704" s="12"/>
      <c r="CB704" s="12"/>
      <c r="CC704" s="13">
        <f t="shared" si="517"/>
        <v>4</v>
      </c>
      <c r="CD704" s="22">
        <f t="shared" si="499"/>
        <v>1</v>
      </c>
      <c r="CE704" s="1"/>
      <c r="CF704" s="12">
        <v>4</v>
      </c>
      <c r="CG704" s="12"/>
      <c r="CH704" s="12"/>
      <c r="CI704" s="12"/>
      <c r="CJ704" s="13">
        <f t="shared" si="500"/>
        <v>4</v>
      </c>
      <c r="CK704" s="22">
        <f t="shared" si="501"/>
        <v>1</v>
      </c>
      <c r="CL704" s="1"/>
      <c r="CM704" s="12">
        <f t="shared" si="569"/>
        <v>36</v>
      </c>
      <c r="CN704" s="12">
        <f t="shared" si="569"/>
        <v>0</v>
      </c>
      <c r="CO704" s="12">
        <f t="shared" si="569"/>
        <v>0</v>
      </c>
      <c r="CP704" s="12">
        <f t="shared" si="569"/>
        <v>0</v>
      </c>
      <c r="CQ704" s="13">
        <f t="shared" si="565"/>
        <v>36</v>
      </c>
      <c r="CR704" s="14">
        <f t="shared" si="566"/>
        <v>1</v>
      </c>
      <c r="CS704" s="1"/>
      <c r="CT704" s="12">
        <f t="shared" si="570"/>
        <v>4</v>
      </c>
      <c r="CU704" s="12">
        <f t="shared" si="570"/>
        <v>0</v>
      </c>
      <c r="CV704" s="12">
        <f t="shared" si="570"/>
        <v>0</v>
      </c>
      <c r="CW704" s="12">
        <f t="shared" si="570"/>
        <v>0</v>
      </c>
      <c r="CX704" s="13">
        <f t="shared" si="567"/>
        <v>4</v>
      </c>
      <c r="CY704" s="14">
        <f t="shared" si="568"/>
        <v>1</v>
      </c>
    </row>
    <row r="705" spans="1:105" s="15" customFormat="1" ht="14.45" hidden="1" customHeight="1" x14ac:dyDescent="0.25">
      <c r="A705" s="17">
        <v>1219</v>
      </c>
      <c r="B705" s="18" t="s">
        <v>130</v>
      </c>
      <c r="C705" s="18" t="s">
        <v>123</v>
      </c>
      <c r="D705" s="19" t="s">
        <v>124</v>
      </c>
      <c r="E705" s="24" t="s">
        <v>2190</v>
      </c>
      <c r="F705" s="11"/>
      <c r="G705" s="11" t="s">
        <v>2191</v>
      </c>
      <c r="H705" s="11"/>
      <c r="I705" s="11"/>
      <c r="J705" s="11"/>
      <c r="K705" s="11"/>
      <c r="L705" s="21" t="s">
        <v>2192</v>
      </c>
      <c r="M705" s="2"/>
      <c r="N705" s="12"/>
      <c r="O705" s="12"/>
      <c r="P705" s="12"/>
      <c r="Q705" s="12"/>
      <c r="R705" s="13">
        <f t="shared" si="547"/>
        <v>0</v>
      </c>
      <c r="S705" s="14" t="str">
        <f t="shared" si="548"/>
        <v>-</v>
      </c>
      <c r="T705" s="7"/>
      <c r="U705" s="12"/>
      <c r="V705" s="12"/>
      <c r="W705" s="12"/>
      <c r="X705" s="12"/>
      <c r="Y705" s="13">
        <f t="shared" si="549"/>
        <v>0</v>
      </c>
      <c r="Z705" s="14" t="str">
        <f t="shared" si="550"/>
        <v>-</v>
      </c>
      <c r="AA705" s="1"/>
      <c r="AB705" s="12"/>
      <c r="AC705" s="12"/>
      <c r="AD705" s="12"/>
      <c r="AE705" s="12"/>
      <c r="AF705" s="13">
        <f t="shared" si="551"/>
        <v>0</v>
      </c>
      <c r="AG705" s="14" t="str">
        <f t="shared" si="552"/>
        <v>-</v>
      </c>
      <c r="AH705" s="1"/>
      <c r="AI705" s="12"/>
      <c r="AJ705" s="12"/>
      <c r="AK705" s="12"/>
      <c r="AL705" s="12"/>
      <c r="AM705" s="13">
        <f t="shared" si="553"/>
        <v>0</v>
      </c>
      <c r="AN705" s="22" t="str">
        <f t="shared" si="554"/>
        <v>-</v>
      </c>
      <c r="AO705" s="1"/>
      <c r="AP705" s="12"/>
      <c r="AQ705" s="12"/>
      <c r="AR705" s="12"/>
      <c r="AS705" s="12"/>
      <c r="AT705" s="13">
        <f t="shared" si="555"/>
        <v>0</v>
      </c>
      <c r="AU705" s="22" t="str">
        <f t="shared" si="556"/>
        <v>-</v>
      </c>
      <c r="AV705" s="1"/>
      <c r="AW705" s="12">
        <v>14</v>
      </c>
      <c r="AX705" s="12"/>
      <c r="AY705" s="12"/>
      <c r="AZ705" s="12"/>
      <c r="BA705" s="13">
        <f t="shared" si="557"/>
        <v>14</v>
      </c>
      <c r="BB705" s="22">
        <f t="shared" si="558"/>
        <v>1</v>
      </c>
      <c r="BC705" s="1"/>
      <c r="BD705" s="12"/>
      <c r="BE705" s="12"/>
      <c r="BF705" s="12"/>
      <c r="BG705" s="12"/>
      <c r="BH705" s="13">
        <f t="shared" si="559"/>
        <v>0</v>
      </c>
      <c r="BI705" s="22" t="str">
        <f t="shared" si="560"/>
        <v>-</v>
      </c>
      <c r="BJ705" s="1"/>
      <c r="BK705" s="12"/>
      <c r="BL705" s="12"/>
      <c r="BM705" s="12"/>
      <c r="BN705" s="12"/>
      <c r="BO705" s="13">
        <f t="shared" si="561"/>
        <v>0</v>
      </c>
      <c r="BP705" s="22" t="str">
        <f t="shared" si="562"/>
        <v>-</v>
      </c>
      <c r="BQ705" s="1"/>
      <c r="BR705" s="12"/>
      <c r="BS705" s="12"/>
      <c r="BT705" s="12"/>
      <c r="BU705" s="12"/>
      <c r="BV705" s="13">
        <f t="shared" si="563"/>
        <v>0</v>
      </c>
      <c r="BW705" s="22" t="str">
        <f t="shared" si="564"/>
        <v>-</v>
      </c>
      <c r="BX705" s="1"/>
      <c r="BY705" s="12"/>
      <c r="BZ705" s="12"/>
      <c r="CA705" s="12">
        <v>4</v>
      </c>
      <c r="CB705" s="12"/>
      <c r="CC705" s="13">
        <f t="shared" si="517"/>
        <v>4</v>
      </c>
      <c r="CD705" s="22">
        <f t="shared" si="499"/>
        <v>0</v>
      </c>
      <c r="CE705" s="1"/>
      <c r="CF705" s="12"/>
      <c r="CG705" s="12"/>
      <c r="CH705" s="12">
        <v>4</v>
      </c>
      <c r="CI705" s="12"/>
      <c r="CJ705" s="13">
        <f t="shared" si="500"/>
        <v>4</v>
      </c>
      <c r="CK705" s="22">
        <f t="shared" si="501"/>
        <v>0</v>
      </c>
      <c r="CL705" s="1"/>
      <c r="CM705" s="12">
        <f t="shared" si="569"/>
        <v>14</v>
      </c>
      <c r="CN705" s="12">
        <f t="shared" si="569"/>
        <v>0</v>
      </c>
      <c r="CO705" s="12">
        <f t="shared" si="569"/>
        <v>0</v>
      </c>
      <c r="CP705" s="12">
        <f t="shared" si="569"/>
        <v>0</v>
      </c>
      <c r="CQ705" s="13">
        <f t="shared" ref="CQ705:CQ713" si="571">SUM(CM705:CP705)</f>
        <v>14</v>
      </c>
      <c r="CR705" s="14">
        <f t="shared" si="566"/>
        <v>1</v>
      </c>
      <c r="CS705" s="1"/>
      <c r="CT705" s="12">
        <f t="shared" si="570"/>
        <v>1.5555555555555556</v>
      </c>
      <c r="CU705" s="12">
        <f t="shared" si="570"/>
        <v>0</v>
      </c>
      <c r="CV705" s="12">
        <f t="shared" si="570"/>
        <v>0</v>
      </c>
      <c r="CW705" s="12">
        <f t="shared" si="570"/>
        <v>0</v>
      </c>
      <c r="CX705" s="13">
        <f t="shared" si="567"/>
        <v>1.5555555555555556</v>
      </c>
      <c r="CY705" s="14">
        <f t="shared" si="568"/>
        <v>1</v>
      </c>
    </row>
    <row r="706" spans="1:105" ht="14.45" customHeight="1" x14ac:dyDescent="0.25">
      <c r="A706">
        <v>1328</v>
      </c>
      <c r="B706" t="s">
        <v>218</v>
      </c>
      <c r="C706" t="s">
        <v>123</v>
      </c>
      <c r="D706" t="s">
        <v>219</v>
      </c>
      <c r="E706" t="s">
        <v>2193</v>
      </c>
      <c r="F706" s="11"/>
      <c r="G706" s="11"/>
      <c r="H706" s="11"/>
      <c r="I706" s="11" t="s">
        <v>246</v>
      </c>
      <c r="J706" s="11" t="s">
        <v>135</v>
      </c>
      <c r="K706" s="11" t="s">
        <v>145</v>
      </c>
      <c r="L706" t="s">
        <v>2194</v>
      </c>
      <c r="N706">
        <v>20</v>
      </c>
      <c r="R706">
        <f t="shared" si="547"/>
        <v>20</v>
      </c>
      <c r="S706">
        <f t="shared" si="548"/>
        <v>1</v>
      </c>
      <c r="U706">
        <v>51</v>
      </c>
      <c r="Y706">
        <f t="shared" si="549"/>
        <v>51</v>
      </c>
      <c r="Z706">
        <f t="shared" si="550"/>
        <v>1</v>
      </c>
      <c r="AB706">
        <v>26</v>
      </c>
      <c r="AF706">
        <f t="shared" si="551"/>
        <v>26</v>
      </c>
      <c r="AG706">
        <f t="shared" si="552"/>
        <v>1</v>
      </c>
      <c r="AI706">
        <v>32</v>
      </c>
      <c r="AJ706">
        <v>34</v>
      </c>
      <c r="AM706">
        <f t="shared" si="553"/>
        <v>66</v>
      </c>
      <c r="AN706">
        <f t="shared" si="554"/>
        <v>0.48484848484848486</v>
      </c>
      <c r="AP706">
        <v>10</v>
      </c>
      <c r="AQ706">
        <v>-6</v>
      </c>
      <c r="AT706">
        <f t="shared" si="555"/>
        <v>4</v>
      </c>
      <c r="AU706">
        <f t="shared" si="556"/>
        <v>2.5</v>
      </c>
      <c r="AW706">
        <v>2</v>
      </c>
      <c r="BA706">
        <f t="shared" si="557"/>
        <v>2</v>
      </c>
      <c r="BB706">
        <f t="shared" si="558"/>
        <v>1</v>
      </c>
      <c r="BD706">
        <v>13</v>
      </c>
      <c r="BE706">
        <v>4</v>
      </c>
      <c r="BH706">
        <f t="shared" si="559"/>
        <v>17</v>
      </c>
      <c r="BI706">
        <f t="shared" si="560"/>
        <v>0.76470588235294112</v>
      </c>
      <c r="BK706">
        <v>49</v>
      </c>
      <c r="BO706">
        <f t="shared" si="561"/>
        <v>49</v>
      </c>
      <c r="BP706">
        <f t="shared" si="562"/>
        <v>1</v>
      </c>
      <c r="BR706">
        <v>13</v>
      </c>
      <c r="BV706">
        <f t="shared" si="563"/>
        <v>13</v>
      </c>
      <c r="BW706">
        <f t="shared" si="564"/>
        <v>1</v>
      </c>
      <c r="BY706">
        <v>4</v>
      </c>
      <c r="CC706">
        <f t="shared" si="517"/>
        <v>4</v>
      </c>
      <c r="CD706">
        <f t="shared" si="499"/>
        <v>1</v>
      </c>
      <c r="CF706">
        <v>4</v>
      </c>
      <c r="CJ706">
        <f t="shared" si="500"/>
        <v>4</v>
      </c>
      <c r="CK706">
        <f t="shared" si="501"/>
        <v>1</v>
      </c>
      <c r="CL706" s="1"/>
      <c r="CM706" s="12">
        <f t="shared" si="569"/>
        <v>216</v>
      </c>
      <c r="CN706" s="12">
        <f t="shared" si="569"/>
        <v>32</v>
      </c>
      <c r="CO706" s="12">
        <f t="shared" si="569"/>
        <v>0</v>
      </c>
      <c r="CP706" s="12">
        <f t="shared" si="569"/>
        <v>0</v>
      </c>
      <c r="CQ706" s="13">
        <f t="shared" si="571"/>
        <v>248</v>
      </c>
      <c r="CR706" s="14">
        <f t="shared" si="566"/>
        <v>0.87096774193548387</v>
      </c>
      <c r="CS706" s="1"/>
      <c r="CT706" s="12">
        <f t="shared" si="570"/>
        <v>24</v>
      </c>
      <c r="CU706" s="12">
        <f t="shared" si="570"/>
        <v>3.5555555555555554</v>
      </c>
      <c r="CV706" s="12">
        <f t="shared" si="570"/>
        <v>0</v>
      </c>
      <c r="CW706" s="12">
        <f t="shared" si="570"/>
        <v>0</v>
      </c>
      <c r="CX706" s="13">
        <f t="shared" si="567"/>
        <v>27.555555555555557</v>
      </c>
      <c r="CY706" s="14">
        <f t="shared" si="568"/>
        <v>0.87096774193548387</v>
      </c>
      <c r="CZ706" s="15"/>
      <c r="DA706" s="15"/>
    </row>
    <row r="707" spans="1:105" ht="14.45" customHeight="1" x14ac:dyDescent="0.25">
      <c r="A707">
        <v>1397</v>
      </c>
      <c r="B707" t="s">
        <v>218</v>
      </c>
      <c r="C707" t="s">
        <v>123</v>
      </c>
      <c r="D707" t="s">
        <v>219</v>
      </c>
      <c r="E707" t="s">
        <v>2195</v>
      </c>
      <c r="F707" s="11" t="s">
        <v>2196</v>
      </c>
      <c r="G707" s="11"/>
      <c r="H707" s="11"/>
      <c r="I707" s="11" t="s">
        <v>246</v>
      </c>
      <c r="J707" s="11" t="s">
        <v>135</v>
      </c>
      <c r="K707" s="11" t="s">
        <v>145</v>
      </c>
      <c r="L707" t="s">
        <v>2197</v>
      </c>
      <c r="R707">
        <f t="shared" si="547"/>
        <v>0</v>
      </c>
      <c r="S707" t="str">
        <f t="shared" si="548"/>
        <v>-</v>
      </c>
      <c r="V707">
        <v>4</v>
      </c>
      <c r="Y707">
        <f t="shared" si="549"/>
        <v>4</v>
      </c>
      <c r="Z707">
        <f t="shared" si="550"/>
        <v>0</v>
      </c>
      <c r="AC707">
        <v>1</v>
      </c>
      <c r="AF707">
        <f t="shared" si="551"/>
        <v>1</v>
      </c>
      <c r="AG707">
        <f t="shared" si="552"/>
        <v>0</v>
      </c>
      <c r="AM707">
        <f t="shared" si="553"/>
        <v>0</v>
      </c>
      <c r="AN707" t="str">
        <f t="shared" si="554"/>
        <v>-</v>
      </c>
      <c r="AQ707">
        <v>15</v>
      </c>
      <c r="AT707">
        <f t="shared" si="555"/>
        <v>15</v>
      </c>
      <c r="AU707">
        <f t="shared" si="556"/>
        <v>0</v>
      </c>
      <c r="BA707">
        <f t="shared" si="557"/>
        <v>0</v>
      </c>
      <c r="BB707" t="str">
        <f t="shared" si="558"/>
        <v>-</v>
      </c>
      <c r="BD707">
        <v>4</v>
      </c>
      <c r="BE707">
        <v>6</v>
      </c>
      <c r="BH707">
        <f t="shared" si="559"/>
        <v>10</v>
      </c>
      <c r="BI707">
        <f t="shared" si="560"/>
        <v>0.4</v>
      </c>
      <c r="BL707">
        <v>-3</v>
      </c>
      <c r="BO707">
        <f t="shared" si="561"/>
        <v>-3</v>
      </c>
      <c r="BP707">
        <f t="shared" si="562"/>
        <v>0</v>
      </c>
      <c r="BV707">
        <f t="shared" si="563"/>
        <v>0</v>
      </c>
      <c r="BW707" t="str">
        <f t="shared" si="564"/>
        <v>-</v>
      </c>
      <c r="BZ707">
        <v>2</v>
      </c>
      <c r="CC707">
        <f t="shared" si="517"/>
        <v>2</v>
      </c>
      <c r="CD707">
        <f t="shared" si="499"/>
        <v>0</v>
      </c>
      <c r="CG707">
        <v>4</v>
      </c>
      <c r="CJ707">
        <f t="shared" si="500"/>
        <v>4</v>
      </c>
      <c r="CK707">
        <f t="shared" si="501"/>
        <v>0</v>
      </c>
      <c r="CL707" s="1"/>
      <c r="CM707" s="12">
        <f t="shared" si="569"/>
        <v>4</v>
      </c>
      <c r="CN707" s="12">
        <f t="shared" si="569"/>
        <v>23</v>
      </c>
      <c r="CO707" s="12">
        <f t="shared" si="569"/>
        <v>0</v>
      </c>
      <c r="CP707" s="12">
        <f t="shared" si="569"/>
        <v>0</v>
      </c>
      <c r="CQ707" s="13">
        <f t="shared" si="571"/>
        <v>27</v>
      </c>
      <c r="CR707" s="14">
        <f t="shared" si="566"/>
        <v>0.14814814814814814</v>
      </c>
      <c r="CS707" s="1"/>
      <c r="CT707" s="12">
        <f t="shared" si="570"/>
        <v>0.44444444444444442</v>
      </c>
      <c r="CU707" s="12">
        <f t="shared" si="570"/>
        <v>2.5555555555555554</v>
      </c>
      <c r="CV707" s="12">
        <f t="shared" si="570"/>
        <v>0</v>
      </c>
      <c r="CW707" s="12">
        <f t="shared" si="570"/>
        <v>0</v>
      </c>
      <c r="CX707" s="13">
        <f t="shared" si="567"/>
        <v>3</v>
      </c>
      <c r="CY707" s="14">
        <f t="shared" si="568"/>
        <v>0.14814814814814814</v>
      </c>
      <c r="CZ707" s="15"/>
      <c r="DA707" s="15"/>
    </row>
    <row r="708" spans="1:105" s="15" customFormat="1" ht="14.45" hidden="1" customHeight="1" x14ac:dyDescent="0.25">
      <c r="A708" s="17">
        <v>1398</v>
      </c>
      <c r="B708" s="18" t="s">
        <v>272</v>
      </c>
      <c r="C708" s="18" t="s">
        <v>123</v>
      </c>
      <c r="D708" s="19" t="s">
        <v>384</v>
      </c>
      <c r="E708" s="20"/>
      <c r="F708" s="11" t="s">
        <v>2198</v>
      </c>
      <c r="G708" s="11"/>
      <c r="H708" s="11"/>
      <c r="I708" s="11" t="s">
        <v>246</v>
      </c>
      <c r="J708" s="11" t="s">
        <v>135</v>
      </c>
      <c r="K708" s="11" t="s">
        <v>145</v>
      </c>
      <c r="L708" s="21" t="s">
        <v>2199</v>
      </c>
      <c r="M708" s="2"/>
      <c r="N708" s="12"/>
      <c r="O708" s="12">
        <v>52</v>
      </c>
      <c r="P708" s="12"/>
      <c r="Q708" s="12"/>
      <c r="R708" s="13">
        <f t="shared" si="547"/>
        <v>52</v>
      </c>
      <c r="S708" s="14">
        <f t="shared" si="548"/>
        <v>0</v>
      </c>
      <c r="T708" s="7"/>
      <c r="U708" s="12"/>
      <c r="V708" s="12">
        <v>8</v>
      </c>
      <c r="W708" s="12"/>
      <c r="X708" s="12"/>
      <c r="Y708" s="13">
        <f t="shared" si="549"/>
        <v>8</v>
      </c>
      <c r="Z708" s="14">
        <f t="shared" si="550"/>
        <v>0</v>
      </c>
      <c r="AA708" s="1"/>
      <c r="AB708" s="12"/>
      <c r="AC708" s="12">
        <v>14</v>
      </c>
      <c r="AD708" s="12"/>
      <c r="AE708" s="12"/>
      <c r="AF708" s="13">
        <f t="shared" si="551"/>
        <v>14</v>
      </c>
      <c r="AG708" s="14">
        <f t="shared" si="552"/>
        <v>0</v>
      </c>
      <c r="AH708" s="1"/>
      <c r="AI708" s="12"/>
      <c r="AJ708" s="12">
        <v>4</v>
      </c>
      <c r="AK708" s="12"/>
      <c r="AL708" s="12"/>
      <c r="AM708" s="13">
        <f t="shared" si="553"/>
        <v>4</v>
      </c>
      <c r="AN708" s="22">
        <f t="shared" si="554"/>
        <v>0</v>
      </c>
      <c r="AO708" s="1"/>
      <c r="AP708" s="12"/>
      <c r="AQ708" s="12">
        <v>12</v>
      </c>
      <c r="AR708" s="12"/>
      <c r="AS708" s="12"/>
      <c r="AT708" s="13">
        <f t="shared" si="555"/>
        <v>12</v>
      </c>
      <c r="AU708" s="22">
        <f t="shared" si="556"/>
        <v>0</v>
      </c>
      <c r="AV708" s="1"/>
      <c r="AW708" s="12"/>
      <c r="AX708" s="12">
        <v>4</v>
      </c>
      <c r="AY708" s="12"/>
      <c r="AZ708" s="12"/>
      <c r="BA708" s="13">
        <f t="shared" si="557"/>
        <v>4</v>
      </c>
      <c r="BB708" s="22">
        <f t="shared" si="558"/>
        <v>0</v>
      </c>
      <c r="BC708" s="1"/>
      <c r="BD708" s="12"/>
      <c r="BE708" s="12"/>
      <c r="BF708" s="12"/>
      <c r="BG708" s="12"/>
      <c r="BH708" s="13">
        <f t="shared" si="559"/>
        <v>0</v>
      </c>
      <c r="BI708" s="22" t="str">
        <f t="shared" si="560"/>
        <v>-</v>
      </c>
      <c r="BJ708" s="1"/>
      <c r="BK708" s="12"/>
      <c r="BL708" s="12">
        <v>8</v>
      </c>
      <c r="BM708" s="12"/>
      <c r="BN708" s="12"/>
      <c r="BO708" s="13">
        <f t="shared" si="561"/>
        <v>8</v>
      </c>
      <c r="BP708" s="22">
        <f t="shared" si="562"/>
        <v>0</v>
      </c>
      <c r="BQ708" s="1"/>
      <c r="BR708" s="12"/>
      <c r="BS708" s="12"/>
      <c r="BT708" s="12"/>
      <c r="BU708" s="12"/>
      <c r="BV708" s="13">
        <f t="shared" si="563"/>
        <v>0</v>
      </c>
      <c r="BW708" s="22" t="str">
        <f t="shared" si="564"/>
        <v>-</v>
      </c>
      <c r="BX708" s="1"/>
      <c r="BY708" s="12"/>
      <c r="BZ708" s="12">
        <v>4</v>
      </c>
      <c r="CA708" s="12"/>
      <c r="CB708" s="12"/>
      <c r="CC708" s="13">
        <f t="shared" si="517"/>
        <v>4</v>
      </c>
      <c r="CD708" s="22">
        <f t="shared" ref="CD708:CD771" si="572">IFERROR(BY708/CC708,"-")</f>
        <v>0</v>
      </c>
      <c r="CE708" s="1"/>
      <c r="CF708" s="12"/>
      <c r="CG708" s="12">
        <v>4</v>
      </c>
      <c r="CH708" s="12"/>
      <c r="CI708" s="12"/>
      <c r="CJ708" s="13">
        <f t="shared" ref="CJ708:CJ771" si="573">SUM(CF708:CI708)</f>
        <v>4</v>
      </c>
      <c r="CK708" s="22">
        <f t="shared" ref="CK708:CK771" si="574">IFERROR(CF708/CJ708,"-")</f>
        <v>0</v>
      </c>
      <c r="CL708" s="1"/>
      <c r="CM708" s="12">
        <f t="shared" si="569"/>
        <v>0</v>
      </c>
      <c r="CN708" s="12">
        <f t="shared" si="569"/>
        <v>102</v>
      </c>
      <c r="CO708" s="12">
        <f t="shared" si="569"/>
        <v>0</v>
      </c>
      <c r="CP708" s="12">
        <f t="shared" si="569"/>
        <v>0</v>
      </c>
      <c r="CQ708" s="13">
        <f t="shared" si="571"/>
        <v>102</v>
      </c>
      <c r="CR708" s="14">
        <f t="shared" si="566"/>
        <v>0</v>
      </c>
      <c r="CS708" s="1"/>
      <c r="CT708" s="12">
        <f t="shared" si="570"/>
        <v>0</v>
      </c>
      <c r="CU708" s="12">
        <f t="shared" si="570"/>
        <v>11.333333333333334</v>
      </c>
      <c r="CV708" s="12">
        <f t="shared" si="570"/>
        <v>0</v>
      </c>
      <c r="CW708" s="12">
        <f t="shared" si="570"/>
        <v>0</v>
      </c>
      <c r="CX708" s="13">
        <f t="shared" si="567"/>
        <v>11.333333333333334</v>
      </c>
      <c r="CY708" s="14">
        <f t="shared" si="568"/>
        <v>0</v>
      </c>
    </row>
    <row r="709" spans="1:105" s="15" customFormat="1" ht="14.45" hidden="1" customHeight="1" x14ac:dyDescent="0.25">
      <c r="A709" s="17">
        <v>1406</v>
      </c>
      <c r="B709" s="18" t="s">
        <v>174</v>
      </c>
      <c r="C709" s="18" t="s">
        <v>123</v>
      </c>
      <c r="D709" s="19" t="s">
        <v>384</v>
      </c>
      <c r="E709" s="20" t="s">
        <v>2200</v>
      </c>
      <c r="F709" s="11" t="s">
        <v>2201</v>
      </c>
      <c r="G709" s="11" t="s">
        <v>2202</v>
      </c>
      <c r="H709" s="11"/>
      <c r="I709" s="11" t="s">
        <v>246</v>
      </c>
      <c r="J709" s="11" t="s">
        <v>135</v>
      </c>
      <c r="K709" s="11" t="s">
        <v>145</v>
      </c>
      <c r="L709" s="21" t="s">
        <v>2203</v>
      </c>
      <c r="M709" s="2"/>
      <c r="N709" s="12"/>
      <c r="O709" s="12"/>
      <c r="P709" s="12">
        <v>29</v>
      </c>
      <c r="Q709" s="12"/>
      <c r="R709" s="13">
        <f t="shared" si="547"/>
        <v>29</v>
      </c>
      <c r="S709" s="14">
        <f t="shared" si="548"/>
        <v>0</v>
      </c>
      <c r="T709" s="7"/>
      <c r="U709" s="12"/>
      <c r="V709" s="12"/>
      <c r="W709" s="12">
        <v>-7</v>
      </c>
      <c r="X709" s="12"/>
      <c r="Y709" s="13">
        <f t="shared" si="549"/>
        <v>-7</v>
      </c>
      <c r="Z709" s="14">
        <f t="shared" si="550"/>
        <v>0</v>
      </c>
      <c r="AA709" s="1"/>
      <c r="AB709" s="12"/>
      <c r="AC709" s="12"/>
      <c r="AD709" s="12">
        <v>38</v>
      </c>
      <c r="AE709" s="12"/>
      <c r="AF709" s="13">
        <f t="shared" si="551"/>
        <v>38</v>
      </c>
      <c r="AG709" s="14">
        <f t="shared" si="552"/>
        <v>0</v>
      </c>
      <c r="AH709" s="1"/>
      <c r="AI709" s="12"/>
      <c r="AJ709" s="12"/>
      <c r="AK709" s="12">
        <v>35</v>
      </c>
      <c r="AL709" s="12"/>
      <c r="AM709" s="13">
        <f t="shared" si="553"/>
        <v>35</v>
      </c>
      <c r="AN709" s="22">
        <f t="shared" si="554"/>
        <v>0</v>
      </c>
      <c r="AO709" s="1"/>
      <c r="AP709" s="12"/>
      <c r="AQ709" s="12"/>
      <c r="AR709" s="12">
        <v>46</v>
      </c>
      <c r="AS709" s="12"/>
      <c r="AT709" s="13">
        <f t="shared" si="555"/>
        <v>46</v>
      </c>
      <c r="AU709" s="22">
        <f t="shared" si="556"/>
        <v>0</v>
      </c>
      <c r="AV709" s="1"/>
      <c r="AW709" s="12"/>
      <c r="AX709" s="12"/>
      <c r="AY709" s="12">
        <v>15</v>
      </c>
      <c r="AZ709" s="12"/>
      <c r="BA709" s="13">
        <f t="shared" si="557"/>
        <v>15</v>
      </c>
      <c r="BB709" s="22">
        <f t="shared" si="558"/>
        <v>0</v>
      </c>
      <c r="BC709" s="1"/>
      <c r="BD709" s="12"/>
      <c r="BE709" s="12"/>
      <c r="BF709" s="12">
        <v>3</v>
      </c>
      <c r="BG709" s="12"/>
      <c r="BH709" s="13">
        <f t="shared" si="559"/>
        <v>3</v>
      </c>
      <c r="BI709" s="22">
        <f t="shared" si="560"/>
        <v>0</v>
      </c>
      <c r="BJ709" s="1"/>
      <c r="BK709" s="12"/>
      <c r="BL709" s="12"/>
      <c r="BM709" s="12">
        <v>6</v>
      </c>
      <c r="BN709" s="12"/>
      <c r="BO709" s="13">
        <f t="shared" si="561"/>
        <v>6</v>
      </c>
      <c r="BP709" s="22">
        <f t="shared" si="562"/>
        <v>0</v>
      </c>
      <c r="BQ709" s="1"/>
      <c r="BR709" s="12"/>
      <c r="BS709" s="12"/>
      <c r="BT709" s="12">
        <v>28</v>
      </c>
      <c r="BU709" s="12"/>
      <c r="BV709" s="13">
        <f t="shared" si="563"/>
        <v>28</v>
      </c>
      <c r="BW709" s="22">
        <f t="shared" si="564"/>
        <v>0</v>
      </c>
      <c r="BX709" s="1"/>
      <c r="BY709" s="12"/>
      <c r="BZ709" s="12"/>
      <c r="CA709" s="12">
        <v>4</v>
      </c>
      <c r="CB709" s="12"/>
      <c r="CC709" s="13">
        <f t="shared" si="517"/>
        <v>4</v>
      </c>
      <c r="CD709" s="22">
        <f t="shared" si="572"/>
        <v>0</v>
      </c>
      <c r="CE709" s="1"/>
      <c r="CF709" s="12"/>
      <c r="CG709" s="12"/>
      <c r="CH709" s="12">
        <v>4</v>
      </c>
      <c r="CI709" s="12"/>
      <c r="CJ709" s="13">
        <f t="shared" si="573"/>
        <v>4</v>
      </c>
      <c r="CK709" s="22">
        <f t="shared" si="574"/>
        <v>0</v>
      </c>
      <c r="CL709" s="1"/>
      <c r="CM709" s="12">
        <f t="shared" si="569"/>
        <v>0</v>
      </c>
      <c r="CN709" s="12">
        <f t="shared" si="569"/>
        <v>0</v>
      </c>
      <c r="CO709" s="12">
        <f t="shared" si="569"/>
        <v>193</v>
      </c>
      <c r="CP709" s="12">
        <f t="shared" si="569"/>
        <v>0</v>
      </c>
      <c r="CQ709" s="13">
        <f t="shared" si="571"/>
        <v>193</v>
      </c>
      <c r="CR709" s="14">
        <f t="shared" si="566"/>
        <v>0</v>
      </c>
      <c r="CS709" s="1"/>
      <c r="CT709" s="12">
        <f t="shared" si="570"/>
        <v>0</v>
      </c>
      <c r="CU709" s="12">
        <f t="shared" si="570"/>
        <v>0</v>
      </c>
      <c r="CV709" s="12">
        <f t="shared" si="570"/>
        <v>21.444444444444443</v>
      </c>
      <c r="CW709" s="12">
        <f t="shared" si="570"/>
        <v>0</v>
      </c>
      <c r="CX709" s="13">
        <f t="shared" si="567"/>
        <v>21.444444444444443</v>
      </c>
      <c r="CY709" s="14">
        <f t="shared" si="568"/>
        <v>0</v>
      </c>
    </row>
    <row r="710" spans="1:105" s="15" customFormat="1" ht="14.45" hidden="1" customHeight="1" x14ac:dyDescent="0.25">
      <c r="A710" s="17">
        <v>1483</v>
      </c>
      <c r="B710" s="18" t="s">
        <v>240</v>
      </c>
      <c r="C710" s="18" t="s">
        <v>123</v>
      </c>
      <c r="D710" s="19" t="s">
        <v>301</v>
      </c>
      <c r="E710" s="20" t="s">
        <v>2204</v>
      </c>
      <c r="F710" s="11"/>
      <c r="G710" s="11"/>
      <c r="H710" s="11"/>
      <c r="I710" s="11" t="s">
        <v>246</v>
      </c>
      <c r="J710" s="11" t="s">
        <v>135</v>
      </c>
      <c r="K710" s="11" t="s">
        <v>128</v>
      </c>
      <c r="L710" s="21" t="s">
        <v>2205</v>
      </c>
      <c r="M710" s="2"/>
      <c r="N710" s="12"/>
      <c r="O710" s="12"/>
      <c r="P710" s="12"/>
      <c r="Q710" s="12"/>
      <c r="R710" s="13">
        <f t="shared" si="547"/>
        <v>0</v>
      </c>
      <c r="S710" s="14" t="str">
        <f t="shared" si="548"/>
        <v>-</v>
      </c>
      <c r="T710" s="7"/>
      <c r="U710" s="12">
        <v>20</v>
      </c>
      <c r="V710" s="12"/>
      <c r="W710" s="12"/>
      <c r="X710" s="12"/>
      <c r="Y710" s="13">
        <f t="shared" si="549"/>
        <v>20</v>
      </c>
      <c r="Z710" s="14">
        <f t="shared" si="550"/>
        <v>1</v>
      </c>
      <c r="AA710" s="1"/>
      <c r="AB710" s="12">
        <v>-1</v>
      </c>
      <c r="AC710" s="12"/>
      <c r="AD710" s="12"/>
      <c r="AE710" s="12"/>
      <c r="AF710" s="13">
        <f t="shared" si="551"/>
        <v>-1</v>
      </c>
      <c r="AG710" s="14">
        <f t="shared" si="552"/>
        <v>1</v>
      </c>
      <c r="AH710" s="1"/>
      <c r="AI710" s="12">
        <v>4</v>
      </c>
      <c r="AJ710" s="12"/>
      <c r="AK710" s="12"/>
      <c r="AL710" s="12"/>
      <c r="AM710" s="13">
        <f t="shared" si="553"/>
        <v>4</v>
      </c>
      <c r="AN710" s="22">
        <f t="shared" si="554"/>
        <v>1</v>
      </c>
      <c r="AO710" s="1"/>
      <c r="AP710" s="12">
        <v>24</v>
      </c>
      <c r="AQ710" s="12"/>
      <c r="AR710" s="12"/>
      <c r="AS710" s="12"/>
      <c r="AT710" s="13">
        <f t="shared" si="555"/>
        <v>24</v>
      </c>
      <c r="AU710" s="22">
        <f t="shared" si="556"/>
        <v>1</v>
      </c>
      <c r="AV710" s="1"/>
      <c r="AW710" s="12"/>
      <c r="AX710" s="12"/>
      <c r="AY710" s="12"/>
      <c r="AZ710" s="12"/>
      <c r="BA710" s="13">
        <f t="shared" si="557"/>
        <v>0</v>
      </c>
      <c r="BB710" s="22" t="str">
        <f t="shared" si="558"/>
        <v>-</v>
      </c>
      <c r="BC710" s="1"/>
      <c r="BD710" s="12">
        <v>15</v>
      </c>
      <c r="BE710" s="12"/>
      <c r="BF710" s="12"/>
      <c r="BG710" s="12"/>
      <c r="BH710" s="13">
        <f t="shared" si="559"/>
        <v>15</v>
      </c>
      <c r="BI710" s="22">
        <f t="shared" si="560"/>
        <v>1</v>
      </c>
      <c r="BJ710" s="1"/>
      <c r="BK710" s="12">
        <v>-4</v>
      </c>
      <c r="BL710" s="12"/>
      <c r="BM710" s="12"/>
      <c r="BN710" s="12"/>
      <c r="BO710" s="13">
        <f t="shared" si="561"/>
        <v>-4</v>
      </c>
      <c r="BP710" s="22">
        <f t="shared" si="562"/>
        <v>1</v>
      </c>
      <c r="BQ710" s="1"/>
      <c r="BR710" s="12"/>
      <c r="BS710" s="12"/>
      <c r="BT710" s="12"/>
      <c r="BU710" s="12"/>
      <c r="BV710" s="13">
        <f t="shared" si="563"/>
        <v>0</v>
      </c>
      <c r="BW710" s="22" t="str">
        <f t="shared" si="564"/>
        <v>-</v>
      </c>
      <c r="BX710" s="1"/>
      <c r="BY710" s="12">
        <v>4</v>
      </c>
      <c r="BZ710" s="12"/>
      <c r="CA710" s="12"/>
      <c r="CB710" s="12"/>
      <c r="CC710" s="13">
        <f t="shared" si="517"/>
        <v>4</v>
      </c>
      <c r="CD710" s="22">
        <f t="shared" si="572"/>
        <v>1</v>
      </c>
      <c r="CE710" s="1"/>
      <c r="CF710" s="12">
        <v>4</v>
      </c>
      <c r="CG710" s="12"/>
      <c r="CH710" s="12"/>
      <c r="CI710" s="12"/>
      <c r="CJ710" s="13">
        <f t="shared" si="573"/>
        <v>4</v>
      </c>
      <c r="CK710" s="22">
        <f t="shared" si="574"/>
        <v>1</v>
      </c>
      <c r="CL710" s="1"/>
      <c r="CM710" s="12">
        <f t="shared" si="569"/>
        <v>58</v>
      </c>
      <c r="CN710" s="12">
        <f t="shared" si="569"/>
        <v>0</v>
      </c>
      <c r="CO710" s="12">
        <f t="shared" si="569"/>
        <v>0</v>
      </c>
      <c r="CP710" s="12">
        <f t="shared" si="569"/>
        <v>0</v>
      </c>
      <c r="CQ710" s="13">
        <f t="shared" si="571"/>
        <v>58</v>
      </c>
      <c r="CR710" s="14">
        <f t="shared" si="566"/>
        <v>1</v>
      </c>
      <c r="CS710" s="1"/>
      <c r="CT710" s="12">
        <f t="shared" si="570"/>
        <v>6.4444444444444446</v>
      </c>
      <c r="CU710" s="12">
        <f t="shared" si="570"/>
        <v>0</v>
      </c>
      <c r="CV710" s="12">
        <f t="shared" si="570"/>
        <v>0</v>
      </c>
      <c r="CW710" s="12">
        <f t="shared" si="570"/>
        <v>0</v>
      </c>
      <c r="CX710" s="13">
        <f t="shared" si="567"/>
        <v>6.4444444444444446</v>
      </c>
      <c r="CY710" s="14">
        <f t="shared" si="568"/>
        <v>1</v>
      </c>
    </row>
    <row r="711" spans="1:105" s="15" customFormat="1" ht="14.45" hidden="1" customHeight="1" x14ac:dyDescent="0.25">
      <c r="A711" s="17"/>
      <c r="B711" s="18" t="s">
        <v>272</v>
      </c>
      <c r="C711" s="18" t="s">
        <v>123</v>
      </c>
      <c r="D711" s="19"/>
      <c r="E711" s="20" t="s">
        <v>2206</v>
      </c>
      <c r="F711" s="11"/>
      <c r="G711" s="11"/>
      <c r="H711" s="16"/>
      <c r="I711" s="11"/>
      <c r="J711" s="11"/>
      <c r="K711" s="16"/>
      <c r="L711" s="21" t="s">
        <v>2207</v>
      </c>
      <c r="M711" s="2"/>
      <c r="N711" s="12"/>
      <c r="O711" s="12"/>
      <c r="P711" s="12"/>
      <c r="Q711" s="12"/>
      <c r="R711" s="13"/>
      <c r="S711" s="14"/>
      <c r="T711" s="7"/>
      <c r="U711" s="12"/>
      <c r="V711" s="12"/>
      <c r="W711" s="12"/>
      <c r="X711" s="12"/>
      <c r="Y711" s="13"/>
      <c r="Z711" s="14"/>
      <c r="AA711" s="1"/>
      <c r="AB711" s="12"/>
      <c r="AC711" s="12"/>
      <c r="AD711" s="12"/>
      <c r="AE711" s="12"/>
      <c r="AF711" s="13"/>
      <c r="AG711" s="14"/>
      <c r="AH711" s="1"/>
      <c r="AI711" s="12"/>
      <c r="AJ711" s="12"/>
      <c r="AK711" s="12"/>
      <c r="AL711" s="12"/>
      <c r="AM711" s="13"/>
      <c r="AN711" s="22"/>
      <c r="AO711" s="1"/>
      <c r="AP711" s="12"/>
      <c r="AQ711" s="12"/>
      <c r="AR711" s="12"/>
      <c r="AS711" s="12"/>
      <c r="AT711" s="13"/>
      <c r="AU711" s="22"/>
      <c r="AV711" s="1"/>
      <c r="AW711" s="12"/>
      <c r="AX711" s="12"/>
      <c r="AY711" s="12"/>
      <c r="AZ711" s="12"/>
      <c r="BA711" s="13"/>
      <c r="BB711" s="22"/>
      <c r="BC711" s="1"/>
      <c r="BD711" s="12"/>
      <c r="BE711" s="12"/>
      <c r="BF711" s="12"/>
      <c r="BG711" s="12"/>
      <c r="BH711" s="13"/>
      <c r="BI711" s="22"/>
      <c r="BJ711" s="1"/>
      <c r="BK711" s="12">
        <v>2</v>
      </c>
      <c r="BL711" s="12"/>
      <c r="BM711" s="12"/>
      <c r="BN711" s="12"/>
      <c r="BO711" s="13">
        <f t="shared" si="561"/>
        <v>2</v>
      </c>
      <c r="BP711" s="22">
        <f t="shared" si="562"/>
        <v>1</v>
      </c>
      <c r="BQ711" s="1"/>
      <c r="BR711" s="12"/>
      <c r="BS711" s="12"/>
      <c r="BT711" s="12"/>
      <c r="BU711" s="12"/>
      <c r="BV711" s="13">
        <f t="shared" si="563"/>
        <v>0</v>
      </c>
      <c r="BW711" s="22" t="str">
        <f t="shared" si="564"/>
        <v>-</v>
      </c>
      <c r="BX711" s="1"/>
      <c r="BY711" s="12"/>
      <c r="BZ711" s="12"/>
      <c r="CA711" s="12"/>
      <c r="CB711" s="12"/>
      <c r="CC711" s="13">
        <f t="shared" si="517"/>
        <v>0</v>
      </c>
      <c r="CD711" s="22" t="str">
        <f t="shared" si="572"/>
        <v>-</v>
      </c>
      <c r="CE711" s="1"/>
      <c r="CF711" s="12">
        <v>4</v>
      </c>
      <c r="CG711" s="12"/>
      <c r="CH711" s="12"/>
      <c r="CI711" s="12"/>
      <c r="CJ711" s="13">
        <f t="shared" si="573"/>
        <v>4</v>
      </c>
      <c r="CK711" s="23">
        <f t="shared" si="574"/>
        <v>1</v>
      </c>
      <c r="CL711" s="1"/>
      <c r="CM711" s="12">
        <f t="shared" si="569"/>
        <v>2</v>
      </c>
      <c r="CN711" s="12">
        <f t="shared" si="569"/>
        <v>0</v>
      </c>
      <c r="CO711" s="12">
        <f t="shared" si="569"/>
        <v>0</v>
      </c>
      <c r="CP711" s="12">
        <f t="shared" si="569"/>
        <v>0</v>
      </c>
      <c r="CQ711" s="13">
        <f t="shared" si="571"/>
        <v>2</v>
      </c>
      <c r="CR711" s="14">
        <f t="shared" si="566"/>
        <v>1</v>
      </c>
      <c r="CS711" s="1"/>
      <c r="CT711" s="12">
        <f t="shared" si="570"/>
        <v>0.22222222222222221</v>
      </c>
      <c r="CU711" s="12">
        <f t="shared" si="570"/>
        <v>0</v>
      </c>
      <c r="CV711" s="12">
        <f t="shared" si="570"/>
        <v>0</v>
      </c>
      <c r="CW711" s="12">
        <f t="shared" si="570"/>
        <v>0</v>
      </c>
      <c r="CX711" s="13">
        <f t="shared" si="567"/>
        <v>0.22222222222222221</v>
      </c>
      <c r="CY711" s="14"/>
    </row>
    <row r="712" spans="1:105" s="15" customFormat="1" ht="14.45" hidden="1" customHeight="1" x14ac:dyDescent="0.25">
      <c r="A712" s="17">
        <v>1529</v>
      </c>
      <c r="B712" s="18" t="s">
        <v>214</v>
      </c>
      <c r="C712" s="18" t="s">
        <v>123</v>
      </c>
      <c r="D712" s="19" t="s">
        <v>215</v>
      </c>
      <c r="E712" s="20" t="s">
        <v>2208</v>
      </c>
      <c r="F712" s="11" t="s">
        <v>2209</v>
      </c>
      <c r="G712" s="11"/>
      <c r="H712" s="16"/>
      <c r="I712" s="11" t="s">
        <v>246</v>
      </c>
      <c r="J712" s="11" t="s">
        <v>135</v>
      </c>
      <c r="K712" s="16" t="s">
        <v>128</v>
      </c>
      <c r="L712" s="21" t="s">
        <v>2210</v>
      </c>
      <c r="M712" s="2"/>
      <c r="N712" s="12">
        <v>24</v>
      </c>
      <c r="O712" s="12"/>
      <c r="P712" s="12"/>
      <c r="Q712" s="12"/>
      <c r="R712" s="13">
        <f t="shared" ref="R712:R727" si="575">SUM(N712:Q712)</f>
        <v>24</v>
      </c>
      <c r="S712" s="14">
        <f t="shared" ref="S712:S752" si="576">IFERROR(N712/R712,"-")</f>
        <v>1</v>
      </c>
      <c r="T712" s="7"/>
      <c r="U712" s="12">
        <v>40</v>
      </c>
      <c r="V712" s="12"/>
      <c r="W712" s="12"/>
      <c r="X712" s="12"/>
      <c r="Y712" s="13">
        <f t="shared" ref="Y712:Y752" si="577">SUM(U712:X712)</f>
        <v>40</v>
      </c>
      <c r="Z712" s="14">
        <f t="shared" ref="Z712:Z752" si="578">IFERROR(U712/Y712,"-")</f>
        <v>1</v>
      </c>
      <c r="AA712" s="1"/>
      <c r="AB712" s="12">
        <v>50</v>
      </c>
      <c r="AC712" s="12"/>
      <c r="AD712" s="12"/>
      <c r="AE712" s="12"/>
      <c r="AF712" s="13">
        <f t="shared" ref="AF712:AF752" si="579">SUM(AB712:AE712)</f>
        <v>50</v>
      </c>
      <c r="AG712" s="14">
        <f t="shared" ref="AG712:AG752" si="580">IFERROR(AB712/AF712,"-")</f>
        <v>1</v>
      </c>
      <c r="AH712" s="1"/>
      <c r="AI712" s="12">
        <v>-10</v>
      </c>
      <c r="AJ712" s="12"/>
      <c r="AK712" s="12"/>
      <c r="AL712" s="12"/>
      <c r="AM712" s="13">
        <f t="shared" ref="AM712:AM752" si="581">SUM(AI712:AL712)</f>
        <v>-10</v>
      </c>
      <c r="AN712" s="22">
        <f t="shared" ref="AN712:AN752" si="582">IFERROR(AI712/AM712,"-")</f>
        <v>1</v>
      </c>
      <c r="AO712" s="1"/>
      <c r="AP712" s="12">
        <v>4</v>
      </c>
      <c r="AQ712" s="12"/>
      <c r="AR712" s="12"/>
      <c r="AS712" s="12"/>
      <c r="AT712" s="13">
        <f t="shared" ref="AT712:AT752" si="583">SUM(AP712:AS712)</f>
        <v>4</v>
      </c>
      <c r="AU712" s="22">
        <f t="shared" ref="AU712:AU752" si="584">IFERROR(AP712/AT712,"-")</f>
        <v>1</v>
      </c>
      <c r="AV712" s="1"/>
      <c r="AW712" s="12">
        <v>16</v>
      </c>
      <c r="AX712" s="12"/>
      <c r="AY712" s="12"/>
      <c r="AZ712" s="12"/>
      <c r="BA712" s="13">
        <f t="shared" ref="BA712:BA752" si="585">SUM(AW712:AZ712)</f>
        <v>16</v>
      </c>
      <c r="BB712" s="22">
        <f t="shared" ref="BB712:BB752" si="586">IFERROR(AW712/BA712,"-")</f>
        <v>1</v>
      </c>
      <c r="BC712" s="1"/>
      <c r="BD712" s="12">
        <v>23</v>
      </c>
      <c r="BE712" s="12"/>
      <c r="BF712" s="12"/>
      <c r="BG712" s="12"/>
      <c r="BH712" s="13">
        <f t="shared" ref="BH712:BH752" si="587">SUM(BD712:BG712)</f>
        <v>23</v>
      </c>
      <c r="BI712" s="22">
        <f t="shared" ref="BI712:BI752" si="588">IFERROR(BD712/BH712,"-")</f>
        <v>1</v>
      </c>
      <c r="BJ712" s="1"/>
      <c r="BK712" s="12">
        <v>5</v>
      </c>
      <c r="BL712" s="12"/>
      <c r="BM712" s="12"/>
      <c r="BN712" s="12"/>
      <c r="BO712" s="13">
        <f t="shared" si="561"/>
        <v>5</v>
      </c>
      <c r="BP712" s="22">
        <f t="shared" si="562"/>
        <v>1</v>
      </c>
      <c r="BQ712" s="1"/>
      <c r="BR712" s="12">
        <v>20</v>
      </c>
      <c r="BS712" s="12"/>
      <c r="BT712" s="12"/>
      <c r="BU712" s="12"/>
      <c r="BV712" s="13">
        <f t="shared" si="563"/>
        <v>20</v>
      </c>
      <c r="BW712" s="22">
        <f t="shared" si="564"/>
        <v>1</v>
      </c>
      <c r="BX712" s="1"/>
      <c r="BY712" s="12">
        <v>4</v>
      </c>
      <c r="BZ712" s="12"/>
      <c r="CA712" s="12"/>
      <c r="CB712" s="12"/>
      <c r="CC712" s="13">
        <f t="shared" si="517"/>
        <v>4</v>
      </c>
      <c r="CD712" s="22">
        <f t="shared" si="572"/>
        <v>1</v>
      </c>
      <c r="CE712" s="1"/>
      <c r="CF712" s="12">
        <v>4</v>
      </c>
      <c r="CG712" s="12"/>
      <c r="CH712" s="12"/>
      <c r="CI712" s="12"/>
      <c r="CJ712" s="13">
        <f t="shared" si="573"/>
        <v>4</v>
      </c>
      <c r="CK712" s="22">
        <f t="shared" si="574"/>
        <v>1</v>
      </c>
      <c r="CL712" s="1"/>
      <c r="CM712" s="12">
        <f t="shared" si="569"/>
        <v>172</v>
      </c>
      <c r="CN712" s="12">
        <f t="shared" si="569"/>
        <v>0</v>
      </c>
      <c r="CO712" s="12">
        <f t="shared" si="569"/>
        <v>0</v>
      </c>
      <c r="CP712" s="12">
        <f t="shared" si="569"/>
        <v>0</v>
      </c>
      <c r="CQ712" s="13">
        <f t="shared" si="571"/>
        <v>172</v>
      </c>
      <c r="CR712" s="14">
        <f t="shared" si="566"/>
        <v>1</v>
      </c>
      <c r="CS712" s="1"/>
      <c r="CT712" s="12">
        <f t="shared" si="570"/>
        <v>19.111111111111111</v>
      </c>
      <c r="CU712" s="12">
        <f t="shared" si="570"/>
        <v>0</v>
      </c>
      <c r="CV712" s="12">
        <f t="shared" si="570"/>
        <v>0</v>
      </c>
      <c r="CW712" s="12">
        <f t="shared" si="570"/>
        <v>0</v>
      </c>
      <c r="CX712" s="13">
        <f t="shared" si="567"/>
        <v>19.111111111111111</v>
      </c>
      <c r="CY712" s="14">
        <f t="shared" ref="CY712:CY752" si="589">IFERROR(CT712/CX712,"-")</f>
        <v>1</v>
      </c>
    </row>
    <row r="713" spans="1:105" s="15" customFormat="1" ht="14.45" hidden="1" customHeight="1" x14ac:dyDescent="0.25">
      <c r="A713" s="17">
        <v>1585</v>
      </c>
      <c r="B713" s="18" t="s">
        <v>174</v>
      </c>
      <c r="C713" s="18" t="s">
        <v>123</v>
      </c>
      <c r="D713" s="19" t="s">
        <v>384</v>
      </c>
      <c r="E713" s="20" t="s">
        <v>2211</v>
      </c>
      <c r="F713" s="11"/>
      <c r="G713" s="11" t="s">
        <v>2212</v>
      </c>
      <c r="H713" s="16"/>
      <c r="I713" s="11" t="s">
        <v>246</v>
      </c>
      <c r="J713" s="11" t="s">
        <v>135</v>
      </c>
      <c r="K713" s="16" t="s">
        <v>128</v>
      </c>
      <c r="L713" s="21" t="s">
        <v>2213</v>
      </c>
      <c r="M713" s="2"/>
      <c r="N713" s="12">
        <v>2</v>
      </c>
      <c r="O713" s="12"/>
      <c r="P713" s="12">
        <v>4</v>
      </c>
      <c r="Q713" s="12"/>
      <c r="R713" s="13">
        <f t="shared" si="575"/>
        <v>6</v>
      </c>
      <c r="S713" s="14">
        <f t="shared" si="576"/>
        <v>0.33333333333333331</v>
      </c>
      <c r="T713" s="7"/>
      <c r="U713" s="12">
        <v>2</v>
      </c>
      <c r="V713" s="12"/>
      <c r="W713" s="12"/>
      <c r="X713" s="12"/>
      <c r="Y713" s="13">
        <f t="shared" si="577"/>
        <v>2</v>
      </c>
      <c r="Z713" s="14">
        <f t="shared" si="578"/>
        <v>1</v>
      </c>
      <c r="AA713" s="1"/>
      <c r="AB713" s="12">
        <v>7</v>
      </c>
      <c r="AC713" s="12"/>
      <c r="AD713" s="12"/>
      <c r="AE713" s="12"/>
      <c r="AF713" s="13">
        <f t="shared" si="579"/>
        <v>7</v>
      </c>
      <c r="AG713" s="14">
        <f t="shared" si="580"/>
        <v>1</v>
      </c>
      <c r="AH713" s="1"/>
      <c r="AI713" s="12">
        <v>12</v>
      </c>
      <c r="AJ713" s="12"/>
      <c r="AK713" s="12"/>
      <c r="AL713" s="12"/>
      <c r="AM713" s="13">
        <f t="shared" si="581"/>
        <v>12</v>
      </c>
      <c r="AN713" s="22">
        <f t="shared" si="582"/>
        <v>1</v>
      </c>
      <c r="AO713" s="1"/>
      <c r="AP713" s="12">
        <v>42</v>
      </c>
      <c r="AQ713" s="12"/>
      <c r="AR713" s="12"/>
      <c r="AS713" s="12"/>
      <c r="AT713" s="13">
        <f t="shared" si="583"/>
        <v>42</v>
      </c>
      <c r="AU713" s="22">
        <f t="shared" si="584"/>
        <v>1</v>
      </c>
      <c r="AV713" s="1"/>
      <c r="AW713" s="12">
        <v>60</v>
      </c>
      <c r="AX713" s="12"/>
      <c r="AY713" s="12">
        <v>31</v>
      </c>
      <c r="AZ713" s="12"/>
      <c r="BA713" s="13">
        <f t="shared" si="585"/>
        <v>91</v>
      </c>
      <c r="BB713" s="22">
        <f t="shared" si="586"/>
        <v>0.65934065934065933</v>
      </c>
      <c r="BC713" s="1"/>
      <c r="BD713" s="12"/>
      <c r="BE713" s="12"/>
      <c r="BF713" s="12">
        <v>-14</v>
      </c>
      <c r="BG713" s="12"/>
      <c r="BH713" s="13">
        <f t="shared" si="587"/>
        <v>-14</v>
      </c>
      <c r="BI713" s="22">
        <f t="shared" si="588"/>
        <v>0</v>
      </c>
      <c r="BJ713" s="1"/>
      <c r="BK713" s="12"/>
      <c r="BL713" s="12"/>
      <c r="BM713" s="12"/>
      <c r="BN713" s="12"/>
      <c r="BO713" s="13">
        <f t="shared" si="561"/>
        <v>0</v>
      </c>
      <c r="BP713" s="22" t="str">
        <f t="shared" si="562"/>
        <v>-</v>
      </c>
      <c r="BQ713" s="1"/>
      <c r="BR713" s="12"/>
      <c r="BS713" s="12"/>
      <c r="BT713" s="12">
        <v>4</v>
      </c>
      <c r="BU713" s="12"/>
      <c r="BV713" s="13">
        <f t="shared" si="563"/>
        <v>4</v>
      </c>
      <c r="BW713" s="22">
        <f t="shared" si="564"/>
        <v>0</v>
      </c>
      <c r="BX713" s="1"/>
      <c r="BY713" s="12"/>
      <c r="BZ713" s="12"/>
      <c r="CA713" s="12">
        <v>3</v>
      </c>
      <c r="CB713" s="12"/>
      <c r="CC713" s="13">
        <f t="shared" si="517"/>
        <v>3</v>
      </c>
      <c r="CD713" s="22">
        <f t="shared" si="572"/>
        <v>0</v>
      </c>
      <c r="CE713" s="1"/>
      <c r="CF713" s="12"/>
      <c r="CG713" s="12"/>
      <c r="CH713" s="12">
        <v>4</v>
      </c>
      <c r="CI713" s="12"/>
      <c r="CJ713" s="13">
        <f t="shared" si="573"/>
        <v>4</v>
      </c>
      <c r="CK713" s="22">
        <f t="shared" si="574"/>
        <v>0</v>
      </c>
      <c r="CL713" s="1"/>
      <c r="CM713" s="12">
        <f t="shared" si="569"/>
        <v>125</v>
      </c>
      <c r="CN713" s="12">
        <f t="shared" si="569"/>
        <v>0</v>
      </c>
      <c r="CO713" s="12">
        <f t="shared" si="569"/>
        <v>25</v>
      </c>
      <c r="CP713" s="12">
        <f t="shared" si="569"/>
        <v>0</v>
      </c>
      <c r="CQ713" s="13">
        <f t="shared" si="571"/>
        <v>150</v>
      </c>
      <c r="CR713" s="14">
        <f t="shared" si="566"/>
        <v>0.83333333333333337</v>
      </c>
      <c r="CS713" s="1"/>
      <c r="CT713" s="12">
        <f t="shared" si="570"/>
        <v>13.888888888888889</v>
      </c>
      <c r="CU713" s="12">
        <f t="shared" si="570"/>
        <v>0</v>
      </c>
      <c r="CV713" s="12">
        <f t="shared" si="570"/>
        <v>2.7777777777777777</v>
      </c>
      <c r="CW713" s="12">
        <f t="shared" si="570"/>
        <v>0</v>
      </c>
      <c r="CX713" s="13">
        <f t="shared" si="567"/>
        <v>16.666666666666668</v>
      </c>
      <c r="CY713" s="14">
        <f t="shared" si="589"/>
        <v>0.83333333333333326</v>
      </c>
    </row>
    <row r="714" spans="1:105" s="15" customFormat="1" ht="14.45" hidden="1" customHeight="1" x14ac:dyDescent="0.25">
      <c r="A714" s="17">
        <v>2030</v>
      </c>
      <c r="B714" s="18" t="s">
        <v>174</v>
      </c>
      <c r="C714" s="18" t="s">
        <v>123</v>
      </c>
      <c r="D714" s="19" t="s">
        <v>181</v>
      </c>
      <c r="E714" s="20" t="s">
        <v>2214</v>
      </c>
      <c r="F714" s="11" t="s">
        <v>2215</v>
      </c>
      <c r="G714" s="11"/>
      <c r="H714" s="11"/>
      <c r="I714" s="11" t="s">
        <v>246</v>
      </c>
      <c r="J714" s="11" t="s">
        <v>135</v>
      </c>
      <c r="K714" s="11" t="s">
        <v>128</v>
      </c>
      <c r="L714" s="21" t="s">
        <v>2216</v>
      </c>
      <c r="M714" s="2"/>
      <c r="N714" s="12">
        <v>15</v>
      </c>
      <c r="O714" s="12"/>
      <c r="P714" s="12"/>
      <c r="Q714" s="12"/>
      <c r="R714" s="13">
        <f t="shared" si="575"/>
        <v>15</v>
      </c>
      <c r="S714" s="14">
        <f t="shared" si="576"/>
        <v>1</v>
      </c>
      <c r="T714" s="7"/>
      <c r="U714" s="12">
        <v>5</v>
      </c>
      <c r="V714" s="12"/>
      <c r="W714" s="12"/>
      <c r="X714" s="12"/>
      <c r="Y714" s="13">
        <f t="shared" si="577"/>
        <v>5</v>
      </c>
      <c r="Z714" s="14">
        <f t="shared" si="578"/>
        <v>1</v>
      </c>
      <c r="AA714" s="1"/>
      <c r="AB714" s="12">
        <v>10</v>
      </c>
      <c r="AC714" s="12"/>
      <c r="AD714" s="12"/>
      <c r="AE714" s="12"/>
      <c r="AF714" s="13">
        <f t="shared" si="579"/>
        <v>10</v>
      </c>
      <c r="AG714" s="14">
        <f t="shared" si="580"/>
        <v>1</v>
      </c>
      <c r="AH714" s="1"/>
      <c r="AI714" s="12">
        <v>6</v>
      </c>
      <c r="AJ714" s="12"/>
      <c r="AK714" s="12"/>
      <c r="AL714" s="12"/>
      <c r="AM714" s="13">
        <f t="shared" si="581"/>
        <v>6</v>
      </c>
      <c r="AN714" s="22">
        <f t="shared" si="582"/>
        <v>1</v>
      </c>
      <c r="AO714" s="1"/>
      <c r="AP714" s="12">
        <v>6</v>
      </c>
      <c r="AQ714" s="12"/>
      <c r="AR714" s="12"/>
      <c r="AS714" s="12"/>
      <c r="AT714" s="13">
        <f t="shared" si="583"/>
        <v>6</v>
      </c>
      <c r="AU714" s="22">
        <f t="shared" si="584"/>
        <v>1</v>
      </c>
      <c r="AV714" s="1"/>
      <c r="AW714" s="12">
        <v>6</v>
      </c>
      <c r="AX714" s="12"/>
      <c r="AY714" s="12"/>
      <c r="AZ714" s="12"/>
      <c r="BA714" s="13">
        <f t="shared" si="585"/>
        <v>6</v>
      </c>
      <c r="BB714" s="22">
        <f t="shared" si="586"/>
        <v>1</v>
      </c>
      <c r="BC714" s="1"/>
      <c r="BD714" s="12">
        <v>2</v>
      </c>
      <c r="BE714" s="12"/>
      <c r="BF714" s="12"/>
      <c r="BG714" s="12"/>
      <c r="BH714" s="13">
        <f t="shared" si="587"/>
        <v>2</v>
      </c>
      <c r="BI714" s="22">
        <f t="shared" si="588"/>
        <v>1</v>
      </c>
      <c r="BJ714" s="1"/>
      <c r="BK714" s="12"/>
      <c r="BL714" s="12"/>
      <c r="BM714" s="12"/>
      <c r="BN714" s="12"/>
      <c r="BO714" s="13">
        <f t="shared" si="561"/>
        <v>0</v>
      </c>
      <c r="BP714" s="22" t="str">
        <f t="shared" si="562"/>
        <v>-</v>
      </c>
      <c r="BQ714" s="1"/>
      <c r="BR714" s="12">
        <v>18</v>
      </c>
      <c r="BS714" s="12"/>
      <c r="BT714" s="12"/>
      <c r="BU714" s="12"/>
      <c r="BV714" s="13">
        <f t="shared" si="563"/>
        <v>18</v>
      </c>
      <c r="BW714" s="22">
        <f t="shared" si="564"/>
        <v>1</v>
      </c>
      <c r="BX714" s="1"/>
      <c r="BY714" s="12">
        <v>4</v>
      </c>
      <c r="BZ714" s="12"/>
      <c r="CA714" s="12"/>
      <c r="CB714" s="12"/>
      <c r="CC714" s="13">
        <f t="shared" si="517"/>
        <v>4</v>
      </c>
      <c r="CD714" s="22">
        <f t="shared" si="572"/>
        <v>1</v>
      </c>
      <c r="CE714" s="1"/>
      <c r="CF714" s="12">
        <v>4</v>
      </c>
      <c r="CG714" s="12"/>
      <c r="CH714" s="12"/>
      <c r="CI714" s="12"/>
      <c r="CJ714" s="13">
        <f t="shared" si="573"/>
        <v>4</v>
      </c>
      <c r="CK714" s="22">
        <f t="shared" si="574"/>
        <v>1</v>
      </c>
      <c r="CL714" s="1"/>
      <c r="CM714" s="12">
        <f t="shared" si="569"/>
        <v>68</v>
      </c>
      <c r="CN714" s="12">
        <f t="shared" si="569"/>
        <v>0</v>
      </c>
      <c r="CO714" s="12">
        <f t="shared" si="569"/>
        <v>0</v>
      </c>
      <c r="CP714" s="12">
        <f t="shared" si="569"/>
        <v>0</v>
      </c>
      <c r="CQ714" s="13">
        <f t="shared" ref="CQ714:CQ718" si="590">SUM(CM714:CP714)</f>
        <v>68</v>
      </c>
      <c r="CR714" s="14">
        <f t="shared" si="566"/>
        <v>1</v>
      </c>
      <c r="CS714" s="1"/>
      <c r="CT714" s="12">
        <f t="shared" si="570"/>
        <v>7.5555555555555554</v>
      </c>
      <c r="CU714" s="12">
        <f t="shared" si="570"/>
        <v>0</v>
      </c>
      <c r="CV714" s="12">
        <f t="shared" si="570"/>
        <v>0</v>
      </c>
      <c r="CW714" s="12">
        <f t="shared" si="570"/>
        <v>0</v>
      </c>
      <c r="CX714" s="13">
        <f t="shared" si="567"/>
        <v>7.5555555555555554</v>
      </c>
      <c r="CY714" s="14">
        <f t="shared" si="589"/>
        <v>1</v>
      </c>
    </row>
    <row r="715" spans="1:105" s="15" customFormat="1" ht="14.45" hidden="1" customHeight="1" x14ac:dyDescent="0.25">
      <c r="A715" s="17">
        <v>2038</v>
      </c>
      <c r="B715" s="18" t="s">
        <v>240</v>
      </c>
      <c r="C715" s="18" t="s">
        <v>123</v>
      </c>
      <c r="D715" s="19" t="s">
        <v>124</v>
      </c>
      <c r="E715" s="20" t="s">
        <v>2217</v>
      </c>
      <c r="F715" s="11" t="s">
        <v>2218</v>
      </c>
      <c r="G715" s="11" t="s">
        <v>2219</v>
      </c>
      <c r="H715" s="16"/>
      <c r="I715" s="11" t="s">
        <v>246</v>
      </c>
      <c r="J715" s="11" t="s">
        <v>135</v>
      </c>
      <c r="K715" s="16" t="s">
        <v>145</v>
      </c>
      <c r="L715" s="21" t="s">
        <v>2220</v>
      </c>
      <c r="M715" s="2"/>
      <c r="N715" s="12"/>
      <c r="O715" s="12"/>
      <c r="P715" s="12">
        <v>9</v>
      </c>
      <c r="Q715" s="12"/>
      <c r="R715" s="13">
        <f t="shared" si="575"/>
        <v>9</v>
      </c>
      <c r="S715" s="14">
        <f t="shared" si="576"/>
        <v>0</v>
      </c>
      <c r="T715" s="7"/>
      <c r="U715" s="12"/>
      <c r="V715" s="12"/>
      <c r="W715" s="12"/>
      <c r="X715" s="12"/>
      <c r="Y715" s="13">
        <f t="shared" si="577"/>
        <v>0</v>
      </c>
      <c r="Z715" s="14" t="str">
        <f t="shared" si="578"/>
        <v>-</v>
      </c>
      <c r="AA715" s="1"/>
      <c r="AB715" s="12"/>
      <c r="AC715" s="12">
        <v>4</v>
      </c>
      <c r="AD715" s="12"/>
      <c r="AE715" s="12"/>
      <c r="AF715" s="13">
        <f t="shared" si="579"/>
        <v>4</v>
      </c>
      <c r="AG715" s="14">
        <f t="shared" si="580"/>
        <v>0</v>
      </c>
      <c r="AH715" s="1"/>
      <c r="AI715" s="12"/>
      <c r="AJ715" s="12">
        <v>8</v>
      </c>
      <c r="AK715" s="12"/>
      <c r="AL715" s="12"/>
      <c r="AM715" s="13">
        <f t="shared" si="581"/>
        <v>8</v>
      </c>
      <c r="AN715" s="22">
        <f t="shared" si="582"/>
        <v>0</v>
      </c>
      <c r="AO715" s="1"/>
      <c r="AP715" s="12"/>
      <c r="AQ715" s="12">
        <v>-8</v>
      </c>
      <c r="AR715" s="12"/>
      <c r="AS715" s="12"/>
      <c r="AT715" s="13">
        <f t="shared" si="583"/>
        <v>-8</v>
      </c>
      <c r="AU715" s="22">
        <f t="shared" si="584"/>
        <v>0</v>
      </c>
      <c r="AV715" s="1"/>
      <c r="AW715" s="12"/>
      <c r="AX715" s="12"/>
      <c r="AY715" s="12"/>
      <c r="AZ715" s="12"/>
      <c r="BA715" s="13">
        <f t="shared" si="585"/>
        <v>0</v>
      </c>
      <c r="BB715" s="22" t="str">
        <f t="shared" si="586"/>
        <v>-</v>
      </c>
      <c r="BC715" s="1"/>
      <c r="BD715" s="12"/>
      <c r="BE715" s="12"/>
      <c r="BF715" s="12"/>
      <c r="BG715" s="12"/>
      <c r="BH715" s="13">
        <f t="shared" si="587"/>
        <v>0</v>
      </c>
      <c r="BI715" s="22" t="str">
        <f t="shared" si="588"/>
        <v>-</v>
      </c>
      <c r="BJ715" s="1"/>
      <c r="BK715" s="12"/>
      <c r="BL715" s="12">
        <v>4</v>
      </c>
      <c r="BM715" s="12"/>
      <c r="BN715" s="12"/>
      <c r="BO715" s="13">
        <f t="shared" si="561"/>
        <v>4</v>
      </c>
      <c r="BP715" s="22">
        <f t="shared" si="562"/>
        <v>0</v>
      </c>
      <c r="BQ715" s="1"/>
      <c r="BR715" s="12"/>
      <c r="BS715" s="12"/>
      <c r="BT715" s="12"/>
      <c r="BU715" s="12"/>
      <c r="BV715" s="13">
        <f t="shared" si="563"/>
        <v>0</v>
      </c>
      <c r="BW715" s="22" t="str">
        <f t="shared" si="564"/>
        <v>-</v>
      </c>
      <c r="BX715" s="1"/>
      <c r="BY715" s="12"/>
      <c r="BZ715" s="12">
        <v>4</v>
      </c>
      <c r="CA715" s="12"/>
      <c r="CB715" s="12"/>
      <c r="CC715" s="13">
        <f t="shared" si="517"/>
        <v>4</v>
      </c>
      <c r="CD715" s="22">
        <f t="shared" si="572"/>
        <v>0</v>
      </c>
      <c r="CE715" s="1"/>
      <c r="CF715" s="12"/>
      <c r="CG715" s="12">
        <v>4</v>
      </c>
      <c r="CH715" s="12"/>
      <c r="CI715" s="12"/>
      <c r="CJ715" s="13">
        <f t="shared" si="573"/>
        <v>4</v>
      </c>
      <c r="CK715" s="22">
        <f t="shared" si="574"/>
        <v>0</v>
      </c>
      <c r="CL715" s="1"/>
      <c r="CM715" s="12">
        <f t="shared" si="569"/>
        <v>0</v>
      </c>
      <c r="CN715" s="12">
        <f t="shared" si="569"/>
        <v>8</v>
      </c>
      <c r="CO715" s="12">
        <f t="shared" si="569"/>
        <v>9</v>
      </c>
      <c r="CP715" s="12">
        <f t="shared" si="569"/>
        <v>0</v>
      </c>
      <c r="CQ715" s="13">
        <f t="shared" si="590"/>
        <v>17</v>
      </c>
      <c r="CR715" s="14">
        <f t="shared" si="566"/>
        <v>0</v>
      </c>
      <c r="CS715" s="1"/>
      <c r="CT715" s="12">
        <f t="shared" si="570"/>
        <v>0</v>
      </c>
      <c r="CU715" s="12">
        <f t="shared" si="570"/>
        <v>0.88888888888888884</v>
      </c>
      <c r="CV715" s="12">
        <f t="shared" si="570"/>
        <v>1</v>
      </c>
      <c r="CW715" s="12">
        <f t="shared" si="570"/>
        <v>0</v>
      </c>
      <c r="CX715" s="13">
        <f t="shared" si="567"/>
        <v>1.8888888888888888</v>
      </c>
      <c r="CY715" s="14">
        <f t="shared" si="589"/>
        <v>0</v>
      </c>
    </row>
    <row r="716" spans="1:105" s="15" customFormat="1" ht="14.45" hidden="1" customHeight="1" x14ac:dyDescent="0.25">
      <c r="A716" s="17">
        <v>2111</v>
      </c>
      <c r="B716" s="18" t="s">
        <v>198</v>
      </c>
      <c r="C716" s="18" t="s">
        <v>123</v>
      </c>
      <c r="D716" s="19" t="s">
        <v>124</v>
      </c>
      <c r="E716" s="20"/>
      <c r="F716" s="11" t="s">
        <v>2221</v>
      </c>
      <c r="G716" s="11" t="s">
        <v>2222</v>
      </c>
      <c r="H716" s="11"/>
      <c r="I716" s="11" t="s">
        <v>246</v>
      </c>
      <c r="J716" s="11" t="s">
        <v>135</v>
      </c>
      <c r="K716" s="11" t="s">
        <v>145</v>
      </c>
      <c r="L716" s="21" t="s">
        <v>2223</v>
      </c>
      <c r="M716" s="2"/>
      <c r="N716" s="12"/>
      <c r="O716" s="12">
        <v>5</v>
      </c>
      <c r="P716" s="12"/>
      <c r="Q716" s="12"/>
      <c r="R716" s="13">
        <f t="shared" si="575"/>
        <v>5</v>
      </c>
      <c r="S716" s="14">
        <f t="shared" si="576"/>
        <v>0</v>
      </c>
      <c r="T716" s="7"/>
      <c r="U716" s="12"/>
      <c r="V716" s="12">
        <v>4</v>
      </c>
      <c r="W716" s="12"/>
      <c r="X716" s="12"/>
      <c r="Y716" s="13">
        <f t="shared" si="577"/>
        <v>4</v>
      </c>
      <c r="Z716" s="14">
        <f t="shared" si="578"/>
        <v>0</v>
      </c>
      <c r="AA716" s="1"/>
      <c r="AB716" s="12"/>
      <c r="AC716" s="12">
        <v>14</v>
      </c>
      <c r="AD716" s="12"/>
      <c r="AE716" s="12"/>
      <c r="AF716" s="13">
        <f t="shared" si="579"/>
        <v>14</v>
      </c>
      <c r="AG716" s="14">
        <f t="shared" si="580"/>
        <v>0</v>
      </c>
      <c r="AH716" s="1"/>
      <c r="AI716" s="12"/>
      <c r="AJ716" s="12">
        <v>3</v>
      </c>
      <c r="AK716" s="12"/>
      <c r="AL716" s="12"/>
      <c r="AM716" s="13">
        <f t="shared" si="581"/>
        <v>3</v>
      </c>
      <c r="AN716" s="22">
        <f t="shared" si="582"/>
        <v>0</v>
      </c>
      <c r="AO716" s="1"/>
      <c r="AP716" s="12"/>
      <c r="AQ716" s="12">
        <v>-8</v>
      </c>
      <c r="AR716" s="12"/>
      <c r="AS716" s="12"/>
      <c r="AT716" s="13">
        <f t="shared" si="583"/>
        <v>-8</v>
      </c>
      <c r="AU716" s="22">
        <f t="shared" si="584"/>
        <v>0</v>
      </c>
      <c r="AV716" s="1"/>
      <c r="AW716" s="12"/>
      <c r="AX716" s="12">
        <v>23</v>
      </c>
      <c r="AY716" s="12"/>
      <c r="AZ716" s="12"/>
      <c r="BA716" s="13">
        <f t="shared" si="585"/>
        <v>23</v>
      </c>
      <c r="BB716" s="22">
        <f t="shared" si="586"/>
        <v>0</v>
      </c>
      <c r="BC716" s="1"/>
      <c r="BD716" s="12"/>
      <c r="BE716" s="12">
        <v>47</v>
      </c>
      <c r="BF716" s="12"/>
      <c r="BG716" s="12"/>
      <c r="BH716" s="13">
        <f t="shared" si="587"/>
        <v>47</v>
      </c>
      <c r="BI716" s="22">
        <f t="shared" si="588"/>
        <v>0</v>
      </c>
      <c r="BJ716" s="1"/>
      <c r="BK716" s="12"/>
      <c r="BL716" s="12">
        <v>-1</v>
      </c>
      <c r="BM716" s="12"/>
      <c r="BN716" s="12"/>
      <c r="BO716" s="13">
        <f t="shared" si="561"/>
        <v>-1</v>
      </c>
      <c r="BP716" s="22">
        <f t="shared" si="562"/>
        <v>0</v>
      </c>
      <c r="BQ716" s="1"/>
      <c r="BR716" s="12"/>
      <c r="BS716" s="12">
        <v>4</v>
      </c>
      <c r="BT716" s="12"/>
      <c r="BU716" s="12"/>
      <c r="BV716" s="13">
        <f t="shared" si="563"/>
        <v>4</v>
      </c>
      <c r="BW716" s="22">
        <f t="shared" si="564"/>
        <v>0</v>
      </c>
      <c r="BX716" s="1"/>
      <c r="BY716" s="12"/>
      <c r="BZ716" s="12">
        <v>4</v>
      </c>
      <c r="CA716" s="12"/>
      <c r="CB716" s="12"/>
      <c r="CC716" s="13">
        <f t="shared" ref="CC716:CC733" si="591">SUM(BY716:CB716)</f>
        <v>4</v>
      </c>
      <c r="CD716" s="22">
        <f t="shared" si="572"/>
        <v>0</v>
      </c>
      <c r="CE716" s="1"/>
      <c r="CF716" s="12"/>
      <c r="CG716" s="12">
        <v>4</v>
      </c>
      <c r="CH716" s="12"/>
      <c r="CI716" s="12"/>
      <c r="CJ716" s="13">
        <f t="shared" si="573"/>
        <v>4</v>
      </c>
      <c r="CK716" s="22">
        <f t="shared" si="574"/>
        <v>0</v>
      </c>
      <c r="CL716" s="1"/>
      <c r="CM716" s="12">
        <f t="shared" si="569"/>
        <v>0</v>
      </c>
      <c r="CN716" s="12">
        <f t="shared" si="569"/>
        <v>91</v>
      </c>
      <c r="CO716" s="12">
        <f t="shared" si="569"/>
        <v>0</v>
      </c>
      <c r="CP716" s="12">
        <f t="shared" si="569"/>
        <v>0</v>
      </c>
      <c r="CQ716" s="13">
        <f t="shared" si="590"/>
        <v>91</v>
      </c>
      <c r="CR716" s="14">
        <f t="shared" si="566"/>
        <v>0</v>
      </c>
      <c r="CS716" s="1"/>
      <c r="CT716" s="12">
        <f t="shared" si="570"/>
        <v>0</v>
      </c>
      <c r="CU716" s="12">
        <f t="shared" si="570"/>
        <v>10.111111111111111</v>
      </c>
      <c r="CV716" s="12">
        <f t="shared" si="570"/>
        <v>0</v>
      </c>
      <c r="CW716" s="12">
        <f t="shared" si="570"/>
        <v>0</v>
      </c>
      <c r="CX716" s="13">
        <f t="shared" si="567"/>
        <v>10.111111111111111</v>
      </c>
      <c r="CY716" s="14">
        <f t="shared" si="589"/>
        <v>0</v>
      </c>
    </row>
    <row r="717" spans="1:105" s="15" customFormat="1" ht="14.45" hidden="1" customHeight="1" x14ac:dyDescent="0.25">
      <c r="A717" s="17">
        <v>2158</v>
      </c>
      <c r="B717" s="18" t="s">
        <v>122</v>
      </c>
      <c r="C717" s="18" t="s">
        <v>123</v>
      </c>
      <c r="D717" s="19" t="s">
        <v>301</v>
      </c>
      <c r="E717" s="20" t="s">
        <v>2224</v>
      </c>
      <c r="F717" s="11" t="s">
        <v>2225</v>
      </c>
      <c r="G717" s="11"/>
      <c r="H717" s="16"/>
      <c r="I717" s="11" t="s">
        <v>246</v>
      </c>
      <c r="J717" s="11" t="s">
        <v>135</v>
      </c>
      <c r="K717" s="16" t="s">
        <v>128</v>
      </c>
      <c r="L717" s="21" t="s">
        <v>2226</v>
      </c>
      <c r="M717" s="2"/>
      <c r="N717" s="12"/>
      <c r="O717" s="12">
        <v>4</v>
      </c>
      <c r="P717" s="12"/>
      <c r="Q717" s="12"/>
      <c r="R717" s="13">
        <f t="shared" si="575"/>
        <v>4</v>
      </c>
      <c r="S717" s="14">
        <f t="shared" si="576"/>
        <v>0</v>
      </c>
      <c r="T717" s="7"/>
      <c r="U717" s="12"/>
      <c r="V717" s="12"/>
      <c r="W717" s="12"/>
      <c r="X717" s="12"/>
      <c r="Y717" s="13">
        <f t="shared" si="577"/>
        <v>0</v>
      </c>
      <c r="Z717" s="14" t="str">
        <f t="shared" si="578"/>
        <v>-</v>
      </c>
      <c r="AA717" s="1"/>
      <c r="AB717" s="12"/>
      <c r="AC717" s="12"/>
      <c r="AD717" s="12"/>
      <c r="AE717" s="12"/>
      <c r="AF717" s="13">
        <f t="shared" si="579"/>
        <v>0</v>
      </c>
      <c r="AG717" s="14" t="str">
        <f t="shared" si="580"/>
        <v>-</v>
      </c>
      <c r="AH717" s="1"/>
      <c r="AI717" s="12"/>
      <c r="AJ717" s="12">
        <v>4</v>
      </c>
      <c r="AK717" s="12"/>
      <c r="AL717" s="12"/>
      <c r="AM717" s="13">
        <f t="shared" si="581"/>
        <v>4</v>
      </c>
      <c r="AN717" s="22">
        <f t="shared" si="582"/>
        <v>0</v>
      </c>
      <c r="AO717" s="1"/>
      <c r="AP717" s="12"/>
      <c r="AQ717" s="12">
        <v>2</v>
      </c>
      <c r="AR717" s="12"/>
      <c r="AS717" s="12"/>
      <c r="AT717" s="13">
        <f t="shared" si="583"/>
        <v>2</v>
      </c>
      <c r="AU717" s="22">
        <f t="shared" si="584"/>
        <v>0</v>
      </c>
      <c r="AV717" s="1"/>
      <c r="AW717" s="12"/>
      <c r="AX717" s="12"/>
      <c r="AY717" s="12"/>
      <c r="AZ717" s="12"/>
      <c r="BA717" s="13">
        <f t="shared" si="585"/>
        <v>0</v>
      </c>
      <c r="BB717" s="22" t="str">
        <f t="shared" si="586"/>
        <v>-</v>
      </c>
      <c r="BC717" s="1"/>
      <c r="BD717" s="12"/>
      <c r="BE717" s="12"/>
      <c r="BF717" s="12"/>
      <c r="BG717" s="12"/>
      <c r="BH717" s="13">
        <f t="shared" si="587"/>
        <v>0</v>
      </c>
      <c r="BI717" s="22" t="str">
        <f t="shared" si="588"/>
        <v>-</v>
      </c>
      <c r="BJ717" s="1"/>
      <c r="BK717" s="12"/>
      <c r="BL717" s="12"/>
      <c r="BM717" s="12"/>
      <c r="BN717" s="12"/>
      <c r="BO717" s="13">
        <f t="shared" si="561"/>
        <v>0</v>
      </c>
      <c r="BP717" s="22" t="str">
        <f t="shared" si="562"/>
        <v>-</v>
      </c>
      <c r="BQ717" s="1"/>
      <c r="BR717" s="12"/>
      <c r="BS717" s="12"/>
      <c r="BT717" s="12"/>
      <c r="BU717" s="12"/>
      <c r="BV717" s="13">
        <f t="shared" si="563"/>
        <v>0</v>
      </c>
      <c r="BW717" s="22" t="str">
        <f t="shared" si="564"/>
        <v>-</v>
      </c>
      <c r="BX717" s="1"/>
      <c r="BY717" s="12"/>
      <c r="BZ717" s="12"/>
      <c r="CA717" s="12"/>
      <c r="CB717" s="12"/>
      <c r="CC717" s="13">
        <f t="shared" si="591"/>
        <v>0</v>
      </c>
      <c r="CD717" s="22" t="str">
        <f t="shared" si="572"/>
        <v>-</v>
      </c>
      <c r="CE717" s="1"/>
      <c r="CF717" s="12"/>
      <c r="CG717" s="12">
        <v>4</v>
      </c>
      <c r="CH717" s="12"/>
      <c r="CI717" s="12"/>
      <c r="CJ717" s="13">
        <f t="shared" si="573"/>
        <v>4</v>
      </c>
      <c r="CK717" s="23">
        <f t="shared" si="574"/>
        <v>0</v>
      </c>
      <c r="CL717" s="1"/>
      <c r="CM717" s="12">
        <f t="shared" si="569"/>
        <v>0</v>
      </c>
      <c r="CN717" s="12">
        <f t="shared" si="569"/>
        <v>10</v>
      </c>
      <c r="CO717" s="12">
        <f t="shared" si="569"/>
        <v>0</v>
      </c>
      <c r="CP717" s="12">
        <f t="shared" si="569"/>
        <v>0</v>
      </c>
      <c r="CQ717" s="13">
        <f t="shared" si="590"/>
        <v>10</v>
      </c>
      <c r="CR717" s="14">
        <f t="shared" si="566"/>
        <v>0</v>
      </c>
      <c r="CS717" s="1"/>
      <c r="CT717" s="12">
        <f t="shared" si="570"/>
        <v>0</v>
      </c>
      <c r="CU717" s="12">
        <f t="shared" si="570"/>
        <v>1.1111111111111112</v>
      </c>
      <c r="CV717" s="12">
        <f t="shared" si="570"/>
        <v>0</v>
      </c>
      <c r="CW717" s="12">
        <f t="shared" si="570"/>
        <v>0</v>
      </c>
      <c r="CX717" s="13">
        <f t="shared" si="567"/>
        <v>1.1111111111111112</v>
      </c>
      <c r="CY717" s="14">
        <f t="shared" si="589"/>
        <v>0</v>
      </c>
    </row>
    <row r="718" spans="1:105" s="15" customFormat="1" ht="14.45" hidden="1" customHeight="1" x14ac:dyDescent="0.25">
      <c r="A718" s="17">
        <v>2240</v>
      </c>
      <c r="B718" s="18" t="s">
        <v>151</v>
      </c>
      <c r="C718" s="18" t="s">
        <v>123</v>
      </c>
      <c r="D718" s="19" t="s">
        <v>384</v>
      </c>
      <c r="E718" s="20"/>
      <c r="F718" s="11" t="s">
        <v>2227</v>
      </c>
      <c r="G718" s="11"/>
      <c r="H718" s="11"/>
      <c r="I718" s="11" t="s">
        <v>246</v>
      </c>
      <c r="J718" s="11" t="s">
        <v>135</v>
      </c>
      <c r="K718" s="11" t="s">
        <v>136</v>
      </c>
      <c r="L718" s="21" t="s">
        <v>2228</v>
      </c>
      <c r="M718" s="2"/>
      <c r="N718" s="12"/>
      <c r="O718" s="12">
        <v>-2</v>
      </c>
      <c r="P718" s="12"/>
      <c r="Q718" s="12"/>
      <c r="R718" s="13">
        <f t="shared" si="575"/>
        <v>-2</v>
      </c>
      <c r="S718" s="14">
        <f t="shared" si="576"/>
        <v>0</v>
      </c>
      <c r="T718" s="7"/>
      <c r="U718" s="12"/>
      <c r="V718" s="12"/>
      <c r="W718" s="12"/>
      <c r="X718" s="12"/>
      <c r="Y718" s="13">
        <f t="shared" si="577"/>
        <v>0</v>
      </c>
      <c r="Z718" s="14" t="str">
        <f t="shared" si="578"/>
        <v>-</v>
      </c>
      <c r="AA718" s="1"/>
      <c r="AB718" s="12"/>
      <c r="AC718" s="12"/>
      <c r="AD718" s="12"/>
      <c r="AE718" s="12"/>
      <c r="AF718" s="13">
        <f t="shared" si="579"/>
        <v>0</v>
      </c>
      <c r="AG718" s="14" t="str">
        <f t="shared" si="580"/>
        <v>-</v>
      </c>
      <c r="AH718" s="1"/>
      <c r="AI718" s="12"/>
      <c r="AJ718" s="12"/>
      <c r="AK718" s="12"/>
      <c r="AL718" s="12"/>
      <c r="AM718" s="13">
        <f t="shared" si="581"/>
        <v>0</v>
      </c>
      <c r="AN718" s="22" t="str">
        <f t="shared" si="582"/>
        <v>-</v>
      </c>
      <c r="AO718" s="1"/>
      <c r="AP718" s="12"/>
      <c r="AQ718" s="12"/>
      <c r="AR718" s="12"/>
      <c r="AS718" s="12"/>
      <c r="AT718" s="13">
        <f t="shared" si="583"/>
        <v>0</v>
      </c>
      <c r="AU718" s="22" t="str">
        <f t="shared" si="584"/>
        <v>-</v>
      </c>
      <c r="AV718" s="1"/>
      <c r="AW718" s="12"/>
      <c r="AX718" s="12">
        <v>6</v>
      </c>
      <c r="AY718" s="12"/>
      <c r="AZ718" s="12"/>
      <c r="BA718" s="13">
        <f t="shared" si="585"/>
        <v>6</v>
      </c>
      <c r="BB718" s="22">
        <f t="shared" si="586"/>
        <v>0</v>
      </c>
      <c r="BC718" s="1"/>
      <c r="BD718" s="12"/>
      <c r="BE718" s="12">
        <v>4</v>
      </c>
      <c r="BF718" s="12"/>
      <c r="BG718" s="12"/>
      <c r="BH718" s="13">
        <f t="shared" si="587"/>
        <v>4</v>
      </c>
      <c r="BI718" s="22">
        <f t="shared" si="588"/>
        <v>0</v>
      </c>
      <c r="BJ718" s="1"/>
      <c r="BK718" s="12"/>
      <c r="BL718" s="12">
        <v>26</v>
      </c>
      <c r="BM718" s="12"/>
      <c r="BN718" s="12"/>
      <c r="BO718" s="13">
        <f t="shared" si="561"/>
        <v>26</v>
      </c>
      <c r="BP718" s="22">
        <f t="shared" si="562"/>
        <v>0</v>
      </c>
      <c r="BQ718" s="1"/>
      <c r="BR718" s="12"/>
      <c r="BS718" s="12">
        <v>-8</v>
      </c>
      <c r="BT718" s="12"/>
      <c r="BU718" s="12"/>
      <c r="BV718" s="13">
        <f t="shared" si="563"/>
        <v>-8</v>
      </c>
      <c r="BW718" s="22">
        <f t="shared" si="564"/>
        <v>0</v>
      </c>
      <c r="BX718" s="1"/>
      <c r="BY718" s="12"/>
      <c r="BZ718" s="12"/>
      <c r="CA718" s="12"/>
      <c r="CB718" s="12"/>
      <c r="CC718" s="13">
        <f t="shared" si="591"/>
        <v>0</v>
      </c>
      <c r="CD718" s="22" t="str">
        <f t="shared" si="572"/>
        <v>-</v>
      </c>
      <c r="CE718" s="1"/>
      <c r="CF718" s="12"/>
      <c r="CG718" s="12">
        <v>4</v>
      </c>
      <c r="CH718" s="12"/>
      <c r="CI718" s="12"/>
      <c r="CJ718" s="13">
        <f t="shared" si="573"/>
        <v>4</v>
      </c>
      <c r="CK718" s="23">
        <f t="shared" si="574"/>
        <v>0</v>
      </c>
      <c r="CL718" s="1"/>
      <c r="CM718" s="12">
        <f t="shared" si="569"/>
        <v>0</v>
      </c>
      <c r="CN718" s="12">
        <f t="shared" si="569"/>
        <v>26</v>
      </c>
      <c r="CO718" s="12">
        <f t="shared" si="569"/>
        <v>0</v>
      </c>
      <c r="CP718" s="12">
        <f t="shared" si="569"/>
        <v>0</v>
      </c>
      <c r="CQ718" s="13">
        <f t="shared" si="590"/>
        <v>26</v>
      </c>
      <c r="CR718" s="14">
        <f t="shared" si="566"/>
        <v>0</v>
      </c>
      <c r="CS718" s="1"/>
      <c r="CT718" s="12">
        <f t="shared" si="570"/>
        <v>0</v>
      </c>
      <c r="CU718" s="12">
        <f t="shared" si="570"/>
        <v>2.8888888888888888</v>
      </c>
      <c r="CV718" s="12">
        <f t="shared" si="570"/>
        <v>0</v>
      </c>
      <c r="CW718" s="12">
        <f t="shared" si="570"/>
        <v>0</v>
      </c>
      <c r="CX718" s="13">
        <f t="shared" si="567"/>
        <v>2.8888888888888888</v>
      </c>
      <c r="CY718" s="14">
        <f t="shared" si="589"/>
        <v>0</v>
      </c>
    </row>
    <row r="719" spans="1:105" s="15" customFormat="1" ht="14.45" hidden="1" customHeight="1" x14ac:dyDescent="0.25">
      <c r="A719" s="17">
        <v>2516</v>
      </c>
      <c r="B719" s="18" t="s">
        <v>272</v>
      </c>
      <c r="C719" s="18" t="s">
        <v>123</v>
      </c>
      <c r="D719" s="19" t="s">
        <v>124</v>
      </c>
      <c r="E719" s="20" t="s">
        <v>2229</v>
      </c>
      <c r="F719" s="11"/>
      <c r="G719" s="11"/>
      <c r="H719" s="11"/>
      <c r="I719" s="11" t="s">
        <v>246</v>
      </c>
      <c r="J719" s="11" t="s">
        <v>135</v>
      </c>
      <c r="K719" s="11" t="s">
        <v>128</v>
      </c>
      <c r="L719" s="21" t="s">
        <v>2230</v>
      </c>
      <c r="M719" s="2"/>
      <c r="N719" s="12"/>
      <c r="O719" s="12"/>
      <c r="P719" s="12"/>
      <c r="Q719" s="12"/>
      <c r="R719" s="13">
        <f t="shared" si="575"/>
        <v>0</v>
      </c>
      <c r="S719" s="14" t="str">
        <f t="shared" si="576"/>
        <v>-</v>
      </c>
      <c r="T719" s="7"/>
      <c r="U719" s="12"/>
      <c r="V719" s="12"/>
      <c r="W719" s="12"/>
      <c r="X719" s="12"/>
      <c r="Y719" s="13">
        <f t="shared" si="577"/>
        <v>0</v>
      </c>
      <c r="Z719" s="14" t="str">
        <f t="shared" si="578"/>
        <v>-</v>
      </c>
      <c r="AA719" s="1"/>
      <c r="AB719" s="12"/>
      <c r="AC719" s="12"/>
      <c r="AD719" s="12"/>
      <c r="AE719" s="12"/>
      <c r="AF719" s="13">
        <f t="shared" si="579"/>
        <v>0</v>
      </c>
      <c r="AG719" s="14" t="str">
        <f t="shared" si="580"/>
        <v>-</v>
      </c>
      <c r="AH719" s="1"/>
      <c r="AI719" s="12">
        <v>22</v>
      </c>
      <c r="AJ719" s="12"/>
      <c r="AK719" s="12"/>
      <c r="AL719" s="12"/>
      <c r="AM719" s="13">
        <f t="shared" si="581"/>
        <v>22</v>
      </c>
      <c r="AN719" s="22">
        <f t="shared" si="582"/>
        <v>1</v>
      </c>
      <c r="AO719" s="1"/>
      <c r="AP719" s="12">
        <v>2</v>
      </c>
      <c r="AQ719" s="12"/>
      <c r="AR719" s="12"/>
      <c r="AS719" s="12"/>
      <c r="AT719" s="13">
        <f t="shared" si="583"/>
        <v>2</v>
      </c>
      <c r="AU719" s="22">
        <f t="shared" si="584"/>
        <v>1</v>
      </c>
      <c r="AV719" s="1"/>
      <c r="AW719" s="12">
        <v>12</v>
      </c>
      <c r="AX719" s="12"/>
      <c r="AY719" s="12"/>
      <c r="AZ719" s="12"/>
      <c r="BA719" s="13">
        <f t="shared" si="585"/>
        <v>12</v>
      </c>
      <c r="BB719" s="22">
        <f t="shared" si="586"/>
        <v>1</v>
      </c>
      <c r="BC719" s="1"/>
      <c r="BD719" s="12">
        <v>6</v>
      </c>
      <c r="BE719" s="12"/>
      <c r="BF719" s="12"/>
      <c r="BG719" s="12"/>
      <c r="BH719" s="13">
        <f t="shared" si="587"/>
        <v>6</v>
      </c>
      <c r="BI719" s="22">
        <f t="shared" si="588"/>
        <v>1</v>
      </c>
      <c r="BJ719" s="1"/>
      <c r="BK719" s="12"/>
      <c r="BL719" s="12"/>
      <c r="BM719" s="12"/>
      <c r="BN719" s="12"/>
      <c r="BO719" s="13">
        <f t="shared" si="561"/>
        <v>0</v>
      </c>
      <c r="BP719" s="22" t="str">
        <f t="shared" si="562"/>
        <v>-</v>
      </c>
      <c r="BQ719" s="1"/>
      <c r="BR719" s="12">
        <v>26</v>
      </c>
      <c r="BS719" s="12"/>
      <c r="BT719" s="12"/>
      <c r="BU719" s="12"/>
      <c r="BV719" s="13">
        <f t="shared" si="563"/>
        <v>26</v>
      </c>
      <c r="BW719" s="22">
        <f t="shared" si="564"/>
        <v>1</v>
      </c>
      <c r="BX719" s="1"/>
      <c r="BY719" s="12">
        <v>4</v>
      </c>
      <c r="BZ719" s="12"/>
      <c r="CA719" s="12"/>
      <c r="CB719" s="12"/>
      <c r="CC719" s="13">
        <f t="shared" si="591"/>
        <v>4</v>
      </c>
      <c r="CD719" s="22">
        <f t="shared" si="572"/>
        <v>1</v>
      </c>
      <c r="CE719" s="1"/>
      <c r="CF719" s="12">
        <v>4</v>
      </c>
      <c r="CG719" s="12"/>
      <c r="CH719" s="12"/>
      <c r="CI719" s="12"/>
      <c r="CJ719" s="13">
        <f t="shared" si="573"/>
        <v>4</v>
      </c>
      <c r="CK719" s="22">
        <f t="shared" si="574"/>
        <v>1</v>
      </c>
      <c r="CL719" s="1"/>
      <c r="CM719" s="12">
        <f t="shared" ref="CM719:CP734" si="592">N719+U719+AB719+AI719+AP719+AW719+BD719+BK719+BR719</f>
        <v>68</v>
      </c>
      <c r="CN719" s="12">
        <f t="shared" si="592"/>
        <v>0</v>
      </c>
      <c r="CO719" s="12">
        <f t="shared" si="592"/>
        <v>0</v>
      </c>
      <c r="CP719" s="12">
        <f t="shared" si="592"/>
        <v>0</v>
      </c>
      <c r="CQ719" s="13">
        <f t="shared" ref="CQ719:CQ752" si="593">SUM(CM719:CP719)</f>
        <v>68</v>
      </c>
      <c r="CR719" s="14">
        <f t="shared" si="566"/>
        <v>1</v>
      </c>
      <c r="CS719" s="1"/>
      <c r="CT719" s="12">
        <f t="shared" ref="CT719:CW734" si="594">CM719/9</f>
        <v>7.5555555555555554</v>
      </c>
      <c r="CU719" s="12">
        <f t="shared" si="594"/>
        <v>0</v>
      </c>
      <c r="CV719" s="12">
        <f t="shared" si="594"/>
        <v>0</v>
      </c>
      <c r="CW719" s="12">
        <f t="shared" si="594"/>
        <v>0</v>
      </c>
      <c r="CX719" s="13">
        <f t="shared" si="567"/>
        <v>7.5555555555555554</v>
      </c>
      <c r="CY719" s="14">
        <f t="shared" si="589"/>
        <v>1</v>
      </c>
    </row>
    <row r="720" spans="1:105" ht="14.45" customHeight="1" x14ac:dyDescent="0.25">
      <c r="A720">
        <v>2524</v>
      </c>
      <c r="B720" t="s">
        <v>218</v>
      </c>
      <c r="C720" t="s">
        <v>123</v>
      </c>
      <c r="D720" t="s">
        <v>219</v>
      </c>
      <c r="E720" t="s">
        <v>2231</v>
      </c>
      <c r="F720" s="11" t="s">
        <v>2232</v>
      </c>
      <c r="G720" s="11" t="s">
        <v>2233</v>
      </c>
      <c r="H720" s="11"/>
      <c r="I720" s="11" t="s">
        <v>246</v>
      </c>
      <c r="J720" s="11" t="s">
        <v>135</v>
      </c>
      <c r="K720" s="11" t="s">
        <v>145</v>
      </c>
      <c r="L720" t="s">
        <v>2234</v>
      </c>
      <c r="R720">
        <f t="shared" si="575"/>
        <v>0</v>
      </c>
      <c r="S720" t="str">
        <f t="shared" si="576"/>
        <v>-</v>
      </c>
      <c r="Y720">
        <f t="shared" si="577"/>
        <v>0</v>
      </c>
      <c r="Z720" t="str">
        <f t="shared" si="578"/>
        <v>-</v>
      </c>
      <c r="AD720">
        <v>4</v>
      </c>
      <c r="AF720">
        <f t="shared" si="579"/>
        <v>4</v>
      </c>
      <c r="AG720">
        <f t="shared" si="580"/>
        <v>0</v>
      </c>
      <c r="AM720">
        <f t="shared" si="581"/>
        <v>0</v>
      </c>
      <c r="AN720" t="str">
        <f t="shared" si="582"/>
        <v>-</v>
      </c>
      <c r="AP720">
        <v>28</v>
      </c>
      <c r="AT720">
        <f t="shared" si="583"/>
        <v>28</v>
      </c>
      <c r="AU720">
        <f t="shared" si="584"/>
        <v>1</v>
      </c>
      <c r="AW720">
        <v>3</v>
      </c>
      <c r="BA720">
        <f t="shared" si="585"/>
        <v>3</v>
      </c>
      <c r="BB720">
        <f t="shared" si="586"/>
        <v>1</v>
      </c>
      <c r="BD720">
        <v>-26</v>
      </c>
      <c r="BH720">
        <f t="shared" si="587"/>
        <v>-26</v>
      </c>
      <c r="BI720">
        <f t="shared" si="588"/>
        <v>1</v>
      </c>
      <c r="BK720">
        <v>12</v>
      </c>
      <c r="BO720">
        <f t="shared" si="561"/>
        <v>12</v>
      </c>
      <c r="BP720">
        <f t="shared" si="562"/>
        <v>1</v>
      </c>
      <c r="BV720">
        <f t="shared" si="563"/>
        <v>0</v>
      </c>
      <c r="BW720" t="str">
        <f t="shared" si="564"/>
        <v>-</v>
      </c>
      <c r="BY720">
        <v>8</v>
      </c>
      <c r="CC720">
        <f t="shared" si="591"/>
        <v>8</v>
      </c>
      <c r="CD720">
        <f t="shared" si="572"/>
        <v>1</v>
      </c>
      <c r="CF720">
        <v>4</v>
      </c>
      <c r="CJ720">
        <f t="shared" si="573"/>
        <v>4</v>
      </c>
      <c r="CK720">
        <f t="shared" si="574"/>
        <v>1</v>
      </c>
      <c r="CL720" s="1"/>
      <c r="CM720" s="12">
        <f t="shared" si="592"/>
        <v>17</v>
      </c>
      <c r="CN720" s="12">
        <f t="shared" si="592"/>
        <v>0</v>
      </c>
      <c r="CO720" s="12">
        <f t="shared" si="592"/>
        <v>4</v>
      </c>
      <c r="CP720" s="12">
        <f t="shared" si="592"/>
        <v>0</v>
      </c>
      <c r="CQ720" s="13">
        <f t="shared" si="593"/>
        <v>21</v>
      </c>
      <c r="CR720" s="14">
        <f t="shared" si="566"/>
        <v>0.80952380952380953</v>
      </c>
      <c r="CS720" s="1"/>
      <c r="CT720" s="12">
        <f t="shared" si="594"/>
        <v>1.8888888888888888</v>
      </c>
      <c r="CU720" s="12">
        <f t="shared" si="594"/>
        <v>0</v>
      </c>
      <c r="CV720" s="12">
        <f t="shared" si="594"/>
        <v>0.44444444444444442</v>
      </c>
      <c r="CW720" s="12">
        <f t="shared" si="594"/>
        <v>0</v>
      </c>
      <c r="CX720" s="13">
        <f t="shared" si="567"/>
        <v>2.333333333333333</v>
      </c>
      <c r="CY720" s="14">
        <f t="shared" si="589"/>
        <v>0.80952380952380965</v>
      </c>
      <c r="CZ720" s="15"/>
      <c r="DA720" s="15"/>
    </row>
    <row r="721" spans="1:105" s="15" customFormat="1" ht="14.45" hidden="1" customHeight="1" x14ac:dyDescent="0.25">
      <c r="A721" s="17">
        <v>2709</v>
      </c>
      <c r="B721" s="18" t="s">
        <v>151</v>
      </c>
      <c r="C721" s="18" t="s">
        <v>123</v>
      </c>
      <c r="D721" s="19" t="s">
        <v>384</v>
      </c>
      <c r="E721" s="20"/>
      <c r="F721" s="11" t="s">
        <v>2235</v>
      </c>
      <c r="G721" s="11" t="s">
        <v>2236</v>
      </c>
      <c r="H721" s="11"/>
      <c r="I721" s="11" t="s">
        <v>246</v>
      </c>
      <c r="J721" s="11" t="s">
        <v>135</v>
      </c>
      <c r="K721" s="11" t="s">
        <v>145</v>
      </c>
      <c r="L721" s="21" t="s">
        <v>2237</v>
      </c>
      <c r="M721" s="2"/>
      <c r="N721" s="12"/>
      <c r="O721" s="12"/>
      <c r="P721" s="12"/>
      <c r="Q721" s="12"/>
      <c r="R721" s="13">
        <f t="shared" si="575"/>
        <v>0</v>
      </c>
      <c r="S721" s="14" t="str">
        <f t="shared" si="576"/>
        <v>-</v>
      </c>
      <c r="T721" s="7"/>
      <c r="U721" s="12"/>
      <c r="V721" s="12"/>
      <c r="W721" s="12">
        <v>1</v>
      </c>
      <c r="X721" s="12"/>
      <c r="Y721" s="13">
        <f t="shared" si="577"/>
        <v>1</v>
      </c>
      <c r="Z721" s="14">
        <f t="shared" si="578"/>
        <v>0</v>
      </c>
      <c r="AA721" s="1"/>
      <c r="AB721" s="12"/>
      <c r="AC721" s="12"/>
      <c r="AD721" s="12">
        <v>11</v>
      </c>
      <c r="AE721" s="12"/>
      <c r="AF721" s="13">
        <f t="shared" si="579"/>
        <v>11</v>
      </c>
      <c r="AG721" s="14">
        <f t="shared" si="580"/>
        <v>0</v>
      </c>
      <c r="AH721" s="1"/>
      <c r="AI721" s="12"/>
      <c r="AJ721" s="12"/>
      <c r="AK721" s="12">
        <v>14</v>
      </c>
      <c r="AL721" s="12"/>
      <c r="AM721" s="13">
        <f t="shared" si="581"/>
        <v>14</v>
      </c>
      <c r="AN721" s="22">
        <f t="shared" si="582"/>
        <v>0</v>
      </c>
      <c r="AO721" s="1"/>
      <c r="AP721" s="12"/>
      <c r="AQ721" s="12"/>
      <c r="AR721" s="12">
        <v>3</v>
      </c>
      <c r="AS721" s="12"/>
      <c r="AT721" s="13">
        <f t="shared" si="583"/>
        <v>3</v>
      </c>
      <c r="AU721" s="22">
        <f t="shared" si="584"/>
        <v>0</v>
      </c>
      <c r="AV721" s="1"/>
      <c r="AW721" s="12"/>
      <c r="AX721" s="12"/>
      <c r="AY721" s="12">
        <v>8</v>
      </c>
      <c r="AZ721" s="12"/>
      <c r="BA721" s="13">
        <f t="shared" si="585"/>
        <v>8</v>
      </c>
      <c r="BB721" s="22">
        <f t="shared" si="586"/>
        <v>0</v>
      </c>
      <c r="BC721" s="1"/>
      <c r="BD721" s="12"/>
      <c r="BE721" s="12"/>
      <c r="BF721" s="12">
        <v>9</v>
      </c>
      <c r="BG721" s="12"/>
      <c r="BH721" s="13">
        <f t="shared" si="587"/>
        <v>9</v>
      </c>
      <c r="BI721" s="22">
        <f t="shared" si="588"/>
        <v>0</v>
      </c>
      <c r="BJ721" s="1"/>
      <c r="BK721" s="12"/>
      <c r="BL721" s="12"/>
      <c r="BM721" s="12">
        <v>16</v>
      </c>
      <c r="BN721" s="12"/>
      <c r="BO721" s="13">
        <f t="shared" si="561"/>
        <v>16</v>
      </c>
      <c r="BP721" s="22">
        <f t="shared" si="562"/>
        <v>0</v>
      </c>
      <c r="BQ721" s="1"/>
      <c r="BR721" s="12"/>
      <c r="BS721" s="12"/>
      <c r="BT721" s="12">
        <v>8</v>
      </c>
      <c r="BU721" s="12"/>
      <c r="BV721" s="13">
        <f t="shared" si="563"/>
        <v>8</v>
      </c>
      <c r="BW721" s="22">
        <f t="shared" si="564"/>
        <v>0</v>
      </c>
      <c r="BX721" s="1"/>
      <c r="BY721" s="12"/>
      <c r="BZ721" s="12"/>
      <c r="CA721" s="12">
        <v>4</v>
      </c>
      <c r="CB721" s="12"/>
      <c r="CC721" s="13">
        <f t="shared" si="591"/>
        <v>4</v>
      </c>
      <c r="CD721" s="22">
        <f t="shared" si="572"/>
        <v>0</v>
      </c>
      <c r="CE721" s="1"/>
      <c r="CF721" s="12"/>
      <c r="CG721" s="12"/>
      <c r="CH721" s="12">
        <v>4</v>
      </c>
      <c r="CI721" s="12"/>
      <c r="CJ721" s="13">
        <f t="shared" si="573"/>
        <v>4</v>
      </c>
      <c r="CK721" s="22">
        <f t="shared" si="574"/>
        <v>0</v>
      </c>
      <c r="CL721" s="1"/>
      <c r="CM721" s="12">
        <f t="shared" si="592"/>
        <v>0</v>
      </c>
      <c r="CN721" s="12">
        <f t="shared" si="592"/>
        <v>0</v>
      </c>
      <c r="CO721" s="12">
        <f t="shared" si="592"/>
        <v>70</v>
      </c>
      <c r="CP721" s="12">
        <f t="shared" si="592"/>
        <v>0</v>
      </c>
      <c r="CQ721" s="13">
        <f t="shared" si="593"/>
        <v>70</v>
      </c>
      <c r="CR721" s="14">
        <f t="shared" si="566"/>
        <v>0</v>
      </c>
      <c r="CS721" s="1"/>
      <c r="CT721" s="12">
        <f t="shared" si="594"/>
        <v>0</v>
      </c>
      <c r="CU721" s="12">
        <f t="shared" si="594"/>
        <v>0</v>
      </c>
      <c r="CV721" s="12">
        <f t="shared" si="594"/>
        <v>7.7777777777777777</v>
      </c>
      <c r="CW721" s="12">
        <f t="shared" si="594"/>
        <v>0</v>
      </c>
      <c r="CX721" s="13">
        <f t="shared" si="567"/>
        <v>7.7777777777777777</v>
      </c>
      <c r="CY721" s="14">
        <f t="shared" si="589"/>
        <v>0</v>
      </c>
    </row>
    <row r="722" spans="1:105" s="15" customFormat="1" ht="14.45" hidden="1" customHeight="1" x14ac:dyDescent="0.25">
      <c r="A722" s="17">
        <v>2732</v>
      </c>
      <c r="B722" s="18" t="s">
        <v>122</v>
      </c>
      <c r="C722" s="18" t="s">
        <v>123</v>
      </c>
      <c r="D722" s="19" t="s">
        <v>124</v>
      </c>
      <c r="E722" s="20" t="s">
        <v>2238</v>
      </c>
      <c r="F722" s="11" t="s">
        <v>2239</v>
      </c>
      <c r="G722" s="11"/>
      <c r="H722" s="11"/>
      <c r="I722" s="11" t="s">
        <v>246</v>
      </c>
      <c r="J722" s="11" t="s">
        <v>135</v>
      </c>
      <c r="K722" s="11" t="s">
        <v>145</v>
      </c>
      <c r="L722" s="21" t="s">
        <v>2240</v>
      </c>
      <c r="M722" s="2"/>
      <c r="N722" s="12"/>
      <c r="O722" s="12">
        <v>6</v>
      </c>
      <c r="P722" s="12"/>
      <c r="Q722" s="12"/>
      <c r="R722" s="13">
        <f t="shared" si="575"/>
        <v>6</v>
      </c>
      <c r="S722" s="14">
        <f t="shared" si="576"/>
        <v>0</v>
      </c>
      <c r="T722" s="7"/>
      <c r="U722" s="12"/>
      <c r="V722" s="12">
        <v>5</v>
      </c>
      <c r="W722" s="12"/>
      <c r="X722" s="12"/>
      <c r="Y722" s="13">
        <f t="shared" si="577"/>
        <v>5</v>
      </c>
      <c r="Z722" s="14">
        <f t="shared" si="578"/>
        <v>0</v>
      </c>
      <c r="AA722" s="1"/>
      <c r="AB722" s="12"/>
      <c r="AC722" s="12">
        <v>1</v>
      </c>
      <c r="AD722" s="12"/>
      <c r="AE722" s="12"/>
      <c r="AF722" s="13">
        <f t="shared" si="579"/>
        <v>1</v>
      </c>
      <c r="AG722" s="14">
        <f t="shared" si="580"/>
        <v>0</v>
      </c>
      <c r="AH722" s="1"/>
      <c r="AI722" s="12"/>
      <c r="AJ722" s="12"/>
      <c r="AK722" s="12"/>
      <c r="AL722" s="12"/>
      <c r="AM722" s="13">
        <f t="shared" si="581"/>
        <v>0</v>
      </c>
      <c r="AN722" s="22" t="str">
        <f t="shared" si="582"/>
        <v>-</v>
      </c>
      <c r="AO722" s="1"/>
      <c r="AP722" s="12"/>
      <c r="AQ722" s="12">
        <v>6</v>
      </c>
      <c r="AR722" s="12"/>
      <c r="AS722" s="12"/>
      <c r="AT722" s="13">
        <f t="shared" si="583"/>
        <v>6</v>
      </c>
      <c r="AU722" s="22">
        <f t="shared" si="584"/>
        <v>0</v>
      </c>
      <c r="AV722" s="1"/>
      <c r="AW722" s="12"/>
      <c r="AX722" s="12">
        <v>-2</v>
      </c>
      <c r="AY722" s="12"/>
      <c r="AZ722" s="12"/>
      <c r="BA722" s="13">
        <f t="shared" si="585"/>
        <v>-2</v>
      </c>
      <c r="BB722" s="22">
        <f t="shared" si="586"/>
        <v>0</v>
      </c>
      <c r="BC722" s="1"/>
      <c r="BD722" s="12"/>
      <c r="BE722" s="12">
        <v>2</v>
      </c>
      <c r="BF722" s="12"/>
      <c r="BG722" s="12"/>
      <c r="BH722" s="13">
        <f t="shared" si="587"/>
        <v>2</v>
      </c>
      <c r="BI722" s="22">
        <f t="shared" si="588"/>
        <v>0</v>
      </c>
      <c r="BJ722" s="1"/>
      <c r="BK722" s="12"/>
      <c r="BL722" s="12">
        <v>7</v>
      </c>
      <c r="BM722" s="12"/>
      <c r="BN722" s="12"/>
      <c r="BO722" s="13">
        <f t="shared" si="561"/>
        <v>7</v>
      </c>
      <c r="BP722" s="22">
        <f t="shared" si="562"/>
        <v>0</v>
      </c>
      <c r="BQ722" s="1"/>
      <c r="BR722" s="12"/>
      <c r="BS722" s="12">
        <v>-1</v>
      </c>
      <c r="BT722" s="12"/>
      <c r="BU722" s="12"/>
      <c r="BV722" s="13">
        <f t="shared" si="563"/>
        <v>-1</v>
      </c>
      <c r="BW722" s="22">
        <f t="shared" si="564"/>
        <v>0</v>
      </c>
      <c r="BX722" s="1"/>
      <c r="BY722" s="12"/>
      <c r="BZ722" s="12"/>
      <c r="CA722" s="12"/>
      <c r="CB722" s="12"/>
      <c r="CC722" s="13">
        <f t="shared" si="591"/>
        <v>0</v>
      </c>
      <c r="CD722" s="22" t="str">
        <f t="shared" si="572"/>
        <v>-</v>
      </c>
      <c r="CE722" s="1"/>
      <c r="CF722" s="12"/>
      <c r="CG722" s="12">
        <v>4</v>
      </c>
      <c r="CH722" s="12"/>
      <c r="CI722" s="12"/>
      <c r="CJ722" s="13">
        <f t="shared" si="573"/>
        <v>4</v>
      </c>
      <c r="CK722" s="23">
        <f t="shared" si="574"/>
        <v>0</v>
      </c>
      <c r="CL722" s="1"/>
      <c r="CM722" s="12">
        <f t="shared" si="592"/>
        <v>0</v>
      </c>
      <c r="CN722" s="12">
        <f t="shared" si="592"/>
        <v>24</v>
      </c>
      <c r="CO722" s="12">
        <f t="shared" si="592"/>
        <v>0</v>
      </c>
      <c r="CP722" s="12">
        <f t="shared" si="592"/>
        <v>0</v>
      </c>
      <c r="CQ722" s="13">
        <f t="shared" si="593"/>
        <v>24</v>
      </c>
      <c r="CR722" s="14">
        <f t="shared" si="566"/>
        <v>0</v>
      </c>
      <c r="CS722" s="1"/>
      <c r="CT722" s="12">
        <f t="shared" si="594"/>
        <v>0</v>
      </c>
      <c r="CU722" s="12">
        <f t="shared" si="594"/>
        <v>2.6666666666666665</v>
      </c>
      <c r="CV722" s="12">
        <f t="shared" si="594"/>
        <v>0</v>
      </c>
      <c r="CW722" s="12">
        <f t="shared" si="594"/>
        <v>0</v>
      </c>
      <c r="CX722" s="13">
        <f t="shared" si="567"/>
        <v>2.6666666666666665</v>
      </c>
      <c r="CY722" s="14">
        <f t="shared" si="589"/>
        <v>0</v>
      </c>
    </row>
    <row r="723" spans="1:105" s="15" customFormat="1" ht="14.45" hidden="1" customHeight="1" x14ac:dyDescent="0.25">
      <c r="A723" s="17">
        <v>2905</v>
      </c>
      <c r="B723" s="18" t="s">
        <v>122</v>
      </c>
      <c r="C723" s="18" t="s">
        <v>123</v>
      </c>
      <c r="D723" s="19" t="s">
        <v>384</v>
      </c>
      <c r="E723" s="20" t="s">
        <v>2241</v>
      </c>
      <c r="F723" s="11" t="s">
        <v>2242</v>
      </c>
      <c r="G723" s="11"/>
      <c r="H723" s="11"/>
      <c r="I723" s="11" t="s">
        <v>246</v>
      </c>
      <c r="J723" s="11" t="s">
        <v>135</v>
      </c>
      <c r="K723" s="11" t="s">
        <v>128</v>
      </c>
      <c r="L723" s="21" t="s">
        <v>2243</v>
      </c>
      <c r="M723" s="2"/>
      <c r="N723" s="12"/>
      <c r="O723" s="12">
        <v>24</v>
      </c>
      <c r="P723" s="12"/>
      <c r="Q723" s="12"/>
      <c r="R723" s="13">
        <f t="shared" si="575"/>
        <v>24</v>
      </c>
      <c r="S723" s="14">
        <f t="shared" si="576"/>
        <v>0</v>
      </c>
      <c r="T723" s="7"/>
      <c r="U723" s="12"/>
      <c r="V723" s="12">
        <v>-2</v>
      </c>
      <c r="W723" s="12"/>
      <c r="X723" s="12"/>
      <c r="Y723" s="13">
        <f t="shared" si="577"/>
        <v>-2</v>
      </c>
      <c r="Z723" s="14">
        <f t="shared" si="578"/>
        <v>0</v>
      </c>
      <c r="AA723" s="1"/>
      <c r="AB723" s="12"/>
      <c r="AC723" s="12">
        <v>16</v>
      </c>
      <c r="AD723" s="12"/>
      <c r="AE723" s="12"/>
      <c r="AF723" s="13">
        <f t="shared" si="579"/>
        <v>16</v>
      </c>
      <c r="AG723" s="14">
        <f t="shared" si="580"/>
        <v>0</v>
      </c>
      <c r="AH723" s="1"/>
      <c r="AI723" s="12"/>
      <c r="AJ723" s="12">
        <v>6</v>
      </c>
      <c r="AK723" s="12"/>
      <c r="AL723" s="12"/>
      <c r="AM723" s="13">
        <f t="shared" si="581"/>
        <v>6</v>
      </c>
      <c r="AN723" s="22">
        <f t="shared" si="582"/>
        <v>0</v>
      </c>
      <c r="AO723" s="1"/>
      <c r="AP723" s="12"/>
      <c r="AQ723" s="12">
        <v>-5</v>
      </c>
      <c r="AR723" s="12"/>
      <c r="AS723" s="12"/>
      <c r="AT723" s="13">
        <f t="shared" si="583"/>
        <v>-5</v>
      </c>
      <c r="AU723" s="22">
        <f t="shared" si="584"/>
        <v>0</v>
      </c>
      <c r="AV723" s="1"/>
      <c r="AW723" s="12"/>
      <c r="AX723" s="12">
        <v>4</v>
      </c>
      <c r="AY723" s="12"/>
      <c r="AZ723" s="12"/>
      <c r="BA723" s="13">
        <f t="shared" si="585"/>
        <v>4</v>
      </c>
      <c r="BB723" s="22">
        <f t="shared" si="586"/>
        <v>0</v>
      </c>
      <c r="BC723" s="1"/>
      <c r="BD723" s="12"/>
      <c r="BE723" s="12">
        <v>-8</v>
      </c>
      <c r="BF723" s="12"/>
      <c r="BG723" s="12"/>
      <c r="BH723" s="13">
        <f t="shared" si="587"/>
        <v>-8</v>
      </c>
      <c r="BI723" s="22">
        <f t="shared" si="588"/>
        <v>0</v>
      </c>
      <c r="BJ723" s="1"/>
      <c r="BK723" s="12"/>
      <c r="BL723" s="12">
        <v>12</v>
      </c>
      <c r="BM723" s="12"/>
      <c r="BN723" s="12"/>
      <c r="BO723" s="13">
        <f t="shared" si="561"/>
        <v>12</v>
      </c>
      <c r="BP723" s="22">
        <f t="shared" si="562"/>
        <v>0</v>
      </c>
      <c r="BQ723" s="1"/>
      <c r="BR723" s="12"/>
      <c r="BS723" s="12"/>
      <c r="BT723" s="12"/>
      <c r="BU723" s="12"/>
      <c r="BV723" s="13">
        <f t="shared" si="563"/>
        <v>0</v>
      </c>
      <c r="BW723" s="22" t="str">
        <f t="shared" si="564"/>
        <v>-</v>
      </c>
      <c r="BX723" s="1"/>
      <c r="BY723" s="12"/>
      <c r="BZ723" s="12"/>
      <c r="CA723" s="12"/>
      <c r="CB723" s="12"/>
      <c r="CC723" s="13">
        <f t="shared" si="591"/>
        <v>0</v>
      </c>
      <c r="CD723" s="22" t="str">
        <f t="shared" si="572"/>
        <v>-</v>
      </c>
      <c r="CE723" s="1"/>
      <c r="CF723" s="12"/>
      <c r="CG723" s="12">
        <v>4</v>
      </c>
      <c r="CH723" s="12"/>
      <c r="CI723" s="12"/>
      <c r="CJ723" s="13">
        <f t="shared" si="573"/>
        <v>4</v>
      </c>
      <c r="CK723" s="23">
        <f t="shared" si="574"/>
        <v>0</v>
      </c>
      <c r="CL723" s="1"/>
      <c r="CM723" s="12">
        <f t="shared" si="592"/>
        <v>0</v>
      </c>
      <c r="CN723" s="12">
        <f t="shared" si="592"/>
        <v>47</v>
      </c>
      <c r="CO723" s="12">
        <f t="shared" si="592"/>
        <v>0</v>
      </c>
      <c r="CP723" s="12">
        <f t="shared" si="592"/>
        <v>0</v>
      </c>
      <c r="CQ723" s="13">
        <f t="shared" si="593"/>
        <v>47</v>
      </c>
      <c r="CR723" s="14">
        <f t="shared" si="566"/>
        <v>0</v>
      </c>
      <c r="CS723" s="1"/>
      <c r="CT723" s="12">
        <f t="shared" si="594"/>
        <v>0</v>
      </c>
      <c r="CU723" s="12">
        <f t="shared" si="594"/>
        <v>5.2222222222222223</v>
      </c>
      <c r="CV723" s="12">
        <f t="shared" si="594"/>
        <v>0</v>
      </c>
      <c r="CW723" s="12">
        <f t="shared" si="594"/>
        <v>0</v>
      </c>
      <c r="CX723" s="13">
        <f t="shared" si="567"/>
        <v>5.2222222222222223</v>
      </c>
      <c r="CY723" s="14">
        <f t="shared" si="589"/>
        <v>0</v>
      </c>
    </row>
    <row r="724" spans="1:105" s="15" customFormat="1" ht="14.45" hidden="1" customHeight="1" x14ac:dyDescent="0.25">
      <c r="A724" s="17">
        <v>3024</v>
      </c>
      <c r="B724" s="18" t="s">
        <v>214</v>
      </c>
      <c r="C724" s="18" t="s">
        <v>123</v>
      </c>
      <c r="D724" s="19" t="s">
        <v>215</v>
      </c>
      <c r="E724" s="20" t="s">
        <v>2244</v>
      </c>
      <c r="F724" s="11"/>
      <c r="G724" s="11"/>
      <c r="H724" s="16"/>
      <c r="I724" s="11" t="s">
        <v>246</v>
      </c>
      <c r="J724" s="11" t="s">
        <v>135</v>
      </c>
      <c r="K724" s="16" t="s">
        <v>128</v>
      </c>
      <c r="L724" s="21" t="s">
        <v>2245</v>
      </c>
      <c r="M724" s="2"/>
      <c r="N724" s="12">
        <v>-4</v>
      </c>
      <c r="O724" s="12"/>
      <c r="P724" s="12"/>
      <c r="Q724" s="12"/>
      <c r="R724" s="13">
        <f t="shared" si="575"/>
        <v>-4</v>
      </c>
      <c r="S724" s="14">
        <f t="shared" si="576"/>
        <v>1</v>
      </c>
      <c r="T724" s="7"/>
      <c r="U724" s="12">
        <v>12</v>
      </c>
      <c r="V724" s="12"/>
      <c r="W724" s="12"/>
      <c r="X724" s="12"/>
      <c r="Y724" s="13">
        <f t="shared" si="577"/>
        <v>12</v>
      </c>
      <c r="Z724" s="14">
        <f t="shared" si="578"/>
        <v>1</v>
      </c>
      <c r="AA724" s="1"/>
      <c r="AB724" s="12">
        <v>10</v>
      </c>
      <c r="AC724" s="12"/>
      <c r="AD724" s="12"/>
      <c r="AE724" s="12"/>
      <c r="AF724" s="13">
        <f t="shared" si="579"/>
        <v>10</v>
      </c>
      <c r="AG724" s="14">
        <f t="shared" si="580"/>
        <v>1</v>
      </c>
      <c r="AH724" s="1"/>
      <c r="AI724" s="12">
        <v>7</v>
      </c>
      <c r="AJ724" s="12"/>
      <c r="AK724" s="12"/>
      <c r="AL724" s="12"/>
      <c r="AM724" s="13">
        <f t="shared" si="581"/>
        <v>7</v>
      </c>
      <c r="AN724" s="22">
        <f t="shared" si="582"/>
        <v>1</v>
      </c>
      <c r="AO724" s="1"/>
      <c r="AP724" s="12">
        <v>-1</v>
      </c>
      <c r="AQ724" s="12"/>
      <c r="AR724" s="12"/>
      <c r="AS724" s="12"/>
      <c r="AT724" s="13">
        <f t="shared" si="583"/>
        <v>-1</v>
      </c>
      <c r="AU724" s="22">
        <f t="shared" si="584"/>
        <v>1</v>
      </c>
      <c r="AV724" s="1"/>
      <c r="AW724" s="12"/>
      <c r="AX724" s="12"/>
      <c r="AY724" s="12"/>
      <c r="AZ724" s="12"/>
      <c r="BA724" s="13">
        <f t="shared" si="585"/>
        <v>0</v>
      </c>
      <c r="BB724" s="22" t="str">
        <f t="shared" si="586"/>
        <v>-</v>
      </c>
      <c r="BC724" s="1"/>
      <c r="BD724" s="12">
        <v>12</v>
      </c>
      <c r="BE724" s="12"/>
      <c r="BF724" s="12"/>
      <c r="BG724" s="12"/>
      <c r="BH724" s="13">
        <f t="shared" si="587"/>
        <v>12</v>
      </c>
      <c r="BI724" s="22">
        <f t="shared" si="588"/>
        <v>1</v>
      </c>
      <c r="BJ724" s="1"/>
      <c r="BK724" s="12">
        <v>14</v>
      </c>
      <c r="BL724" s="12"/>
      <c r="BM724" s="12"/>
      <c r="BN724" s="12"/>
      <c r="BO724" s="13">
        <f t="shared" si="561"/>
        <v>14</v>
      </c>
      <c r="BP724" s="22">
        <f t="shared" si="562"/>
        <v>1</v>
      </c>
      <c r="BQ724" s="1"/>
      <c r="BR724" s="12">
        <v>8</v>
      </c>
      <c r="BS724" s="12"/>
      <c r="BT724" s="12"/>
      <c r="BU724" s="12"/>
      <c r="BV724" s="13">
        <f t="shared" si="563"/>
        <v>8</v>
      </c>
      <c r="BW724" s="22">
        <f t="shared" si="564"/>
        <v>1</v>
      </c>
      <c r="BX724" s="1"/>
      <c r="BY724" s="12">
        <v>4</v>
      </c>
      <c r="BZ724" s="12"/>
      <c r="CA724" s="12"/>
      <c r="CB724" s="12"/>
      <c r="CC724" s="13">
        <f t="shared" si="591"/>
        <v>4</v>
      </c>
      <c r="CD724" s="22">
        <f t="shared" si="572"/>
        <v>1</v>
      </c>
      <c r="CE724" s="1"/>
      <c r="CF724" s="12">
        <v>4</v>
      </c>
      <c r="CG724" s="12"/>
      <c r="CH724" s="12"/>
      <c r="CI724" s="12"/>
      <c r="CJ724" s="13">
        <f t="shared" si="573"/>
        <v>4</v>
      </c>
      <c r="CK724" s="22">
        <f t="shared" si="574"/>
        <v>1</v>
      </c>
      <c r="CL724" s="1"/>
      <c r="CM724" s="12">
        <f t="shared" si="592"/>
        <v>58</v>
      </c>
      <c r="CN724" s="12">
        <f t="shared" si="592"/>
        <v>0</v>
      </c>
      <c r="CO724" s="12">
        <f t="shared" si="592"/>
        <v>0</v>
      </c>
      <c r="CP724" s="12">
        <f t="shared" si="592"/>
        <v>0</v>
      </c>
      <c r="CQ724" s="13">
        <f t="shared" si="593"/>
        <v>58</v>
      </c>
      <c r="CR724" s="14">
        <f t="shared" si="566"/>
        <v>1</v>
      </c>
      <c r="CS724" s="1"/>
      <c r="CT724" s="12">
        <f t="shared" si="594"/>
        <v>6.4444444444444446</v>
      </c>
      <c r="CU724" s="12">
        <f t="shared" si="594"/>
        <v>0</v>
      </c>
      <c r="CV724" s="12">
        <f t="shared" si="594"/>
        <v>0</v>
      </c>
      <c r="CW724" s="12">
        <f t="shared" si="594"/>
        <v>0</v>
      </c>
      <c r="CX724" s="13">
        <f t="shared" si="567"/>
        <v>6.4444444444444446</v>
      </c>
      <c r="CY724" s="14">
        <f t="shared" si="589"/>
        <v>1</v>
      </c>
    </row>
    <row r="725" spans="1:105" s="15" customFormat="1" ht="14.45" hidden="1" customHeight="1" x14ac:dyDescent="0.25">
      <c r="A725" s="17">
        <v>3036</v>
      </c>
      <c r="B725" s="18" t="s">
        <v>240</v>
      </c>
      <c r="C725" s="18" t="s">
        <v>123</v>
      </c>
      <c r="D725" s="19" t="s">
        <v>124</v>
      </c>
      <c r="E725" s="20" t="s">
        <v>2246</v>
      </c>
      <c r="F725" s="11"/>
      <c r="G725" s="11"/>
      <c r="H725" s="11"/>
      <c r="I725" s="11" t="s">
        <v>246</v>
      </c>
      <c r="J725" s="11" t="s">
        <v>135</v>
      </c>
      <c r="K725" s="11" t="s">
        <v>128</v>
      </c>
      <c r="L725" s="21" t="s">
        <v>2247</v>
      </c>
      <c r="M725" s="2"/>
      <c r="N725" s="12">
        <v>16</v>
      </c>
      <c r="O725" s="12"/>
      <c r="P725" s="12"/>
      <c r="Q725" s="12"/>
      <c r="R725" s="13">
        <f t="shared" si="575"/>
        <v>16</v>
      </c>
      <c r="S725" s="14">
        <f t="shared" si="576"/>
        <v>1</v>
      </c>
      <c r="T725" s="7"/>
      <c r="U725" s="12">
        <v>32</v>
      </c>
      <c r="V725" s="12"/>
      <c r="W725" s="12"/>
      <c r="X725" s="12"/>
      <c r="Y725" s="13">
        <f t="shared" si="577"/>
        <v>32</v>
      </c>
      <c r="Z725" s="14">
        <f t="shared" si="578"/>
        <v>1</v>
      </c>
      <c r="AA725" s="1"/>
      <c r="AB725" s="12">
        <v>8</v>
      </c>
      <c r="AC725" s="12"/>
      <c r="AD725" s="12"/>
      <c r="AE725" s="12"/>
      <c r="AF725" s="13">
        <f t="shared" si="579"/>
        <v>8</v>
      </c>
      <c r="AG725" s="14">
        <f t="shared" si="580"/>
        <v>1</v>
      </c>
      <c r="AH725" s="1"/>
      <c r="AI725" s="12">
        <v>20</v>
      </c>
      <c r="AJ725" s="12"/>
      <c r="AK725" s="12"/>
      <c r="AL725" s="12"/>
      <c r="AM725" s="13">
        <f t="shared" si="581"/>
        <v>20</v>
      </c>
      <c r="AN725" s="22">
        <f t="shared" si="582"/>
        <v>1</v>
      </c>
      <c r="AO725" s="1"/>
      <c r="AP725" s="12">
        <v>8</v>
      </c>
      <c r="AQ725" s="12"/>
      <c r="AR725" s="12"/>
      <c r="AS725" s="12"/>
      <c r="AT725" s="13">
        <f t="shared" si="583"/>
        <v>8</v>
      </c>
      <c r="AU725" s="22">
        <f t="shared" si="584"/>
        <v>1</v>
      </c>
      <c r="AV725" s="1"/>
      <c r="AW725" s="12">
        <v>8</v>
      </c>
      <c r="AX725" s="12"/>
      <c r="AY725" s="12"/>
      <c r="AZ725" s="12"/>
      <c r="BA725" s="13">
        <f t="shared" si="585"/>
        <v>8</v>
      </c>
      <c r="BB725" s="22">
        <f t="shared" si="586"/>
        <v>1</v>
      </c>
      <c r="BC725" s="1"/>
      <c r="BD725" s="12">
        <v>15</v>
      </c>
      <c r="BE725" s="12"/>
      <c r="BF725" s="12"/>
      <c r="BG725" s="12"/>
      <c r="BH725" s="13">
        <f t="shared" si="587"/>
        <v>15</v>
      </c>
      <c r="BI725" s="22">
        <f t="shared" si="588"/>
        <v>1</v>
      </c>
      <c r="BJ725" s="1"/>
      <c r="BK725" s="12">
        <v>12</v>
      </c>
      <c r="BL725" s="12"/>
      <c r="BM725" s="12"/>
      <c r="BN725" s="12"/>
      <c r="BO725" s="13">
        <f t="shared" si="561"/>
        <v>12</v>
      </c>
      <c r="BP725" s="22">
        <f t="shared" si="562"/>
        <v>1</v>
      </c>
      <c r="BQ725" s="1"/>
      <c r="BR725" s="12">
        <v>14</v>
      </c>
      <c r="BS725" s="12"/>
      <c r="BT725" s="12"/>
      <c r="BU725" s="12"/>
      <c r="BV725" s="13">
        <f t="shared" si="563"/>
        <v>14</v>
      </c>
      <c r="BW725" s="22">
        <f t="shared" si="564"/>
        <v>1</v>
      </c>
      <c r="BX725" s="1"/>
      <c r="BY725" s="12">
        <v>4</v>
      </c>
      <c r="BZ725" s="12"/>
      <c r="CA725" s="12"/>
      <c r="CB725" s="12"/>
      <c r="CC725" s="13">
        <f t="shared" si="591"/>
        <v>4</v>
      </c>
      <c r="CD725" s="22">
        <f t="shared" si="572"/>
        <v>1</v>
      </c>
      <c r="CE725" s="1"/>
      <c r="CF725" s="12">
        <v>4</v>
      </c>
      <c r="CG725" s="12"/>
      <c r="CH725" s="12"/>
      <c r="CI725" s="12"/>
      <c r="CJ725" s="13">
        <f t="shared" si="573"/>
        <v>4</v>
      </c>
      <c r="CK725" s="22">
        <f t="shared" si="574"/>
        <v>1</v>
      </c>
      <c r="CL725" s="1"/>
      <c r="CM725" s="12">
        <f t="shared" si="592"/>
        <v>133</v>
      </c>
      <c r="CN725" s="12">
        <f t="shared" si="592"/>
        <v>0</v>
      </c>
      <c r="CO725" s="12">
        <f t="shared" si="592"/>
        <v>0</v>
      </c>
      <c r="CP725" s="12">
        <f t="shared" si="592"/>
        <v>0</v>
      </c>
      <c r="CQ725" s="13">
        <f t="shared" si="593"/>
        <v>133</v>
      </c>
      <c r="CR725" s="14">
        <f t="shared" si="566"/>
        <v>1</v>
      </c>
      <c r="CS725" s="1"/>
      <c r="CT725" s="12">
        <f t="shared" si="594"/>
        <v>14.777777777777779</v>
      </c>
      <c r="CU725" s="12">
        <f t="shared" si="594"/>
        <v>0</v>
      </c>
      <c r="CV725" s="12">
        <f t="shared" si="594"/>
        <v>0</v>
      </c>
      <c r="CW725" s="12">
        <f t="shared" si="594"/>
        <v>0</v>
      </c>
      <c r="CX725" s="13">
        <f t="shared" si="567"/>
        <v>14.777777777777779</v>
      </c>
      <c r="CY725" s="14">
        <f t="shared" si="589"/>
        <v>1</v>
      </c>
    </row>
    <row r="726" spans="1:105" s="15" customFormat="1" ht="14.45" hidden="1" customHeight="1" x14ac:dyDescent="0.25">
      <c r="A726" s="17">
        <v>3349</v>
      </c>
      <c r="B726" s="18" t="s">
        <v>174</v>
      </c>
      <c r="C726" s="18" t="s">
        <v>123</v>
      </c>
      <c r="D726" s="19" t="s">
        <v>124</v>
      </c>
      <c r="E726" s="24" t="s">
        <v>2248</v>
      </c>
      <c r="F726" s="11"/>
      <c r="G726" s="11" t="s">
        <v>2249</v>
      </c>
      <c r="H726" s="11"/>
      <c r="I726" s="11" t="s">
        <v>246</v>
      </c>
      <c r="J726" s="11" t="s">
        <v>135</v>
      </c>
      <c r="K726" s="11" t="s">
        <v>128</v>
      </c>
      <c r="L726" s="21" t="s">
        <v>2250</v>
      </c>
      <c r="M726" s="2"/>
      <c r="N726" s="12"/>
      <c r="O726" s="12"/>
      <c r="P726" s="12">
        <v>30</v>
      </c>
      <c r="Q726" s="12"/>
      <c r="R726" s="13">
        <f t="shared" si="575"/>
        <v>30</v>
      </c>
      <c r="S726" s="14">
        <f t="shared" si="576"/>
        <v>0</v>
      </c>
      <c r="T726" s="7"/>
      <c r="U726" s="12"/>
      <c r="V726" s="12"/>
      <c r="W726" s="12">
        <v>33</v>
      </c>
      <c r="X726" s="12"/>
      <c r="Y726" s="13">
        <f t="shared" si="577"/>
        <v>33</v>
      </c>
      <c r="Z726" s="14">
        <f t="shared" si="578"/>
        <v>0</v>
      </c>
      <c r="AA726" s="1"/>
      <c r="AB726" s="12"/>
      <c r="AC726" s="12"/>
      <c r="AD726" s="12">
        <v>24</v>
      </c>
      <c r="AE726" s="12"/>
      <c r="AF726" s="13">
        <f t="shared" si="579"/>
        <v>24</v>
      </c>
      <c r="AG726" s="14">
        <f t="shared" si="580"/>
        <v>0</v>
      </c>
      <c r="AH726" s="1"/>
      <c r="AI726" s="12"/>
      <c r="AJ726" s="12"/>
      <c r="AK726" s="12">
        <v>45</v>
      </c>
      <c r="AL726" s="12"/>
      <c r="AM726" s="13">
        <f t="shared" si="581"/>
        <v>45</v>
      </c>
      <c r="AN726" s="22">
        <f t="shared" si="582"/>
        <v>0</v>
      </c>
      <c r="AO726" s="1"/>
      <c r="AP726" s="12"/>
      <c r="AQ726" s="12"/>
      <c r="AR726" s="12">
        <v>34</v>
      </c>
      <c r="AS726" s="12"/>
      <c r="AT726" s="13">
        <f t="shared" si="583"/>
        <v>34</v>
      </c>
      <c r="AU726" s="22">
        <f t="shared" si="584"/>
        <v>0</v>
      </c>
      <c r="AV726" s="1"/>
      <c r="AW726" s="12"/>
      <c r="AX726" s="12"/>
      <c r="AY726" s="12">
        <v>23</v>
      </c>
      <c r="AZ726" s="12"/>
      <c r="BA726" s="13">
        <f t="shared" si="585"/>
        <v>23</v>
      </c>
      <c r="BB726" s="22">
        <f t="shared" si="586"/>
        <v>0</v>
      </c>
      <c r="BC726" s="1"/>
      <c r="BD726" s="12"/>
      <c r="BE726" s="12"/>
      <c r="BF726" s="12">
        <v>17</v>
      </c>
      <c r="BG726" s="12"/>
      <c r="BH726" s="13">
        <f t="shared" si="587"/>
        <v>17</v>
      </c>
      <c r="BI726" s="22">
        <f t="shared" si="588"/>
        <v>0</v>
      </c>
      <c r="BJ726" s="1"/>
      <c r="BK726" s="12"/>
      <c r="BL726" s="12"/>
      <c r="BM726" s="12">
        <v>18</v>
      </c>
      <c r="BN726" s="12"/>
      <c r="BO726" s="13">
        <f t="shared" si="561"/>
        <v>18</v>
      </c>
      <c r="BP726" s="22">
        <f t="shared" si="562"/>
        <v>0</v>
      </c>
      <c r="BQ726" s="1"/>
      <c r="BR726" s="12"/>
      <c r="BS726" s="12"/>
      <c r="BT726" s="12">
        <v>32</v>
      </c>
      <c r="BU726" s="12"/>
      <c r="BV726" s="13">
        <f t="shared" si="563"/>
        <v>32</v>
      </c>
      <c r="BW726" s="22">
        <f t="shared" si="564"/>
        <v>0</v>
      </c>
      <c r="BX726" s="1"/>
      <c r="BY726" s="12"/>
      <c r="BZ726" s="12"/>
      <c r="CA726" s="12">
        <v>2</v>
      </c>
      <c r="CB726" s="12"/>
      <c r="CC726" s="13">
        <f t="shared" si="591"/>
        <v>2</v>
      </c>
      <c r="CD726" s="22">
        <f t="shared" si="572"/>
        <v>0</v>
      </c>
      <c r="CE726" s="1"/>
      <c r="CF726" s="12"/>
      <c r="CG726" s="12"/>
      <c r="CH726" s="12">
        <v>4</v>
      </c>
      <c r="CI726" s="12"/>
      <c r="CJ726" s="13">
        <f t="shared" si="573"/>
        <v>4</v>
      </c>
      <c r="CK726" s="22">
        <f t="shared" si="574"/>
        <v>0</v>
      </c>
      <c r="CL726" s="1"/>
      <c r="CM726" s="12">
        <f t="shared" si="592"/>
        <v>0</v>
      </c>
      <c r="CN726" s="12">
        <f t="shared" si="592"/>
        <v>0</v>
      </c>
      <c r="CO726" s="12">
        <f t="shared" si="592"/>
        <v>256</v>
      </c>
      <c r="CP726" s="12">
        <f t="shared" si="592"/>
        <v>0</v>
      </c>
      <c r="CQ726" s="13">
        <f t="shared" si="593"/>
        <v>256</v>
      </c>
      <c r="CR726" s="14">
        <f t="shared" si="566"/>
        <v>0</v>
      </c>
      <c r="CS726" s="1"/>
      <c r="CT726" s="12">
        <f t="shared" si="594"/>
        <v>0</v>
      </c>
      <c r="CU726" s="12">
        <f t="shared" si="594"/>
        <v>0</v>
      </c>
      <c r="CV726" s="12">
        <f t="shared" si="594"/>
        <v>28.444444444444443</v>
      </c>
      <c r="CW726" s="12">
        <f t="shared" si="594"/>
        <v>0</v>
      </c>
      <c r="CX726" s="13">
        <f t="shared" si="567"/>
        <v>28.444444444444443</v>
      </c>
      <c r="CY726" s="14">
        <f t="shared" si="589"/>
        <v>0</v>
      </c>
    </row>
    <row r="727" spans="1:105" s="15" customFormat="1" ht="14.45" hidden="1" customHeight="1" x14ac:dyDescent="0.25">
      <c r="A727" s="17">
        <v>3355</v>
      </c>
      <c r="B727" s="18" t="s">
        <v>174</v>
      </c>
      <c r="C727" s="18" t="s">
        <v>123</v>
      </c>
      <c r="D727" s="19" t="s">
        <v>181</v>
      </c>
      <c r="E727" s="24" t="s">
        <v>2251</v>
      </c>
      <c r="F727" s="11"/>
      <c r="G727" s="11"/>
      <c r="H727" s="11"/>
      <c r="I727" s="11" t="s">
        <v>196</v>
      </c>
      <c r="J727" s="11" t="s">
        <v>135</v>
      </c>
      <c r="K727" s="11" t="s">
        <v>128</v>
      </c>
      <c r="L727" s="21" t="s">
        <v>2252</v>
      </c>
      <c r="M727" s="2"/>
      <c r="N727" s="12">
        <v>52</v>
      </c>
      <c r="O727" s="12"/>
      <c r="P727" s="12"/>
      <c r="Q727" s="12"/>
      <c r="R727" s="13">
        <f t="shared" si="575"/>
        <v>52</v>
      </c>
      <c r="S727" s="14">
        <f t="shared" si="576"/>
        <v>1</v>
      </c>
      <c r="T727" s="7"/>
      <c r="U727" s="12">
        <v>58</v>
      </c>
      <c r="V727" s="12"/>
      <c r="W727" s="12"/>
      <c r="X727" s="12"/>
      <c r="Y727" s="13">
        <f t="shared" si="577"/>
        <v>58</v>
      </c>
      <c r="Z727" s="14">
        <f t="shared" si="578"/>
        <v>1</v>
      </c>
      <c r="AA727" s="1"/>
      <c r="AB727" s="12">
        <v>34</v>
      </c>
      <c r="AC727" s="12"/>
      <c r="AD727" s="12"/>
      <c r="AE727" s="12"/>
      <c r="AF727" s="13">
        <f t="shared" si="579"/>
        <v>34</v>
      </c>
      <c r="AG727" s="14">
        <f t="shared" si="580"/>
        <v>1</v>
      </c>
      <c r="AH727" s="1"/>
      <c r="AI727" s="12">
        <v>6</v>
      </c>
      <c r="AJ727" s="12"/>
      <c r="AK727" s="12"/>
      <c r="AL727" s="12"/>
      <c r="AM727" s="13">
        <f t="shared" si="581"/>
        <v>6</v>
      </c>
      <c r="AN727" s="22">
        <f t="shared" si="582"/>
        <v>1</v>
      </c>
      <c r="AO727" s="1"/>
      <c r="AP727" s="12">
        <v>40</v>
      </c>
      <c r="AQ727" s="12"/>
      <c r="AR727" s="12"/>
      <c r="AS727" s="12"/>
      <c r="AT727" s="13">
        <f t="shared" si="583"/>
        <v>40</v>
      </c>
      <c r="AU727" s="22">
        <f t="shared" si="584"/>
        <v>1</v>
      </c>
      <c r="AV727" s="1"/>
      <c r="AW727" s="12">
        <v>8</v>
      </c>
      <c r="AX727" s="12"/>
      <c r="AY727" s="12"/>
      <c r="AZ727" s="12"/>
      <c r="BA727" s="13">
        <f t="shared" si="585"/>
        <v>8</v>
      </c>
      <c r="BB727" s="22">
        <f t="shared" si="586"/>
        <v>1</v>
      </c>
      <c r="BC727" s="1"/>
      <c r="BD727" s="12">
        <v>47</v>
      </c>
      <c r="BE727" s="12"/>
      <c r="BF727" s="12"/>
      <c r="BG727" s="12"/>
      <c r="BH727" s="13">
        <f t="shared" si="587"/>
        <v>47</v>
      </c>
      <c r="BI727" s="22">
        <f t="shared" si="588"/>
        <v>1</v>
      </c>
      <c r="BJ727" s="1"/>
      <c r="BK727" s="12">
        <v>32</v>
      </c>
      <c r="BL727" s="12"/>
      <c r="BM727" s="12"/>
      <c r="BN727" s="12"/>
      <c r="BO727" s="13">
        <f t="shared" si="561"/>
        <v>32</v>
      </c>
      <c r="BP727" s="22">
        <f t="shared" si="562"/>
        <v>1</v>
      </c>
      <c r="BQ727" s="1"/>
      <c r="BR727" s="12">
        <v>10</v>
      </c>
      <c r="BS727" s="12"/>
      <c r="BT727" s="12"/>
      <c r="BU727" s="12"/>
      <c r="BV727" s="13">
        <f t="shared" si="563"/>
        <v>10</v>
      </c>
      <c r="BW727" s="22">
        <f t="shared" si="564"/>
        <v>1</v>
      </c>
      <c r="BX727" s="1"/>
      <c r="BY727" s="12">
        <v>4</v>
      </c>
      <c r="BZ727" s="12"/>
      <c r="CA727" s="12"/>
      <c r="CB727" s="12"/>
      <c r="CC727" s="13">
        <f t="shared" si="591"/>
        <v>4</v>
      </c>
      <c r="CD727" s="22">
        <f t="shared" si="572"/>
        <v>1</v>
      </c>
      <c r="CE727" s="1"/>
      <c r="CF727" s="12">
        <v>4</v>
      </c>
      <c r="CG727" s="12"/>
      <c r="CH727" s="12"/>
      <c r="CI727" s="12"/>
      <c r="CJ727" s="13">
        <f t="shared" si="573"/>
        <v>4</v>
      </c>
      <c r="CK727" s="22">
        <f t="shared" si="574"/>
        <v>1</v>
      </c>
      <c r="CL727" s="1"/>
      <c r="CM727" s="12">
        <f t="shared" si="592"/>
        <v>287</v>
      </c>
      <c r="CN727" s="12">
        <f t="shared" si="592"/>
        <v>0</v>
      </c>
      <c r="CO727" s="12">
        <f t="shared" si="592"/>
        <v>0</v>
      </c>
      <c r="CP727" s="12">
        <f t="shared" si="592"/>
        <v>0</v>
      </c>
      <c r="CQ727" s="13">
        <f t="shared" si="593"/>
        <v>287</v>
      </c>
      <c r="CR727" s="14">
        <f t="shared" si="566"/>
        <v>1</v>
      </c>
      <c r="CS727" s="1"/>
      <c r="CT727" s="12">
        <f t="shared" si="594"/>
        <v>31.888888888888889</v>
      </c>
      <c r="CU727" s="12">
        <f t="shared" si="594"/>
        <v>0</v>
      </c>
      <c r="CV727" s="12">
        <f t="shared" si="594"/>
        <v>0</v>
      </c>
      <c r="CW727" s="12">
        <f t="shared" si="594"/>
        <v>0</v>
      </c>
      <c r="CX727" s="13">
        <f t="shared" si="567"/>
        <v>31.888888888888889</v>
      </c>
      <c r="CY727" s="14">
        <f t="shared" si="589"/>
        <v>1</v>
      </c>
    </row>
    <row r="728" spans="1:105" s="15" customFormat="1" ht="14.45" hidden="1" customHeight="1" x14ac:dyDescent="0.25">
      <c r="A728" s="17">
        <v>3488</v>
      </c>
      <c r="B728" s="18" t="s">
        <v>240</v>
      </c>
      <c r="C728" s="18" t="s">
        <v>123</v>
      </c>
      <c r="D728" s="19" t="s">
        <v>280</v>
      </c>
      <c r="E728" s="24" t="s">
        <v>2253</v>
      </c>
      <c r="F728" s="11" t="s">
        <v>2254</v>
      </c>
      <c r="G728" s="11"/>
      <c r="H728" s="11"/>
      <c r="I728" s="11" t="s">
        <v>246</v>
      </c>
      <c r="J728" s="11" t="s">
        <v>135</v>
      </c>
      <c r="K728" s="11" t="s">
        <v>128</v>
      </c>
      <c r="L728" s="21" t="s">
        <v>2255</v>
      </c>
      <c r="M728" s="2"/>
      <c r="N728" s="12">
        <v>22</v>
      </c>
      <c r="O728" s="12">
        <v>19</v>
      </c>
      <c r="P728" s="12"/>
      <c r="Q728" s="12"/>
      <c r="R728" s="13">
        <f t="shared" ref="R728:R752" si="595">SUM(N728:Q728)</f>
        <v>41</v>
      </c>
      <c r="S728" s="14">
        <f t="shared" si="576"/>
        <v>0.53658536585365857</v>
      </c>
      <c r="T728" s="7"/>
      <c r="U728" s="12"/>
      <c r="V728" s="12">
        <v>8</v>
      </c>
      <c r="W728" s="12"/>
      <c r="X728" s="12"/>
      <c r="Y728" s="13">
        <f t="shared" si="577"/>
        <v>8</v>
      </c>
      <c r="Z728" s="14">
        <f t="shared" si="578"/>
        <v>0</v>
      </c>
      <c r="AA728" s="1"/>
      <c r="AB728" s="12">
        <v>33</v>
      </c>
      <c r="AC728" s="12"/>
      <c r="AD728" s="12"/>
      <c r="AE728" s="12"/>
      <c r="AF728" s="13">
        <f t="shared" si="579"/>
        <v>33</v>
      </c>
      <c r="AG728" s="14">
        <f t="shared" si="580"/>
        <v>1</v>
      </c>
      <c r="AH728" s="1"/>
      <c r="AI728" s="12">
        <v>16</v>
      </c>
      <c r="AJ728" s="12"/>
      <c r="AK728" s="12"/>
      <c r="AL728" s="12"/>
      <c r="AM728" s="13">
        <f t="shared" si="581"/>
        <v>16</v>
      </c>
      <c r="AN728" s="22">
        <f t="shared" si="582"/>
        <v>1</v>
      </c>
      <c r="AO728" s="1"/>
      <c r="AP728" s="12">
        <v>80</v>
      </c>
      <c r="AQ728" s="12">
        <v>10</v>
      </c>
      <c r="AR728" s="12"/>
      <c r="AS728" s="12"/>
      <c r="AT728" s="13">
        <f t="shared" si="583"/>
        <v>90</v>
      </c>
      <c r="AU728" s="22">
        <f t="shared" si="584"/>
        <v>0.88888888888888884</v>
      </c>
      <c r="AV728" s="1"/>
      <c r="AW728" s="12">
        <v>12</v>
      </c>
      <c r="AX728" s="12">
        <v>18</v>
      </c>
      <c r="AY728" s="12"/>
      <c r="AZ728" s="12"/>
      <c r="BA728" s="13">
        <f t="shared" si="585"/>
        <v>30</v>
      </c>
      <c r="BB728" s="22">
        <f t="shared" si="586"/>
        <v>0.4</v>
      </c>
      <c r="BC728" s="1"/>
      <c r="BD728" s="12">
        <v>21</v>
      </c>
      <c r="BE728" s="12">
        <v>11</v>
      </c>
      <c r="BF728" s="12"/>
      <c r="BG728" s="12"/>
      <c r="BH728" s="13">
        <f t="shared" si="587"/>
        <v>32</v>
      </c>
      <c r="BI728" s="22">
        <f t="shared" si="588"/>
        <v>0.65625</v>
      </c>
      <c r="BJ728" s="1"/>
      <c r="BK728" s="12">
        <v>36</v>
      </c>
      <c r="BL728" s="12"/>
      <c r="BM728" s="12"/>
      <c r="BN728" s="12"/>
      <c r="BO728" s="13">
        <f t="shared" si="561"/>
        <v>36</v>
      </c>
      <c r="BP728" s="22">
        <f t="shared" si="562"/>
        <v>1</v>
      </c>
      <c r="BQ728" s="1"/>
      <c r="BR728" s="12">
        <v>11</v>
      </c>
      <c r="BS728" s="12">
        <v>6</v>
      </c>
      <c r="BT728" s="12"/>
      <c r="BU728" s="12"/>
      <c r="BV728" s="13">
        <f t="shared" si="563"/>
        <v>17</v>
      </c>
      <c r="BW728" s="22">
        <f t="shared" si="564"/>
        <v>0.6470588235294118</v>
      </c>
      <c r="BX728" s="1"/>
      <c r="BY728" s="12"/>
      <c r="BZ728" s="12">
        <v>12</v>
      </c>
      <c r="CA728" s="12"/>
      <c r="CB728" s="12"/>
      <c r="CC728" s="13">
        <f t="shared" si="591"/>
        <v>12</v>
      </c>
      <c r="CD728" s="22">
        <f t="shared" si="572"/>
        <v>0</v>
      </c>
      <c r="CE728" s="1"/>
      <c r="CF728" s="12"/>
      <c r="CG728" s="12">
        <v>4</v>
      </c>
      <c r="CH728" s="12"/>
      <c r="CI728" s="12"/>
      <c r="CJ728" s="13">
        <f t="shared" si="573"/>
        <v>4</v>
      </c>
      <c r="CK728" s="22">
        <f t="shared" si="574"/>
        <v>0</v>
      </c>
      <c r="CL728" s="1"/>
      <c r="CM728" s="12">
        <f t="shared" si="592"/>
        <v>231</v>
      </c>
      <c r="CN728" s="12">
        <f t="shared" si="592"/>
        <v>72</v>
      </c>
      <c r="CO728" s="12">
        <f t="shared" si="592"/>
        <v>0</v>
      </c>
      <c r="CP728" s="12">
        <f t="shared" si="592"/>
        <v>0</v>
      </c>
      <c r="CQ728" s="13">
        <f t="shared" si="593"/>
        <v>303</v>
      </c>
      <c r="CR728" s="14">
        <f t="shared" si="566"/>
        <v>0.76237623762376239</v>
      </c>
      <c r="CS728" s="1"/>
      <c r="CT728" s="12">
        <f t="shared" si="594"/>
        <v>25.666666666666668</v>
      </c>
      <c r="CU728" s="12">
        <f t="shared" si="594"/>
        <v>8</v>
      </c>
      <c r="CV728" s="12">
        <f t="shared" si="594"/>
        <v>0</v>
      </c>
      <c r="CW728" s="12">
        <f t="shared" si="594"/>
        <v>0</v>
      </c>
      <c r="CX728" s="13">
        <f t="shared" si="567"/>
        <v>33.666666666666671</v>
      </c>
      <c r="CY728" s="14">
        <f t="shared" si="589"/>
        <v>0.76237623762376228</v>
      </c>
    </row>
    <row r="729" spans="1:105" s="15" customFormat="1" ht="14.45" hidden="1" customHeight="1" x14ac:dyDescent="0.25">
      <c r="A729" s="17">
        <v>3565</v>
      </c>
      <c r="B729" s="18" t="s">
        <v>122</v>
      </c>
      <c r="C729" s="18" t="s">
        <v>123</v>
      </c>
      <c r="D729" s="19" t="s">
        <v>280</v>
      </c>
      <c r="E729" s="24" t="s">
        <v>2256</v>
      </c>
      <c r="F729" s="11"/>
      <c r="G729" s="11"/>
      <c r="H729" s="11"/>
      <c r="I729" s="11" t="s">
        <v>246</v>
      </c>
      <c r="J729" s="11" t="s">
        <v>135</v>
      </c>
      <c r="K729" s="11" t="s">
        <v>145</v>
      </c>
      <c r="L729" s="21" t="s">
        <v>2257</v>
      </c>
      <c r="M729" s="2"/>
      <c r="N729" s="12"/>
      <c r="O729" s="12"/>
      <c r="P729" s="12"/>
      <c r="Q729" s="12"/>
      <c r="R729" s="13">
        <f t="shared" si="595"/>
        <v>0</v>
      </c>
      <c r="S729" s="14" t="str">
        <f t="shared" si="576"/>
        <v>-</v>
      </c>
      <c r="T729" s="7"/>
      <c r="U729" s="12"/>
      <c r="V729" s="12"/>
      <c r="W729" s="12"/>
      <c r="X729" s="12"/>
      <c r="Y729" s="13">
        <f t="shared" si="577"/>
        <v>0</v>
      </c>
      <c r="Z729" s="14" t="str">
        <f t="shared" si="578"/>
        <v>-</v>
      </c>
      <c r="AA729" s="1"/>
      <c r="AB729" s="12"/>
      <c r="AC729" s="12"/>
      <c r="AD729" s="12"/>
      <c r="AE729" s="12"/>
      <c r="AF729" s="13">
        <f t="shared" si="579"/>
        <v>0</v>
      </c>
      <c r="AG729" s="14" t="str">
        <f t="shared" si="580"/>
        <v>-</v>
      </c>
      <c r="AH729" s="1"/>
      <c r="AI729" s="12"/>
      <c r="AJ729" s="12"/>
      <c r="AK729" s="12"/>
      <c r="AL729" s="12"/>
      <c r="AM729" s="13">
        <f t="shared" si="581"/>
        <v>0</v>
      </c>
      <c r="AN729" s="22" t="str">
        <f t="shared" si="582"/>
        <v>-</v>
      </c>
      <c r="AO729" s="1"/>
      <c r="AP729" s="12">
        <v>4</v>
      </c>
      <c r="AQ729" s="12"/>
      <c r="AR729" s="12"/>
      <c r="AS729" s="12"/>
      <c r="AT729" s="13">
        <f t="shared" si="583"/>
        <v>4</v>
      </c>
      <c r="AU729" s="22">
        <f t="shared" si="584"/>
        <v>1</v>
      </c>
      <c r="AV729" s="1"/>
      <c r="AW729" s="12">
        <v>4</v>
      </c>
      <c r="AX729" s="12"/>
      <c r="AY729" s="12"/>
      <c r="AZ729" s="12"/>
      <c r="BA729" s="13">
        <f t="shared" si="585"/>
        <v>4</v>
      </c>
      <c r="BB729" s="22">
        <f t="shared" si="586"/>
        <v>1</v>
      </c>
      <c r="BC729" s="1"/>
      <c r="BD729" s="12">
        <v>4</v>
      </c>
      <c r="BE729" s="12"/>
      <c r="BF729" s="12"/>
      <c r="BG729" s="12"/>
      <c r="BH729" s="13">
        <f t="shared" si="587"/>
        <v>4</v>
      </c>
      <c r="BI729" s="22">
        <f t="shared" si="588"/>
        <v>1</v>
      </c>
      <c r="BJ729" s="1"/>
      <c r="BK729" s="12"/>
      <c r="BL729" s="12"/>
      <c r="BM729" s="12"/>
      <c r="BN729" s="12"/>
      <c r="BO729" s="13">
        <f t="shared" si="561"/>
        <v>0</v>
      </c>
      <c r="BP729" s="22" t="str">
        <f t="shared" si="562"/>
        <v>-</v>
      </c>
      <c r="BQ729" s="1"/>
      <c r="BR729" s="12">
        <v>2</v>
      </c>
      <c r="BS729" s="12"/>
      <c r="BT729" s="12"/>
      <c r="BU729" s="12"/>
      <c r="BV729" s="13">
        <f t="shared" si="563"/>
        <v>2</v>
      </c>
      <c r="BW729" s="22">
        <f t="shared" si="564"/>
        <v>1</v>
      </c>
      <c r="BX729" s="1"/>
      <c r="BY729" s="12">
        <v>4</v>
      </c>
      <c r="BZ729" s="12"/>
      <c r="CA729" s="12"/>
      <c r="CB729" s="12"/>
      <c r="CC729" s="13">
        <f t="shared" si="591"/>
        <v>4</v>
      </c>
      <c r="CD729" s="22">
        <f t="shared" si="572"/>
        <v>1</v>
      </c>
      <c r="CE729" s="1"/>
      <c r="CF729" s="12">
        <v>4</v>
      </c>
      <c r="CG729" s="12"/>
      <c r="CH729" s="12"/>
      <c r="CI729" s="12"/>
      <c r="CJ729" s="13">
        <f t="shared" si="573"/>
        <v>4</v>
      </c>
      <c r="CK729" s="22">
        <f t="shared" si="574"/>
        <v>1</v>
      </c>
      <c r="CL729" s="1"/>
      <c r="CM729" s="12">
        <f t="shared" si="592"/>
        <v>14</v>
      </c>
      <c r="CN729" s="12">
        <f t="shared" si="592"/>
        <v>0</v>
      </c>
      <c r="CO729" s="12">
        <f t="shared" si="592"/>
        <v>0</v>
      </c>
      <c r="CP729" s="12">
        <f t="shared" si="592"/>
        <v>0</v>
      </c>
      <c r="CQ729" s="13">
        <f t="shared" si="593"/>
        <v>14</v>
      </c>
      <c r="CR729" s="14">
        <f t="shared" si="566"/>
        <v>1</v>
      </c>
      <c r="CS729" s="1"/>
      <c r="CT729" s="12">
        <f t="shared" si="594"/>
        <v>1.5555555555555556</v>
      </c>
      <c r="CU729" s="12">
        <f t="shared" si="594"/>
        <v>0</v>
      </c>
      <c r="CV729" s="12">
        <f t="shared" si="594"/>
        <v>0</v>
      </c>
      <c r="CW729" s="12">
        <f t="shared" si="594"/>
        <v>0</v>
      </c>
      <c r="CX729" s="13">
        <f t="shared" si="567"/>
        <v>1.5555555555555556</v>
      </c>
      <c r="CY729" s="14">
        <f t="shared" si="589"/>
        <v>1</v>
      </c>
    </row>
    <row r="730" spans="1:105" s="15" customFormat="1" ht="14.45" hidden="1" customHeight="1" x14ac:dyDescent="0.25">
      <c r="A730" s="17">
        <v>3708</v>
      </c>
      <c r="B730" s="18" t="s">
        <v>122</v>
      </c>
      <c r="C730" s="18" t="s">
        <v>123</v>
      </c>
      <c r="D730" s="19" t="s">
        <v>280</v>
      </c>
      <c r="E730" s="24" t="s">
        <v>2258</v>
      </c>
      <c r="F730" s="11"/>
      <c r="G730" s="11" t="s">
        <v>2259</v>
      </c>
      <c r="H730" s="11"/>
      <c r="I730" s="11" t="s">
        <v>246</v>
      </c>
      <c r="J730" s="11" t="s">
        <v>135</v>
      </c>
      <c r="K730" s="11" t="s">
        <v>128</v>
      </c>
      <c r="L730" s="21" t="s">
        <v>2260</v>
      </c>
      <c r="M730" s="2"/>
      <c r="N730" s="12"/>
      <c r="O730" s="12"/>
      <c r="P730" s="12">
        <v>16</v>
      </c>
      <c r="Q730" s="12"/>
      <c r="R730" s="13">
        <f t="shared" si="595"/>
        <v>16</v>
      </c>
      <c r="S730" s="14">
        <f t="shared" si="576"/>
        <v>0</v>
      </c>
      <c r="T730" s="7"/>
      <c r="U730" s="12"/>
      <c r="V730" s="12"/>
      <c r="W730" s="12">
        <v>-4</v>
      </c>
      <c r="X730" s="12"/>
      <c r="Y730" s="13">
        <f t="shared" si="577"/>
        <v>-4</v>
      </c>
      <c r="Z730" s="14">
        <f t="shared" si="578"/>
        <v>0</v>
      </c>
      <c r="AA730" s="1"/>
      <c r="AB730" s="12"/>
      <c r="AC730" s="12"/>
      <c r="AD730" s="12">
        <v>30</v>
      </c>
      <c r="AE730" s="12"/>
      <c r="AF730" s="13">
        <f t="shared" si="579"/>
        <v>30</v>
      </c>
      <c r="AG730" s="14">
        <f t="shared" si="580"/>
        <v>0</v>
      </c>
      <c r="AH730" s="1"/>
      <c r="AI730" s="12"/>
      <c r="AJ730" s="12"/>
      <c r="AK730" s="12">
        <v>-10</v>
      </c>
      <c r="AL730" s="12"/>
      <c r="AM730" s="13">
        <f t="shared" si="581"/>
        <v>-10</v>
      </c>
      <c r="AN730" s="22">
        <f t="shared" si="582"/>
        <v>0</v>
      </c>
      <c r="AO730" s="1"/>
      <c r="AP730" s="12"/>
      <c r="AQ730" s="12"/>
      <c r="AR730" s="12"/>
      <c r="AS730" s="12"/>
      <c r="AT730" s="13">
        <f t="shared" si="583"/>
        <v>0</v>
      </c>
      <c r="AU730" s="22" t="str">
        <f t="shared" si="584"/>
        <v>-</v>
      </c>
      <c r="AV730" s="1"/>
      <c r="AW730" s="12"/>
      <c r="AX730" s="12"/>
      <c r="AY730" s="12">
        <v>8</v>
      </c>
      <c r="AZ730" s="12"/>
      <c r="BA730" s="13">
        <f t="shared" si="585"/>
        <v>8</v>
      </c>
      <c r="BB730" s="22">
        <f t="shared" si="586"/>
        <v>0</v>
      </c>
      <c r="BC730" s="1"/>
      <c r="BD730" s="12"/>
      <c r="BE730" s="12"/>
      <c r="BF730" s="12">
        <v>1</v>
      </c>
      <c r="BG730" s="12"/>
      <c r="BH730" s="13">
        <f t="shared" si="587"/>
        <v>1</v>
      </c>
      <c r="BI730" s="22">
        <f t="shared" si="588"/>
        <v>0</v>
      </c>
      <c r="BJ730" s="1"/>
      <c r="BK730" s="12"/>
      <c r="BL730" s="12"/>
      <c r="BM730" s="12">
        <v>13</v>
      </c>
      <c r="BN730" s="12"/>
      <c r="BO730" s="13">
        <f t="shared" si="561"/>
        <v>13</v>
      </c>
      <c r="BP730" s="22">
        <f t="shared" si="562"/>
        <v>0</v>
      </c>
      <c r="BQ730" s="1"/>
      <c r="BR730" s="12"/>
      <c r="BS730" s="12"/>
      <c r="BT730" s="12">
        <v>-2</v>
      </c>
      <c r="BU730" s="12"/>
      <c r="BV730" s="13">
        <f t="shared" si="563"/>
        <v>-2</v>
      </c>
      <c r="BW730" s="22">
        <f t="shared" si="564"/>
        <v>0</v>
      </c>
      <c r="BX730" s="1"/>
      <c r="BY730" s="12"/>
      <c r="BZ730" s="12"/>
      <c r="CA730" s="12">
        <v>4</v>
      </c>
      <c r="CB730" s="12"/>
      <c r="CC730" s="13">
        <f t="shared" si="591"/>
        <v>4</v>
      </c>
      <c r="CD730" s="22">
        <f t="shared" si="572"/>
        <v>0</v>
      </c>
      <c r="CE730" s="1"/>
      <c r="CF730" s="12"/>
      <c r="CG730" s="12"/>
      <c r="CH730" s="12">
        <v>4</v>
      </c>
      <c r="CI730" s="12"/>
      <c r="CJ730" s="13">
        <f t="shared" si="573"/>
        <v>4</v>
      </c>
      <c r="CK730" s="22">
        <f t="shared" si="574"/>
        <v>0</v>
      </c>
      <c r="CL730" s="1"/>
      <c r="CM730" s="12">
        <f t="shared" si="592"/>
        <v>0</v>
      </c>
      <c r="CN730" s="12">
        <f t="shared" si="592"/>
        <v>0</v>
      </c>
      <c r="CO730" s="12">
        <f t="shared" si="592"/>
        <v>52</v>
      </c>
      <c r="CP730" s="12">
        <f t="shared" si="592"/>
        <v>0</v>
      </c>
      <c r="CQ730" s="13">
        <f t="shared" si="593"/>
        <v>52</v>
      </c>
      <c r="CR730" s="14">
        <f t="shared" si="566"/>
        <v>0</v>
      </c>
      <c r="CS730" s="1"/>
      <c r="CT730" s="12">
        <f t="shared" si="594"/>
        <v>0</v>
      </c>
      <c r="CU730" s="12">
        <f t="shared" si="594"/>
        <v>0</v>
      </c>
      <c r="CV730" s="12">
        <f t="shared" si="594"/>
        <v>5.7777777777777777</v>
      </c>
      <c r="CW730" s="12">
        <f t="shared" si="594"/>
        <v>0</v>
      </c>
      <c r="CX730" s="13">
        <f t="shared" si="567"/>
        <v>5.7777777777777777</v>
      </c>
      <c r="CY730" s="14">
        <f t="shared" si="589"/>
        <v>0</v>
      </c>
    </row>
    <row r="731" spans="1:105" s="15" customFormat="1" ht="14.45" hidden="1" customHeight="1" x14ac:dyDescent="0.25">
      <c r="A731" s="17">
        <v>861</v>
      </c>
      <c r="B731" s="18" t="s">
        <v>174</v>
      </c>
      <c r="C731" s="18" t="s">
        <v>123</v>
      </c>
      <c r="D731" s="19" t="s">
        <v>384</v>
      </c>
      <c r="E731" s="20" t="s">
        <v>2261</v>
      </c>
      <c r="F731" s="11" t="s">
        <v>2262</v>
      </c>
      <c r="G731" s="11"/>
      <c r="H731" s="16"/>
      <c r="I731" s="11" t="s">
        <v>246</v>
      </c>
      <c r="J731" s="11" t="s">
        <v>135</v>
      </c>
      <c r="K731" s="16" t="s">
        <v>128</v>
      </c>
      <c r="L731" s="21" t="s">
        <v>2263</v>
      </c>
      <c r="M731" s="2"/>
      <c r="N731" s="12"/>
      <c r="O731" s="12">
        <v>16</v>
      </c>
      <c r="P731" s="12"/>
      <c r="Q731" s="12"/>
      <c r="R731" s="13">
        <f t="shared" si="595"/>
        <v>16</v>
      </c>
      <c r="S731" s="14">
        <f t="shared" si="576"/>
        <v>0</v>
      </c>
      <c r="T731" s="7"/>
      <c r="U731" s="12"/>
      <c r="V731" s="12">
        <v>-7</v>
      </c>
      <c r="W731" s="12"/>
      <c r="X731" s="12"/>
      <c r="Y731" s="13">
        <f t="shared" si="577"/>
        <v>-7</v>
      </c>
      <c r="Z731" s="14">
        <f t="shared" si="578"/>
        <v>0</v>
      </c>
      <c r="AA731" s="1"/>
      <c r="AB731" s="12"/>
      <c r="AC731" s="12">
        <v>5</v>
      </c>
      <c r="AD731" s="12"/>
      <c r="AE731" s="12"/>
      <c r="AF731" s="13">
        <f t="shared" si="579"/>
        <v>5</v>
      </c>
      <c r="AG731" s="14">
        <f t="shared" si="580"/>
        <v>0</v>
      </c>
      <c r="AH731" s="1"/>
      <c r="AI731" s="12"/>
      <c r="AJ731" s="12">
        <v>12</v>
      </c>
      <c r="AK731" s="12"/>
      <c r="AL731" s="12"/>
      <c r="AM731" s="13">
        <f t="shared" si="581"/>
        <v>12</v>
      </c>
      <c r="AN731" s="22">
        <f t="shared" si="582"/>
        <v>0</v>
      </c>
      <c r="AO731" s="1"/>
      <c r="AP731" s="12"/>
      <c r="AQ731" s="12">
        <v>2</v>
      </c>
      <c r="AR731" s="12"/>
      <c r="AS731" s="12"/>
      <c r="AT731" s="13">
        <f t="shared" si="583"/>
        <v>2</v>
      </c>
      <c r="AU731" s="22">
        <f t="shared" si="584"/>
        <v>0</v>
      </c>
      <c r="AV731" s="1"/>
      <c r="AW731" s="12"/>
      <c r="AX731" s="12">
        <v>-8</v>
      </c>
      <c r="AY731" s="12"/>
      <c r="AZ731" s="12"/>
      <c r="BA731" s="13">
        <f t="shared" si="585"/>
        <v>-8</v>
      </c>
      <c r="BB731" s="22">
        <f t="shared" si="586"/>
        <v>0</v>
      </c>
      <c r="BC731" s="1"/>
      <c r="BD731" s="12"/>
      <c r="BE731" s="12">
        <v>20</v>
      </c>
      <c r="BF731" s="12"/>
      <c r="BG731" s="12"/>
      <c r="BH731" s="13">
        <f t="shared" si="587"/>
        <v>20</v>
      </c>
      <c r="BI731" s="22">
        <f t="shared" si="588"/>
        <v>0</v>
      </c>
      <c r="BJ731" s="1"/>
      <c r="BK731" s="12"/>
      <c r="BL731" s="12">
        <v>2</v>
      </c>
      <c r="BM731" s="12"/>
      <c r="BN731" s="12"/>
      <c r="BO731" s="13">
        <f t="shared" si="561"/>
        <v>2</v>
      </c>
      <c r="BP731" s="22">
        <f t="shared" si="562"/>
        <v>0</v>
      </c>
      <c r="BQ731" s="1"/>
      <c r="BR731" s="12"/>
      <c r="BS731" s="12">
        <v>14</v>
      </c>
      <c r="BT731" s="12"/>
      <c r="BU731" s="12"/>
      <c r="BV731" s="13">
        <f t="shared" si="563"/>
        <v>14</v>
      </c>
      <c r="BW731" s="22">
        <f t="shared" si="564"/>
        <v>0</v>
      </c>
      <c r="BX731" s="1"/>
      <c r="BY731" s="12"/>
      <c r="BZ731" s="12">
        <v>7</v>
      </c>
      <c r="CA731" s="12"/>
      <c r="CB731" s="12"/>
      <c r="CC731" s="13">
        <f t="shared" si="591"/>
        <v>7</v>
      </c>
      <c r="CD731" s="22">
        <f t="shared" si="572"/>
        <v>0</v>
      </c>
      <c r="CE731" s="1"/>
      <c r="CF731" s="12"/>
      <c r="CG731" s="12">
        <v>3</v>
      </c>
      <c r="CH731" s="12"/>
      <c r="CI731" s="12"/>
      <c r="CJ731" s="13">
        <f t="shared" si="573"/>
        <v>3</v>
      </c>
      <c r="CK731" s="22">
        <f t="shared" si="574"/>
        <v>0</v>
      </c>
      <c r="CL731" s="1"/>
      <c r="CM731" s="12">
        <f t="shared" si="592"/>
        <v>0</v>
      </c>
      <c r="CN731" s="12">
        <f t="shared" si="592"/>
        <v>56</v>
      </c>
      <c r="CO731" s="12">
        <f t="shared" si="592"/>
        <v>0</v>
      </c>
      <c r="CP731" s="12">
        <f t="shared" si="592"/>
        <v>0</v>
      </c>
      <c r="CQ731" s="13">
        <f t="shared" si="593"/>
        <v>56</v>
      </c>
      <c r="CR731" s="14">
        <f t="shared" si="566"/>
        <v>0</v>
      </c>
      <c r="CS731" s="1"/>
      <c r="CT731" s="12">
        <f t="shared" si="594"/>
        <v>0</v>
      </c>
      <c r="CU731" s="12">
        <f t="shared" si="594"/>
        <v>6.2222222222222223</v>
      </c>
      <c r="CV731" s="12">
        <f t="shared" si="594"/>
        <v>0</v>
      </c>
      <c r="CW731" s="12">
        <f t="shared" si="594"/>
        <v>0</v>
      </c>
      <c r="CX731" s="13">
        <f t="shared" si="567"/>
        <v>6.2222222222222223</v>
      </c>
      <c r="CY731" s="14">
        <f t="shared" si="589"/>
        <v>0</v>
      </c>
    </row>
    <row r="732" spans="1:105" s="15" customFormat="1" ht="14.45" hidden="1" customHeight="1" x14ac:dyDescent="0.25">
      <c r="A732" s="17">
        <v>2328</v>
      </c>
      <c r="B732" s="18" t="s">
        <v>151</v>
      </c>
      <c r="C732" s="18" t="s">
        <v>123</v>
      </c>
      <c r="D732" s="19" t="s">
        <v>384</v>
      </c>
      <c r="E732" s="20"/>
      <c r="F732" s="11" t="s">
        <v>2264</v>
      </c>
      <c r="G732" s="11"/>
      <c r="H732" s="11"/>
      <c r="I732" s="11" t="s">
        <v>196</v>
      </c>
      <c r="J732" s="11" t="s">
        <v>135</v>
      </c>
      <c r="K732" s="11" t="s">
        <v>145</v>
      </c>
      <c r="L732" s="21" t="s">
        <v>2265</v>
      </c>
      <c r="M732" s="2"/>
      <c r="N732" s="12"/>
      <c r="O732" s="12">
        <v>9</v>
      </c>
      <c r="P732" s="12"/>
      <c r="Q732" s="12"/>
      <c r="R732" s="13">
        <f t="shared" si="595"/>
        <v>9</v>
      </c>
      <c r="S732" s="14">
        <f t="shared" si="576"/>
        <v>0</v>
      </c>
      <c r="T732" s="7"/>
      <c r="U732" s="12"/>
      <c r="V732" s="12">
        <v>22</v>
      </c>
      <c r="W732" s="12"/>
      <c r="X732" s="12"/>
      <c r="Y732" s="13">
        <f t="shared" si="577"/>
        <v>22</v>
      </c>
      <c r="Z732" s="14">
        <f t="shared" si="578"/>
        <v>0</v>
      </c>
      <c r="AA732" s="1"/>
      <c r="AB732" s="12"/>
      <c r="AC732" s="12">
        <v>8</v>
      </c>
      <c r="AD732" s="12"/>
      <c r="AE732" s="12"/>
      <c r="AF732" s="13">
        <f t="shared" si="579"/>
        <v>8</v>
      </c>
      <c r="AG732" s="14">
        <f t="shared" si="580"/>
        <v>0</v>
      </c>
      <c r="AH732" s="1"/>
      <c r="AI732" s="12"/>
      <c r="AJ732" s="12">
        <v>29</v>
      </c>
      <c r="AK732" s="12"/>
      <c r="AL732" s="12"/>
      <c r="AM732" s="13">
        <f t="shared" si="581"/>
        <v>29</v>
      </c>
      <c r="AN732" s="22">
        <f t="shared" si="582"/>
        <v>0</v>
      </c>
      <c r="AO732" s="1"/>
      <c r="AP732" s="12"/>
      <c r="AQ732" s="12">
        <v>31</v>
      </c>
      <c r="AR732" s="12"/>
      <c r="AS732" s="12"/>
      <c r="AT732" s="13">
        <f t="shared" si="583"/>
        <v>31</v>
      </c>
      <c r="AU732" s="22">
        <f t="shared" si="584"/>
        <v>0</v>
      </c>
      <c r="AV732" s="1"/>
      <c r="AW732" s="12"/>
      <c r="AX732" s="12">
        <v>4</v>
      </c>
      <c r="AY732" s="12"/>
      <c r="AZ732" s="12"/>
      <c r="BA732" s="13">
        <f t="shared" si="585"/>
        <v>4</v>
      </c>
      <c r="BB732" s="22">
        <f t="shared" si="586"/>
        <v>0</v>
      </c>
      <c r="BC732" s="1"/>
      <c r="BD732" s="12"/>
      <c r="BE732" s="12">
        <v>42</v>
      </c>
      <c r="BF732" s="12"/>
      <c r="BG732" s="12"/>
      <c r="BH732" s="13">
        <f t="shared" si="587"/>
        <v>42</v>
      </c>
      <c r="BI732" s="22">
        <f t="shared" si="588"/>
        <v>0</v>
      </c>
      <c r="BJ732" s="1"/>
      <c r="BK732" s="12"/>
      <c r="BL732" s="12">
        <v>26</v>
      </c>
      <c r="BM732" s="12"/>
      <c r="BN732" s="12"/>
      <c r="BO732" s="13">
        <f t="shared" si="561"/>
        <v>26</v>
      </c>
      <c r="BP732" s="22">
        <f t="shared" si="562"/>
        <v>0</v>
      </c>
      <c r="BQ732" s="1"/>
      <c r="BR732" s="12"/>
      <c r="BS732" s="12">
        <v>3</v>
      </c>
      <c r="BT732" s="12"/>
      <c r="BU732" s="12"/>
      <c r="BV732" s="13">
        <f t="shared" si="563"/>
        <v>3</v>
      </c>
      <c r="BW732" s="22">
        <f t="shared" si="564"/>
        <v>0</v>
      </c>
      <c r="BX732" s="1"/>
      <c r="BY732" s="12"/>
      <c r="BZ732" s="12">
        <v>4</v>
      </c>
      <c r="CA732" s="12"/>
      <c r="CB732" s="12"/>
      <c r="CC732" s="13">
        <f t="shared" si="591"/>
        <v>4</v>
      </c>
      <c r="CD732" s="22">
        <f t="shared" si="572"/>
        <v>0</v>
      </c>
      <c r="CE732" s="1"/>
      <c r="CF732" s="12"/>
      <c r="CG732" s="12">
        <v>3</v>
      </c>
      <c r="CH732" s="12"/>
      <c r="CI732" s="12"/>
      <c r="CJ732" s="13">
        <f t="shared" si="573"/>
        <v>3</v>
      </c>
      <c r="CK732" s="22">
        <f t="shared" si="574"/>
        <v>0</v>
      </c>
      <c r="CL732" s="1"/>
      <c r="CM732" s="12">
        <f t="shared" si="592"/>
        <v>0</v>
      </c>
      <c r="CN732" s="12">
        <f t="shared" si="592"/>
        <v>174</v>
      </c>
      <c r="CO732" s="12">
        <f t="shared" si="592"/>
        <v>0</v>
      </c>
      <c r="CP732" s="12">
        <f t="shared" si="592"/>
        <v>0</v>
      </c>
      <c r="CQ732" s="13">
        <f t="shared" si="593"/>
        <v>174</v>
      </c>
      <c r="CR732" s="14">
        <f t="shared" si="566"/>
        <v>0</v>
      </c>
      <c r="CS732" s="1"/>
      <c r="CT732" s="12">
        <f t="shared" si="594"/>
        <v>0</v>
      </c>
      <c r="CU732" s="12">
        <f t="shared" si="594"/>
        <v>19.333333333333332</v>
      </c>
      <c r="CV732" s="12">
        <f t="shared" si="594"/>
        <v>0</v>
      </c>
      <c r="CW732" s="12">
        <f t="shared" si="594"/>
        <v>0</v>
      </c>
      <c r="CX732" s="13">
        <f t="shared" si="567"/>
        <v>19.333333333333332</v>
      </c>
      <c r="CY732" s="14">
        <f t="shared" si="589"/>
        <v>0</v>
      </c>
    </row>
    <row r="733" spans="1:105" s="15" customFormat="1" ht="14.45" hidden="1" customHeight="1" x14ac:dyDescent="0.25">
      <c r="A733" s="17">
        <v>2869</v>
      </c>
      <c r="B733" s="18" t="s">
        <v>174</v>
      </c>
      <c r="C733" s="18" t="s">
        <v>123</v>
      </c>
      <c r="D733" s="19" t="s">
        <v>391</v>
      </c>
      <c r="E733" s="20" t="s">
        <v>2266</v>
      </c>
      <c r="F733" s="11" t="s">
        <v>2267</v>
      </c>
      <c r="G733" s="11"/>
      <c r="H733" s="11"/>
      <c r="I733" s="11" t="s">
        <v>246</v>
      </c>
      <c r="J733" s="11" t="s">
        <v>135</v>
      </c>
      <c r="K733" s="11" t="s">
        <v>128</v>
      </c>
      <c r="L733" s="21" t="s">
        <v>2268</v>
      </c>
      <c r="M733" s="2"/>
      <c r="N733" s="12"/>
      <c r="O733" s="12"/>
      <c r="P733" s="12"/>
      <c r="Q733" s="12"/>
      <c r="R733" s="13">
        <f t="shared" si="595"/>
        <v>0</v>
      </c>
      <c r="S733" s="14" t="str">
        <f t="shared" si="576"/>
        <v>-</v>
      </c>
      <c r="T733" s="7"/>
      <c r="U733" s="12"/>
      <c r="V733" s="12"/>
      <c r="W733" s="12"/>
      <c r="X733" s="12"/>
      <c r="Y733" s="13">
        <f t="shared" si="577"/>
        <v>0</v>
      </c>
      <c r="Z733" s="14" t="str">
        <f t="shared" si="578"/>
        <v>-</v>
      </c>
      <c r="AA733" s="1"/>
      <c r="AB733" s="12"/>
      <c r="AC733" s="12"/>
      <c r="AD733" s="12"/>
      <c r="AE733" s="12"/>
      <c r="AF733" s="13">
        <f t="shared" si="579"/>
        <v>0</v>
      </c>
      <c r="AG733" s="14" t="str">
        <f t="shared" si="580"/>
        <v>-</v>
      </c>
      <c r="AH733" s="1"/>
      <c r="AI733" s="12"/>
      <c r="AJ733" s="12">
        <v>26</v>
      </c>
      <c r="AK733" s="12"/>
      <c r="AL733" s="12"/>
      <c r="AM733" s="13">
        <f t="shared" si="581"/>
        <v>26</v>
      </c>
      <c r="AN733" s="22">
        <f t="shared" si="582"/>
        <v>0</v>
      </c>
      <c r="AO733" s="1"/>
      <c r="AP733" s="12">
        <v>6</v>
      </c>
      <c r="AQ733" s="12"/>
      <c r="AR733" s="12"/>
      <c r="AS733" s="12"/>
      <c r="AT733" s="13">
        <f t="shared" si="583"/>
        <v>6</v>
      </c>
      <c r="AU733" s="22">
        <f t="shared" si="584"/>
        <v>1</v>
      </c>
      <c r="AV733" s="1"/>
      <c r="AW733" s="12">
        <v>8</v>
      </c>
      <c r="AX733" s="12"/>
      <c r="AY733" s="12"/>
      <c r="AZ733" s="12"/>
      <c r="BA733" s="13">
        <f t="shared" si="585"/>
        <v>8</v>
      </c>
      <c r="BB733" s="22">
        <f t="shared" si="586"/>
        <v>1</v>
      </c>
      <c r="BC733" s="1"/>
      <c r="BD733" s="12"/>
      <c r="BE733" s="12">
        <v>2</v>
      </c>
      <c r="BF733" s="12"/>
      <c r="BG733" s="12"/>
      <c r="BH733" s="13">
        <f t="shared" si="587"/>
        <v>2</v>
      </c>
      <c r="BI733" s="22">
        <f t="shared" si="588"/>
        <v>0</v>
      </c>
      <c r="BJ733" s="1"/>
      <c r="BK733" s="12"/>
      <c r="BL733" s="12"/>
      <c r="BM733" s="12"/>
      <c r="BN733" s="12"/>
      <c r="BO733" s="13">
        <f t="shared" si="561"/>
        <v>0</v>
      </c>
      <c r="BP733" s="22" t="str">
        <f t="shared" si="562"/>
        <v>-</v>
      </c>
      <c r="BQ733" s="1"/>
      <c r="BR733" s="12">
        <v>8</v>
      </c>
      <c r="BS733" s="12">
        <v>20</v>
      </c>
      <c r="BT733" s="12"/>
      <c r="BU733" s="12"/>
      <c r="BV733" s="13">
        <f t="shared" si="563"/>
        <v>28</v>
      </c>
      <c r="BW733" s="22">
        <f t="shared" si="564"/>
        <v>0.2857142857142857</v>
      </c>
      <c r="BX733" s="1"/>
      <c r="BY733" s="12">
        <v>-4</v>
      </c>
      <c r="BZ733" s="12">
        <v>4</v>
      </c>
      <c r="CA733" s="12"/>
      <c r="CB733" s="12"/>
      <c r="CC733" s="13">
        <f t="shared" si="591"/>
        <v>0</v>
      </c>
      <c r="CD733" s="22" t="str">
        <f t="shared" si="572"/>
        <v>-</v>
      </c>
      <c r="CE733" s="1"/>
      <c r="CF733" s="12">
        <v>-4</v>
      </c>
      <c r="CG733" s="12">
        <v>7</v>
      </c>
      <c r="CH733" s="12"/>
      <c r="CI733" s="12"/>
      <c r="CJ733" s="13">
        <f t="shared" si="573"/>
        <v>3</v>
      </c>
      <c r="CK733" s="23">
        <f t="shared" si="574"/>
        <v>-1.3333333333333333</v>
      </c>
      <c r="CL733" s="1"/>
      <c r="CM733" s="12">
        <f t="shared" si="592"/>
        <v>22</v>
      </c>
      <c r="CN733" s="12">
        <f t="shared" si="592"/>
        <v>48</v>
      </c>
      <c r="CO733" s="12">
        <f t="shared" si="592"/>
        <v>0</v>
      </c>
      <c r="CP733" s="12">
        <f t="shared" si="592"/>
        <v>0</v>
      </c>
      <c r="CQ733" s="13">
        <f t="shared" si="593"/>
        <v>70</v>
      </c>
      <c r="CR733" s="14">
        <f t="shared" si="566"/>
        <v>0.31428571428571428</v>
      </c>
      <c r="CS733" s="1"/>
      <c r="CT733" s="12">
        <f t="shared" si="594"/>
        <v>2.4444444444444446</v>
      </c>
      <c r="CU733" s="12">
        <f t="shared" si="594"/>
        <v>5.333333333333333</v>
      </c>
      <c r="CV733" s="12">
        <f t="shared" si="594"/>
        <v>0</v>
      </c>
      <c r="CW733" s="12">
        <f t="shared" si="594"/>
        <v>0</v>
      </c>
      <c r="CX733" s="13">
        <f t="shared" si="567"/>
        <v>7.7777777777777777</v>
      </c>
      <c r="CY733" s="14">
        <f t="shared" si="589"/>
        <v>0.31428571428571433</v>
      </c>
    </row>
    <row r="734" spans="1:105" ht="14.45" customHeight="1" x14ac:dyDescent="0.25">
      <c r="A734">
        <v>2936</v>
      </c>
      <c r="B734" t="s">
        <v>218</v>
      </c>
      <c r="C734" t="s">
        <v>123</v>
      </c>
      <c r="D734" t="s">
        <v>219</v>
      </c>
      <c r="F734" s="11" t="s">
        <v>2269</v>
      </c>
      <c r="G734" s="11"/>
      <c r="H734" s="16"/>
      <c r="I734" s="11"/>
      <c r="J734" s="11"/>
      <c r="K734" s="16"/>
      <c r="L734" t="s">
        <v>2270</v>
      </c>
      <c r="R734">
        <f t="shared" si="595"/>
        <v>0</v>
      </c>
      <c r="S734" t="str">
        <f t="shared" si="576"/>
        <v>-</v>
      </c>
      <c r="Y734">
        <f t="shared" si="577"/>
        <v>0</v>
      </c>
      <c r="Z734" t="str">
        <f t="shared" si="578"/>
        <v>-</v>
      </c>
      <c r="AF734">
        <f t="shared" si="579"/>
        <v>0</v>
      </c>
      <c r="AG734" t="str">
        <f t="shared" si="580"/>
        <v>-</v>
      </c>
      <c r="AM734">
        <f t="shared" si="581"/>
        <v>0</v>
      </c>
      <c r="AN734" t="str">
        <f t="shared" si="582"/>
        <v>-</v>
      </c>
      <c r="AT734">
        <f t="shared" si="583"/>
        <v>0</v>
      </c>
      <c r="AU734" t="str">
        <f t="shared" si="584"/>
        <v>-</v>
      </c>
      <c r="AX734">
        <v>5</v>
      </c>
      <c r="BA734">
        <f t="shared" si="585"/>
        <v>5</v>
      </c>
      <c r="BB734">
        <f t="shared" si="586"/>
        <v>0</v>
      </c>
      <c r="BE734">
        <v>-5</v>
      </c>
      <c r="BF734">
        <v>18</v>
      </c>
      <c r="BH734">
        <f t="shared" si="587"/>
        <v>13</v>
      </c>
      <c r="BI734">
        <f t="shared" si="588"/>
        <v>0</v>
      </c>
      <c r="BM734">
        <v>44</v>
      </c>
      <c r="BO734">
        <f t="shared" si="561"/>
        <v>44</v>
      </c>
      <c r="BP734">
        <f t="shared" si="562"/>
        <v>0</v>
      </c>
      <c r="BT734">
        <v>8</v>
      </c>
      <c r="BV734">
        <f t="shared" si="563"/>
        <v>8</v>
      </c>
      <c r="BW734">
        <f t="shared" si="564"/>
        <v>0</v>
      </c>
      <c r="CA734">
        <v>3</v>
      </c>
      <c r="CC734">
        <f t="shared" ref="CC734:CC773" si="596">SUM(BY734:CB734)</f>
        <v>3</v>
      </c>
      <c r="CD734">
        <f t="shared" si="572"/>
        <v>0</v>
      </c>
      <c r="CH734">
        <v>3</v>
      </c>
      <c r="CJ734">
        <f t="shared" si="573"/>
        <v>3</v>
      </c>
      <c r="CK734">
        <f t="shared" si="574"/>
        <v>0</v>
      </c>
      <c r="CL734" s="1"/>
      <c r="CM734" s="12">
        <f t="shared" si="592"/>
        <v>0</v>
      </c>
      <c r="CN734" s="12">
        <f t="shared" si="592"/>
        <v>0</v>
      </c>
      <c r="CO734" s="12">
        <f t="shared" si="592"/>
        <v>70</v>
      </c>
      <c r="CP734" s="12">
        <f t="shared" si="592"/>
        <v>0</v>
      </c>
      <c r="CQ734" s="13">
        <f t="shared" si="593"/>
        <v>70</v>
      </c>
      <c r="CR734" s="14">
        <f t="shared" si="566"/>
        <v>0</v>
      </c>
      <c r="CS734" s="1"/>
      <c r="CT734" s="12">
        <f t="shared" si="594"/>
        <v>0</v>
      </c>
      <c r="CU734" s="12">
        <f t="shared" si="594"/>
        <v>0</v>
      </c>
      <c r="CV734" s="12">
        <f t="shared" si="594"/>
        <v>7.7777777777777777</v>
      </c>
      <c r="CW734" s="12">
        <f t="shared" si="594"/>
        <v>0</v>
      </c>
      <c r="CX734" s="13">
        <f t="shared" si="567"/>
        <v>7.7777777777777777</v>
      </c>
      <c r="CY734" s="14">
        <f t="shared" si="589"/>
        <v>0</v>
      </c>
      <c r="CZ734" s="15"/>
      <c r="DA734" s="15"/>
    </row>
    <row r="735" spans="1:105" s="15" customFormat="1" ht="14.45" hidden="1" customHeight="1" x14ac:dyDescent="0.25">
      <c r="A735" s="17">
        <v>393</v>
      </c>
      <c r="B735" s="18" t="s">
        <v>272</v>
      </c>
      <c r="C735" s="18" t="s">
        <v>123</v>
      </c>
      <c r="D735" s="19" t="s">
        <v>384</v>
      </c>
      <c r="E735" s="20" t="s">
        <v>2271</v>
      </c>
      <c r="F735" s="11" t="s">
        <v>2272</v>
      </c>
      <c r="G735" s="11"/>
      <c r="H735" s="16"/>
      <c r="I735" s="11" t="s">
        <v>246</v>
      </c>
      <c r="J735" s="11" t="s">
        <v>135</v>
      </c>
      <c r="K735" s="16" t="s">
        <v>128</v>
      </c>
      <c r="L735" s="21" t="s">
        <v>2273</v>
      </c>
      <c r="M735" s="2"/>
      <c r="N735" s="12"/>
      <c r="O735" s="12">
        <v>2</v>
      </c>
      <c r="P735" s="12"/>
      <c r="Q735" s="12"/>
      <c r="R735" s="13">
        <f t="shared" si="595"/>
        <v>2</v>
      </c>
      <c r="S735" s="14">
        <f t="shared" si="576"/>
        <v>0</v>
      </c>
      <c r="T735" s="7"/>
      <c r="U735" s="12"/>
      <c r="V735" s="12">
        <v>8</v>
      </c>
      <c r="W735" s="12"/>
      <c r="X735" s="12"/>
      <c r="Y735" s="13">
        <f t="shared" si="577"/>
        <v>8</v>
      </c>
      <c r="Z735" s="14">
        <f t="shared" si="578"/>
        <v>0</v>
      </c>
      <c r="AA735" s="1"/>
      <c r="AB735" s="12"/>
      <c r="AC735" s="12">
        <v>6</v>
      </c>
      <c r="AD735" s="12"/>
      <c r="AE735" s="12"/>
      <c r="AF735" s="13">
        <f t="shared" si="579"/>
        <v>6</v>
      </c>
      <c r="AG735" s="14">
        <f t="shared" si="580"/>
        <v>0</v>
      </c>
      <c r="AH735" s="1"/>
      <c r="AI735" s="12"/>
      <c r="AJ735" s="12">
        <v>-4</v>
      </c>
      <c r="AK735" s="12"/>
      <c r="AL735" s="12"/>
      <c r="AM735" s="13">
        <f t="shared" si="581"/>
        <v>-4</v>
      </c>
      <c r="AN735" s="22">
        <f t="shared" si="582"/>
        <v>0</v>
      </c>
      <c r="AO735" s="1"/>
      <c r="AP735" s="12"/>
      <c r="AQ735" s="12">
        <v>4</v>
      </c>
      <c r="AR735" s="12"/>
      <c r="AS735" s="12"/>
      <c r="AT735" s="13">
        <f t="shared" si="583"/>
        <v>4</v>
      </c>
      <c r="AU735" s="22">
        <f t="shared" si="584"/>
        <v>0</v>
      </c>
      <c r="AV735" s="1"/>
      <c r="AW735" s="12"/>
      <c r="AX735" s="12"/>
      <c r="AY735" s="12"/>
      <c r="AZ735" s="12"/>
      <c r="BA735" s="13">
        <f t="shared" si="585"/>
        <v>0</v>
      </c>
      <c r="BB735" s="22" t="str">
        <f t="shared" si="586"/>
        <v>-</v>
      </c>
      <c r="BC735" s="1"/>
      <c r="BD735" s="12"/>
      <c r="BE735" s="12">
        <v>4</v>
      </c>
      <c r="BF735" s="12"/>
      <c r="BG735" s="12"/>
      <c r="BH735" s="13">
        <f t="shared" si="587"/>
        <v>4</v>
      </c>
      <c r="BI735" s="22">
        <f t="shared" si="588"/>
        <v>0</v>
      </c>
      <c r="BJ735" s="1"/>
      <c r="BK735" s="12"/>
      <c r="BL735" s="12">
        <v>18</v>
      </c>
      <c r="BM735" s="12"/>
      <c r="BN735" s="12"/>
      <c r="BO735" s="13">
        <f t="shared" si="561"/>
        <v>18</v>
      </c>
      <c r="BP735" s="22">
        <f t="shared" si="562"/>
        <v>0</v>
      </c>
      <c r="BQ735" s="1"/>
      <c r="BR735" s="12"/>
      <c r="BS735" s="12">
        <v>4</v>
      </c>
      <c r="BT735" s="12"/>
      <c r="BU735" s="12"/>
      <c r="BV735" s="13">
        <f t="shared" si="563"/>
        <v>4</v>
      </c>
      <c r="BW735" s="22">
        <f t="shared" si="564"/>
        <v>0</v>
      </c>
      <c r="BX735" s="1"/>
      <c r="BY735" s="12"/>
      <c r="BZ735" s="12">
        <v>2</v>
      </c>
      <c r="CA735" s="12"/>
      <c r="CB735" s="12"/>
      <c r="CC735" s="13">
        <f t="shared" si="596"/>
        <v>2</v>
      </c>
      <c r="CD735" s="22">
        <f t="shared" si="572"/>
        <v>0</v>
      </c>
      <c r="CE735" s="1"/>
      <c r="CF735" s="12"/>
      <c r="CG735" s="12">
        <v>2</v>
      </c>
      <c r="CH735" s="12"/>
      <c r="CI735" s="12"/>
      <c r="CJ735" s="13">
        <f t="shared" si="573"/>
        <v>2</v>
      </c>
      <c r="CK735" s="22">
        <f t="shared" si="574"/>
        <v>0</v>
      </c>
      <c r="CL735" s="1"/>
      <c r="CM735" s="12">
        <f t="shared" ref="CM735:CP750" si="597">N735+U735+AB735+AI735+AP735+AW735+BD735+BK735+BR735</f>
        <v>0</v>
      </c>
      <c r="CN735" s="12">
        <f t="shared" si="597"/>
        <v>42</v>
      </c>
      <c r="CO735" s="12">
        <f t="shared" si="597"/>
        <v>0</v>
      </c>
      <c r="CP735" s="12">
        <f t="shared" si="597"/>
        <v>0</v>
      </c>
      <c r="CQ735" s="13">
        <f t="shared" si="593"/>
        <v>42</v>
      </c>
      <c r="CR735" s="14">
        <f t="shared" si="566"/>
        <v>0</v>
      </c>
      <c r="CS735" s="1"/>
      <c r="CT735" s="12">
        <f t="shared" ref="CT735:CW750" si="598">CM735/9</f>
        <v>0</v>
      </c>
      <c r="CU735" s="12">
        <f t="shared" si="598"/>
        <v>4.666666666666667</v>
      </c>
      <c r="CV735" s="12">
        <f t="shared" si="598"/>
        <v>0</v>
      </c>
      <c r="CW735" s="12">
        <f t="shared" si="598"/>
        <v>0</v>
      </c>
      <c r="CX735" s="13">
        <f t="shared" si="567"/>
        <v>4.666666666666667</v>
      </c>
      <c r="CY735" s="14">
        <f t="shared" si="589"/>
        <v>0</v>
      </c>
    </row>
    <row r="736" spans="1:105" s="15" customFormat="1" ht="14.45" hidden="1" customHeight="1" x14ac:dyDescent="0.25">
      <c r="A736" s="17">
        <v>524</v>
      </c>
      <c r="B736" s="18" t="s">
        <v>198</v>
      </c>
      <c r="C736" s="18" t="s">
        <v>123</v>
      </c>
      <c r="D736" s="19" t="s">
        <v>384</v>
      </c>
      <c r="E736" s="20"/>
      <c r="F736" s="11" t="s">
        <v>2274</v>
      </c>
      <c r="G736" s="11" t="s">
        <v>2275</v>
      </c>
      <c r="H736" s="11"/>
      <c r="I736" s="11" t="s">
        <v>246</v>
      </c>
      <c r="J736" s="11" t="s">
        <v>135</v>
      </c>
      <c r="K736" s="11" t="s">
        <v>145</v>
      </c>
      <c r="L736" s="21" t="s">
        <v>2276</v>
      </c>
      <c r="M736" s="2"/>
      <c r="N736" s="12"/>
      <c r="O736" s="12"/>
      <c r="P736" s="12">
        <v>11</v>
      </c>
      <c r="Q736" s="12"/>
      <c r="R736" s="13">
        <f t="shared" si="595"/>
        <v>11</v>
      </c>
      <c r="S736" s="14">
        <f t="shared" si="576"/>
        <v>0</v>
      </c>
      <c r="T736" s="7"/>
      <c r="U736" s="12"/>
      <c r="V736" s="12"/>
      <c r="W736" s="12">
        <v>31</v>
      </c>
      <c r="X736" s="12"/>
      <c r="Y736" s="13">
        <f t="shared" si="577"/>
        <v>31</v>
      </c>
      <c r="Z736" s="14">
        <f t="shared" si="578"/>
        <v>0</v>
      </c>
      <c r="AA736" s="1"/>
      <c r="AB736" s="12"/>
      <c r="AC736" s="12"/>
      <c r="AD736" s="12">
        <v>78</v>
      </c>
      <c r="AE736" s="12"/>
      <c r="AF736" s="13">
        <f t="shared" si="579"/>
        <v>78</v>
      </c>
      <c r="AG736" s="14">
        <f t="shared" si="580"/>
        <v>0</v>
      </c>
      <c r="AH736" s="1"/>
      <c r="AI736" s="12"/>
      <c r="AJ736" s="12"/>
      <c r="AK736" s="12">
        <v>12</v>
      </c>
      <c r="AL736" s="12"/>
      <c r="AM736" s="13">
        <f t="shared" si="581"/>
        <v>12</v>
      </c>
      <c r="AN736" s="22">
        <f t="shared" si="582"/>
        <v>0</v>
      </c>
      <c r="AO736" s="1"/>
      <c r="AP736" s="12"/>
      <c r="AQ736" s="12"/>
      <c r="AR736" s="12">
        <v>8</v>
      </c>
      <c r="AS736" s="12"/>
      <c r="AT736" s="13">
        <f t="shared" si="583"/>
        <v>8</v>
      </c>
      <c r="AU736" s="22">
        <f t="shared" si="584"/>
        <v>0</v>
      </c>
      <c r="AV736" s="1"/>
      <c r="AW736" s="12"/>
      <c r="AX736" s="12"/>
      <c r="AY736" s="12">
        <v>8</v>
      </c>
      <c r="AZ736" s="12"/>
      <c r="BA736" s="13">
        <f t="shared" si="585"/>
        <v>8</v>
      </c>
      <c r="BB736" s="22">
        <f t="shared" si="586"/>
        <v>0</v>
      </c>
      <c r="BC736" s="1"/>
      <c r="BD736" s="12"/>
      <c r="BE736" s="12"/>
      <c r="BF736" s="12">
        <v>13</v>
      </c>
      <c r="BG736" s="12"/>
      <c r="BH736" s="13">
        <f t="shared" si="587"/>
        <v>13</v>
      </c>
      <c r="BI736" s="22">
        <f t="shared" si="588"/>
        <v>0</v>
      </c>
      <c r="BJ736" s="1"/>
      <c r="BK736" s="12"/>
      <c r="BL736" s="12"/>
      <c r="BM736" s="12">
        <v>-2</v>
      </c>
      <c r="BN736" s="12"/>
      <c r="BO736" s="13">
        <f t="shared" si="561"/>
        <v>-2</v>
      </c>
      <c r="BP736" s="22">
        <f t="shared" si="562"/>
        <v>0</v>
      </c>
      <c r="BQ736" s="1"/>
      <c r="BR736" s="12"/>
      <c r="BS736" s="12"/>
      <c r="BT736" s="12">
        <v>14</v>
      </c>
      <c r="BU736" s="12"/>
      <c r="BV736" s="13">
        <f t="shared" si="563"/>
        <v>14</v>
      </c>
      <c r="BW736" s="22">
        <f t="shared" si="564"/>
        <v>0</v>
      </c>
      <c r="BX736" s="1"/>
      <c r="BY736" s="12"/>
      <c r="BZ736" s="12"/>
      <c r="CA736" s="12">
        <v>2</v>
      </c>
      <c r="CB736" s="12"/>
      <c r="CC736" s="13">
        <f t="shared" si="596"/>
        <v>2</v>
      </c>
      <c r="CD736" s="22">
        <f t="shared" si="572"/>
        <v>0</v>
      </c>
      <c r="CE736" s="1"/>
      <c r="CF736" s="12"/>
      <c r="CG736" s="12"/>
      <c r="CH736" s="12">
        <v>2</v>
      </c>
      <c r="CI736" s="12"/>
      <c r="CJ736" s="13">
        <f t="shared" si="573"/>
        <v>2</v>
      </c>
      <c r="CK736" s="22">
        <f t="shared" si="574"/>
        <v>0</v>
      </c>
      <c r="CL736" s="1"/>
      <c r="CM736" s="12">
        <f t="shared" si="597"/>
        <v>0</v>
      </c>
      <c r="CN736" s="12">
        <f t="shared" si="597"/>
        <v>0</v>
      </c>
      <c r="CO736" s="12">
        <f t="shared" si="597"/>
        <v>173</v>
      </c>
      <c r="CP736" s="12">
        <f t="shared" si="597"/>
        <v>0</v>
      </c>
      <c r="CQ736" s="13">
        <f t="shared" si="593"/>
        <v>173</v>
      </c>
      <c r="CR736" s="14">
        <f t="shared" si="566"/>
        <v>0</v>
      </c>
      <c r="CS736" s="1"/>
      <c r="CT736" s="12">
        <f t="shared" si="598"/>
        <v>0</v>
      </c>
      <c r="CU736" s="12">
        <f t="shared" si="598"/>
        <v>0</v>
      </c>
      <c r="CV736" s="12">
        <f t="shared" si="598"/>
        <v>19.222222222222221</v>
      </c>
      <c r="CW736" s="12">
        <f t="shared" si="598"/>
        <v>0</v>
      </c>
      <c r="CX736" s="13">
        <f t="shared" si="567"/>
        <v>19.222222222222221</v>
      </c>
      <c r="CY736" s="14">
        <f t="shared" si="589"/>
        <v>0</v>
      </c>
    </row>
    <row r="737" spans="1:105" s="15" customFormat="1" ht="14.45" hidden="1" customHeight="1" x14ac:dyDescent="0.25">
      <c r="A737" s="17">
        <v>628</v>
      </c>
      <c r="B737" s="18" t="s">
        <v>272</v>
      </c>
      <c r="C737" s="18" t="s">
        <v>123</v>
      </c>
      <c r="D737" s="19" t="s">
        <v>141</v>
      </c>
      <c r="E737" s="20" t="s">
        <v>2277</v>
      </c>
      <c r="F737" s="11"/>
      <c r="G737" s="11"/>
      <c r="H737" s="16"/>
      <c r="I737" s="11" t="s">
        <v>246</v>
      </c>
      <c r="J737" s="11" t="s">
        <v>135</v>
      </c>
      <c r="K737" s="16" t="s">
        <v>128</v>
      </c>
      <c r="L737" s="21" t="s">
        <v>2278</v>
      </c>
      <c r="M737" s="2"/>
      <c r="N737" s="12">
        <v>8</v>
      </c>
      <c r="O737" s="12"/>
      <c r="P737" s="12"/>
      <c r="Q737" s="12"/>
      <c r="R737" s="13">
        <f t="shared" si="595"/>
        <v>8</v>
      </c>
      <c r="S737" s="14">
        <f t="shared" si="576"/>
        <v>1</v>
      </c>
      <c r="T737" s="7"/>
      <c r="U737" s="12">
        <v>2</v>
      </c>
      <c r="V737" s="12"/>
      <c r="W737" s="12"/>
      <c r="X737" s="12"/>
      <c r="Y737" s="13">
        <f t="shared" si="577"/>
        <v>2</v>
      </c>
      <c r="Z737" s="14">
        <f t="shared" si="578"/>
        <v>1</v>
      </c>
      <c r="AA737" s="1"/>
      <c r="AB737" s="12"/>
      <c r="AC737" s="12"/>
      <c r="AD737" s="12"/>
      <c r="AE737" s="12"/>
      <c r="AF737" s="13">
        <f t="shared" si="579"/>
        <v>0</v>
      </c>
      <c r="AG737" s="14" t="str">
        <f t="shared" si="580"/>
        <v>-</v>
      </c>
      <c r="AH737" s="1"/>
      <c r="AI737" s="12">
        <v>2</v>
      </c>
      <c r="AJ737" s="12"/>
      <c r="AK737" s="12"/>
      <c r="AL737" s="12"/>
      <c r="AM737" s="13">
        <f t="shared" si="581"/>
        <v>2</v>
      </c>
      <c r="AN737" s="22">
        <f t="shared" si="582"/>
        <v>1</v>
      </c>
      <c r="AO737" s="1"/>
      <c r="AP737" s="12"/>
      <c r="AQ737" s="12"/>
      <c r="AR737" s="12"/>
      <c r="AS737" s="12"/>
      <c r="AT737" s="13">
        <f t="shared" si="583"/>
        <v>0</v>
      </c>
      <c r="AU737" s="22" t="str">
        <f t="shared" si="584"/>
        <v>-</v>
      </c>
      <c r="AV737" s="1"/>
      <c r="AW737" s="12">
        <v>8</v>
      </c>
      <c r="AX737" s="12"/>
      <c r="AY737" s="12"/>
      <c r="AZ737" s="12"/>
      <c r="BA737" s="13">
        <f t="shared" si="585"/>
        <v>8</v>
      </c>
      <c r="BB737" s="22">
        <f t="shared" si="586"/>
        <v>1</v>
      </c>
      <c r="BC737" s="1"/>
      <c r="BD737" s="12"/>
      <c r="BE737" s="12"/>
      <c r="BF737" s="12"/>
      <c r="BG737" s="12"/>
      <c r="BH737" s="13">
        <f t="shared" si="587"/>
        <v>0</v>
      </c>
      <c r="BI737" s="22" t="str">
        <f t="shared" si="588"/>
        <v>-</v>
      </c>
      <c r="BJ737" s="1"/>
      <c r="BK737" s="12">
        <v>-2</v>
      </c>
      <c r="BL737" s="12"/>
      <c r="BM737" s="12"/>
      <c r="BN737" s="12"/>
      <c r="BO737" s="13">
        <f t="shared" si="561"/>
        <v>-2</v>
      </c>
      <c r="BP737" s="22">
        <f t="shared" si="562"/>
        <v>1</v>
      </c>
      <c r="BQ737" s="1"/>
      <c r="BR737" s="12">
        <v>28</v>
      </c>
      <c r="BS737" s="12"/>
      <c r="BT737" s="12"/>
      <c r="BU737" s="12"/>
      <c r="BV737" s="13">
        <f t="shared" si="563"/>
        <v>28</v>
      </c>
      <c r="BW737" s="22">
        <f t="shared" si="564"/>
        <v>1</v>
      </c>
      <c r="BX737" s="1"/>
      <c r="BY737" s="12">
        <v>2</v>
      </c>
      <c r="BZ737" s="12"/>
      <c r="CA737" s="12"/>
      <c r="CB737" s="12"/>
      <c r="CC737" s="13">
        <f t="shared" si="596"/>
        <v>2</v>
      </c>
      <c r="CD737" s="22">
        <f t="shared" si="572"/>
        <v>1</v>
      </c>
      <c r="CE737" s="1"/>
      <c r="CF737" s="12">
        <v>2</v>
      </c>
      <c r="CG737" s="12"/>
      <c r="CH737" s="12"/>
      <c r="CI737" s="12"/>
      <c r="CJ737" s="13">
        <f t="shared" si="573"/>
        <v>2</v>
      </c>
      <c r="CK737" s="22">
        <f t="shared" si="574"/>
        <v>1</v>
      </c>
      <c r="CL737" s="1"/>
      <c r="CM737" s="12">
        <f t="shared" si="597"/>
        <v>46</v>
      </c>
      <c r="CN737" s="12">
        <f t="shared" si="597"/>
        <v>0</v>
      </c>
      <c r="CO737" s="12">
        <f t="shared" si="597"/>
        <v>0</v>
      </c>
      <c r="CP737" s="12">
        <f t="shared" si="597"/>
        <v>0</v>
      </c>
      <c r="CQ737" s="13">
        <f t="shared" si="593"/>
        <v>46</v>
      </c>
      <c r="CR737" s="14">
        <f t="shared" si="566"/>
        <v>1</v>
      </c>
      <c r="CS737" s="1"/>
      <c r="CT737" s="12">
        <f t="shared" si="598"/>
        <v>5.1111111111111107</v>
      </c>
      <c r="CU737" s="12">
        <f t="shared" si="598"/>
        <v>0</v>
      </c>
      <c r="CV737" s="12">
        <f t="shared" si="598"/>
        <v>0</v>
      </c>
      <c r="CW737" s="12">
        <f t="shared" si="598"/>
        <v>0</v>
      </c>
      <c r="CX737" s="13">
        <f t="shared" si="567"/>
        <v>5.1111111111111107</v>
      </c>
      <c r="CY737" s="14">
        <f t="shared" si="589"/>
        <v>1</v>
      </c>
    </row>
    <row r="738" spans="1:105" s="15" customFormat="1" ht="14.45" hidden="1" customHeight="1" x14ac:dyDescent="0.25">
      <c r="A738" s="17">
        <v>941</v>
      </c>
      <c r="B738" s="18" t="s">
        <v>174</v>
      </c>
      <c r="C738" s="18" t="s">
        <v>123</v>
      </c>
      <c r="D738" s="19" t="s">
        <v>391</v>
      </c>
      <c r="E738" s="20" t="s">
        <v>2279</v>
      </c>
      <c r="F738" s="11"/>
      <c r="G738" s="11" t="s">
        <v>2280</v>
      </c>
      <c r="H738" s="11"/>
      <c r="I738" s="11" t="s">
        <v>246</v>
      </c>
      <c r="J738" s="11" t="s">
        <v>135</v>
      </c>
      <c r="K738" s="11" t="s">
        <v>128</v>
      </c>
      <c r="L738" s="21" t="s">
        <v>2281</v>
      </c>
      <c r="M738" s="2"/>
      <c r="N738" s="12">
        <v>5</v>
      </c>
      <c r="O738" s="12"/>
      <c r="P738" s="12"/>
      <c r="Q738" s="12"/>
      <c r="R738" s="13">
        <f t="shared" si="595"/>
        <v>5</v>
      </c>
      <c r="S738" s="14">
        <f t="shared" si="576"/>
        <v>1</v>
      </c>
      <c r="T738" s="7"/>
      <c r="U738" s="12">
        <v>6</v>
      </c>
      <c r="V738" s="12"/>
      <c r="W738" s="12"/>
      <c r="X738" s="12"/>
      <c r="Y738" s="13">
        <f t="shared" si="577"/>
        <v>6</v>
      </c>
      <c r="Z738" s="14">
        <f t="shared" si="578"/>
        <v>1</v>
      </c>
      <c r="AA738" s="1"/>
      <c r="AB738" s="12">
        <v>14</v>
      </c>
      <c r="AC738" s="12"/>
      <c r="AD738" s="12"/>
      <c r="AE738" s="12"/>
      <c r="AF738" s="13">
        <f t="shared" si="579"/>
        <v>14</v>
      </c>
      <c r="AG738" s="14">
        <f t="shared" si="580"/>
        <v>1</v>
      </c>
      <c r="AH738" s="1"/>
      <c r="AI738" s="12">
        <v>12</v>
      </c>
      <c r="AJ738" s="12"/>
      <c r="AK738" s="12"/>
      <c r="AL738" s="12"/>
      <c r="AM738" s="13">
        <f t="shared" si="581"/>
        <v>12</v>
      </c>
      <c r="AN738" s="22">
        <f t="shared" si="582"/>
        <v>1</v>
      </c>
      <c r="AO738" s="1"/>
      <c r="AP738" s="12">
        <v>8</v>
      </c>
      <c r="AQ738" s="12"/>
      <c r="AR738" s="12"/>
      <c r="AS738" s="12"/>
      <c r="AT738" s="13">
        <f t="shared" si="583"/>
        <v>8</v>
      </c>
      <c r="AU738" s="22">
        <f t="shared" si="584"/>
        <v>1</v>
      </c>
      <c r="AV738" s="1"/>
      <c r="AW738" s="12">
        <v>33</v>
      </c>
      <c r="AX738" s="12"/>
      <c r="AY738" s="12"/>
      <c r="AZ738" s="12"/>
      <c r="BA738" s="13">
        <f t="shared" si="585"/>
        <v>33</v>
      </c>
      <c r="BB738" s="22">
        <f t="shared" si="586"/>
        <v>1</v>
      </c>
      <c r="BC738" s="1"/>
      <c r="BD738" s="12">
        <v>22</v>
      </c>
      <c r="BE738" s="12"/>
      <c r="BF738" s="12"/>
      <c r="BG738" s="12"/>
      <c r="BH738" s="13">
        <f t="shared" si="587"/>
        <v>22</v>
      </c>
      <c r="BI738" s="22">
        <f t="shared" si="588"/>
        <v>1</v>
      </c>
      <c r="BJ738" s="1"/>
      <c r="BK738" s="12">
        <v>20</v>
      </c>
      <c r="BL738" s="12"/>
      <c r="BM738" s="12"/>
      <c r="BN738" s="12"/>
      <c r="BO738" s="13">
        <f t="shared" si="561"/>
        <v>20</v>
      </c>
      <c r="BP738" s="22">
        <f t="shared" si="562"/>
        <v>1</v>
      </c>
      <c r="BQ738" s="1"/>
      <c r="BR738" s="12">
        <v>6</v>
      </c>
      <c r="BS738" s="12"/>
      <c r="BT738" s="12"/>
      <c r="BU738" s="12"/>
      <c r="BV738" s="13">
        <f t="shared" si="563"/>
        <v>6</v>
      </c>
      <c r="BW738" s="22">
        <f t="shared" si="564"/>
        <v>1</v>
      </c>
      <c r="BX738" s="1"/>
      <c r="BY738" s="12">
        <v>2</v>
      </c>
      <c r="BZ738" s="12"/>
      <c r="CA738" s="12"/>
      <c r="CB738" s="12"/>
      <c r="CC738" s="13">
        <f t="shared" si="596"/>
        <v>2</v>
      </c>
      <c r="CD738" s="22">
        <f t="shared" si="572"/>
        <v>1</v>
      </c>
      <c r="CE738" s="1"/>
      <c r="CF738" s="12">
        <v>2</v>
      </c>
      <c r="CG738" s="12"/>
      <c r="CH738" s="12"/>
      <c r="CI738" s="12"/>
      <c r="CJ738" s="13">
        <f t="shared" si="573"/>
        <v>2</v>
      </c>
      <c r="CK738" s="22">
        <f t="shared" si="574"/>
        <v>1</v>
      </c>
      <c r="CL738" s="1"/>
      <c r="CM738" s="12">
        <f t="shared" si="597"/>
        <v>126</v>
      </c>
      <c r="CN738" s="12">
        <f t="shared" si="597"/>
        <v>0</v>
      </c>
      <c r="CO738" s="12">
        <f t="shared" si="597"/>
        <v>0</v>
      </c>
      <c r="CP738" s="12">
        <f t="shared" si="597"/>
        <v>0</v>
      </c>
      <c r="CQ738" s="13">
        <f t="shared" si="593"/>
        <v>126</v>
      </c>
      <c r="CR738" s="14">
        <f t="shared" si="566"/>
        <v>1</v>
      </c>
      <c r="CS738" s="1"/>
      <c r="CT738" s="12">
        <f t="shared" si="598"/>
        <v>14</v>
      </c>
      <c r="CU738" s="12">
        <f t="shared" si="598"/>
        <v>0</v>
      </c>
      <c r="CV738" s="12">
        <f t="shared" si="598"/>
        <v>0</v>
      </c>
      <c r="CW738" s="12">
        <f t="shared" si="598"/>
        <v>0</v>
      </c>
      <c r="CX738" s="13">
        <f t="shared" si="567"/>
        <v>14</v>
      </c>
      <c r="CY738" s="14">
        <f t="shared" si="589"/>
        <v>1</v>
      </c>
    </row>
    <row r="739" spans="1:105" ht="14.45" customHeight="1" x14ac:dyDescent="0.25">
      <c r="A739">
        <v>1436</v>
      </c>
      <c r="B739" t="s">
        <v>218</v>
      </c>
      <c r="C739" t="s">
        <v>123</v>
      </c>
      <c r="D739" t="s">
        <v>219</v>
      </c>
      <c r="F739" s="11"/>
      <c r="G739" s="11" t="s">
        <v>2282</v>
      </c>
      <c r="H739" s="11"/>
      <c r="I739" s="11" t="s">
        <v>246</v>
      </c>
      <c r="J739" s="11" t="s">
        <v>135</v>
      </c>
      <c r="K739" s="11" t="s">
        <v>145</v>
      </c>
      <c r="L739" t="s">
        <v>2283</v>
      </c>
      <c r="R739">
        <f t="shared" si="595"/>
        <v>0</v>
      </c>
      <c r="S739" t="str">
        <f t="shared" si="576"/>
        <v>-</v>
      </c>
      <c r="Y739">
        <f t="shared" si="577"/>
        <v>0</v>
      </c>
      <c r="Z739" t="str">
        <f t="shared" si="578"/>
        <v>-</v>
      </c>
      <c r="AF739">
        <f t="shared" si="579"/>
        <v>0</v>
      </c>
      <c r="AG739" t="str">
        <f t="shared" si="580"/>
        <v>-</v>
      </c>
      <c r="AK739">
        <v>19</v>
      </c>
      <c r="AM739">
        <f t="shared" si="581"/>
        <v>19</v>
      </c>
      <c r="AN739">
        <f t="shared" si="582"/>
        <v>0</v>
      </c>
      <c r="AR739">
        <v>18</v>
      </c>
      <c r="AT739">
        <f t="shared" si="583"/>
        <v>18</v>
      </c>
      <c r="AU739">
        <f t="shared" si="584"/>
        <v>0</v>
      </c>
      <c r="AY739">
        <v>30</v>
      </c>
      <c r="BA739">
        <f t="shared" si="585"/>
        <v>30</v>
      </c>
      <c r="BB739">
        <f t="shared" si="586"/>
        <v>0</v>
      </c>
      <c r="BF739">
        <v>54</v>
      </c>
      <c r="BH739">
        <f t="shared" si="587"/>
        <v>54</v>
      </c>
      <c r="BI739">
        <f t="shared" si="588"/>
        <v>0</v>
      </c>
      <c r="BM739">
        <v>20</v>
      </c>
      <c r="BO739">
        <f t="shared" si="561"/>
        <v>20</v>
      </c>
      <c r="BP739">
        <f t="shared" si="562"/>
        <v>0</v>
      </c>
      <c r="BT739">
        <v>34</v>
      </c>
      <c r="BV739">
        <f t="shared" si="563"/>
        <v>34</v>
      </c>
      <c r="BW739">
        <f t="shared" si="564"/>
        <v>0</v>
      </c>
      <c r="CC739">
        <f t="shared" si="596"/>
        <v>0</v>
      </c>
      <c r="CD739" t="str">
        <f t="shared" si="572"/>
        <v>-</v>
      </c>
      <c r="CH739">
        <v>2</v>
      </c>
      <c r="CJ739">
        <f t="shared" si="573"/>
        <v>2</v>
      </c>
      <c r="CK739">
        <f t="shared" si="574"/>
        <v>0</v>
      </c>
      <c r="CL739" s="1"/>
      <c r="CM739" s="12">
        <f t="shared" si="597"/>
        <v>0</v>
      </c>
      <c r="CN739" s="12">
        <f t="shared" si="597"/>
        <v>0</v>
      </c>
      <c r="CO739" s="12">
        <f t="shared" si="597"/>
        <v>175</v>
      </c>
      <c r="CP739" s="12">
        <f t="shared" si="597"/>
        <v>0</v>
      </c>
      <c r="CQ739" s="13">
        <f t="shared" si="593"/>
        <v>175</v>
      </c>
      <c r="CR739" s="14">
        <f t="shared" si="566"/>
        <v>0</v>
      </c>
      <c r="CS739" s="1"/>
      <c r="CT739" s="12">
        <f t="shared" si="598"/>
        <v>0</v>
      </c>
      <c r="CU739" s="12">
        <f t="shared" si="598"/>
        <v>0</v>
      </c>
      <c r="CV739" s="12">
        <f t="shared" si="598"/>
        <v>19.444444444444443</v>
      </c>
      <c r="CW739" s="12">
        <f t="shared" si="598"/>
        <v>0</v>
      </c>
      <c r="CX739" s="13">
        <f t="shared" ref="CX739:CX752" si="599">SUM(CT739:CW739)</f>
        <v>19.444444444444443</v>
      </c>
      <c r="CY739" s="14">
        <f t="shared" si="589"/>
        <v>0</v>
      </c>
      <c r="CZ739" s="15"/>
      <c r="DA739" s="15"/>
    </row>
    <row r="740" spans="1:105" ht="14.45" customHeight="1" x14ac:dyDescent="0.25">
      <c r="A740">
        <v>1962</v>
      </c>
      <c r="B740" t="s">
        <v>218</v>
      </c>
      <c r="C740" t="s">
        <v>123</v>
      </c>
      <c r="D740" t="s">
        <v>219</v>
      </c>
      <c r="F740" s="11" t="s">
        <v>2284</v>
      </c>
      <c r="G740" s="11"/>
      <c r="H740" s="11"/>
      <c r="I740" s="11" t="s">
        <v>246</v>
      </c>
      <c r="J740" s="11" t="s">
        <v>135</v>
      </c>
      <c r="K740" s="11" t="s">
        <v>145</v>
      </c>
      <c r="L740" t="s">
        <v>2285</v>
      </c>
      <c r="R740">
        <f t="shared" si="595"/>
        <v>0</v>
      </c>
      <c r="S740" t="str">
        <f t="shared" si="576"/>
        <v>-</v>
      </c>
      <c r="V740">
        <v>6</v>
      </c>
      <c r="Y740">
        <f t="shared" si="577"/>
        <v>6</v>
      </c>
      <c r="Z740">
        <f t="shared" si="578"/>
        <v>0</v>
      </c>
      <c r="AC740">
        <v>2</v>
      </c>
      <c r="AF740">
        <f t="shared" si="579"/>
        <v>2</v>
      </c>
      <c r="AG740">
        <f t="shared" si="580"/>
        <v>0</v>
      </c>
      <c r="AJ740">
        <v>-8</v>
      </c>
      <c r="AM740">
        <f t="shared" si="581"/>
        <v>-8</v>
      </c>
      <c r="AN740">
        <f t="shared" si="582"/>
        <v>0</v>
      </c>
      <c r="AQ740">
        <v>10</v>
      </c>
      <c r="AT740">
        <f t="shared" si="583"/>
        <v>10</v>
      </c>
      <c r="AU740">
        <f t="shared" si="584"/>
        <v>0</v>
      </c>
      <c r="BA740">
        <f t="shared" si="585"/>
        <v>0</v>
      </c>
      <c r="BB740" t="str">
        <f t="shared" si="586"/>
        <v>-</v>
      </c>
      <c r="BE740">
        <v>12</v>
      </c>
      <c r="BH740">
        <f t="shared" si="587"/>
        <v>12</v>
      </c>
      <c r="BI740">
        <f t="shared" si="588"/>
        <v>0</v>
      </c>
      <c r="BL740">
        <v>-8</v>
      </c>
      <c r="BO740">
        <f t="shared" si="561"/>
        <v>-8</v>
      </c>
      <c r="BP740">
        <f t="shared" si="562"/>
        <v>0</v>
      </c>
      <c r="BS740">
        <v>14</v>
      </c>
      <c r="BV740">
        <f t="shared" si="563"/>
        <v>14</v>
      </c>
      <c r="BW740">
        <f t="shared" si="564"/>
        <v>0</v>
      </c>
      <c r="BZ740">
        <v>2</v>
      </c>
      <c r="CC740">
        <f t="shared" si="596"/>
        <v>2</v>
      </c>
      <c r="CD740">
        <f t="shared" si="572"/>
        <v>0</v>
      </c>
      <c r="CG740">
        <v>2</v>
      </c>
      <c r="CJ740">
        <f t="shared" si="573"/>
        <v>2</v>
      </c>
      <c r="CK740">
        <f t="shared" si="574"/>
        <v>0</v>
      </c>
      <c r="CL740" s="1"/>
      <c r="CM740" s="12">
        <f t="shared" si="597"/>
        <v>0</v>
      </c>
      <c r="CN740" s="12">
        <f t="shared" si="597"/>
        <v>28</v>
      </c>
      <c r="CO740" s="12">
        <f t="shared" si="597"/>
        <v>0</v>
      </c>
      <c r="CP740" s="12">
        <f t="shared" si="597"/>
        <v>0</v>
      </c>
      <c r="CQ740" s="13">
        <f t="shared" si="593"/>
        <v>28</v>
      </c>
      <c r="CR740" s="14">
        <f t="shared" si="566"/>
        <v>0</v>
      </c>
      <c r="CS740" s="1"/>
      <c r="CT740" s="12">
        <f t="shared" si="598"/>
        <v>0</v>
      </c>
      <c r="CU740" s="12">
        <f t="shared" si="598"/>
        <v>3.1111111111111112</v>
      </c>
      <c r="CV740" s="12">
        <f t="shared" si="598"/>
        <v>0</v>
      </c>
      <c r="CW740" s="12">
        <f t="shared" si="598"/>
        <v>0</v>
      </c>
      <c r="CX740" s="13">
        <f t="shared" si="599"/>
        <v>3.1111111111111112</v>
      </c>
      <c r="CY740" s="14">
        <f t="shared" si="589"/>
        <v>0</v>
      </c>
      <c r="CZ740" s="15"/>
      <c r="DA740" s="15"/>
    </row>
    <row r="741" spans="1:105" s="15" customFormat="1" ht="14.45" hidden="1" customHeight="1" x14ac:dyDescent="0.25">
      <c r="A741" s="17">
        <v>1993</v>
      </c>
      <c r="B741" s="18" t="s">
        <v>240</v>
      </c>
      <c r="C741" s="18" t="s">
        <v>123</v>
      </c>
      <c r="D741" s="19" t="s">
        <v>384</v>
      </c>
      <c r="E741" s="20"/>
      <c r="F741" s="11" t="s">
        <v>2286</v>
      </c>
      <c r="G741" s="11" t="s">
        <v>2287</v>
      </c>
      <c r="H741" s="11"/>
      <c r="I741" s="11" t="s">
        <v>196</v>
      </c>
      <c r="J741" s="11" t="s">
        <v>135</v>
      </c>
      <c r="K741" s="11" t="s">
        <v>145</v>
      </c>
      <c r="L741" s="21" t="s">
        <v>2288</v>
      </c>
      <c r="M741" s="2"/>
      <c r="N741" s="12"/>
      <c r="O741" s="12">
        <v>8</v>
      </c>
      <c r="P741" s="12"/>
      <c r="Q741" s="12"/>
      <c r="R741" s="13">
        <f t="shared" si="595"/>
        <v>8</v>
      </c>
      <c r="S741" s="14">
        <f t="shared" si="576"/>
        <v>0</v>
      </c>
      <c r="T741" s="7"/>
      <c r="U741" s="12"/>
      <c r="V741" s="12">
        <v>3</v>
      </c>
      <c r="W741" s="12"/>
      <c r="X741" s="12"/>
      <c r="Y741" s="13">
        <f t="shared" si="577"/>
        <v>3</v>
      </c>
      <c r="Z741" s="14">
        <f t="shared" si="578"/>
        <v>0</v>
      </c>
      <c r="AA741" s="1"/>
      <c r="AB741" s="12"/>
      <c r="AC741" s="12">
        <v>12</v>
      </c>
      <c r="AD741" s="12"/>
      <c r="AE741" s="12"/>
      <c r="AF741" s="13">
        <f t="shared" si="579"/>
        <v>12</v>
      </c>
      <c r="AG741" s="14">
        <f t="shared" si="580"/>
        <v>0</v>
      </c>
      <c r="AH741" s="1"/>
      <c r="AI741" s="12"/>
      <c r="AJ741" s="12">
        <v>19</v>
      </c>
      <c r="AK741" s="12"/>
      <c r="AL741" s="12"/>
      <c r="AM741" s="13">
        <f t="shared" si="581"/>
        <v>19</v>
      </c>
      <c r="AN741" s="22">
        <f t="shared" si="582"/>
        <v>0</v>
      </c>
      <c r="AO741" s="1"/>
      <c r="AP741" s="12"/>
      <c r="AQ741" s="12">
        <v>18</v>
      </c>
      <c r="AR741" s="12"/>
      <c r="AS741" s="12"/>
      <c r="AT741" s="13">
        <f t="shared" si="583"/>
        <v>18</v>
      </c>
      <c r="AU741" s="22">
        <f t="shared" si="584"/>
        <v>0</v>
      </c>
      <c r="AV741" s="1"/>
      <c r="AW741" s="12"/>
      <c r="AX741" s="12">
        <v>9</v>
      </c>
      <c r="AY741" s="12"/>
      <c r="AZ741" s="12"/>
      <c r="BA741" s="13">
        <f t="shared" si="585"/>
        <v>9</v>
      </c>
      <c r="BB741" s="22">
        <f t="shared" si="586"/>
        <v>0</v>
      </c>
      <c r="BC741" s="1"/>
      <c r="BD741" s="12"/>
      <c r="BE741" s="12">
        <v>74</v>
      </c>
      <c r="BF741" s="12"/>
      <c r="BG741" s="12"/>
      <c r="BH741" s="13">
        <f t="shared" si="587"/>
        <v>74</v>
      </c>
      <c r="BI741" s="22">
        <f t="shared" si="588"/>
        <v>0</v>
      </c>
      <c r="BJ741" s="1"/>
      <c r="BK741" s="12"/>
      <c r="BL741" s="12">
        <v>113</v>
      </c>
      <c r="BM741" s="12"/>
      <c r="BN741" s="12"/>
      <c r="BO741" s="13">
        <f t="shared" si="561"/>
        <v>113</v>
      </c>
      <c r="BP741" s="22">
        <f t="shared" si="562"/>
        <v>0</v>
      </c>
      <c r="BQ741" s="1"/>
      <c r="BR741" s="12"/>
      <c r="BS741" s="12">
        <v>5</v>
      </c>
      <c r="BT741" s="12"/>
      <c r="BU741" s="12"/>
      <c r="BV741" s="13">
        <f t="shared" si="563"/>
        <v>5</v>
      </c>
      <c r="BW741" s="22">
        <f t="shared" si="564"/>
        <v>0</v>
      </c>
      <c r="BX741" s="1"/>
      <c r="BY741" s="12"/>
      <c r="BZ741" s="12">
        <v>2</v>
      </c>
      <c r="CA741" s="12"/>
      <c r="CB741" s="12"/>
      <c r="CC741" s="13">
        <f t="shared" si="596"/>
        <v>2</v>
      </c>
      <c r="CD741" s="22">
        <f t="shared" si="572"/>
        <v>0</v>
      </c>
      <c r="CE741" s="1"/>
      <c r="CF741" s="12"/>
      <c r="CG741" s="12">
        <v>2</v>
      </c>
      <c r="CH741" s="12"/>
      <c r="CI741" s="12"/>
      <c r="CJ741" s="13">
        <f t="shared" si="573"/>
        <v>2</v>
      </c>
      <c r="CK741" s="22">
        <f t="shared" si="574"/>
        <v>0</v>
      </c>
      <c r="CL741" s="1"/>
      <c r="CM741" s="12">
        <f t="shared" si="597"/>
        <v>0</v>
      </c>
      <c r="CN741" s="12">
        <f t="shared" si="597"/>
        <v>261</v>
      </c>
      <c r="CO741" s="12">
        <f t="shared" si="597"/>
        <v>0</v>
      </c>
      <c r="CP741" s="12">
        <f t="shared" si="597"/>
        <v>0</v>
      </c>
      <c r="CQ741" s="13">
        <f t="shared" si="593"/>
        <v>261</v>
      </c>
      <c r="CR741" s="14">
        <f t="shared" si="566"/>
        <v>0</v>
      </c>
      <c r="CS741" s="1"/>
      <c r="CT741" s="12">
        <f t="shared" si="598"/>
        <v>0</v>
      </c>
      <c r="CU741" s="12">
        <f t="shared" si="598"/>
        <v>29</v>
      </c>
      <c r="CV741" s="12">
        <f t="shared" si="598"/>
        <v>0</v>
      </c>
      <c r="CW741" s="12">
        <f t="shared" si="598"/>
        <v>0</v>
      </c>
      <c r="CX741" s="13">
        <f t="shared" si="599"/>
        <v>29</v>
      </c>
      <c r="CY741" s="14">
        <f t="shared" si="589"/>
        <v>0</v>
      </c>
    </row>
    <row r="742" spans="1:105" s="15" customFormat="1" ht="14.45" hidden="1" customHeight="1" x14ac:dyDescent="0.25">
      <c r="A742" s="17">
        <v>2471</v>
      </c>
      <c r="B742" s="18" t="s">
        <v>174</v>
      </c>
      <c r="C742" s="18" t="s">
        <v>123</v>
      </c>
      <c r="D742" s="19" t="s">
        <v>124</v>
      </c>
      <c r="E742" s="20" t="s">
        <v>2289</v>
      </c>
      <c r="F742" s="11"/>
      <c r="G742" s="11"/>
      <c r="H742" s="11"/>
      <c r="I742" s="11" t="s">
        <v>246</v>
      </c>
      <c r="J742" s="11" t="s">
        <v>135</v>
      </c>
      <c r="K742" s="11" t="s">
        <v>128</v>
      </c>
      <c r="L742" s="21" t="s">
        <v>2290</v>
      </c>
      <c r="M742" s="2"/>
      <c r="N742" s="12">
        <v>14</v>
      </c>
      <c r="O742" s="12"/>
      <c r="P742" s="12"/>
      <c r="Q742" s="12"/>
      <c r="R742" s="13">
        <f t="shared" si="595"/>
        <v>14</v>
      </c>
      <c r="S742" s="14">
        <f t="shared" si="576"/>
        <v>1</v>
      </c>
      <c r="T742" s="7"/>
      <c r="U742" s="12">
        <v>20</v>
      </c>
      <c r="V742" s="12"/>
      <c r="W742" s="12"/>
      <c r="X742" s="12"/>
      <c r="Y742" s="13">
        <f t="shared" si="577"/>
        <v>20</v>
      </c>
      <c r="Z742" s="14">
        <f t="shared" si="578"/>
        <v>1</v>
      </c>
      <c r="AA742" s="1"/>
      <c r="AB742" s="12">
        <v>4</v>
      </c>
      <c r="AC742" s="12"/>
      <c r="AD742" s="12"/>
      <c r="AE742" s="12"/>
      <c r="AF742" s="13">
        <f t="shared" si="579"/>
        <v>4</v>
      </c>
      <c r="AG742" s="14">
        <f t="shared" si="580"/>
        <v>1</v>
      </c>
      <c r="AH742" s="1"/>
      <c r="AI742" s="12"/>
      <c r="AJ742" s="12"/>
      <c r="AK742" s="12"/>
      <c r="AL742" s="12"/>
      <c r="AM742" s="13">
        <f t="shared" si="581"/>
        <v>0</v>
      </c>
      <c r="AN742" s="22" t="str">
        <f t="shared" si="582"/>
        <v>-</v>
      </c>
      <c r="AO742" s="1"/>
      <c r="AP742" s="12">
        <v>6</v>
      </c>
      <c r="AQ742" s="12"/>
      <c r="AR742" s="12"/>
      <c r="AS742" s="12"/>
      <c r="AT742" s="13">
        <f t="shared" si="583"/>
        <v>6</v>
      </c>
      <c r="AU742" s="22">
        <f t="shared" si="584"/>
        <v>1</v>
      </c>
      <c r="AV742" s="1"/>
      <c r="AW742" s="12">
        <v>6</v>
      </c>
      <c r="AX742" s="12"/>
      <c r="AY742" s="12"/>
      <c r="AZ742" s="12"/>
      <c r="BA742" s="13">
        <f t="shared" si="585"/>
        <v>6</v>
      </c>
      <c r="BB742" s="22">
        <f t="shared" si="586"/>
        <v>1</v>
      </c>
      <c r="BC742" s="1"/>
      <c r="BD742" s="12">
        <v>14</v>
      </c>
      <c r="BE742" s="12"/>
      <c r="BF742" s="12"/>
      <c r="BG742" s="12"/>
      <c r="BH742" s="13">
        <f t="shared" si="587"/>
        <v>14</v>
      </c>
      <c r="BI742" s="22">
        <f t="shared" si="588"/>
        <v>1</v>
      </c>
      <c r="BJ742" s="1"/>
      <c r="BK742" s="12">
        <v>6</v>
      </c>
      <c r="BL742" s="12"/>
      <c r="BM742" s="12"/>
      <c r="BN742" s="12"/>
      <c r="BO742" s="13">
        <f t="shared" si="561"/>
        <v>6</v>
      </c>
      <c r="BP742" s="22">
        <f t="shared" si="562"/>
        <v>1</v>
      </c>
      <c r="BQ742" s="1"/>
      <c r="BR742" s="12">
        <v>8</v>
      </c>
      <c r="BS742" s="12"/>
      <c r="BT742" s="12"/>
      <c r="BU742" s="12"/>
      <c r="BV742" s="13">
        <f t="shared" si="563"/>
        <v>8</v>
      </c>
      <c r="BW742" s="22">
        <f t="shared" si="564"/>
        <v>1</v>
      </c>
      <c r="BX742" s="1"/>
      <c r="BY742" s="12">
        <v>2</v>
      </c>
      <c r="BZ742" s="12"/>
      <c r="CA742" s="12"/>
      <c r="CB742" s="12"/>
      <c r="CC742" s="13">
        <f t="shared" si="596"/>
        <v>2</v>
      </c>
      <c r="CD742" s="22">
        <f t="shared" si="572"/>
        <v>1</v>
      </c>
      <c r="CE742" s="1"/>
      <c r="CF742" s="12">
        <v>2</v>
      </c>
      <c r="CG742" s="12"/>
      <c r="CH742" s="12"/>
      <c r="CI742" s="12"/>
      <c r="CJ742" s="13">
        <f t="shared" si="573"/>
        <v>2</v>
      </c>
      <c r="CK742" s="22">
        <f t="shared" si="574"/>
        <v>1</v>
      </c>
      <c r="CL742" s="1"/>
      <c r="CM742" s="12">
        <f t="shared" si="597"/>
        <v>78</v>
      </c>
      <c r="CN742" s="12">
        <f t="shared" si="597"/>
        <v>0</v>
      </c>
      <c r="CO742" s="12">
        <f t="shared" si="597"/>
        <v>0</v>
      </c>
      <c r="CP742" s="12">
        <f t="shared" si="597"/>
        <v>0</v>
      </c>
      <c r="CQ742" s="13">
        <f t="shared" si="593"/>
        <v>78</v>
      </c>
      <c r="CR742" s="14">
        <f t="shared" si="566"/>
        <v>1</v>
      </c>
      <c r="CS742" s="1"/>
      <c r="CT742" s="12">
        <f t="shared" si="598"/>
        <v>8.6666666666666661</v>
      </c>
      <c r="CU742" s="12">
        <f t="shared" si="598"/>
        <v>0</v>
      </c>
      <c r="CV742" s="12">
        <f t="shared" si="598"/>
        <v>0</v>
      </c>
      <c r="CW742" s="12">
        <f t="shared" si="598"/>
        <v>0</v>
      </c>
      <c r="CX742" s="13">
        <f t="shared" si="599"/>
        <v>8.6666666666666661</v>
      </c>
      <c r="CY742" s="14">
        <f t="shared" si="589"/>
        <v>1</v>
      </c>
    </row>
    <row r="743" spans="1:105" s="15" customFormat="1" ht="14.45" hidden="1" customHeight="1" x14ac:dyDescent="0.25">
      <c r="A743" s="17">
        <v>2475</v>
      </c>
      <c r="B743" s="18" t="s">
        <v>240</v>
      </c>
      <c r="C743" s="18" t="s">
        <v>123</v>
      </c>
      <c r="D743" s="19" t="s">
        <v>141</v>
      </c>
      <c r="E743" s="20" t="s">
        <v>2291</v>
      </c>
      <c r="F743" s="11"/>
      <c r="G743" s="11"/>
      <c r="H743" s="11"/>
      <c r="I743" s="11" t="s">
        <v>246</v>
      </c>
      <c r="J743" s="11" t="s">
        <v>135</v>
      </c>
      <c r="K743" s="11" t="s">
        <v>145</v>
      </c>
      <c r="L743" s="21" t="s">
        <v>2292</v>
      </c>
      <c r="M743" s="2"/>
      <c r="N743" s="12">
        <v>5</v>
      </c>
      <c r="O743" s="12"/>
      <c r="P743" s="12"/>
      <c r="Q743" s="12"/>
      <c r="R743" s="13">
        <f t="shared" si="595"/>
        <v>5</v>
      </c>
      <c r="S743" s="14">
        <f t="shared" si="576"/>
        <v>1</v>
      </c>
      <c r="T743" s="7"/>
      <c r="U743" s="12"/>
      <c r="V743" s="12"/>
      <c r="W743" s="12"/>
      <c r="X743" s="12"/>
      <c r="Y743" s="13">
        <f t="shared" si="577"/>
        <v>0</v>
      </c>
      <c r="Z743" s="14" t="str">
        <f t="shared" si="578"/>
        <v>-</v>
      </c>
      <c r="AA743" s="1"/>
      <c r="AB743" s="12">
        <v>4</v>
      </c>
      <c r="AC743" s="12"/>
      <c r="AD743" s="12"/>
      <c r="AE743" s="12"/>
      <c r="AF743" s="13">
        <f t="shared" si="579"/>
        <v>4</v>
      </c>
      <c r="AG743" s="14">
        <f t="shared" si="580"/>
        <v>1</v>
      </c>
      <c r="AH743" s="1"/>
      <c r="AI743" s="12">
        <v>2</v>
      </c>
      <c r="AJ743" s="12"/>
      <c r="AK743" s="12"/>
      <c r="AL743" s="12"/>
      <c r="AM743" s="13">
        <f t="shared" si="581"/>
        <v>2</v>
      </c>
      <c r="AN743" s="22">
        <f t="shared" si="582"/>
        <v>1</v>
      </c>
      <c r="AO743" s="1"/>
      <c r="AP743" s="12">
        <v>16</v>
      </c>
      <c r="AQ743" s="12"/>
      <c r="AR743" s="12"/>
      <c r="AS743" s="12"/>
      <c r="AT743" s="13">
        <f t="shared" si="583"/>
        <v>16</v>
      </c>
      <c r="AU743" s="22">
        <f t="shared" si="584"/>
        <v>1</v>
      </c>
      <c r="AV743" s="1"/>
      <c r="AW743" s="12"/>
      <c r="AX743" s="12"/>
      <c r="AY743" s="12"/>
      <c r="AZ743" s="12"/>
      <c r="BA743" s="13">
        <f t="shared" si="585"/>
        <v>0</v>
      </c>
      <c r="BB743" s="22" t="str">
        <f t="shared" si="586"/>
        <v>-</v>
      </c>
      <c r="BC743" s="1"/>
      <c r="BD743" s="12"/>
      <c r="BE743" s="12"/>
      <c r="BF743" s="12"/>
      <c r="BG743" s="12"/>
      <c r="BH743" s="13">
        <f t="shared" si="587"/>
        <v>0</v>
      </c>
      <c r="BI743" s="22" t="str">
        <f t="shared" si="588"/>
        <v>-</v>
      </c>
      <c r="BJ743" s="1"/>
      <c r="BK743" s="12">
        <v>4</v>
      </c>
      <c r="BL743" s="12"/>
      <c r="BM743" s="12"/>
      <c r="BN743" s="12"/>
      <c r="BO743" s="13">
        <f t="shared" si="561"/>
        <v>4</v>
      </c>
      <c r="BP743" s="22">
        <f t="shared" si="562"/>
        <v>1</v>
      </c>
      <c r="BQ743" s="1"/>
      <c r="BR743" s="12">
        <v>2</v>
      </c>
      <c r="BS743" s="12"/>
      <c r="BT743" s="12"/>
      <c r="BU743" s="12"/>
      <c r="BV743" s="13">
        <f t="shared" si="563"/>
        <v>2</v>
      </c>
      <c r="BW743" s="22">
        <f t="shared" si="564"/>
        <v>1</v>
      </c>
      <c r="BX743" s="1"/>
      <c r="BY743" s="12">
        <v>2</v>
      </c>
      <c r="BZ743" s="12"/>
      <c r="CA743" s="12"/>
      <c r="CB743" s="12"/>
      <c r="CC743" s="13">
        <f t="shared" si="596"/>
        <v>2</v>
      </c>
      <c r="CD743" s="22">
        <f t="shared" si="572"/>
        <v>1</v>
      </c>
      <c r="CE743" s="1"/>
      <c r="CF743" s="12">
        <v>2</v>
      </c>
      <c r="CG743" s="12"/>
      <c r="CH743" s="12"/>
      <c r="CI743" s="12"/>
      <c r="CJ743" s="13">
        <f t="shared" si="573"/>
        <v>2</v>
      </c>
      <c r="CK743" s="22">
        <f t="shared" si="574"/>
        <v>1</v>
      </c>
      <c r="CL743" s="1"/>
      <c r="CM743" s="12">
        <f t="shared" si="597"/>
        <v>33</v>
      </c>
      <c r="CN743" s="12">
        <f t="shared" si="597"/>
        <v>0</v>
      </c>
      <c r="CO743" s="12">
        <f t="shared" si="597"/>
        <v>0</v>
      </c>
      <c r="CP743" s="12">
        <f t="shared" si="597"/>
        <v>0</v>
      </c>
      <c r="CQ743" s="13">
        <f t="shared" si="593"/>
        <v>33</v>
      </c>
      <c r="CR743" s="14">
        <f t="shared" si="566"/>
        <v>1</v>
      </c>
      <c r="CS743" s="1"/>
      <c r="CT743" s="12">
        <f t="shared" si="598"/>
        <v>3.6666666666666665</v>
      </c>
      <c r="CU743" s="12">
        <f t="shared" si="598"/>
        <v>0</v>
      </c>
      <c r="CV743" s="12">
        <f t="shared" si="598"/>
        <v>0</v>
      </c>
      <c r="CW743" s="12">
        <f t="shared" si="598"/>
        <v>0</v>
      </c>
      <c r="CX743" s="13">
        <f t="shared" si="599"/>
        <v>3.6666666666666665</v>
      </c>
      <c r="CY743" s="14">
        <f t="shared" si="589"/>
        <v>1</v>
      </c>
    </row>
    <row r="744" spans="1:105" ht="14.45" customHeight="1" x14ac:dyDescent="0.25">
      <c r="A744">
        <v>2608</v>
      </c>
      <c r="B744" t="s">
        <v>218</v>
      </c>
      <c r="C744" t="s">
        <v>123</v>
      </c>
      <c r="D744" t="s">
        <v>219</v>
      </c>
      <c r="F744" s="11" t="s">
        <v>2293</v>
      </c>
      <c r="G744" s="11"/>
      <c r="H744" s="11"/>
      <c r="I744" s="11" t="s">
        <v>246</v>
      </c>
      <c r="J744" s="11" t="s">
        <v>135</v>
      </c>
      <c r="K744" s="11" t="s">
        <v>145</v>
      </c>
      <c r="L744" t="s">
        <v>2294</v>
      </c>
      <c r="R744">
        <f t="shared" si="595"/>
        <v>0</v>
      </c>
      <c r="S744" t="str">
        <f t="shared" si="576"/>
        <v>-</v>
      </c>
      <c r="Y744">
        <f t="shared" si="577"/>
        <v>0</v>
      </c>
      <c r="Z744" t="str">
        <f t="shared" si="578"/>
        <v>-</v>
      </c>
      <c r="AC744">
        <v>9</v>
      </c>
      <c r="AF744">
        <f t="shared" si="579"/>
        <v>9</v>
      </c>
      <c r="AG744">
        <f t="shared" si="580"/>
        <v>0</v>
      </c>
      <c r="AJ744">
        <v>5</v>
      </c>
      <c r="AM744">
        <f t="shared" si="581"/>
        <v>5</v>
      </c>
      <c r="AN744">
        <f t="shared" si="582"/>
        <v>0</v>
      </c>
      <c r="AQ744">
        <v>8</v>
      </c>
      <c r="AT744">
        <f t="shared" si="583"/>
        <v>8</v>
      </c>
      <c r="AU744">
        <f t="shared" si="584"/>
        <v>0</v>
      </c>
      <c r="AX744">
        <v>8</v>
      </c>
      <c r="BA744">
        <f t="shared" si="585"/>
        <v>8</v>
      </c>
      <c r="BB744">
        <f t="shared" si="586"/>
        <v>0</v>
      </c>
      <c r="BH744">
        <f t="shared" si="587"/>
        <v>0</v>
      </c>
      <c r="BI744" t="str">
        <f t="shared" si="588"/>
        <v>-</v>
      </c>
      <c r="BL744">
        <v>14</v>
      </c>
      <c r="BO744">
        <f t="shared" si="561"/>
        <v>14</v>
      </c>
      <c r="BP744">
        <f t="shared" si="562"/>
        <v>0</v>
      </c>
      <c r="BS744">
        <v>4</v>
      </c>
      <c r="BV744">
        <f t="shared" si="563"/>
        <v>4</v>
      </c>
      <c r="BW744">
        <f t="shared" si="564"/>
        <v>0</v>
      </c>
      <c r="BZ744">
        <v>6</v>
      </c>
      <c r="CC744">
        <f t="shared" si="596"/>
        <v>6</v>
      </c>
      <c r="CD744">
        <f t="shared" si="572"/>
        <v>0</v>
      </c>
      <c r="CG744">
        <v>2</v>
      </c>
      <c r="CJ744">
        <f t="shared" si="573"/>
        <v>2</v>
      </c>
      <c r="CK744">
        <f t="shared" si="574"/>
        <v>0</v>
      </c>
      <c r="CL744" s="1"/>
      <c r="CM744" s="12">
        <f t="shared" si="597"/>
        <v>0</v>
      </c>
      <c r="CN744" s="12">
        <f t="shared" si="597"/>
        <v>48</v>
      </c>
      <c r="CO744" s="12">
        <f t="shared" si="597"/>
        <v>0</v>
      </c>
      <c r="CP744" s="12">
        <f t="shared" si="597"/>
        <v>0</v>
      </c>
      <c r="CQ744" s="13">
        <f t="shared" si="593"/>
        <v>48</v>
      </c>
      <c r="CR744" s="14">
        <f t="shared" si="566"/>
        <v>0</v>
      </c>
      <c r="CS744" s="1"/>
      <c r="CT744" s="12">
        <f t="shared" si="598"/>
        <v>0</v>
      </c>
      <c r="CU744" s="12">
        <f t="shared" si="598"/>
        <v>5.333333333333333</v>
      </c>
      <c r="CV744" s="12">
        <f t="shared" si="598"/>
        <v>0</v>
      </c>
      <c r="CW744" s="12">
        <f t="shared" si="598"/>
        <v>0</v>
      </c>
      <c r="CX744" s="13">
        <f t="shared" si="599"/>
        <v>5.333333333333333</v>
      </c>
      <c r="CY744" s="14">
        <f t="shared" si="589"/>
        <v>0</v>
      </c>
      <c r="CZ744" s="15"/>
      <c r="DA744" s="15"/>
    </row>
    <row r="745" spans="1:105" s="15" customFormat="1" ht="14.45" hidden="1" customHeight="1" x14ac:dyDescent="0.25">
      <c r="A745" s="17">
        <v>2894</v>
      </c>
      <c r="B745" s="18" t="s">
        <v>151</v>
      </c>
      <c r="C745" s="18" t="s">
        <v>123</v>
      </c>
      <c r="D745" s="19" t="s">
        <v>384</v>
      </c>
      <c r="E745" s="20"/>
      <c r="F745" s="11" t="s">
        <v>2295</v>
      </c>
      <c r="G745" s="11"/>
      <c r="H745" s="11"/>
      <c r="I745" s="11" t="s">
        <v>246</v>
      </c>
      <c r="J745" s="11" t="s">
        <v>135</v>
      </c>
      <c r="K745" s="11" t="s">
        <v>145</v>
      </c>
      <c r="L745" s="21" t="s">
        <v>2296</v>
      </c>
      <c r="M745" s="2"/>
      <c r="N745" s="12"/>
      <c r="O745" s="12">
        <v>2</v>
      </c>
      <c r="P745" s="12"/>
      <c r="Q745" s="12"/>
      <c r="R745" s="13">
        <f t="shared" si="595"/>
        <v>2</v>
      </c>
      <c r="S745" s="14">
        <f t="shared" si="576"/>
        <v>0</v>
      </c>
      <c r="T745" s="7"/>
      <c r="U745" s="12"/>
      <c r="V745" s="12">
        <v>4</v>
      </c>
      <c r="W745" s="12"/>
      <c r="X745" s="12"/>
      <c r="Y745" s="13">
        <f t="shared" si="577"/>
        <v>4</v>
      </c>
      <c r="Z745" s="14">
        <f t="shared" si="578"/>
        <v>0</v>
      </c>
      <c r="AA745" s="1"/>
      <c r="AB745" s="12"/>
      <c r="AC745" s="12">
        <v>-4</v>
      </c>
      <c r="AD745" s="12"/>
      <c r="AE745" s="12"/>
      <c r="AF745" s="13">
        <f t="shared" si="579"/>
        <v>-4</v>
      </c>
      <c r="AG745" s="14">
        <f t="shared" si="580"/>
        <v>0</v>
      </c>
      <c r="AH745" s="1"/>
      <c r="AI745" s="12"/>
      <c r="AJ745" s="12">
        <v>28</v>
      </c>
      <c r="AK745" s="12"/>
      <c r="AL745" s="12"/>
      <c r="AM745" s="13">
        <f t="shared" si="581"/>
        <v>28</v>
      </c>
      <c r="AN745" s="22">
        <f t="shared" si="582"/>
        <v>0</v>
      </c>
      <c r="AO745" s="1"/>
      <c r="AP745" s="12"/>
      <c r="AQ745" s="12"/>
      <c r="AR745" s="12"/>
      <c r="AS745" s="12"/>
      <c r="AT745" s="13">
        <f t="shared" si="583"/>
        <v>0</v>
      </c>
      <c r="AU745" s="22" t="str">
        <f t="shared" si="584"/>
        <v>-</v>
      </c>
      <c r="AV745" s="1"/>
      <c r="AW745" s="12"/>
      <c r="AX745" s="12"/>
      <c r="AY745" s="12"/>
      <c r="AZ745" s="12"/>
      <c r="BA745" s="13">
        <f t="shared" si="585"/>
        <v>0</v>
      </c>
      <c r="BB745" s="22" t="str">
        <f t="shared" si="586"/>
        <v>-</v>
      </c>
      <c r="BC745" s="1"/>
      <c r="BD745" s="12"/>
      <c r="BE745" s="12">
        <v>2</v>
      </c>
      <c r="BF745" s="12"/>
      <c r="BG745" s="12"/>
      <c r="BH745" s="13">
        <f t="shared" si="587"/>
        <v>2</v>
      </c>
      <c r="BI745" s="22">
        <f t="shared" si="588"/>
        <v>0</v>
      </c>
      <c r="BJ745" s="1"/>
      <c r="BK745" s="12"/>
      <c r="BL745" s="12">
        <v>-2</v>
      </c>
      <c r="BM745" s="12"/>
      <c r="BN745" s="12"/>
      <c r="BO745" s="13">
        <f t="shared" si="561"/>
        <v>-2</v>
      </c>
      <c r="BP745" s="22">
        <f t="shared" si="562"/>
        <v>0</v>
      </c>
      <c r="BQ745" s="1"/>
      <c r="BR745" s="12"/>
      <c r="BS745" s="12"/>
      <c r="BT745" s="12"/>
      <c r="BU745" s="12"/>
      <c r="BV745" s="13">
        <f t="shared" si="563"/>
        <v>0</v>
      </c>
      <c r="BW745" s="22" t="str">
        <f t="shared" si="564"/>
        <v>-</v>
      </c>
      <c r="BX745" s="1"/>
      <c r="BY745" s="12"/>
      <c r="BZ745" s="12">
        <v>2</v>
      </c>
      <c r="CA745" s="12"/>
      <c r="CB745" s="12"/>
      <c r="CC745" s="13">
        <f t="shared" si="596"/>
        <v>2</v>
      </c>
      <c r="CD745" s="22">
        <f t="shared" si="572"/>
        <v>0</v>
      </c>
      <c r="CE745" s="1"/>
      <c r="CF745" s="12"/>
      <c r="CG745" s="12">
        <v>2</v>
      </c>
      <c r="CH745" s="12"/>
      <c r="CI745" s="12"/>
      <c r="CJ745" s="13">
        <f t="shared" si="573"/>
        <v>2</v>
      </c>
      <c r="CK745" s="22">
        <f t="shared" si="574"/>
        <v>0</v>
      </c>
      <c r="CL745" s="1"/>
      <c r="CM745" s="12">
        <f t="shared" si="597"/>
        <v>0</v>
      </c>
      <c r="CN745" s="12">
        <f t="shared" si="597"/>
        <v>30</v>
      </c>
      <c r="CO745" s="12">
        <f t="shared" si="597"/>
        <v>0</v>
      </c>
      <c r="CP745" s="12">
        <f t="shared" si="597"/>
        <v>0</v>
      </c>
      <c r="CQ745" s="13">
        <f t="shared" si="593"/>
        <v>30</v>
      </c>
      <c r="CR745" s="14">
        <f t="shared" si="566"/>
        <v>0</v>
      </c>
      <c r="CS745" s="1"/>
      <c r="CT745" s="12">
        <f t="shared" si="598"/>
        <v>0</v>
      </c>
      <c r="CU745" s="12">
        <f t="shared" si="598"/>
        <v>3.3333333333333335</v>
      </c>
      <c r="CV745" s="12">
        <f t="shared" si="598"/>
        <v>0</v>
      </c>
      <c r="CW745" s="12">
        <f t="shared" si="598"/>
        <v>0</v>
      </c>
      <c r="CX745" s="13">
        <f t="shared" si="599"/>
        <v>3.3333333333333335</v>
      </c>
      <c r="CY745" s="14">
        <f t="shared" si="589"/>
        <v>0</v>
      </c>
    </row>
    <row r="746" spans="1:105" ht="14.45" customHeight="1" x14ac:dyDescent="0.25">
      <c r="A746">
        <v>3111</v>
      </c>
      <c r="B746" t="s">
        <v>218</v>
      </c>
      <c r="C746" t="s">
        <v>123</v>
      </c>
      <c r="D746" t="s">
        <v>219</v>
      </c>
      <c r="E746" t="s">
        <v>2297</v>
      </c>
      <c r="F746" s="11" t="s">
        <v>2298</v>
      </c>
      <c r="G746" s="11"/>
      <c r="H746" s="11"/>
      <c r="I746" s="11" t="s">
        <v>246</v>
      </c>
      <c r="J746" s="11" t="s">
        <v>135</v>
      </c>
      <c r="K746" s="11" t="s">
        <v>136</v>
      </c>
      <c r="L746" t="s">
        <v>2299</v>
      </c>
      <c r="N746">
        <v>4</v>
      </c>
      <c r="R746">
        <f t="shared" si="595"/>
        <v>4</v>
      </c>
      <c r="S746">
        <f t="shared" si="576"/>
        <v>1</v>
      </c>
      <c r="U746">
        <v>6</v>
      </c>
      <c r="V746">
        <v>4</v>
      </c>
      <c r="Y746">
        <f t="shared" si="577"/>
        <v>10</v>
      </c>
      <c r="Z746">
        <f t="shared" si="578"/>
        <v>0.6</v>
      </c>
      <c r="AB746">
        <v>6</v>
      </c>
      <c r="AC746">
        <v>6</v>
      </c>
      <c r="AF746">
        <f t="shared" si="579"/>
        <v>12</v>
      </c>
      <c r="AG746">
        <f t="shared" si="580"/>
        <v>0.5</v>
      </c>
      <c r="AJ746">
        <v>3</v>
      </c>
      <c r="AM746">
        <f t="shared" si="581"/>
        <v>3</v>
      </c>
      <c r="AN746">
        <f t="shared" si="582"/>
        <v>0</v>
      </c>
      <c r="AP746">
        <v>17</v>
      </c>
      <c r="AQ746">
        <v>9</v>
      </c>
      <c r="AT746">
        <f t="shared" si="583"/>
        <v>26</v>
      </c>
      <c r="AU746">
        <f t="shared" si="584"/>
        <v>0.65384615384615385</v>
      </c>
      <c r="AW746">
        <v>28</v>
      </c>
      <c r="AX746">
        <v>9</v>
      </c>
      <c r="BA746">
        <f t="shared" si="585"/>
        <v>37</v>
      </c>
      <c r="BB746">
        <f t="shared" si="586"/>
        <v>0.7567567567567568</v>
      </c>
      <c r="BD746">
        <v>-22</v>
      </c>
      <c r="BE746">
        <v>1</v>
      </c>
      <c r="BH746">
        <f t="shared" si="587"/>
        <v>-21</v>
      </c>
      <c r="BI746">
        <f t="shared" si="588"/>
        <v>1.0476190476190477</v>
      </c>
      <c r="BK746">
        <v>14</v>
      </c>
      <c r="BO746">
        <f t="shared" si="561"/>
        <v>14</v>
      </c>
      <c r="BP746">
        <f t="shared" si="562"/>
        <v>1</v>
      </c>
      <c r="BR746">
        <v>3</v>
      </c>
      <c r="BS746">
        <v>16</v>
      </c>
      <c r="BV746">
        <f t="shared" si="563"/>
        <v>19</v>
      </c>
      <c r="BW746">
        <f t="shared" si="564"/>
        <v>0.15789473684210525</v>
      </c>
      <c r="BY746">
        <v>4</v>
      </c>
      <c r="BZ746">
        <v>-2</v>
      </c>
      <c r="CC746">
        <f t="shared" si="596"/>
        <v>2</v>
      </c>
      <c r="CD746">
        <f t="shared" si="572"/>
        <v>2</v>
      </c>
      <c r="CF746">
        <v>4</v>
      </c>
      <c r="CG746">
        <v>-2</v>
      </c>
      <c r="CJ746">
        <f t="shared" si="573"/>
        <v>2</v>
      </c>
      <c r="CK746">
        <f t="shared" si="574"/>
        <v>2</v>
      </c>
      <c r="CL746" s="1"/>
      <c r="CM746" s="12">
        <f t="shared" si="597"/>
        <v>56</v>
      </c>
      <c r="CN746" s="12">
        <f t="shared" si="597"/>
        <v>48</v>
      </c>
      <c r="CO746" s="12">
        <f t="shared" si="597"/>
        <v>0</v>
      </c>
      <c r="CP746" s="12">
        <f t="shared" si="597"/>
        <v>0</v>
      </c>
      <c r="CQ746" s="13">
        <f t="shared" si="593"/>
        <v>104</v>
      </c>
      <c r="CR746" s="14">
        <f t="shared" si="566"/>
        <v>0.53846153846153844</v>
      </c>
      <c r="CS746" s="1"/>
      <c r="CT746" s="12">
        <f t="shared" si="598"/>
        <v>6.2222222222222223</v>
      </c>
      <c r="CU746" s="12">
        <f t="shared" si="598"/>
        <v>5.333333333333333</v>
      </c>
      <c r="CV746" s="12">
        <f t="shared" si="598"/>
        <v>0</v>
      </c>
      <c r="CW746" s="12">
        <f t="shared" si="598"/>
        <v>0</v>
      </c>
      <c r="CX746" s="13">
        <f t="shared" si="599"/>
        <v>11.555555555555555</v>
      </c>
      <c r="CY746" s="14">
        <f t="shared" si="589"/>
        <v>0.53846153846153844</v>
      </c>
      <c r="CZ746" s="15"/>
      <c r="DA746" s="15"/>
    </row>
    <row r="747" spans="1:105" s="15" customFormat="1" ht="14.45" hidden="1" customHeight="1" x14ac:dyDescent="0.25">
      <c r="A747" s="17">
        <v>3150</v>
      </c>
      <c r="B747" s="18" t="s">
        <v>198</v>
      </c>
      <c r="C747" s="18" t="s">
        <v>123</v>
      </c>
      <c r="D747" s="19" t="s">
        <v>124</v>
      </c>
      <c r="E747" s="20" t="s">
        <v>2300</v>
      </c>
      <c r="F747" s="11" t="s">
        <v>2301</v>
      </c>
      <c r="G747" s="11" t="s">
        <v>2302</v>
      </c>
      <c r="H747" s="11"/>
      <c r="I747" s="11" t="s">
        <v>246</v>
      </c>
      <c r="J747" s="11" t="s">
        <v>135</v>
      </c>
      <c r="K747" s="11" t="s">
        <v>128</v>
      </c>
      <c r="L747" s="21" t="s">
        <v>2303</v>
      </c>
      <c r="M747" s="2"/>
      <c r="N747" s="12"/>
      <c r="O747" s="12">
        <v>14</v>
      </c>
      <c r="P747" s="12"/>
      <c r="Q747" s="12"/>
      <c r="R747" s="13">
        <f t="shared" si="595"/>
        <v>14</v>
      </c>
      <c r="S747" s="14">
        <f t="shared" si="576"/>
        <v>0</v>
      </c>
      <c r="T747" s="7"/>
      <c r="U747" s="12"/>
      <c r="V747" s="12">
        <v>4</v>
      </c>
      <c r="W747" s="12"/>
      <c r="X747" s="12"/>
      <c r="Y747" s="13">
        <f t="shared" si="577"/>
        <v>4</v>
      </c>
      <c r="Z747" s="14">
        <f t="shared" si="578"/>
        <v>0</v>
      </c>
      <c r="AA747" s="1"/>
      <c r="AB747" s="12"/>
      <c r="AC747" s="12">
        <v>3</v>
      </c>
      <c r="AD747" s="12"/>
      <c r="AE747" s="12"/>
      <c r="AF747" s="13">
        <f t="shared" si="579"/>
        <v>3</v>
      </c>
      <c r="AG747" s="14">
        <f t="shared" si="580"/>
        <v>0</v>
      </c>
      <c r="AH747" s="1"/>
      <c r="AI747" s="12"/>
      <c r="AJ747" s="12">
        <v>8</v>
      </c>
      <c r="AK747" s="12"/>
      <c r="AL747" s="12"/>
      <c r="AM747" s="13">
        <f t="shared" si="581"/>
        <v>8</v>
      </c>
      <c r="AN747" s="22">
        <f t="shared" si="582"/>
        <v>0</v>
      </c>
      <c r="AO747" s="1"/>
      <c r="AP747" s="12"/>
      <c r="AQ747" s="12">
        <v>34</v>
      </c>
      <c r="AR747" s="12"/>
      <c r="AS747" s="12"/>
      <c r="AT747" s="13">
        <f t="shared" si="583"/>
        <v>34</v>
      </c>
      <c r="AU747" s="22">
        <f t="shared" si="584"/>
        <v>0</v>
      </c>
      <c r="AV747" s="1"/>
      <c r="AW747" s="12"/>
      <c r="AX747" s="12">
        <v>-22</v>
      </c>
      <c r="AY747" s="12"/>
      <c r="AZ747" s="12"/>
      <c r="BA747" s="13">
        <f t="shared" si="585"/>
        <v>-22</v>
      </c>
      <c r="BB747" s="22">
        <f t="shared" si="586"/>
        <v>0</v>
      </c>
      <c r="BC747" s="1"/>
      <c r="BD747" s="12"/>
      <c r="BE747" s="12">
        <v>10</v>
      </c>
      <c r="BF747" s="12"/>
      <c r="BG747" s="12"/>
      <c r="BH747" s="13">
        <f t="shared" si="587"/>
        <v>10</v>
      </c>
      <c r="BI747" s="22">
        <f t="shared" si="588"/>
        <v>0</v>
      </c>
      <c r="BJ747" s="1"/>
      <c r="BK747" s="12"/>
      <c r="BL747" s="12">
        <v>-10</v>
      </c>
      <c r="BM747" s="12"/>
      <c r="BN747" s="12"/>
      <c r="BO747" s="13">
        <f t="shared" si="561"/>
        <v>-10</v>
      </c>
      <c r="BP747" s="22">
        <f t="shared" si="562"/>
        <v>0</v>
      </c>
      <c r="BQ747" s="1"/>
      <c r="BR747" s="12"/>
      <c r="BS747" s="12">
        <v>4</v>
      </c>
      <c r="BT747" s="12"/>
      <c r="BU747" s="12"/>
      <c r="BV747" s="13">
        <f t="shared" si="563"/>
        <v>4</v>
      </c>
      <c r="BW747" s="22">
        <f t="shared" si="564"/>
        <v>0</v>
      </c>
      <c r="BX747" s="1"/>
      <c r="BY747" s="12"/>
      <c r="BZ747" s="12">
        <v>2</v>
      </c>
      <c r="CA747" s="12"/>
      <c r="CB747" s="12"/>
      <c r="CC747" s="13">
        <f t="shared" si="596"/>
        <v>2</v>
      </c>
      <c r="CD747" s="22">
        <f t="shared" si="572"/>
        <v>0</v>
      </c>
      <c r="CE747" s="1"/>
      <c r="CF747" s="12"/>
      <c r="CG747" s="12">
        <v>2</v>
      </c>
      <c r="CH747" s="12"/>
      <c r="CI747" s="12"/>
      <c r="CJ747" s="13">
        <f t="shared" si="573"/>
        <v>2</v>
      </c>
      <c r="CK747" s="22">
        <f t="shared" si="574"/>
        <v>0</v>
      </c>
      <c r="CL747" s="1"/>
      <c r="CM747" s="12">
        <f t="shared" si="597"/>
        <v>0</v>
      </c>
      <c r="CN747" s="12">
        <f t="shared" si="597"/>
        <v>45</v>
      </c>
      <c r="CO747" s="12">
        <f t="shared" si="597"/>
        <v>0</v>
      </c>
      <c r="CP747" s="12">
        <f t="shared" si="597"/>
        <v>0</v>
      </c>
      <c r="CQ747" s="13">
        <f t="shared" si="593"/>
        <v>45</v>
      </c>
      <c r="CR747" s="14">
        <f t="shared" si="566"/>
        <v>0</v>
      </c>
      <c r="CS747" s="1"/>
      <c r="CT747" s="12">
        <f t="shared" si="598"/>
        <v>0</v>
      </c>
      <c r="CU747" s="12">
        <f t="shared" si="598"/>
        <v>5</v>
      </c>
      <c r="CV747" s="12">
        <f t="shared" si="598"/>
        <v>0</v>
      </c>
      <c r="CW747" s="12">
        <f t="shared" si="598"/>
        <v>0</v>
      </c>
      <c r="CX747" s="13">
        <f t="shared" si="599"/>
        <v>5</v>
      </c>
      <c r="CY747" s="14">
        <f t="shared" si="589"/>
        <v>0</v>
      </c>
    </row>
    <row r="748" spans="1:105" ht="14.45" customHeight="1" x14ac:dyDescent="0.25">
      <c r="A748">
        <v>3312</v>
      </c>
      <c r="B748" t="s">
        <v>218</v>
      </c>
      <c r="C748" t="s">
        <v>123</v>
      </c>
      <c r="D748" t="s">
        <v>219</v>
      </c>
      <c r="F748" s="11" t="s">
        <v>2304</v>
      </c>
      <c r="G748" s="11"/>
      <c r="H748" s="11"/>
      <c r="I748" s="11"/>
      <c r="J748" s="11"/>
      <c r="K748" s="11"/>
      <c r="L748" t="s">
        <v>2305</v>
      </c>
      <c r="R748">
        <f t="shared" si="595"/>
        <v>0</v>
      </c>
      <c r="S748" t="str">
        <f t="shared" si="576"/>
        <v>-</v>
      </c>
      <c r="Y748">
        <f t="shared" si="577"/>
        <v>0</v>
      </c>
      <c r="Z748" t="str">
        <f t="shared" si="578"/>
        <v>-</v>
      </c>
      <c r="AF748">
        <f t="shared" si="579"/>
        <v>0</v>
      </c>
      <c r="AG748" t="str">
        <f t="shared" si="580"/>
        <v>-</v>
      </c>
      <c r="AM748">
        <f t="shared" si="581"/>
        <v>0</v>
      </c>
      <c r="AN748" t="str">
        <f t="shared" si="582"/>
        <v>-</v>
      </c>
      <c r="AT748">
        <f t="shared" si="583"/>
        <v>0</v>
      </c>
      <c r="AU748" t="str">
        <f t="shared" si="584"/>
        <v>-</v>
      </c>
      <c r="AX748">
        <v>8</v>
      </c>
      <c r="BA748">
        <f t="shared" si="585"/>
        <v>8</v>
      </c>
      <c r="BB748">
        <f t="shared" si="586"/>
        <v>0</v>
      </c>
      <c r="BE748">
        <v>39</v>
      </c>
      <c r="BH748">
        <f t="shared" si="587"/>
        <v>39</v>
      </c>
      <c r="BI748">
        <f t="shared" si="588"/>
        <v>0</v>
      </c>
      <c r="BL748">
        <v>5</v>
      </c>
      <c r="BO748">
        <f t="shared" si="561"/>
        <v>5</v>
      </c>
      <c r="BP748">
        <f t="shared" si="562"/>
        <v>0</v>
      </c>
      <c r="BS748">
        <v>7</v>
      </c>
      <c r="BV748">
        <f t="shared" si="563"/>
        <v>7</v>
      </c>
      <c r="BW748">
        <f t="shared" si="564"/>
        <v>0</v>
      </c>
      <c r="BZ748">
        <v>2</v>
      </c>
      <c r="CC748">
        <f t="shared" si="596"/>
        <v>2</v>
      </c>
      <c r="CD748">
        <f t="shared" si="572"/>
        <v>0</v>
      </c>
      <c r="CG748">
        <v>2</v>
      </c>
      <c r="CJ748">
        <f t="shared" si="573"/>
        <v>2</v>
      </c>
      <c r="CK748">
        <f t="shared" si="574"/>
        <v>0</v>
      </c>
      <c r="CL748" s="1"/>
      <c r="CM748" s="12">
        <f t="shared" si="597"/>
        <v>0</v>
      </c>
      <c r="CN748" s="12">
        <f t="shared" si="597"/>
        <v>59</v>
      </c>
      <c r="CO748" s="12">
        <f t="shared" si="597"/>
        <v>0</v>
      </c>
      <c r="CP748" s="12">
        <f t="shared" si="597"/>
        <v>0</v>
      </c>
      <c r="CQ748" s="13">
        <f t="shared" si="593"/>
        <v>59</v>
      </c>
      <c r="CR748" s="14">
        <f t="shared" si="566"/>
        <v>0</v>
      </c>
      <c r="CS748" s="1"/>
      <c r="CT748" s="12">
        <f t="shared" si="598"/>
        <v>0</v>
      </c>
      <c r="CU748" s="12">
        <f t="shared" si="598"/>
        <v>6.5555555555555554</v>
      </c>
      <c r="CV748" s="12">
        <f t="shared" si="598"/>
        <v>0</v>
      </c>
      <c r="CW748" s="12">
        <f t="shared" si="598"/>
        <v>0</v>
      </c>
      <c r="CX748" s="13">
        <f t="shared" si="599"/>
        <v>6.5555555555555554</v>
      </c>
      <c r="CY748" s="14">
        <f t="shared" si="589"/>
        <v>0</v>
      </c>
      <c r="CZ748" s="15"/>
      <c r="DA748" s="15"/>
    </row>
    <row r="749" spans="1:105" s="15" customFormat="1" ht="14.45" hidden="1" customHeight="1" x14ac:dyDescent="0.25">
      <c r="A749" s="17">
        <v>3483</v>
      </c>
      <c r="B749" s="18" t="s">
        <v>272</v>
      </c>
      <c r="C749" s="18" t="s">
        <v>123</v>
      </c>
      <c r="D749" s="19" t="s">
        <v>124</v>
      </c>
      <c r="E749" s="24" t="s">
        <v>2306</v>
      </c>
      <c r="F749" s="11"/>
      <c r="G749" s="11"/>
      <c r="H749" s="11"/>
      <c r="I749" s="11" t="s">
        <v>246</v>
      </c>
      <c r="J749" s="11" t="s">
        <v>135</v>
      </c>
      <c r="K749" s="11" t="s">
        <v>128</v>
      </c>
      <c r="L749" s="21" t="s">
        <v>2307</v>
      </c>
      <c r="M749" s="2"/>
      <c r="N749" s="12"/>
      <c r="O749" s="12"/>
      <c r="P749" s="12"/>
      <c r="Q749" s="12"/>
      <c r="R749" s="13">
        <f t="shared" si="595"/>
        <v>0</v>
      </c>
      <c r="S749" s="14" t="str">
        <f t="shared" si="576"/>
        <v>-</v>
      </c>
      <c r="T749" s="7"/>
      <c r="U749" s="12">
        <v>21</v>
      </c>
      <c r="V749" s="12"/>
      <c r="W749" s="12"/>
      <c r="X749" s="12"/>
      <c r="Y749" s="13">
        <f t="shared" si="577"/>
        <v>21</v>
      </c>
      <c r="Z749" s="14">
        <f t="shared" si="578"/>
        <v>1</v>
      </c>
      <c r="AA749" s="1"/>
      <c r="AB749" s="12">
        <v>14</v>
      </c>
      <c r="AC749" s="12"/>
      <c r="AD749" s="12"/>
      <c r="AE749" s="12"/>
      <c r="AF749" s="13">
        <f t="shared" si="579"/>
        <v>14</v>
      </c>
      <c r="AG749" s="14">
        <f t="shared" si="580"/>
        <v>1</v>
      </c>
      <c r="AH749" s="1"/>
      <c r="AI749" s="12"/>
      <c r="AJ749" s="12"/>
      <c r="AK749" s="12"/>
      <c r="AL749" s="12"/>
      <c r="AM749" s="13">
        <f t="shared" si="581"/>
        <v>0</v>
      </c>
      <c r="AN749" s="22" t="str">
        <f t="shared" si="582"/>
        <v>-</v>
      </c>
      <c r="AO749" s="1"/>
      <c r="AP749" s="12">
        <v>10</v>
      </c>
      <c r="AQ749" s="12"/>
      <c r="AR749" s="12"/>
      <c r="AS749" s="12"/>
      <c r="AT749" s="13">
        <f t="shared" si="583"/>
        <v>10</v>
      </c>
      <c r="AU749" s="22">
        <f t="shared" si="584"/>
        <v>1</v>
      </c>
      <c r="AV749" s="1"/>
      <c r="AW749" s="12">
        <v>14</v>
      </c>
      <c r="AX749" s="12"/>
      <c r="AY749" s="12"/>
      <c r="AZ749" s="12"/>
      <c r="BA749" s="13">
        <f t="shared" si="585"/>
        <v>14</v>
      </c>
      <c r="BB749" s="22">
        <f t="shared" si="586"/>
        <v>1</v>
      </c>
      <c r="BC749" s="1"/>
      <c r="BD749" s="12">
        <v>50</v>
      </c>
      <c r="BE749" s="12"/>
      <c r="BF749" s="12"/>
      <c r="BG749" s="12"/>
      <c r="BH749" s="13">
        <f t="shared" si="587"/>
        <v>50</v>
      </c>
      <c r="BI749" s="22">
        <f t="shared" si="588"/>
        <v>1</v>
      </c>
      <c r="BJ749" s="1"/>
      <c r="BK749" s="12">
        <v>24</v>
      </c>
      <c r="BL749" s="12"/>
      <c r="BM749" s="12"/>
      <c r="BN749" s="12"/>
      <c r="BO749" s="13">
        <f t="shared" si="561"/>
        <v>24</v>
      </c>
      <c r="BP749" s="22">
        <f t="shared" si="562"/>
        <v>1</v>
      </c>
      <c r="BQ749" s="1"/>
      <c r="BR749" s="12">
        <v>5</v>
      </c>
      <c r="BS749" s="12"/>
      <c r="BT749" s="12"/>
      <c r="BU749" s="12"/>
      <c r="BV749" s="13">
        <f t="shared" si="563"/>
        <v>5</v>
      </c>
      <c r="BW749" s="22">
        <f t="shared" si="564"/>
        <v>1</v>
      </c>
      <c r="BX749" s="1"/>
      <c r="BY749" s="12">
        <v>2</v>
      </c>
      <c r="BZ749" s="12"/>
      <c r="CA749" s="12"/>
      <c r="CB749" s="12"/>
      <c r="CC749" s="13">
        <f t="shared" si="596"/>
        <v>2</v>
      </c>
      <c r="CD749" s="22">
        <f t="shared" si="572"/>
        <v>1</v>
      </c>
      <c r="CE749" s="1"/>
      <c r="CF749" s="12">
        <v>2</v>
      </c>
      <c r="CG749" s="12"/>
      <c r="CH749" s="12"/>
      <c r="CI749" s="12"/>
      <c r="CJ749" s="13">
        <f t="shared" si="573"/>
        <v>2</v>
      </c>
      <c r="CK749" s="22">
        <f t="shared" si="574"/>
        <v>1</v>
      </c>
      <c r="CL749" s="1"/>
      <c r="CM749" s="12">
        <f t="shared" si="597"/>
        <v>138</v>
      </c>
      <c r="CN749" s="12">
        <f t="shared" si="597"/>
        <v>0</v>
      </c>
      <c r="CO749" s="12">
        <f t="shared" si="597"/>
        <v>0</v>
      </c>
      <c r="CP749" s="12">
        <f t="shared" si="597"/>
        <v>0</v>
      </c>
      <c r="CQ749" s="13">
        <f t="shared" si="593"/>
        <v>138</v>
      </c>
      <c r="CR749" s="14">
        <f t="shared" si="566"/>
        <v>1</v>
      </c>
      <c r="CS749" s="1"/>
      <c r="CT749" s="12">
        <f t="shared" si="598"/>
        <v>15.333333333333334</v>
      </c>
      <c r="CU749" s="12">
        <f t="shared" si="598"/>
        <v>0</v>
      </c>
      <c r="CV749" s="12">
        <f t="shared" si="598"/>
        <v>0</v>
      </c>
      <c r="CW749" s="12">
        <f t="shared" si="598"/>
        <v>0</v>
      </c>
      <c r="CX749" s="13">
        <f t="shared" si="599"/>
        <v>15.333333333333334</v>
      </c>
      <c r="CY749" s="14">
        <f t="shared" si="589"/>
        <v>1</v>
      </c>
    </row>
    <row r="750" spans="1:105" ht="14.45" customHeight="1" x14ac:dyDescent="0.25">
      <c r="A750">
        <v>3731</v>
      </c>
      <c r="B750" t="s">
        <v>218</v>
      </c>
      <c r="C750" t="s">
        <v>123</v>
      </c>
      <c r="D750" t="s">
        <v>219</v>
      </c>
      <c r="E750" t="s">
        <v>2308</v>
      </c>
      <c r="F750" s="11" t="s">
        <v>2309</v>
      </c>
      <c r="G750" s="11" t="s">
        <v>2310</v>
      </c>
      <c r="H750" s="11"/>
      <c r="I750" s="11" t="s">
        <v>246</v>
      </c>
      <c r="J750" s="11" t="s">
        <v>135</v>
      </c>
      <c r="K750" s="11" t="s">
        <v>145</v>
      </c>
      <c r="L750" t="s">
        <v>2311</v>
      </c>
      <c r="P750">
        <v>8</v>
      </c>
      <c r="R750">
        <f t="shared" si="595"/>
        <v>8</v>
      </c>
      <c r="S750">
        <f t="shared" si="576"/>
        <v>0</v>
      </c>
      <c r="W750">
        <v>36</v>
      </c>
      <c r="Y750">
        <f t="shared" si="577"/>
        <v>36</v>
      </c>
      <c r="Z750">
        <f t="shared" si="578"/>
        <v>0</v>
      </c>
      <c r="AD750">
        <v>12</v>
      </c>
      <c r="AF750">
        <f t="shared" si="579"/>
        <v>12</v>
      </c>
      <c r="AG750">
        <f t="shared" si="580"/>
        <v>0</v>
      </c>
      <c r="AK750">
        <v>6</v>
      </c>
      <c r="AM750">
        <f t="shared" si="581"/>
        <v>6</v>
      </c>
      <c r="AN750">
        <f t="shared" si="582"/>
        <v>0</v>
      </c>
      <c r="AR750">
        <v>54</v>
      </c>
      <c r="AT750">
        <f t="shared" si="583"/>
        <v>54</v>
      </c>
      <c r="AU750">
        <f t="shared" si="584"/>
        <v>0</v>
      </c>
      <c r="AY750">
        <v>10</v>
      </c>
      <c r="BA750">
        <f t="shared" si="585"/>
        <v>10</v>
      </c>
      <c r="BB750">
        <f t="shared" si="586"/>
        <v>0</v>
      </c>
      <c r="BF750">
        <v>12</v>
      </c>
      <c r="BH750">
        <f t="shared" si="587"/>
        <v>12</v>
      </c>
      <c r="BI750">
        <f t="shared" si="588"/>
        <v>0</v>
      </c>
      <c r="BM750">
        <v>6</v>
      </c>
      <c r="BO750">
        <f t="shared" si="561"/>
        <v>6</v>
      </c>
      <c r="BP750">
        <f t="shared" si="562"/>
        <v>0</v>
      </c>
      <c r="BT750">
        <v>6</v>
      </c>
      <c r="BV750">
        <f t="shared" si="563"/>
        <v>6</v>
      </c>
      <c r="BW750">
        <f t="shared" si="564"/>
        <v>0</v>
      </c>
      <c r="CA750">
        <v>2</v>
      </c>
      <c r="CC750">
        <f t="shared" si="596"/>
        <v>2</v>
      </c>
      <c r="CD750">
        <f t="shared" si="572"/>
        <v>0</v>
      </c>
      <c r="CH750">
        <v>2</v>
      </c>
      <c r="CJ750">
        <f t="shared" si="573"/>
        <v>2</v>
      </c>
      <c r="CK750">
        <f t="shared" si="574"/>
        <v>0</v>
      </c>
      <c r="CL750" s="1"/>
      <c r="CM750" s="12">
        <f t="shared" si="597"/>
        <v>0</v>
      </c>
      <c r="CN750" s="12">
        <f t="shared" si="597"/>
        <v>0</v>
      </c>
      <c r="CO750" s="12">
        <f t="shared" si="597"/>
        <v>150</v>
      </c>
      <c r="CP750" s="12">
        <f t="shared" si="597"/>
        <v>0</v>
      </c>
      <c r="CQ750" s="13">
        <f t="shared" si="593"/>
        <v>150</v>
      </c>
      <c r="CR750" s="14">
        <f t="shared" si="566"/>
        <v>0</v>
      </c>
      <c r="CS750" s="1"/>
      <c r="CT750" s="12">
        <f t="shared" si="598"/>
        <v>0</v>
      </c>
      <c r="CU750" s="12">
        <f t="shared" si="598"/>
        <v>0</v>
      </c>
      <c r="CV750" s="12">
        <f t="shared" si="598"/>
        <v>16.666666666666668</v>
      </c>
      <c r="CW750" s="12">
        <f t="shared" si="598"/>
        <v>0</v>
      </c>
      <c r="CX750" s="13">
        <f t="shared" si="599"/>
        <v>16.666666666666668</v>
      </c>
      <c r="CY750" s="14">
        <f t="shared" si="589"/>
        <v>0</v>
      </c>
      <c r="CZ750" s="15"/>
      <c r="DA750" s="15"/>
    </row>
    <row r="751" spans="1:105" s="15" customFormat="1" ht="14.45" hidden="1" customHeight="1" x14ac:dyDescent="0.25">
      <c r="A751" s="17">
        <v>3801</v>
      </c>
      <c r="B751" s="18" t="s">
        <v>214</v>
      </c>
      <c r="C751" s="18" t="s">
        <v>123</v>
      </c>
      <c r="D751" s="19" t="s">
        <v>215</v>
      </c>
      <c r="E751" s="31" t="s">
        <v>2312</v>
      </c>
      <c r="F751" s="11"/>
      <c r="G751" s="11"/>
      <c r="H751" s="18"/>
      <c r="I751" s="11" t="s">
        <v>246</v>
      </c>
      <c r="J751" s="18" t="s">
        <v>135</v>
      </c>
      <c r="K751" s="18" t="s">
        <v>128</v>
      </c>
      <c r="L751" s="21" t="s">
        <v>2313</v>
      </c>
      <c r="M751" s="2"/>
      <c r="N751" s="12">
        <v>20</v>
      </c>
      <c r="O751" s="12"/>
      <c r="P751" s="12"/>
      <c r="Q751" s="12"/>
      <c r="R751" s="13">
        <f t="shared" si="595"/>
        <v>20</v>
      </c>
      <c r="S751" s="14">
        <f t="shared" si="576"/>
        <v>1</v>
      </c>
      <c r="T751" s="7"/>
      <c r="U751" s="12">
        <v>49</v>
      </c>
      <c r="V751" s="12"/>
      <c r="W751" s="12"/>
      <c r="X751" s="12"/>
      <c r="Y751" s="13">
        <f t="shared" si="577"/>
        <v>49</v>
      </c>
      <c r="Z751" s="14">
        <f t="shared" si="578"/>
        <v>1</v>
      </c>
      <c r="AA751" s="1"/>
      <c r="AB751" s="12">
        <v>24</v>
      </c>
      <c r="AC751" s="12"/>
      <c r="AD751" s="12"/>
      <c r="AE751" s="12"/>
      <c r="AF751" s="13">
        <f t="shared" si="579"/>
        <v>24</v>
      </c>
      <c r="AG751" s="14">
        <f t="shared" si="580"/>
        <v>1</v>
      </c>
      <c r="AH751" s="1"/>
      <c r="AI751" s="12">
        <v>10</v>
      </c>
      <c r="AJ751" s="12"/>
      <c r="AK751" s="12"/>
      <c r="AL751" s="12"/>
      <c r="AM751" s="13">
        <f t="shared" si="581"/>
        <v>10</v>
      </c>
      <c r="AN751" s="22">
        <f t="shared" si="582"/>
        <v>1</v>
      </c>
      <c r="AO751" s="1"/>
      <c r="AP751" s="12">
        <v>24</v>
      </c>
      <c r="AQ751" s="12"/>
      <c r="AR751" s="12"/>
      <c r="AS751" s="12"/>
      <c r="AT751" s="13">
        <f t="shared" si="583"/>
        <v>24</v>
      </c>
      <c r="AU751" s="22">
        <f t="shared" si="584"/>
        <v>1</v>
      </c>
      <c r="AV751" s="1"/>
      <c r="AW751" s="12">
        <v>40</v>
      </c>
      <c r="AX751" s="12"/>
      <c r="AY751" s="12"/>
      <c r="AZ751" s="12"/>
      <c r="BA751" s="13">
        <f t="shared" si="585"/>
        <v>40</v>
      </c>
      <c r="BB751" s="22">
        <f t="shared" si="586"/>
        <v>1</v>
      </c>
      <c r="BC751" s="1"/>
      <c r="BD751" s="12">
        <v>38</v>
      </c>
      <c r="BE751" s="12"/>
      <c r="BF751" s="12"/>
      <c r="BG751" s="12"/>
      <c r="BH751" s="13">
        <f t="shared" si="587"/>
        <v>38</v>
      </c>
      <c r="BI751" s="22">
        <f t="shared" si="588"/>
        <v>1</v>
      </c>
      <c r="BJ751" s="1"/>
      <c r="BK751" s="12">
        <v>14</v>
      </c>
      <c r="BL751" s="12"/>
      <c r="BM751" s="12"/>
      <c r="BN751" s="12"/>
      <c r="BO751" s="13">
        <f t="shared" si="561"/>
        <v>14</v>
      </c>
      <c r="BP751" s="22">
        <f t="shared" si="562"/>
        <v>1</v>
      </c>
      <c r="BQ751" s="1"/>
      <c r="BR751" s="12">
        <v>-6</v>
      </c>
      <c r="BS751" s="12"/>
      <c r="BT751" s="12"/>
      <c r="BU751" s="12"/>
      <c r="BV751" s="13">
        <f t="shared" si="563"/>
        <v>-6</v>
      </c>
      <c r="BW751" s="22">
        <f t="shared" si="564"/>
        <v>1</v>
      </c>
      <c r="BX751" s="1"/>
      <c r="BY751" s="12">
        <v>2</v>
      </c>
      <c r="BZ751" s="12"/>
      <c r="CA751" s="12"/>
      <c r="CB751" s="12"/>
      <c r="CC751" s="13">
        <f t="shared" si="596"/>
        <v>2</v>
      </c>
      <c r="CD751" s="22">
        <f t="shared" si="572"/>
        <v>1</v>
      </c>
      <c r="CE751" s="1"/>
      <c r="CF751" s="12">
        <v>2</v>
      </c>
      <c r="CG751" s="12"/>
      <c r="CH751" s="12"/>
      <c r="CI751" s="12"/>
      <c r="CJ751" s="13">
        <f t="shared" si="573"/>
        <v>2</v>
      </c>
      <c r="CK751" s="22">
        <f t="shared" si="574"/>
        <v>1</v>
      </c>
      <c r="CL751" s="1"/>
      <c r="CM751" s="12">
        <f t="shared" ref="CM751:CP752" si="600">N751+U751+AB751+AI751+AP751+AW751+BD751+BK751+BR751</f>
        <v>213</v>
      </c>
      <c r="CN751" s="12">
        <f t="shared" si="600"/>
        <v>0</v>
      </c>
      <c r="CO751" s="12">
        <f t="shared" si="600"/>
        <v>0</v>
      </c>
      <c r="CP751" s="12">
        <f t="shared" si="600"/>
        <v>0</v>
      </c>
      <c r="CQ751" s="13">
        <f t="shared" si="593"/>
        <v>213</v>
      </c>
      <c r="CR751" s="14">
        <f t="shared" si="566"/>
        <v>1</v>
      </c>
      <c r="CS751" s="1"/>
      <c r="CT751" s="12">
        <f t="shared" ref="CT751:CW752" si="601">CM751/9</f>
        <v>23.666666666666668</v>
      </c>
      <c r="CU751" s="12">
        <f t="shared" si="601"/>
        <v>0</v>
      </c>
      <c r="CV751" s="12">
        <f t="shared" si="601"/>
        <v>0</v>
      </c>
      <c r="CW751" s="12">
        <f t="shared" si="601"/>
        <v>0</v>
      </c>
      <c r="CX751" s="13">
        <f t="shared" si="599"/>
        <v>23.666666666666668</v>
      </c>
      <c r="CY751" s="14">
        <f t="shared" si="589"/>
        <v>1</v>
      </c>
    </row>
    <row r="752" spans="1:105" s="15" customFormat="1" ht="14.45" hidden="1" customHeight="1" x14ac:dyDescent="0.25">
      <c r="A752" s="17">
        <v>210</v>
      </c>
      <c r="B752" s="18" t="s">
        <v>174</v>
      </c>
      <c r="C752" s="18" t="s">
        <v>123</v>
      </c>
      <c r="D752" s="19" t="s">
        <v>124</v>
      </c>
      <c r="E752" s="24"/>
      <c r="F752" s="11" t="s">
        <v>2314</v>
      </c>
      <c r="G752" s="11" t="s">
        <v>2315</v>
      </c>
      <c r="H752" s="11"/>
      <c r="I752" s="11" t="s">
        <v>246</v>
      </c>
      <c r="J752" s="11" t="s">
        <v>135</v>
      </c>
      <c r="K752" s="11" t="s">
        <v>145</v>
      </c>
      <c r="L752" s="21" t="s">
        <v>2316</v>
      </c>
      <c r="M752" s="2"/>
      <c r="N752" s="12"/>
      <c r="O752" s="12">
        <v>2</v>
      </c>
      <c r="P752" s="12"/>
      <c r="Q752" s="12"/>
      <c r="R752" s="13">
        <f t="shared" si="595"/>
        <v>2</v>
      </c>
      <c r="S752" s="14">
        <f t="shared" si="576"/>
        <v>0</v>
      </c>
      <c r="T752" s="7"/>
      <c r="U752" s="12"/>
      <c r="V752" s="12">
        <v>4</v>
      </c>
      <c r="W752" s="12"/>
      <c r="X752" s="12"/>
      <c r="Y752" s="13">
        <f t="shared" si="577"/>
        <v>4</v>
      </c>
      <c r="Z752" s="14">
        <f t="shared" si="578"/>
        <v>0</v>
      </c>
      <c r="AA752" s="1"/>
      <c r="AB752" s="12"/>
      <c r="AC752" s="12"/>
      <c r="AD752" s="12"/>
      <c r="AE752" s="12"/>
      <c r="AF752" s="13">
        <f t="shared" si="579"/>
        <v>0</v>
      </c>
      <c r="AG752" s="14" t="str">
        <f t="shared" si="580"/>
        <v>-</v>
      </c>
      <c r="AH752" s="1"/>
      <c r="AI752" s="12"/>
      <c r="AJ752" s="12">
        <v>12</v>
      </c>
      <c r="AK752" s="12"/>
      <c r="AL752" s="12"/>
      <c r="AM752" s="13">
        <f t="shared" si="581"/>
        <v>12</v>
      </c>
      <c r="AN752" s="22">
        <f t="shared" si="582"/>
        <v>0</v>
      </c>
      <c r="AO752" s="1"/>
      <c r="AP752" s="12"/>
      <c r="AQ752" s="12">
        <v>-8</v>
      </c>
      <c r="AR752" s="12"/>
      <c r="AS752" s="12"/>
      <c r="AT752" s="13">
        <f t="shared" si="583"/>
        <v>-8</v>
      </c>
      <c r="AU752" s="22">
        <f t="shared" si="584"/>
        <v>0</v>
      </c>
      <c r="AV752" s="1"/>
      <c r="AW752" s="12"/>
      <c r="AX752" s="12">
        <v>22</v>
      </c>
      <c r="AY752" s="12"/>
      <c r="AZ752" s="12"/>
      <c r="BA752" s="13">
        <f t="shared" si="585"/>
        <v>22</v>
      </c>
      <c r="BB752" s="22">
        <f t="shared" si="586"/>
        <v>0</v>
      </c>
      <c r="BC752" s="1"/>
      <c r="BD752" s="12"/>
      <c r="BE752" s="12"/>
      <c r="BF752" s="12"/>
      <c r="BG752" s="12"/>
      <c r="BH752" s="13">
        <f t="shared" si="587"/>
        <v>0</v>
      </c>
      <c r="BI752" s="22" t="str">
        <f t="shared" si="588"/>
        <v>-</v>
      </c>
      <c r="BJ752" s="1"/>
      <c r="BK752" s="12"/>
      <c r="BL752" s="12">
        <v>-10</v>
      </c>
      <c r="BM752" s="12"/>
      <c r="BN752" s="12"/>
      <c r="BO752" s="13">
        <f t="shared" si="561"/>
        <v>-10</v>
      </c>
      <c r="BP752" s="22">
        <f t="shared" si="562"/>
        <v>0</v>
      </c>
      <c r="BQ752" s="1"/>
      <c r="BR752" s="12"/>
      <c r="BS752" s="12">
        <v>1</v>
      </c>
      <c r="BT752" s="12"/>
      <c r="BU752" s="12"/>
      <c r="BV752" s="13">
        <f t="shared" si="563"/>
        <v>1</v>
      </c>
      <c r="BW752" s="22">
        <f t="shared" si="564"/>
        <v>0</v>
      </c>
      <c r="BX752" s="1"/>
      <c r="BY752" s="12"/>
      <c r="BZ752" s="12">
        <v>-3</v>
      </c>
      <c r="CA752" s="12"/>
      <c r="CB752" s="12"/>
      <c r="CC752" s="13">
        <f t="shared" si="596"/>
        <v>-3</v>
      </c>
      <c r="CD752" s="22">
        <f t="shared" si="572"/>
        <v>0</v>
      </c>
      <c r="CE752" s="1"/>
      <c r="CF752" s="12"/>
      <c r="CG752" s="12">
        <v>1</v>
      </c>
      <c r="CH752" s="12"/>
      <c r="CI752" s="12"/>
      <c r="CJ752" s="13">
        <f t="shared" si="573"/>
        <v>1</v>
      </c>
      <c r="CK752" s="22">
        <f t="shared" si="574"/>
        <v>0</v>
      </c>
      <c r="CL752" s="1"/>
      <c r="CM752" s="12">
        <f t="shared" si="600"/>
        <v>0</v>
      </c>
      <c r="CN752" s="12">
        <f t="shared" si="600"/>
        <v>23</v>
      </c>
      <c r="CO752" s="12">
        <f t="shared" si="600"/>
        <v>0</v>
      </c>
      <c r="CP752" s="12">
        <f t="shared" si="600"/>
        <v>0</v>
      </c>
      <c r="CQ752" s="13">
        <f t="shared" si="593"/>
        <v>23</v>
      </c>
      <c r="CR752" s="14">
        <f t="shared" si="566"/>
        <v>0</v>
      </c>
      <c r="CS752" s="1"/>
      <c r="CT752" s="12">
        <f t="shared" si="601"/>
        <v>0</v>
      </c>
      <c r="CU752" s="12">
        <f t="shared" si="601"/>
        <v>2.5555555555555554</v>
      </c>
      <c r="CV752" s="12">
        <f t="shared" si="601"/>
        <v>0</v>
      </c>
      <c r="CW752" s="12">
        <f t="shared" si="601"/>
        <v>0</v>
      </c>
      <c r="CX752" s="13">
        <f t="shared" si="599"/>
        <v>2.5555555555555554</v>
      </c>
      <c r="CY752" s="14">
        <f t="shared" si="589"/>
        <v>0</v>
      </c>
    </row>
    <row r="753" spans="1:105" ht="14.45" customHeight="1" x14ac:dyDescent="0.25">
      <c r="B753" t="s">
        <v>218</v>
      </c>
      <c r="C753" t="s">
        <v>123</v>
      </c>
      <c r="D753" t="s">
        <v>219</v>
      </c>
      <c r="F753" s="11" t="s">
        <v>2317</v>
      </c>
      <c r="G753" s="11"/>
      <c r="H753" s="11"/>
      <c r="I753" s="11"/>
      <c r="J753" s="11"/>
      <c r="K753" s="11"/>
      <c r="L753" t="s">
        <v>2318</v>
      </c>
      <c r="BZ753">
        <v>1</v>
      </c>
      <c r="CC753">
        <f t="shared" si="596"/>
        <v>1</v>
      </c>
      <c r="CD753">
        <f t="shared" si="572"/>
        <v>0</v>
      </c>
      <c r="CG753">
        <v>1</v>
      </c>
      <c r="CJ753">
        <f t="shared" si="573"/>
        <v>1</v>
      </c>
      <c r="CK753">
        <f t="shared" si="574"/>
        <v>0</v>
      </c>
      <c r="CL753" s="1"/>
      <c r="CM753" s="12"/>
      <c r="CN753" s="12"/>
      <c r="CO753" s="12"/>
      <c r="CP753" s="12"/>
      <c r="CQ753" s="13"/>
      <c r="CR753" s="14"/>
      <c r="CS753" s="1"/>
      <c r="CT753" s="12"/>
      <c r="CU753" s="12"/>
      <c r="CV753" s="12"/>
      <c r="CW753" s="12"/>
      <c r="CX753" s="13"/>
      <c r="CY753" s="14"/>
      <c r="CZ753" s="15"/>
      <c r="DA753" s="15"/>
    </row>
    <row r="754" spans="1:105" s="15" customFormat="1" ht="14.45" hidden="1" customHeight="1" x14ac:dyDescent="0.25">
      <c r="A754" s="17">
        <v>769</v>
      </c>
      <c r="B754" s="18" t="s">
        <v>198</v>
      </c>
      <c r="C754" s="18" t="s">
        <v>123</v>
      </c>
      <c r="D754" s="19" t="s">
        <v>124</v>
      </c>
      <c r="E754" s="20"/>
      <c r="F754" s="11" t="s">
        <v>2319</v>
      </c>
      <c r="G754" s="11"/>
      <c r="H754" s="11"/>
      <c r="I754" s="11" t="s">
        <v>246</v>
      </c>
      <c r="J754" s="11" t="s">
        <v>135</v>
      </c>
      <c r="K754" s="11" t="s">
        <v>145</v>
      </c>
      <c r="L754" s="21" t="s">
        <v>2320</v>
      </c>
      <c r="M754" s="2"/>
      <c r="N754" s="12"/>
      <c r="O754" s="12">
        <v>7</v>
      </c>
      <c r="P754" s="12"/>
      <c r="Q754" s="12"/>
      <c r="R754" s="13">
        <f t="shared" ref="R754:R755" si="602">SUM(N754:Q754)</f>
        <v>7</v>
      </c>
      <c r="S754" s="14">
        <f t="shared" ref="S754:S806" si="603">IFERROR(N754/R754,"-")</f>
        <v>0</v>
      </c>
      <c r="T754" s="7"/>
      <c r="U754" s="12"/>
      <c r="V754" s="12">
        <v>37</v>
      </c>
      <c r="W754" s="12"/>
      <c r="X754" s="12"/>
      <c r="Y754" s="13">
        <f t="shared" ref="Y754:Y806" si="604">SUM(U754:X754)</f>
        <v>37</v>
      </c>
      <c r="Z754" s="14">
        <f t="shared" ref="Z754:Z806" si="605">IFERROR(U754/Y754,"-")</f>
        <v>0</v>
      </c>
      <c r="AA754" s="1"/>
      <c r="AB754" s="12"/>
      <c r="AC754" s="12">
        <v>14</v>
      </c>
      <c r="AD754" s="12"/>
      <c r="AE754" s="12"/>
      <c r="AF754" s="13">
        <f t="shared" ref="AF754:AF806" si="606">SUM(AB754:AE754)</f>
        <v>14</v>
      </c>
      <c r="AG754" s="14">
        <f t="shared" ref="AG754:AG806" si="607">IFERROR(AB754/AF754,"-")</f>
        <v>0</v>
      </c>
      <c r="AH754" s="1"/>
      <c r="AI754" s="12"/>
      <c r="AJ754" s="12">
        <v>22</v>
      </c>
      <c r="AK754" s="12"/>
      <c r="AL754" s="12"/>
      <c r="AM754" s="13">
        <f t="shared" ref="AM754:AM806" si="608">SUM(AI754:AL754)</f>
        <v>22</v>
      </c>
      <c r="AN754" s="22">
        <f t="shared" ref="AN754:AN806" si="609">IFERROR(AI754/AM754,"-")</f>
        <v>0</v>
      </c>
      <c r="AO754" s="1"/>
      <c r="AP754" s="12"/>
      <c r="AQ754" s="12">
        <v>-2</v>
      </c>
      <c r="AR754" s="12"/>
      <c r="AS754" s="12"/>
      <c r="AT754" s="13">
        <f t="shared" ref="AT754:AT806" si="610">SUM(AP754:AS754)</f>
        <v>-2</v>
      </c>
      <c r="AU754" s="22">
        <f t="shared" ref="AU754:AU806" si="611">IFERROR(AP754/AT754,"-")</f>
        <v>0</v>
      </c>
      <c r="AV754" s="1"/>
      <c r="AW754" s="12"/>
      <c r="AX754" s="12">
        <v>10</v>
      </c>
      <c r="AY754" s="12"/>
      <c r="AZ754" s="12"/>
      <c r="BA754" s="13">
        <f t="shared" ref="BA754:BA806" si="612">SUM(AW754:AZ754)</f>
        <v>10</v>
      </c>
      <c r="BB754" s="22">
        <f t="shared" ref="BB754:BB806" si="613">IFERROR(AW754/BA754,"-")</f>
        <v>0</v>
      </c>
      <c r="BC754" s="1"/>
      <c r="BD754" s="12"/>
      <c r="BE754" s="12">
        <v>12</v>
      </c>
      <c r="BF754" s="12"/>
      <c r="BG754" s="12"/>
      <c r="BH754" s="13">
        <f t="shared" ref="BH754:BH806" si="614">SUM(BD754:BG754)</f>
        <v>12</v>
      </c>
      <c r="BI754" s="22">
        <f t="shared" ref="BI754:BI806" si="615">IFERROR(BD754/BH754,"-")</f>
        <v>0</v>
      </c>
      <c r="BJ754" s="1"/>
      <c r="BK754" s="12"/>
      <c r="BL754" s="12">
        <v>5</v>
      </c>
      <c r="BM754" s="12"/>
      <c r="BN754" s="12"/>
      <c r="BO754" s="13">
        <f t="shared" ref="BO754:BO808" si="616">SUM(BK754:BN754)</f>
        <v>5</v>
      </c>
      <c r="BP754" s="22">
        <f t="shared" ref="BP754:BP808" si="617">IFERROR(BK754/BO754,"-")</f>
        <v>0</v>
      </c>
      <c r="BQ754" s="1"/>
      <c r="BR754" s="12"/>
      <c r="BS754" s="12">
        <v>12</v>
      </c>
      <c r="BT754" s="12"/>
      <c r="BU754" s="12"/>
      <c r="BV754" s="13">
        <f t="shared" ref="BV754:BV817" si="618">SUM(BR754:BU754)</f>
        <v>12</v>
      </c>
      <c r="BW754" s="22">
        <f t="shared" ref="BW754:BW817" si="619">IFERROR(BR754/BV754,"-")</f>
        <v>0</v>
      </c>
      <c r="BX754" s="1"/>
      <c r="BY754" s="12"/>
      <c r="BZ754" s="12">
        <v>34</v>
      </c>
      <c r="CA754" s="12"/>
      <c r="CB754" s="12"/>
      <c r="CC754" s="13">
        <f t="shared" si="596"/>
        <v>34</v>
      </c>
      <c r="CD754" s="22">
        <f t="shared" si="572"/>
        <v>0</v>
      </c>
      <c r="CE754" s="1"/>
      <c r="CF754" s="12"/>
      <c r="CG754" s="12">
        <v>1</v>
      </c>
      <c r="CH754" s="12"/>
      <c r="CI754" s="12"/>
      <c r="CJ754" s="13">
        <f t="shared" si="573"/>
        <v>1</v>
      </c>
      <c r="CK754" s="22">
        <f t="shared" si="574"/>
        <v>0</v>
      </c>
      <c r="CL754" s="1"/>
      <c r="CM754" s="12">
        <f t="shared" ref="CM754:CP757" si="620">N754+U754+AB754+AI754+AP754+AW754+BD754+BK754+BR754</f>
        <v>0</v>
      </c>
      <c r="CN754" s="12">
        <f t="shared" si="620"/>
        <v>117</v>
      </c>
      <c r="CO754" s="12">
        <f t="shared" si="620"/>
        <v>0</v>
      </c>
      <c r="CP754" s="12">
        <f t="shared" si="620"/>
        <v>0</v>
      </c>
      <c r="CQ754" s="13">
        <f t="shared" ref="CQ754:CQ807" si="621">SUM(CM754:CP754)</f>
        <v>117</v>
      </c>
      <c r="CR754" s="14">
        <f t="shared" ref="CR754:CR808" si="622">IFERROR(CM754/CQ754,"-")</f>
        <v>0</v>
      </c>
      <c r="CS754" s="1"/>
      <c r="CT754" s="12">
        <f t="shared" ref="CT754:CW770" si="623">CM754/9</f>
        <v>0</v>
      </c>
      <c r="CU754" s="12">
        <f t="shared" si="623"/>
        <v>13</v>
      </c>
      <c r="CV754" s="12">
        <f t="shared" si="623"/>
        <v>0</v>
      </c>
      <c r="CW754" s="12">
        <f t="shared" si="623"/>
        <v>0</v>
      </c>
      <c r="CX754" s="13">
        <f t="shared" ref="CX754:CX808" si="624">SUM(CT754:CW754)</f>
        <v>13</v>
      </c>
      <c r="CY754" s="14">
        <f t="shared" ref="CY754:CY806" si="625">IFERROR(CT754/CX754,"-")</f>
        <v>0</v>
      </c>
    </row>
    <row r="755" spans="1:105" s="15" customFormat="1" ht="14.45" hidden="1" customHeight="1" x14ac:dyDescent="0.25">
      <c r="A755" s="17">
        <v>3085</v>
      </c>
      <c r="B755" s="18" t="s">
        <v>174</v>
      </c>
      <c r="C755" s="18" t="s">
        <v>123</v>
      </c>
      <c r="D755" s="19" t="s">
        <v>280</v>
      </c>
      <c r="E755" s="24" t="s">
        <v>2321</v>
      </c>
      <c r="F755" s="11" t="s">
        <v>2322</v>
      </c>
      <c r="G755" s="11" t="s">
        <v>2323</v>
      </c>
      <c r="H755" s="11"/>
      <c r="I755" s="11" t="s">
        <v>246</v>
      </c>
      <c r="J755" s="11" t="s">
        <v>135</v>
      </c>
      <c r="K755" s="11" t="s">
        <v>128</v>
      </c>
      <c r="L755" s="21" t="s">
        <v>2324</v>
      </c>
      <c r="M755" s="2"/>
      <c r="N755" s="12">
        <v>1</v>
      </c>
      <c r="O755" s="12">
        <v>4</v>
      </c>
      <c r="P755" s="12"/>
      <c r="Q755" s="12"/>
      <c r="R755" s="13">
        <f t="shared" si="602"/>
        <v>5</v>
      </c>
      <c r="S755" s="14">
        <f t="shared" si="603"/>
        <v>0.2</v>
      </c>
      <c r="T755" s="7"/>
      <c r="U755" s="12">
        <v>1</v>
      </c>
      <c r="V755" s="12"/>
      <c r="W755" s="12"/>
      <c r="X755" s="12"/>
      <c r="Y755" s="13">
        <f t="shared" si="604"/>
        <v>1</v>
      </c>
      <c r="Z755" s="14">
        <f t="shared" si="605"/>
        <v>1</v>
      </c>
      <c r="AA755" s="1"/>
      <c r="AB755" s="12">
        <v>4</v>
      </c>
      <c r="AC755" s="12"/>
      <c r="AD755" s="12"/>
      <c r="AE755" s="12"/>
      <c r="AF755" s="13">
        <f t="shared" si="606"/>
        <v>4</v>
      </c>
      <c r="AG755" s="14">
        <f t="shared" si="607"/>
        <v>1</v>
      </c>
      <c r="AH755" s="1"/>
      <c r="AI755" s="12">
        <v>17</v>
      </c>
      <c r="AJ755" s="12"/>
      <c r="AK755" s="12"/>
      <c r="AL755" s="12"/>
      <c r="AM755" s="13">
        <f t="shared" si="608"/>
        <v>17</v>
      </c>
      <c r="AN755" s="22">
        <f t="shared" si="609"/>
        <v>1</v>
      </c>
      <c r="AO755" s="1"/>
      <c r="AP755" s="12">
        <v>10</v>
      </c>
      <c r="AQ755" s="12"/>
      <c r="AR755" s="12"/>
      <c r="AS755" s="12"/>
      <c r="AT755" s="13">
        <f t="shared" si="610"/>
        <v>10</v>
      </c>
      <c r="AU755" s="22">
        <f t="shared" si="611"/>
        <v>1</v>
      </c>
      <c r="AV755" s="1"/>
      <c r="AW755" s="12">
        <v>13</v>
      </c>
      <c r="AX755" s="12"/>
      <c r="AY755" s="12">
        <v>2</v>
      </c>
      <c r="AZ755" s="12"/>
      <c r="BA755" s="13">
        <f t="shared" si="612"/>
        <v>15</v>
      </c>
      <c r="BB755" s="22">
        <f t="shared" si="613"/>
        <v>0.8666666666666667</v>
      </c>
      <c r="BC755" s="1"/>
      <c r="BD755" s="12"/>
      <c r="BE755" s="12"/>
      <c r="BF755" s="12"/>
      <c r="BG755" s="12"/>
      <c r="BH755" s="13">
        <f t="shared" si="614"/>
        <v>0</v>
      </c>
      <c r="BI755" s="22" t="str">
        <f t="shared" si="615"/>
        <v>-</v>
      </c>
      <c r="BJ755" s="1"/>
      <c r="BK755" s="12">
        <v>2</v>
      </c>
      <c r="BL755" s="12"/>
      <c r="BM755" s="12"/>
      <c r="BN755" s="12"/>
      <c r="BO755" s="13">
        <f t="shared" si="616"/>
        <v>2</v>
      </c>
      <c r="BP755" s="22">
        <f t="shared" si="617"/>
        <v>1</v>
      </c>
      <c r="BQ755" s="1"/>
      <c r="BR755" s="12"/>
      <c r="BS755" s="12"/>
      <c r="BT755" s="12"/>
      <c r="BU755" s="12"/>
      <c r="BV755" s="13">
        <f t="shared" si="618"/>
        <v>0</v>
      </c>
      <c r="BW755" s="22" t="str">
        <f t="shared" si="619"/>
        <v>-</v>
      </c>
      <c r="BX755" s="1"/>
      <c r="BY755" s="12"/>
      <c r="BZ755" s="12">
        <v>1</v>
      </c>
      <c r="CA755" s="12"/>
      <c r="CB755" s="12"/>
      <c r="CC755" s="13">
        <f t="shared" si="596"/>
        <v>1</v>
      </c>
      <c r="CD755" s="22">
        <f t="shared" si="572"/>
        <v>0</v>
      </c>
      <c r="CE755" s="1"/>
      <c r="CF755" s="12"/>
      <c r="CG755" s="12">
        <v>1</v>
      </c>
      <c r="CH755" s="12"/>
      <c r="CI755" s="12"/>
      <c r="CJ755" s="13">
        <f t="shared" si="573"/>
        <v>1</v>
      </c>
      <c r="CK755" s="22">
        <f t="shared" si="574"/>
        <v>0</v>
      </c>
      <c r="CL755" s="1"/>
      <c r="CM755" s="12">
        <f t="shared" si="620"/>
        <v>48</v>
      </c>
      <c r="CN755" s="12">
        <f t="shared" si="620"/>
        <v>4</v>
      </c>
      <c r="CO755" s="12">
        <f t="shared" si="620"/>
        <v>2</v>
      </c>
      <c r="CP755" s="12">
        <f t="shared" si="620"/>
        <v>0</v>
      </c>
      <c r="CQ755" s="13">
        <f t="shared" si="621"/>
        <v>54</v>
      </c>
      <c r="CR755" s="14">
        <f t="shared" si="622"/>
        <v>0.88888888888888884</v>
      </c>
      <c r="CS755" s="1"/>
      <c r="CT755" s="12">
        <f t="shared" si="623"/>
        <v>5.333333333333333</v>
      </c>
      <c r="CU755" s="12">
        <f t="shared" si="623"/>
        <v>0.44444444444444442</v>
      </c>
      <c r="CV755" s="12">
        <f t="shared" si="623"/>
        <v>0.22222222222222221</v>
      </c>
      <c r="CW755" s="12">
        <f t="shared" si="623"/>
        <v>0</v>
      </c>
      <c r="CX755" s="13">
        <f t="shared" si="624"/>
        <v>6</v>
      </c>
      <c r="CY755" s="14">
        <f t="shared" si="625"/>
        <v>0.88888888888888884</v>
      </c>
    </row>
    <row r="756" spans="1:105" s="15" customFormat="1" ht="14.45" hidden="1" customHeight="1" x14ac:dyDescent="0.25">
      <c r="A756" s="17">
        <v>3147</v>
      </c>
      <c r="B756" s="18" t="s">
        <v>174</v>
      </c>
      <c r="C756" s="18" t="s">
        <v>123</v>
      </c>
      <c r="D756" s="19" t="s">
        <v>124</v>
      </c>
      <c r="E756" s="20" t="s">
        <v>2325</v>
      </c>
      <c r="F756" s="11" t="s">
        <v>2326</v>
      </c>
      <c r="G756" s="11"/>
      <c r="H756" s="11"/>
      <c r="I756" s="11" t="s">
        <v>246</v>
      </c>
      <c r="J756" s="11" t="s">
        <v>135</v>
      </c>
      <c r="K756" s="11" t="s">
        <v>145</v>
      </c>
      <c r="L756" s="21" t="s">
        <v>2327</v>
      </c>
      <c r="M756" s="2"/>
      <c r="N756" s="12"/>
      <c r="O756" s="12">
        <v>33</v>
      </c>
      <c r="P756" s="12"/>
      <c r="Q756" s="12"/>
      <c r="R756" s="13">
        <f t="shared" ref="R756:R763" si="626">SUM(N756:Q756)</f>
        <v>33</v>
      </c>
      <c r="S756" s="14">
        <f t="shared" si="603"/>
        <v>0</v>
      </c>
      <c r="T756" s="7"/>
      <c r="U756" s="12"/>
      <c r="V756" s="12">
        <v>7</v>
      </c>
      <c r="W756" s="12"/>
      <c r="X756" s="12"/>
      <c r="Y756" s="13">
        <f t="shared" si="604"/>
        <v>7</v>
      </c>
      <c r="Z756" s="14">
        <f t="shared" si="605"/>
        <v>0</v>
      </c>
      <c r="AA756" s="1"/>
      <c r="AB756" s="12"/>
      <c r="AC756" s="12"/>
      <c r="AD756" s="12"/>
      <c r="AE756" s="12"/>
      <c r="AF756" s="13">
        <f t="shared" si="606"/>
        <v>0</v>
      </c>
      <c r="AG756" s="14" t="str">
        <f t="shared" si="607"/>
        <v>-</v>
      </c>
      <c r="AH756" s="1"/>
      <c r="AI756" s="12"/>
      <c r="AJ756" s="12">
        <v>2</v>
      </c>
      <c r="AK756" s="12"/>
      <c r="AL756" s="12"/>
      <c r="AM756" s="13">
        <f t="shared" si="608"/>
        <v>2</v>
      </c>
      <c r="AN756" s="22">
        <f t="shared" si="609"/>
        <v>0</v>
      </c>
      <c r="AO756" s="1"/>
      <c r="AP756" s="12"/>
      <c r="AQ756" s="12">
        <v>12</v>
      </c>
      <c r="AR756" s="12"/>
      <c r="AS756" s="12"/>
      <c r="AT756" s="13">
        <f t="shared" si="610"/>
        <v>12</v>
      </c>
      <c r="AU756" s="22">
        <f t="shared" si="611"/>
        <v>0</v>
      </c>
      <c r="AV756" s="1"/>
      <c r="AW756" s="12"/>
      <c r="AX756" s="12">
        <v>37</v>
      </c>
      <c r="AY756" s="12"/>
      <c r="AZ756" s="12"/>
      <c r="BA756" s="13">
        <f t="shared" si="612"/>
        <v>37</v>
      </c>
      <c r="BB756" s="22">
        <f t="shared" si="613"/>
        <v>0</v>
      </c>
      <c r="BC756" s="1"/>
      <c r="BD756" s="12"/>
      <c r="BE756" s="12">
        <v>9</v>
      </c>
      <c r="BF756" s="12"/>
      <c r="BG756" s="12"/>
      <c r="BH756" s="13">
        <f t="shared" si="614"/>
        <v>9</v>
      </c>
      <c r="BI756" s="22">
        <f t="shared" si="615"/>
        <v>0</v>
      </c>
      <c r="BJ756" s="1"/>
      <c r="BK756" s="12"/>
      <c r="BL756" s="12">
        <v>5</v>
      </c>
      <c r="BM756" s="12"/>
      <c r="BN756" s="12"/>
      <c r="BO756" s="13">
        <f t="shared" si="616"/>
        <v>5</v>
      </c>
      <c r="BP756" s="22">
        <f t="shared" si="617"/>
        <v>0</v>
      </c>
      <c r="BQ756" s="1"/>
      <c r="BR756" s="12"/>
      <c r="BS756" s="12">
        <v>6</v>
      </c>
      <c r="BT756" s="12"/>
      <c r="BU756" s="12"/>
      <c r="BV756" s="13">
        <f t="shared" si="618"/>
        <v>6</v>
      </c>
      <c r="BW756" s="22">
        <f t="shared" si="619"/>
        <v>0</v>
      </c>
      <c r="BX756" s="1"/>
      <c r="BY756" s="12"/>
      <c r="BZ756" s="12">
        <v>1</v>
      </c>
      <c r="CA756" s="12"/>
      <c r="CB756" s="12"/>
      <c r="CC756" s="13">
        <f t="shared" si="596"/>
        <v>1</v>
      </c>
      <c r="CD756" s="22">
        <f t="shared" si="572"/>
        <v>0</v>
      </c>
      <c r="CE756" s="1"/>
      <c r="CF756" s="12"/>
      <c r="CG756" s="12">
        <v>1</v>
      </c>
      <c r="CH756" s="12"/>
      <c r="CI756" s="12"/>
      <c r="CJ756" s="13">
        <f t="shared" si="573"/>
        <v>1</v>
      </c>
      <c r="CK756" s="22">
        <f t="shared" si="574"/>
        <v>0</v>
      </c>
      <c r="CL756" s="1"/>
      <c r="CM756" s="12">
        <f t="shared" si="620"/>
        <v>0</v>
      </c>
      <c r="CN756" s="12">
        <f t="shared" si="620"/>
        <v>111</v>
      </c>
      <c r="CO756" s="12">
        <f t="shared" si="620"/>
        <v>0</v>
      </c>
      <c r="CP756" s="12">
        <f t="shared" si="620"/>
        <v>0</v>
      </c>
      <c r="CQ756" s="13">
        <f t="shared" si="621"/>
        <v>111</v>
      </c>
      <c r="CR756" s="14">
        <f t="shared" si="622"/>
        <v>0</v>
      </c>
      <c r="CS756" s="1"/>
      <c r="CT756" s="12">
        <f t="shared" si="623"/>
        <v>0</v>
      </c>
      <c r="CU756" s="12">
        <f t="shared" si="623"/>
        <v>12.333333333333334</v>
      </c>
      <c r="CV756" s="12">
        <f t="shared" si="623"/>
        <v>0</v>
      </c>
      <c r="CW756" s="12">
        <f t="shared" si="623"/>
        <v>0</v>
      </c>
      <c r="CX756" s="13">
        <f t="shared" si="624"/>
        <v>12.333333333333334</v>
      </c>
      <c r="CY756" s="14">
        <f t="shared" si="625"/>
        <v>0</v>
      </c>
    </row>
    <row r="757" spans="1:105" s="15" customFormat="1" ht="14.45" hidden="1" customHeight="1" x14ac:dyDescent="0.25">
      <c r="A757" s="17">
        <v>3514</v>
      </c>
      <c r="B757" s="18" t="s">
        <v>174</v>
      </c>
      <c r="C757" s="18" t="s">
        <v>123</v>
      </c>
      <c r="D757" s="19" t="s">
        <v>280</v>
      </c>
      <c r="E757" s="24" t="s">
        <v>2328</v>
      </c>
      <c r="F757" s="11" t="s">
        <v>2329</v>
      </c>
      <c r="G757" s="11"/>
      <c r="H757" s="11"/>
      <c r="I757" s="11" t="s">
        <v>246</v>
      </c>
      <c r="J757" s="11" t="s">
        <v>135</v>
      </c>
      <c r="K757" s="11" t="s">
        <v>128</v>
      </c>
      <c r="L757" s="21" t="s">
        <v>2330</v>
      </c>
      <c r="M757" s="2"/>
      <c r="N757" s="12"/>
      <c r="O757" s="12">
        <v>19</v>
      </c>
      <c r="P757" s="12"/>
      <c r="Q757" s="12"/>
      <c r="R757" s="13">
        <f t="shared" si="626"/>
        <v>19</v>
      </c>
      <c r="S757" s="14">
        <f t="shared" si="603"/>
        <v>0</v>
      </c>
      <c r="T757" s="7"/>
      <c r="U757" s="12"/>
      <c r="V757" s="12">
        <v>5</v>
      </c>
      <c r="W757" s="12"/>
      <c r="X757" s="12"/>
      <c r="Y757" s="13">
        <f t="shared" si="604"/>
        <v>5</v>
      </c>
      <c r="Z757" s="14">
        <f t="shared" si="605"/>
        <v>0</v>
      </c>
      <c r="AA757" s="1"/>
      <c r="AB757" s="12"/>
      <c r="AC757" s="12"/>
      <c r="AD757" s="12"/>
      <c r="AE757" s="12"/>
      <c r="AF757" s="13">
        <f t="shared" si="606"/>
        <v>0</v>
      </c>
      <c r="AG757" s="14" t="str">
        <f t="shared" si="607"/>
        <v>-</v>
      </c>
      <c r="AH757" s="1"/>
      <c r="AI757" s="12"/>
      <c r="AJ757" s="12">
        <v>61</v>
      </c>
      <c r="AK757" s="12"/>
      <c r="AL757" s="12"/>
      <c r="AM757" s="13">
        <f t="shared" si="608"/>
        <v>61</v>
      </c>
      <c r="AN757" s="22">
        <f t="shared" si="609"/>
        <v>0</v>
      </c>
      <c r="AO757" s="1"/>
      <c r="AP757" s="12"/>
      <c r="AQ757" s="12">
        <v>-34</v>
      </c>
      <c r="AR757" s="12"/>
      <c r="AS757" s="12"/>
      <c r="AT757" s="13">
        <f t="shared" si="610"/>
        <v>-34</v>
      </c>
      <c r="AU757" s="22">
        <f t="shared" si="611"/>
        <v>0</v>
      </c>
      <c r="AV757" s="1"/>
      <c r="AW757" s="12"/>
      <c r="AX757" s="12">
        <v>10</v>
      </c>
      <c r="AY757" s="12"/>
      <c r="AZ757" s="12"/>
      <c r="BA757" s="13">
        <f t="shared" si="612"/>
        <v>10</v>
      </c>
      <c r="BB757" s="22">
        <f t="shared" si="613"/>
        <v>0</v>
      </c>
      <c r="BC757" s="1"/>
      <c r="BD757" s="12"/>
      <c r="BE757" s="12">
        <v>-20</v>
      </c>
      <c r="BF757" s="12"/>
      <c r="BG757" s="12"/>
      <c r="BH757" s="13">
        <f t="shared" si="614"/>
        <v>-20</v>
      </c>
      <c r="BI757" s="22">
        <f t="shared" si="615"/>
        <v>0</v>
      </c>
      <c r="BJ757" s="1"/>
      <c r="BK757" s="12"/>
      <c r="BL757" s="12">
        <v>-20</v>
      </c>
      <c r="BM757" s="12"/>
      <c r="BN757" s="12"/>
      <c r="BO757" s="13">
        <f t="shared" si="616"/>
        <v>-20</v>
      </c>
      <c r="BP757" s="22">
        <f t="shared" si="617"/>
        <v>0</v>
      </c>
      <c r="BQ757" s="1"/>
      <c r="BR757" s="12"/>
      <c r="BS757" s="12">
        <v>19</v>
      </c>
      <c r="BT757" s="12"/>
      <c r="BU757" s="12"/>
      <c r="BV757" s="13">
        <f t="shared" si="618"/>
        <v>19</v>
      </c>
      <c r="BW757" s="22">
        <f t="shared" si="619"/>
        <v>0</v>
      </c>
      <c r="BX757" s="1"/>
      <c r="BY757" s="12"/>
      <c r="BZ757" s="12">
        <v>9</v>
      </c>
      <c r="CA757" s="12"/>
      <c r="CB757" s="12"/>
      <c r="CC757" s="13">
        <f t="shared" si="596"/>
        <v>9</v>
      </c>
      <c r="CD757" s="22">
        <f t="shared" si="572"/>
        <v>0</v>
      </c>
      <c r="CE757" s="1"/>
      <c r="CF757" s="12"/>
      <c r="CG757" s="12">
        <v>1</v>
      </c>
      <c r="CH757" s="12"/>
      <c r="CI757" s="12"/>
      <c r="CJ757" s="13">
        <f t="shared" si="573"/>
        <v>1</v>
      </c>
      <c r="CK757" s="22">
        <f t="shared" si="574"/>
        <v>0</v>
      </c>
      <c r="CL757" s="1"/>
      <c r="CM757" s="12">
        <f t="shared" si="620"/>
        <v>0</v>
      </c>
      <c r="CN757" s="12">
        <f t="shared" si="620"/>
        <v>40</v>
      </c>
      <c r="CO757" s="12">
        <f t="shared" si="620"/>
        <v>0</v>
      </c>
      <c r="CP757" s="12">
        <f t="shared" si="620"/>
        <v>0</v>
      </c>
      <c r="CQ757" s="13">
        <f t="shared" si="621"/>
        <v>40</v>
      </c>
      <c r="CR757" s="14">
        <f t="shared" si="622"/>
        <v>0</v>
      </c>
      <c r="CS757" s="1"/>
      <c r="CT757" s="12">
        <f t="shared" si="623"/>
        <v>0</v>
      </c>
      <c r="CU757" s="12">
        <f t="shared" si="623"/>
        <v>4.4444444444444446</v>
      </c>
      <c r="CV757" s="12">
        <f t="shared" si="623"/>
        <v>0</v>
      </c>
      <c r="CW757" s="12">
        <f t="shared" si="623"/>
        <v>0</v>
      </c>
      <c r="CX757" s="13">
        <f t="shared" si="624"/>
        <v>4.4444444444444446</v>
      </c>
      <c r="CY757" s="14">
        <f t="shared" si="625"/>
        <v>0</v>
      </c>
    </row>
    <row r="758" spans="1:105" ht="14.45" customHeight="1" x14ac:dyDescent="0.25">
      <c r="A758">
        <v>1</v>
      </c>
      <c r="B758" t="s">
        <v>218</v>
      </c>
      <c r="C758" t="s">
        <v>123</v>
      </c>
      <c r="D758" t="s">
        <v>219</v>
      </c>
      <c r="F758" s="11"/>
      <c r="G758" s="11"/>
      <c r="H758" s="11"/>
      <c r="I758" s="11" t="s">
        <v>246</v>
      </c>
      <c r="J758" s="11" t="s">
        <v>135</v>
      </c>
      <c r="K758" s="11" t="s">
        <v>145</v>
      </c>
      <c r="L758" t="s">
        <v>2331</v>
      </c>
      <c r="O758">
        <v>-4</v>
      </c>
      <c r="R758">
        <f t="shared" si="626"/>
        <v>-4</v>
      </c>
      <c r="S758">
        <f t="shared" si="603"/>
        <v>0</v>
      </c>
      <c r="Y758">
        <f t="shared" si="604"/>
        <v>0</v>
      </c>
      <c r="Z758" t="str">
        <f t="shared" si="605"/>
        <v>-</v>
      </c>
      <c r="AC758">
        <v>21</v>
      </c>
      <c r="AF758">
        <f t="shared" si="606"/>
        <v>21</v>
      </c>
      <c r="AG758">
        <f t="shared" si="607"/>
        <v>0</v>
      </c>
      <c r="AJ758">
        <v>-11</v>
      </c>
      <c r="AM758">
        <f t="shared" si="608"/>
        <v>-11</v>
      </c>
      <c r="AN758">
        <f t="shared" si="609"/>
        <v>0</v>
      </c>
      <c r="AQ758">
        <v>-10</v>
      </c>
      <c r="AT758">
        <f t="shared" si="610"/>
        <v>-10</v>
      </c>
      <c r="AU758">
        <f t="shared" si="611"/>
        <v>0</v>
      </c>
      <c r="BA758">
        <f t="shared" si="612"/>
        <v>0</v>
      </c>
      <c r="BB758" t="str">
        <f t="shared" si="613"/>
        <v>-</v>
      </c>
      <c r="BH758">
        <f t="shared" si="614"/>
        <v>0</v>
      </c>
      <c r="BI758" t="str">
        <f t="shared" si="615"/>
        <v>-</v>
      </c>
      <c r="BO758">
        <f t="shared" si="616"/>
        <v>0</v>
      </c>
      <c r="BP758" t="str">
        <f t="shared" si="617"/>
        <v>-</v>
      </c>
      <c r="BV758">
        <f t="shared" si="618"/>
        <v>0</v>
      </c>
      <c r="BW758" t="str">
        <f t="shared" si="619"/>
        <v>-</v>
      </c>
      <c r="CC758">
        <f t="shared" si="596"/>
        <v>0</v>
      </c>
      <c r="CD758" t="str">
        <f t="shared" si="572"/>
        <v>-</v>
      </c>
      <c r="CJ758">
        <f t="shared" si="573"/>
        <v>0</v>
      </c>
      <c r="CK758" t="str">
        <f t="shared" si="574"/>
        <v>-</v>
      </c>
      <c r="CL758" s="1"/>
      <c r="CM758" s="12">
        <f t="shared" ref="CM758:CP758" si="627">N758+U758+AB758+AI758+AP758+AW758+BD758+BK758</f>
        <v>0</v>
      </c>
      <c r="CN758" s="12">
        <f t="shared" si="627"/>
        <v>-4</v>
      </c>
      <c r="CO758" s="12">
        <f t="shared" si="627"/>
        <v>0</v>
      </c>
      <c r="CP758" s="12">
        <f t="shared" si="627"/>
        <v>0</v>
      </c>
      <c r="CQ758" s="13">
        <f t="shared" si="621"/>
        <v>-4</v>
      </c>
      <c r="CR758" s="14">
        <f t="shared" si="622"/>
        <v>0</v>
      </c>
      <c r="CS758" s="1"/>
      <c r="CT758" s="12">
        <f t="shared" si="623"/>
        <v>0</v>
      </c>
      <c r="CU758" s="12">
        <f t="shared" si="623"/>
        <v>-0.44444444444444442</v>
      </c>
      <c r="CV758" s="12">
        <f t="shared" si="623"/>
        <v>0</v>
      </c>
      <c r="CW758" s="12">
        <f t="shared" si="623"/>
        <v>0</v>
      </c>
      <c r="CX758" s="13">
        <f t="shared" si="624"/>
        <v>-0.44444444444444442</v>
      </c>
      <c r="CY758" s="14">
        <f t="shared" si="625"/>
        <v>0</v>
      </c>
      <c r="CZ758" s="15"/>
      <c r="DA758" s="15"/>
    </row>
    <row r="759" spans="1:105" s="15" customFormat="1" ht="14.45" hidden="1" customHeight="1" x14ac:dyDescent="0.25">
      <c r="A759" s="17">
        <v>29</v>
      </c>
      <c r="B759" s="18" t="s">
        <v>122</v>
      </c>
      <c r="C759" s="18" t="s">
        <v>123</v>
      </c>
      <c r="D759" s="19" t="s">
        <v>124</v>
      </c>
      <c r="E759" s="24" t="s">
        <v>2332</v>
      </c>
      <c r="F759" s="11"/>
      <c r="G759" s="11"/>
      <c r="H759" s="11"/>
      <c r="I759" s="11" t="s">
        <v>246</v>
      </c>
      <c r="J759" s="11" t="s">
        <v>135</v>
      </c>
      <c r="K759" s="11" t="s">
        <v>145</v>
      </c>
      <c r="L759" s="21" t="s">
        <v>2333</v>
      </c>
      <c r="M759" s="2"/>
      <c r="N759" s="12">
        <v>26</v>
      </c>
      <c r="O759" s="12"/>
      <c r="P759" s="12"/>
      <c r="Q759" s="12"/>
      <c r="R759" s="13">
        <f t="shared" si="626"/>
        <v>26</v>
      </c>
      <c r="S759" s="14">
        <f t="shared" si="603"/>
        <v>1</v>
      </c>
      <c r="T759" s="7"/>
      <c r="U759" s="12"/>
      <c r="V759" s="12"/>
      <c r="W759" s="12"/>
      <c r="X759" s="12"/>
      <c r="Y759" s="13">
        <f t="shared" si="604"/>
        <v>0</v>
      </c>
      <c r="Z759" s="14" t="str">
        <f t="shared" si="605"/>
        <v>-</v>
      </c>
      <c r="AA759" s="1"/>
      <c r="AB759" s="12"/>
      <c r="AC759" s="12"/>
      <c r="AD759" s="12"/>
      <c r="AE759" s="12"/>
      <c r="AF759" s="13">
        <f t="shared" si="606"/>
        <v>0</v>
      </c>
      <c r="AG759" s="14" t="str">
        <f t="shared" si="607"/>
        <v>-</v>
      </c>
      <c r="AH759" s="1"/>
      <c r="AI759" s="12">
        <v>4</v>
      </c>
      <c r="AJ759" s="12"/>
      <c r="AK759" s="12"/>
      <c r="AL759" s="12"/>
      <c r="AM759" s="13">
        <f t="shared" si="608"/>
        <v>4</v>
      </c>
      <c r="AN759" s="22">
        <f t="shared" si="609"/>
        <v>1</v>
      </c>
      <c r="AO759" s="1"/>
      <c r="AP759" s="12">
        <v>2</v>
      </c>
      <c r="AQ759" s="12"/>
      <c r="AR759" s="12"/>
      <c r="AS759" s="12"/>
      <c r="AT759" s="13">
        <f t="shared" si="610"/>
        <v>2</v>
      </c>
      <c r="AU759" s="22">
        <f t="shared" si="611"/>
        <v>1</v>
      </c>
      <c r="AV759" s="1"/>
      <c r="AW759" s="12"/>
      <c r="AX759" s="12"/>
      <c r="AY759" s="12"/>
      <c r="AZ759" s="12"/>
      <c r="BA759" s="13">
        <f t="shared" si="612"/>
        <v>0</v>
      </c>
      <c r="BB759" s="22" t="str">
        <f t="shared" si="613"/>
        <v>-</v>
      </c>
      <c r="BC759" s="1"/>
      <c r="BD759" s="12">
        <v>9</v>
      </c>
      <c r="BE759" s="12"/>
      <c r="BF759" s="12"/>
      <c r="BG759" s="12"/>
      <c r="BH759" s="13">
        <f t="shared" si="614"/>
        <v>9</v>
      </c>
      <c r="BI759" s="22">
        <f t="shared" si="615"/>
        <v>1</v>
      </c>
      <c r="BJ759" s="1"/>
      <c r="BK759" s="12"/>
      <c r="BL759" s="12"/>
      <c r="BM759" s="12"/>
      <c r="BN759" s="12"/>
      <c r="BO759" s="13">
        <f t="shared" si="616"/>
        <v>0</v>
      </c>
      <c r="BP759" s="22" t="str">
        <f t="shared" si="617"/>
        <v>-</v>
      </c>
      <c r="BQ759" s="1"/>
      <c r="BR759" s="12"/>
      <c r="BS759" s="12"/>
      <c r="BT759" s="12"/>
      <c r="BU759" s="12"/>
      <c r="BV759" s="13">
        <f t="shared" si="618"/>
        <v>0</v>
      </c>
      <c r="BW759" s="22" t="str">
        <f t="shared" si="619"/>
        <v>-</v>
      </c>
      <c r="BX759" s="1"/>
      <c r="BY759" s="12"/>
      <c r="BZ759" s="12"/>
      <c r="CA759" s="12"/>
      <c r="CB759" s="12"/>
      <c r="CC759" s="13">
        <f t="shared" si="596"/>
        <v>0</v>
      </c>
      <c r="CD759" s="22" t="str">
        <f t="shared" si="572"/>
        <v>-</v>
      </c>
      <c r="CE759" s="1"/>
      <c r="CF759" s="12"/>
      <c r="CG759" s="12"/>
      <c r="CH759" s="12"/>
      <c r="CI759" s="12"/>
      <c r="CJ759" s="13">
        <f t="shared" si="573"/>
        <v>0</v>
      </c>
      <c r="CK759" s="22" t="str">
        <f t="shared" si="574"/>
        <v>-</v>
      </c>
      <c r="CL759" s="1"/>
      <c r="CM759" s="12">
        <f t="shared" ref="CM759:CP774" si="628">N759+U759+AB759+AI759+AP759+AW759+BD759+BK759+BR759</f>
        <v>41</v>
      </c>
      <c r="CN759" s="12">
        <f t="shared" si="628"/>
        <v>0</v>
      </c>
      <c r="CO759" s="12">
        <f t="shared" si="628"/>
        <v>0</v>
      </c>
      <c r="CP759" s="12">
        <f t="shared" si="628"/>
        <v>0</v>
      </c>
      <c r="CQ759" s="13">
        <f t="shared" si="621"/>
        <v>41</v>
      </c>
      <c r="CR759" s="14">
        <f t="shared" si="622"/>
        <v>1</v>
      </c>
      <c r="CS759" s="1"/>
      <c r="CT759" s="12">
        <f t="shared" si="623"/>
        <v>4.5555555555555554</v>
      </c>
      <c r="CU759" s="12">
        <f t="shared" si="623"/>
        <v>0</v>
      </c>
      <c r="CV759" s="12">
        <f t="shared" si="623"/>
        <v>0</v>
      </c>
      <c r="CW759" s="12">
        <f t="shared" si="623"/>
        <v>0</v>
      </c>
      <c r="CX759" s="13">
        <f t="shared" si="624"/>
        <v>4.5555555555555554</v>
      </c>
      <c r="CY759" s="14">
        <f t="shared" si="625"/>
        <v>1</v>
      </c>
    </row>
    <row r="760" spans="1:105" ht="14.45" customHeight="1" x14ac:dyDescent="0.25">
      <c r="A760">
        <v>40</v>
      </c>
      <c r="B760" t="s">
        <v>218</v>
      </c>
      <c r="C760" t="s">
        <v>123</v>
      </c>
      <c r="D760" t="s">
        <v>219</v>
      </c>
      <c r="F760" s="11" t="s">
        <v>2334</v>
      </c>
      <c r="G760" s="11"/>
      <c r="H760" s="11"/>
      <c r="I760" s="28" t="s">
        <v>246</v>
      </c>
      <c r="J760" s="11" t="s">
        <v>135</v>
      </c>
      <c r="K760" s="11" t="s">
        <v>145</v>
      </c>
      <c r="L760" t="s">
        <v>2335</v>
      </c>
      <c r="R760">
        <f t="shared" si="626"/>
        <v>0</v>
      </c>
      <c r="S760" t="str">
        <f t="shared" si="603"/>
        <v>-</v>
      </c>
      <c r="Y760">
        <f t="shared" si="604"/>
        <v>0</v>
      </c>
      <c r="Z760" t="str">
        <f t="shared" si="605"/>
        <v>-</v>
      </c>
      <c r="AC760">
        <v>1</v>
      </c>
      <c r="AF760">
        <f t="shared" si="606"/>
        <v>1</v>
      </c>
      <c r="AG760">
        <f t="shared" si="607"/>
        <v>0</v>
      </c>
      <c r="AM760">
        <f t="shared" si="608"/>
        <v>0</v>
      </c>
      <c r="AN760" t="str">
        <f t="shared" si="609"/>
        <v>-</v>
      </c>
      <c r="AQ760">
        <v>11</v>
      </c>
      <c r="AT760">
        <f t="shared" si="610"/>
        <v>11</v>
      </c>
      <c r="AU760">
        <f t="shared" si="611"/>
        <v>0</v>
      </c>
      <c r="BA760">
        <f t="shared" si="612"/>
        <v>0</v>
      </c>
      <c r="BB760" t="str">
        <f t="shared" si="613"/>
        <v>-</v>
      </c>
      <c r="BE760">
        <v>-1</v>
      </c>
      <c r="BH760">
        <f t="shared" si="614"/>
        <v>-1</v>
      </c>
      <c r="BI760">
        <f t="shared" si="615"/>
        <v>0</v>
      </c>
      <c r="BO760">
        <f t="shared" si="616"/>
        <v>0</v>
      </c>
      <c r="BP760" t="str">
        <f t="shared" si="617"/>
        <v>-</v>
      </c>
      <c r="BS760">
        <v>-4</v>
      </c>
      <c r="BV760">
        <f t="shared" si="618"/>
        <v>-4</v>
      </c>
      <c r="BW760">
        <f t="shared" si="619"/>
        <v>0</v>
      </c>
      <c r="CC760">
        <f t="shared" si="596"/>
        <v>0</v>
      </c>
      <c r="CD760" t="str">
        <f t="shared" si="572"/>
        <v>-</v>
      </c>
      <c r="CJ760">
        <f t="shared" si="573"/>
        <v>0</v>
      </c>
      <c r="CK760" t="str">
        <f t="shared" si="574"/>
        <v>-</v>
      </c>
      <c r="CL760" s="1"/>
      <c r="CM760" s="12">
        <f t="shared" si="628"/>
        <v>0</v>
      </c>
      <c r="CN760" s="12">
        <f t="shared" si="628"/>
        <v>7</v>
      </c>
      <c r="CO760" s="12">
        <f t="shared" si="628"/>
        <v>0</v>
      </c>
      <c r="CP760" s="12">
        <f t="shared" si="628"/>
        <v>0</v>
      </c>
      <c r="CQ760" s="13">
        <f t="shared" si="621"/>
        <v>7</v>
      </c>
      <c r="CR760" s="14">
        <f t="shared" si="622"/>
        <v>0</v>
      </c>
      <c r="CS760" s="1"/>
      <c r="CT760" s="12">
        <f t="shared" si="623"/>
        <v>0</v>
      </c>
      <c r="CU760" s="12">
        <f t="shared" si="623"/>
        <v>0.77777777777777779</v>
      </c>
      <c r="CV760" s="12">
        <f t="shared" si="623"/>
        <v>0</v>
      </c>
      <c r="CW760" s="12">
        <f t="shared" si="623"/>
        <v>0</v>
      </c>
      <c r="CX760" s="13">
        <f t="shared" si="624"/>
        <v>0.77777777777777779</v>
      </c>
      <c r="CY760" s="14">
        <f t="shared" si="625"/>
        <v>0</v>
      </c>
      <c r="CZ760" s="15"/>
      <c r="DA760" s="15"/>
    </row>
    <row r="761" spans="1:105" ht="14.45" customHeight="1" x14ac:dyDescent="0.25">
      <c r="A761">
        <v>62</v>
      </c>
      <c r="B761" t="s">
        <v>218</v>
      </c>
      <c r="C761" t="s">
        <v>123</v>
      </c>
      <c r="D761" t="s">
        <v>219</v>
      </c>
      <c r="F761" s="11" t="s">
        <v>2336</v>
      </c>
      <c r="G761" s="11"/>
      <c r="H761" s="11"/>
      <c r="I761" s="11" t="s">
        <v>246</v>
      </c>
      <c r="J761" s="11" t="s">
        <v>135</v>
      </c>
      <c r="K761" s="11" t="s">
        <v>145</v>
      </c>
      <c r="L761" t="s">
        <v>2337</v>
      </c>
      <c r="O761">
        <v>12</v>
      </c>
      <c r="R761">
        <f t="shared" si="626"/>
        <v>12</v>
      </c>
      <c r="S761">
        <f t="shared" si="603"/>
        <v>0</v>
      </c>
      <c r="V761">
        <v>20</v>
      </c>
      <c r="Y761">
        <f t="shared" si="604"/>
        <v>20</v>
      </c>
      <c r="Z761">
        <f t="shared" si="605"/>
        <v>0</v>
      </c>
      <c r="AC761">
        <v>7</v>
      </c>
      <c r="AF761">
        <f t="shared" si="606"/>
        <v>7</v>
      </c>
      <c r="AG761">
        <f t="shared" si="607"/>
        <v>0</v>
      </c>
      <c r="AJ761">
        <v>3</v>
      </c>
      <c r="AM761">
        <f t="shared" si="608"/>
        <v>3</v>
      </c>
      <c r="AN761">
        <f t="shared" si="609"/>
        <v>0</v>
      </c>
      <c r="AQ761">
        <v>1</v>
      </c>
      <c r="AT761">
        <f t="shared" si="610"/>
        <v>1</v>
      </c>
      <c r="AU761">
        <f t="shared" si="611"/>
        <v>0</v>
      </c>
      <c r="AX761">
        <v>76</v>
      </c>
      <c r="BA761">
        <f t="shared" si="612"/>
        <v>76</v>
      </c>
      <c r="BB761">
        <f t="shared" si="613"/>
        <v>0</v>
      </c>
      <c r="BE761">
        <v>46</v>
      </c>
      <c r="BH761">
        <f t="shared" si="614"/>
        <v>46</v>
      </c>
      <c r="BI761">
        <f t="shared" si="615"/>
        <v>0</v>
      </c>
      <c r="BL761">
        <v>-5</v>
      </c>
      <c r="BO761">
        <f t="shared" si="616"/>
        <v>-5</v>
      </c>
      <c r="BP761">
        <f t="shared" si="617"/>
        <v>0</v>
      </c>
      <c r="BS761">
        <v>-33</v>
      </c>
      <c r="BV761">
        <f t="shared" si="618"/>
        <v>-33</v>
      </c>
      <c r="BW761">
        <f t="shared" si="619"/>
        <v>0</v>
      </c>
      <c r="CC761">
        <f t="shared" si="596"/>
        <v>0</v>
      </c>
      <c r="CD761" t="str">
        <f t="shared" si="572"/>
        <v>-</v>
      </c>
      <c r="CJ761">
        <f t="shared" si="573"/>
        <v>0</v>
      </c>
      <c r="CK761" t="str">
        <f t="shared" si="574"/>
        <v>-</v>
      </c>
      <c r="CL761" s="1"/>
      <c r="CM761" s="12">
        <f t="shared" si="628"/>
        <v>0</v>
      </c>
      <c r="CN761" s="12">
        <f t="shared" si="628"/>
        <v>127</v>
      </c>
      <c r="CO761" s="12">
        <f t="shared" si="628"/>
        <v>0</v>
      </c>
      <c r="CP761" s="12">
        <f t="shared" si="628"/>
        <v>0</v>
      </c>
      <c r="CQ761" s="13">
        <f t="shared" si="621"/>
        <v>127</v>
      </c>
      <c r="CR761" s="14">
        <f t="shared" si="622"/>
        <v>0</v>
      </c>
      <c r="CS761" s="1"/>
      <c r="CT761" s="12">
        <f t="shared" si="623"/>
        <v>0</v>
      </c>
      <c r="CU761" s="12">
        <f t="shared" si="623"/>
        <v>14.111111111111111</v>
      </c>
      <c r="CV761" s="12">
        <f t="shared" si="623"/>
        <v>0</v>
      </c>
      <c r="CW761" s="12">
        <f t="shared" si="623"/>
        <v>0</v>
      </c>
      <c r="CX761" s="13">
        <f t="shared" si="624"/>
        <v>14.111111111111111</v>
      </c>
      <c r="CY761" s="14">
        <f t="shared" si="625"/>
        <v>0</v>
      </c>
      <c r="CZ761" s="15"/>
      <c r="DA761" s="15"/>
    </row>
    <row r="762" spans="1:105" s="15" customFormat="1" ht="14.45" hidden="1" customHeight="1" x14ac:dyDescent="0.25">
      <c r="A762" s="17">
        <v>70</v>
      </c>
      <c r="B762" s="18" t="s">
        <v>198</v>
      </c>
      <c r="C762" s="18" t="s">
        <v>123</v>
      </c>
      <c r="D762" s="19" t="s">
        <v>618</v>
      </c>
      <c r="E762" s="24" t="s">
        <v>2338</v>
      </c>
      <c r="F762" s="11"/>
      <c r="G762" s="11"/>
      <c r="H762" s="11"/>
      <c r="I762" s="11"/>
      <c r="J762" s="11"/>
      <c r="K762" s="11"/>
      <c r="L762" s="21" t="s">
        <v>2339</v>
      </c>
      <c r="M762" s="2"/>
      <c r="N762" s="12"/>
      <c r="O762" s="12"/>
      <c r="P762" s="12"/>
      <c r="Q762" s="12"/>
      <c r="R762" s="13">
        <f t="shared" si="626"/>
        <v>0</v>
      </c>
      <c r="S762" s="14" t="str">
        <f t="shared" si="603"/>
        <v>-</v>
      </c>
      <c r="T762" s="7"/>
      <c r="U762" s="12">
        <v>6</v>
      </c>
      <c r="V762" s="12"/>
      <c r="W762" s="12"/>
      <c r="X762" s="12"/>
      <c r="Y762" s="13">
        <f t="shared" si="604"/>
        <v>6</v>
      </c>
      <c r="Z762" s="14">
        <f t="shared" si="605"/>
        <v>1</v>
      </c>
      <c r="AA762" s="1"/>
      <c r="AB762" s="12">
        <v>-2</v>
      </c>
      <c r="AC762" s="12"/>
      <c r="AD762" s="12"/>
      <c r="AE762" s="12"/>
      <c r="AF762" s="13">
        <f t="shared" si="606"/>
        <v>-2</v>
      </c>
      <c r="AG762" s="14">
        <f t="shared" si="607"/>
        <v>1</v>
      </c>
      <c r="AH762" s="1"/>
      <c r="AI762" s="12"/>
      <c r="AJ762" s="12"/>
      <c r="AK762" s="12"/>
      <c r="AL762" s="12"/>
      <c r="AM762" s="13">
        <f t="shared" si="608"/>
        <v>0</v>
      </c>
      <c r="AN762" s="22" t="str">
        <f t="shared" si="609"/>
        <v>-</v>
      </c>
      <c r="AO762" s="1"/>
      <c r="AP762" s="12">
        <v>2</v>
      </c>
      <c r="AQ762" s="12"/>
      <c r="AR762" s="12"/>
      <c r="AS762" s="12"/>
      <c r="AT762" s="13">
        <f t="shared" si="610"/>
        <v>2</v>
      </c>
      <c r="AU762" s="22">
        <f t="shared" si="611"/>
        <v>1</v>
      </c>
      <c r="AV762" s="1"/>
      <c r="AW762" s="12">
        <v>12</v>
      </c>
      <c r="AX762" s="12"/>
      <c r="AY762" s="12"/>
      <c r="AZ762" s="12"/>
      <c r="BA762" s="13">
        <f t="shared" si="612"/>
        <v>12</v>
      </c>
      <c r="BB762" s="22">
        <f t="shared" si="613"/>
        <v>1</v>
      </c>
      <c r="BC762" s="1"/>
      <c r="BD762" s="12"/>
      <c r="BE762" s="12"/>
      <c r="BF762" s="12"/>
      <c r="BG762" s="12"/>
      <c r="BH762" s="13">
        <f t="shared" si="614"/>
        <v>0</v>
      </c>
      <c r="BI762" s="22" t="str">
        <f t="shared" si="615"/>
        <v>-</v>
      </c>
      <c r="BJ762" s="1"/>
      <c r="BK762" s="12"/>
      <c r="BL762" s="12"/>
      <c r="BM762" s="12"/>
      <c r="BN762" s="12"/>
      <c r="BO762" s="13">
        <f t="shared" si="616"/>
        <v>0</v>
      </c>
      <c r="BP762" s="22" t="str">
        <f t="shared" si="617"/>
        <v>-</v>
      </c>
      <c r="BQ762" s="1"/>
      <c r="BR762" s="12">
        <v>4</v>
      </c>
      <c r="BS762" s="12"/>
      <c r="BT762" s="12"/>
      <c r="BU762" s="12"/>
      <c r="BV762" s="13">
        <f t="shared" si="618"/>
        <v>4</v>
      </c>
      <c r="BW762" s="22">
        <f t="shared" si="619"/>
        <v>1</v>
      </c>
      <c r="BX762" s="1"/>
      <c r="BY762" s="12"/>
      <c r="BZ762" s="12"/>
      <c r="CA762" s="12"/>
      <c r="CB762" s="12"/>
      <c r="CC762" s="13">
        <f t="shared" si="596"/>
        <v>0</v>
      </c>
      <c r="CD762" s="22" t="str">
        <f t="shared" si="572"/>
        <v>-</v>
      </c>
      <c r="CE762" s="1"/>
      <c r="CF762" s="12"/>
      <c r="CG762" s="12"/>
      <c r="CH762" s="12"/>
      <c r="CI762" s="12"/>
      <c r="CJ762" s="13">
        <f t="shared" si="573"/>
        <v>0</v>
      </c>
      <c r="CK762" s="22" t="str">
        <f t="shared" si="574"/>
        <v>-</v>
      </c>
      <c r="CL762" s="1"/>
      <c r="CM762" s="12">
        <f t="shared" si="628"/>
        <v>22</v>
      </c>
      <c r="CN762" s="12">
        <f t="shared" si="628"/>
        <v>0</v>
      </c>
      <c r="CO762" s="12">
        <f t="shared" si="628"/>
        <v>0</v>
      </c>
      <c r="CP762" s="12">
        <f t="shared" si="628"/>
        <v>0</v>
      </c>
      <c r="CQ762" s="13">
        <f t="shared" si="621"/>
        <v>22</v>
      </c>
      <c r="CR762" s="14">
        <f t="shared" si="622"/>
        <v>1</v>
      </c>
      <c r="CS762" s="1"/>
      <c r="CT762" s="12">
        <f t="shared" si="623"/>
        <v>2.4444444444444446</v>
      </c>
      <c r="CU762" s="12">
        <f t="shared" si="623"/>
        <v>0</v>
      </c>
      <c r="CV762" s="12">
        <f t="shared" si="623"/>
        <v>0</v>
      </c>
      <c r="CW762" s="12">
        <f t="shared" si="623"/>
        <v>0</v>
      </c>
      <c r="CX762" s="13">
        <f t="shared" si="624"/>
        <v>2.4444444444444446</v>
      </c>
      <c r="CY762" s="14">
        <f t="shared" si="625"/>
        <v>1</v>
      </c>
    </row>
    <row r="763" spans="1:105" s="15" customFormat="1" ht="14.45" hidden="1" customHeight="1" x14ac:dyDescent="0.25">
      <c r="A763" s="17">
        <v>77</v>
      </c>
      <c r="B763" s="18" t="s">
        <v>272</v>
      </c>
      <c r="C763" s="18" t="s">
        <v>123</v>
      </c>
      <c r="D763" s="19" t="s">
        <v>124</v>
      </c>
      <c r="E763" s="24" t="s">
        <v>2340</v>
      </c>
      <c r="F763" s="11"/>
      <c r="G763" s="11"/>
      <c r="H763" s="11"/>
      <c r="I763" s="11" t="s">
        <v>246</v>
      </c>
      <c r="J763" s="11" t="s">
        <v>135</v>
      </c>
      <c r="K763" s="11" t="s">
        <v>145</v>
      </c>
      <c r="L763" s="21" t="s">
        <v>2341</v>
      </c>
      <c r="M763" s="2"/>
      <c r="N763" s="12">
        <v>13</v>
      </c>
      <c r="O763" s="12"/>
      <c r="P763" s="12"/>
      <c r="Q763" s="12"/>
      <c r="R763" s="13">
        <f t="shared" si="626"/>
        <v>13</v>
      </c>
      <c r="S763" s="14">
        <f t="shared" si="603"/>
        <v>1</v>
      </c>
      <c r="T763" s="7"/>
      <c r="U763" s="12">
        <v>29</v>
      </c>
      <c r="V763" s="12"/>
      <c r="W763" s="12"/>
      <c r="X763" s="12"/>
      <c r="Y763" s="13">
        <f t="shared" si="604"/>
        <v>29</v>
      </c>
      <c r="Z763" s="14">
        <f t="shared" si="605"/>
        <v>1</v>
      </c>
      <c r="AA763" s="1"/>
      <c r="AB763" s="12">
        <v>93</v>
      </c>
      <c r="AC763" s="12"/>
      <c r="AD763" s="12"/>
      <c r="AE763" s="12"/>
      <c r="AF763" s="13">
        <f t="shared" si="606"/>
        <v>93</v>
      </c>
      <c r="AG763" s="14">
        <f t="shared" si="607"/>
        <v>1</v>
      </c>
      <c r="AH763" s="1"/>
      <c r="AI763" s="12">
        <v>5</v>
      </c>
      <c r="AJ763" s="12"/>
      <c r="AK763" s="12"/>
      <c r="AL763" s="12"/>
      <c r="AM763" s="13">
        <f t="shared" si="608"/>
        <v>5</v>
      </c>
      <c r="AN763" s="22">
        <f t="shared" si="609"/>
        <v>1</v>
      </c>
      <c r="AO763" s="1"/>
      <c r="AP763" s="12">
        <v>29</v>
      </c>
      <c r="AQ763" s="12"/>
      <c r="AR763" s="12"/>
      <c r="AS763" s="12"/>
      <c r="AT763" s="13">
        <f t="shared" si="610"/>
        <v>29</v>
      </c>
      <c r="AU763" s="22">
        <f t="shared" si="611"/>
        <v>1</v>
      </c>
      <c r="AV763" s="1"/>
      <c r="AW763" s="12">
        <v>36</v>
      </c>
      <c r="AX763" s="12"/>
      <c r="AY763" s="12"/>
      <c r="AZ763" s="12"/>
      <c r="BA763" s="13">
        <f t="shared" si="612"/>
        <v>36</v>
      </c>
      <c r="BB763" s="22">
        <f t="shared" si="613"/>
        <v>1</v>
      </c>
      <c r="BC763" s="1"/>
      <c r="BD763" s="12">
        <v>12</v>
      </c>
      <c r="BE763" s="12"/>
      <c r="BF763" s="12"/>
      <c r="BG763" s="12"/>
      <c r="BH763" s="13">
        <f t="shared" si="614"/>
        <v>12</v>
      </c>
      <c r="BI763" s="22">
        <f t="shared" si="615"/>
        <v>1</v>
      </c>
      <c r="BJ763" s="1"/>
      <c r="BK763" s="12">
        <v>7</v>
      </c>
      <c r="BL763" s="12"/>
      <c r="BM763" s="12"/>
      <c r="BN763" s="12"/>
      <c r="BO763" s="13">
        <f t="shared" si="616"/>
        <v>7</v>
      </c>
      <c r="BP763" s="22">
        <f t="shared" si="617"/>
        <v>1</v>
      </c>
      <c r="BQ763" s="1"/>
      <c r="BR763" s="12"/>
      <c r="BS763" s="12"/>
      <c r="BT763" s="12"/>
      <c r="BU763" s="12"/>
      <c r="BV763" s="13">
        <f t="shared" si="618"/>
        <v>0</v>
      </c>
      <c r="BW763" s="22" t="str">
        <f t="shared" si="619"/>
        <v>-</v>
      </c>
      <c r="BX763" s="1"/>
      <c r="BY763" s="12"/>
      <c r="BZ763" s="12"/>
      <c r="CA763" s="12"/>
      <c r="CB763" s="12"/>
      <c r="CC763" s="13">
        <f t="shared" si="596"/>
        <v>0</v>
      </c>
      <c r="CD763" s="22" t="str">
        <f t="shared" si="572"/>
        <v>-</v>
      </c>
      <c r="CE763" s="1"/>
      <c r="CF763" s="12"/>
      <c r="CG763" s="12"/>
      <c r="CH763" s="12"/>
      <c r="CI763" s="12"/>
      <c r="CJ763" s="13">
        <f t="shared" si="573"/>
        <v>0</v>
      </c>
      <c r="CK763" s="22" t="str">
        <f t="shared" si="574"/>
        <v>-</v>
      </c>
      <c r="CL763" s="1"/>
      <c r="CM763" s="12">
        <f t="shared" si="628"/>
        <v>224</v>
      </c>
      <c r="CN763" s="12">
        <f t="shared" si="628"/>
        <v>0</v>
      </c>
      <c r="CO763" s="12">
        <f t="shared" si="628"/>
        <v>0</v>
      </c>
      <c r="CP763" s="12">
        <f t="shared" si="628"/>
        <v>0</v>
      </c>
      <c r="CQ763" s="13">
        <f t="shared" si="621"/>
        <v>224</v>
      </c>
      <c r="CR763" s="14">
        <f t="shared" si="622"/>
        <v>1</v>
      </c>
      <c r="CS763" s="1"/>
      <c r="CT763" s="12">
        <f t="shared" si="623"/>
        <v>24.888888888888889</v>
      </c>
      <c r="CU763" s="12">
        <f t="shared" si="623"/>
        <v>0</v>
      </c>
      <c r="CV763" s="12">
        <f t="shared" si="623"/>
        <v>0</v>
      </c>
      <c r="CW763" s="12">
        <f t="shared" si="623"/>
        <v>0</v>
      </c>
      <c r="CX763" s="13">
        <f t="shared" si="624"/>
        <v>24.888888888888889</v>
      </c>
      <c r="CY763" s="14">
        <f t="shared" si="625"/>
        <v>1</v>
      </c>
    </row>
    <row r="764" spans="1:105" s="15" customFormat="1" ht="14.45" hidden="1" customHeight="1" x14ac:dyDescent="0.25">
      <c r="A764" s="17">
        <v>98</v>
      </c>
      <c r="B764" s="18" t="s">
        <v>174</v>
      </c>
      <c r="C764" s="18" t="s">
        <v>123</v>
      </c>
      <c r="D764" s="19" t="s">
        <v>124</v>
      </c>
      <c r="E764" s="24"/>
      <c r="F764" s="11" t="s">
        <v>2342</v>
      </c>
      <c r="G764" s="11" t="s">
        <v>2343</v>
      </c>
      <c r="H764" s="11"/>
      <c r="I764" s="11" t="s">
        <v>246</v>
      </c>
      <c r="J764" s="11" t="s">
        <v>135</v>
      </c>
      <c r="K764" s="11" t="s">
        <v>128</v>
      </c>
      <c r="L764" s="21" t="s">
        <v>2344</v>
      </c>
      <c r="M764" s="2"/>
      <c r="N764" s="12"/>
      <c r="O764" s="12"/>
      <c r="P764" s="12"/>
      <c r="Q764" s="12"/>
      <c r="R764" s="13">
        <f t="shared" ref="R764:R806" si="629">SUM(N764:Q764)</f>
        <v>0</v>
      </c>
      <c r="S764" s="14" t="str">
        <f t="shared" si="603"/>
        <v>-</v>
      </c>
      <c r="T764" s="7"/>
      <c r="U764" s="12"/>
      <c r="V764" s="12"/>
      <c r="W764" s="12"/>
      <c r="X764" s="12"/>
      <c r="Y764" s="13">
        <f t="shared" si="604"/>
        <v>0</v>
      </c>
      <c r="Z764" s="14" t="str">
        <f t="shared" si="605"/>
        <v>-</v>
      </c>
      <c r="AA764" s="1"/>
      <c r="AB764" s="12"/>
      <c r="AC764" s="12"/>
      <c r="AD764" s="12"/>
      <c r="AE764" s="12"/>
      <c r="AF764" s="13">
        <f t="shared" si="606"/>
        <v>0</v>
      </c>
      <c r="AG764" s="14" t="str">
        <f t="shared" si="607"/>
        <v>-</v>
      </c>
      <c r="AH764" s="1"/>
      <c r="AI764" s="12"/>
      <c r="AJ764" s="12">
        <v>4</v>
      </c>
      <c r="AK764" s="12"/>
      <c r="AL764" s="12"/>
      <c r="AM764" s="13">
        <f t="shared" si="608"/>
        <v>4</v>
      </c>
      <c r="AN764" s="22">
        <f t="shared" si="609"/>
        <v>0</v>
      </c>
      <c r="AO764" s="1"/>
      <c r="AP764" s="12"/>
      <c r="AQ764" s="12">
        <v>-2</v>
      </c>
      <c r="AR764" s="12"/>
      <c r="AS764" s="12"/>
      <c r="AT764" s="13">
        <f t="shared" si="610"/>
        <v>-2</v>
      </c>
      <c r="AU764" s="22">
        <f t="shared" si="611"/>
        <v>0</v>
      </c>
      <c r="AV764" s="1"/>
      <c r="AW764" s="12"/>
      <c r="AX764" s="12">
        <v>-2</v>
      </c>
      <c r="AY764" s="12"/>
      <c r="AZ764" s="12"/>
      <c r="BA764" s="13">
        <f t="shared" si="612"/>
        <v>-2</v>
      </c>
      <c r="BB764" s="22">
        <f t="shared" si="613"/>
        <v>0</v>
      </c>
      <c r="BC764" s="1"/>
      <c r="BD764" s="12"/>
      <c r="BE764" s="12"/>
      <c r="BF764" s="12"/>
      <c r="BG764" s="12"/>
      <c r="BH764" s="13">
        <f t="shared" si="614"/>
        <v>0</v>
      </c>
      <c r="BI764" s="22" t="str">
        <f t="shared" si="615"/>
        <v>-</v>
      </c>
      <c r="BJ764" s="1"/>
      <c r="BK764" s="12"/>
      <c r="BL764" s="12"/>
      <c r="BM764" s="12"/>
      <c r="BN764" s="12"/>
      <c r="BO764" s="13">
        <f t="shared" si="616"/>
        <v>0</v>
      </c>
      <c r="BP764" s="22" t="str">
        <f t="shared" si="617"/>
        <v>-</v>
      </c>
      <c r="BQ764" s="1"/>
      <c r="BR764" s="12"/>
      <c r="BS764" s="12"/>
      <c r="BT764" s="12"/>
      <c r="BU764" s="12"/>
      <c r="BV764" s="13">
        <f t="shared" si="618"/>
        <v>0</v>
      </c>
      <c r="BW764" s="22" t="str">
        <f t="shared" si="619"/>
        <v>-</v>
      </c>
      <c r="BX764" s="1"/>
      <c r="BY764" s="12"/>
      <c r="BZ764" s="12"/>
      <c r="CA764" s="12"/>
      <c r="CB764" s="12"/>
      <c r="CC764" s="13">
        <f t="shared" si="596"/>
        <v>0</v>
      </c>
      <c r="CD764" s="22" t="str">
        <f t="shared" si="572"/>
        <v>-</v>
      </c>
      <c r="CE764" s="1"/>
      <c r="CF764" s="12"/>
      <c r="CG764" s="12"/>
      <c r="CH764" s="12"/>
      <c r="CI764" s="12"/>
      <c r="CJ764" s="13">
        <f t="shared" si="573"/>
        <v>0</v>
      </c>
      <c r="CK764" s="22" t="str">
        <f t="shared" si="574"/>
        <v>-</v>
      </c>
      <c r="CL764" s="1"/>
      <c r="CM764" s="12">
        <f t="shared" si="628"/>
        <v>0</v>
      </c>
      <c r="CN764" s="12">
        <f t="shared" si="628"/>
        <v>0</v>
      </c>
      <c r="CO764" s="12">
        <f t="shared" si="628"/>
        <v>0</v>
      </c>
      <c r="CP764" s="12">
        <f t="shared" si="628"/>
        <v>0</v>
      </c>
      <c r="CQ764" s="13">
        <f t="shared" si="621"/>
        <v>0</v>
      </c>
      <c r="CR764" s="14" t="str">
        <f t="shared" si="622"/>
        <v>-</v>
      </c>
      <c r="CS764" s="1"/>
      <c r="CT764" s="12">
        <f t="shared" si="623"/>
        <v>0</v>
      </c>
      <c r="CU764" s="12">
        <f t="shared" si="623"/>
        <v>0</v>
      </c>
      <c r="CV764" s="12">
        <f t="shared" si="623"/>
        <v>0</v>
      </c>
      <c r="CW764" s="12">
        <f t="shared" si="623"/>
        <v>0</v>
      </c>
      <c r="CX764" s="13">
        <f t="shared" si="624"/>
        <v>0</v>
      </c>
      <c r="CY764" s="14" t="str">
        <f t="shared" si="625"/>
        <v>-</v>
      </c>
    </row>
    <row r="765" spans="1:105" s="15" customFormat="1" ht="14.45" hidden="1" customHeight="1" x14ac:dyDescent="0.25">
      <c r="A765" s="17">
        <v>113</v>
      </c>
      <c r="B765" s="18" t="s">
        <v>198</v>
      </c>
      <c r="C765" s="18" t="s">
        <v>123</v>
      </c>
      <c r="D765" s="19" t="s">
        <v>384</v>
      </c>
      <c r="E765" s="24"/>
      <c r="F765" s="11" t="s">
        <v>2345</v>
      </c>
      <c r="G765" s="11"/>
      <c r="H765" s="11"/>
      <c r="I765" s="11" t="s">
        <v>246</v>
      </c>
      <c r="J765" s="11" t="s">
        <v>135</v>
      </c>
      <c r="K765" s="11" t="s">
        <v>145</v>
      </c>
      <c r="L765" s="21" t="s">
        <v>2346</v>
      </c>
      <c r="M765" s="2"/>
      <c r="N765" s="12"/>
      <c r="O765" s="12">
        <v>1</v>
      </c>
      <c r="P765" s="12"/>
      <c r="Q765" s="12"/>
      <c r="R765" s="13">
        <f t="shared" si="629"/>
        <v>1</v>
      </c>
      <c r="S765" s="14">
        <f t="shared" si="603"/>
        <v>0</v>
      </c>
      <c r="T765" s="7"/>
      <c r="U765" s="12"/>
      <c r="V765" s="12"/>
      <c r="W765" s="12"/>
      <c r="X765" s="12"/>
      <c r="Y765" s="13">
        <f t="shared" si="604"/>
        <v>0</v>
      </c>
      <c r="Z765" s="14" t="str">
        <f t="shared" si="605"/>
        <v>-</v>
      </c>
      <c r="AA765" s="1"/>
      <c r="AB765" s="12"/>
      <c r="AC765" s="12">
        <v>6</v>
      </c>
      <c r="AD765" s="12"/>
      <c r="AE765" s="12"/>
      <c r="AF765" s="13">
        <f t="shared" si="606"/>
        <v>6</v>
      </c>
      <c r="AG765" s="14">
        <f t="shared" si="607"/>
        <v>0</v>
      </c>
      <c r="AH765" s="1"/>
      <c r="AI765" s="12"/>
      <c r="AJ765" s="12">
        <v>9</v>
      </c>
      <c r="AK765" s="12"/>
      <c r="AL765" s="12"/>
      <c r="AM765" s="13">
        <f t="shared" si="608"/>
        <v>9</v>
      </c>
      <c r="AN765" s="22">
        <f t="shared" si="609"/>
        <v>0</v>
      </c>
      <c r="AO765" s="1"/>
      <c r="AP765" s="12"/>
      <c r="AQ765" s="12">
        <v>15</v>
      </c>
      <c r="AR765" s="12"/>
      <c r="AS765" s="12"/>
      <c r="AT765" s="13">
        <f t="shared" si="610"/>
        <v>15</v>
      </c>
      <c r="AU765" s="22">
        <f t="shared" si="611"/>
        <v>0</v>
      </c>
      <c r="AV765" s="1"/>
      <c r="AW765" s="12"/>
      <c r="AX765" s="12">
        <v>-10</v>
      </c>
      <c r="AY765" s="12"/>
      <c r="AZ765" s="12"/>
      <c r="BA765" s="13">
        <f t="shared" si="612"/>
        <v>-10</v>
      </c>
      <c r="BB765" s="22">
        <f t="shared" si="613"/>
        <v>0</v>
      </c>
      <c r="BC765" s="1"/>
      <c r="BD765" s="12"/>
      <c r="BE765" s="12">
        <v>-3</v>
      </c>
      <c r="BF765" s="12"/>
      <c r="BG765" s="12"/>
      <c r="BH765" s="13">
        <f t="shared" si="614"/>
        <v>-3</v>
      </c>
      <c r="BI765" s="22">
        <f t="shared" si="615"/>
        <v>0</v>
      </c>
      <c r="BJ765" s="1"/>
      <c r="BK765" s="12"/>
      <c r="BL765" s="12"/>
      <c r="BM765" s="12"/>
      <c r="BN765" s="12"/>
      <c r="BO765" s="13">
        <f t="shared" si="616"/>
        <v>0</v>
      </c>
      <c r="BP765" s="22" t="str">
        <f t="shared" si="617"/>
        <v>-</v>
      </c>
      <c r="BQ765" s="1"/>
      <c r="BR765" s="12"/>
      <c r="BS765" s="12"/>
      <c r="BT765" s="12"/>
      <c r="BU765" s="12"/>
      <c r="BV765" s="13">
        <f t="shared" si="618"/>
        <v>0</v>
      </c>
      <c r="BW765" s="22" t="str">
        <f t="shared" si="619"/>
        <v>-</v>
      </c>
      <c r="BX765" s="1"/>
      <c r="BY765" s="12"/>
      <c r="BZ765" s="12"/>
      <c r="CA765" s="12"/>
      <c r="CB765" s="12"/>
      <c r="CC765" s="13">
        <f t="shared" si="596"/>
        <v>0</v>
      </c>
      <c r="CD765" s="22" t="str">
        <f t="shared" si="572"/>
        <v>-</v>
      </c>
      <c r="CE765" s="1"/>
      <c r="CF765" s="12"/>
      <c r="CG765" s="12"/>
      <c r="CH765" s="12"/>
      <c r="CI765" s="12"/>
      <c r="CJ765" s="13">
        <f t="shared" si="573"/>
        <v>0</v>
      </c>
      <c r="CK765" s="22" t="str">
        <f t="shared" si="574"/>
        <v>-</v>
      </c>
      <c r="CL765" s="1"/>
      <c r="CM765" s="12">
        <f t="shared" si="628"/>
        <v>0</v>
      </c>
      <c r="CN765" s="12">
        <f t="shared" si="628"/>
        <v>18</v>
      </c>
      <c r="CO765" s="12">
        <f t="shared" si="628"/>
        <v>0</v>
      </c>
      <c r="CP765" s="12">
        <f t="shared" si="628"/>
        <v>0</v>
      </c>
      <c r="CQ765" s="13">
        <f t="shared" si="621"/>
        <v>18</v>
      </c>
      <c r="CR765" s="14">
        <f t="shared" si="622"/>
        <v>0</v>
      </c>
      <c r="CS765" s="1"/>
      <c r="CT765" s="12">
        <f t="shared" si="623"/>
        <v>0</v>
      </c>
      <c r="CU765" s="12">
        <f t="shared" si="623"/>
        <v>2</v>
      </c>
      <c r="CV765" s="12">
        <f t="shared" si="623"/>
        <v>0</v>
      </c>
      <c r="CW765" s="12">
        <f t="shared" si="623"/>
        <v>0</v>
      </c>
      <c r="CX765" s="13">
        <f t="shared" si="624"/>
        <v>2</v>
      </c>
      <c r="CY765" s="14">
        <f t="shared" si="625"/>
        <v>0</v>
      </c>
    </row>
    <row r="766" spans="1:105" s="15" customFormat="1" ht="14.45" hidden="1" customHeight="1" x14ac:dyDescent="0.25">
      <c r="A766" s="17">
        <v>119</v>
      </c>
      <c r="B766" s="18" t="s">
        <v>198</v>
      </c>
      <c r="C766" s="18" t="s">
        <v>123</v>
      </c>
      <c r="D766" s="19" t="s">
        <v>124</v>
      </c>
      <c r="E766" s="24"/>
      <c r="F766" s="11" t="s">
        <v>2347</v>
      </c>
      <c r="G766" s="11"/>
      <c r="H766" s="11"/>
      <c r="I766" s="11" t="s">
        <v>246</v>
      </c>
      <c r="J766" s="11" t="s">
        <v>135</v>
      </c>
      <c r="K766" s="11" t="s">
        <v>145</v>
      </c>
      <c r="L766" s="21" t="s">
        <v>2348</v>
      </c>
      <c r="M766" s="2"/>
      <c r="N766" s="12"/>
      <c r="O766" s="12">
        <v>19</v>
      </c>
      <c r="P766" s="12"/>
      <c r="Q766" s="12"/>
      <c r="R766" s="13">
        <f t="shared" si="629"/>
        <v>19</v>
      </c>
      <c r="S766" s="14">
        <f t="shared" si="603"/>
        <v>0</v>
      </c>
      <c r="T766" s="7"/>
      <c r="U766" s="12"/>
      <c r="V766" s="12">
        <v>2</v>
      </c>
      <c r="W766" s="12"/>
      <c r="X766" s="12"/>
      <c r="Y766" s="13">
        <f t="shared" si="604"/>
        <v>2</v>
      </c>
      <c r="Z766" s="14">
        <f t="shared" si="605"/>
        <v>0</v>
      </c>
      <c r="AA766" s="1"/>
      <c r="AB766" s="12"/>
      <c r="AC766" s="12">
        <v>30</v>
      </c>
      <c r="AD766" s="12"/>
      <c r="AE766" s="12"/>
      <c r="AF766" s="13">
        <f t="shared" si="606"/>
        <v>30</v>
      </c>
      <c r="AG766" s="14">
        <f t="shared" si="607"/>
        <v>0</v>
      </c>
      <c r="AH766" s="1"/>
      <c r="AI766" s="12"/>
      <c r="AJ766" s="12">
        <v>-2</v>
      </c>
      <c r="AK766" s="12"/>
      <c r="AL766" s="12"/>
      <c r="AM766" s="13">
        <f t="shared" si="608"/>
        <v>-2</v>
      </c>
      <c r="AN766" s="22">
        <f t="shared" si="609"/>
        <v>0</v>
      </c>
      <c r="AO766" s="1"/>
      <c r="AP766" s="12"/>
      <c r="AQ766" s="12">
        <v>4</v>
      </c>
      <c r="AR766" s="12"/>
      <c r="AS766" s="12"/>
      <c r="AT766" s="13">
        <f t="shared" si="610"/>
        <v>4</v>
      </c>
      <c r="AU766" s="22">
        <f t="shared" si="611"/>
        <v>0</v>
      </c>
      <c r="AV766" s="1"/>
      <c r="AW766" s="12"/>
      <c r="AX766" s="12">
        <v>22</v>
      </c>
      <c r="AY766" s="12"/>
      <c r="AZ766" s="12"/>
      <c r="BA766" s="13">
        <f t="shared" si="612"/>
        <v>22</v>
      </c>
      <c r="BB766" s="22">
        <f t="shared" si="613"/>
        <v>0</v>
      </c>
      <c r="BC766" s="1"/>
      <c r="BD766" s="12"/>
      <c r="BE766" s="12">
        <v>6</v>
      </c>
      <c r="BF766" s="12"/>
      <c r="BG766" s="12"/>
      <c r="BH766" s="13">
        <f t="shared" si="614"/>
        <v>6</v>
      </c>
      <c r="BI766" s="22">
        <f t="shared" si="615"/>
        <v>0</v>
      </c>
      <c r="BJ766" s="1"/>
      <c r="BK766" s="12"/>
      <c r="BL766" s="12">
        <v>-15</v>
      </c>
      <c r="BM766" s="12"/>
      <c r="BN766" s="12"/>
      <c r="BO766" s="13">
        <f t="shared" si="616"/>
        <v>-15</v>
      </c>
      <c r="BP766" s="22">
        <f t="shared" si="617"/>
        <v>0</v>
      </c>
      <c r="BQ766" s="1"/>
      <c r="BR766" s="12"/>
      <c r="BS766" s="12">
        <v>10</v>
      </c>
      <c r="BT766" s="12"/>
      <c r="BU766" s="12"/>
      <c r="BV766" s="13">
        <f t="shared" si="618"/>
        <v>10</v>
      </c>
      <c r="BW766" s="22">
        <f t="shared" si="619"/>
        <v>0</v>
      </c>
      <c r="BX766" s="1"/>
      <c r="BY766" s="12"/>
      <c r="BZ766" s="12"/>
      <c r="CA766" s="12"/>
      <c r="CB766" s="12"/>
      <c r="CC766" s="13">
        <f t="shared" si="596"/>
        <v>0</v>
      </c>
      <c r="CD766" s="22" t="str">
        <f t="shared" si="572"/>
        <v>-</v>
      </c>
      <c r="CE766" s="1"/>
      <c r="CF766" s="12"/>
      <c r="CG766" s="12"/>
      <c r="CH766" s="12"/>
      <c r="CI766" s="12"/>
      <c r="CJ766" s="13">
        <f t="shared" si="573"/>
        <v>0</v>
      </c>
      <c r="CK766" s="22" t="str">
        <f t="shared" si="574"/>
        <v>-</v>
      </c>
      <c r="CL766" s="1"/>
      <c r="CM766" s="12">
        <f t="shared" si="628"/>
        <v>0</v>
      </c>
      <c r="CN766" s="12">
        <f t="shared" si="628"/>
        <v>76</v>
      </c>
      <c r="CO766" s="12">
        <f t="shared" si="628"/>
        <v>0</v>
      </c>
      <c r="CP766" s="12">
        <f t="shared" si="628"/>
        <v>0</v>
      </c>
      <c r="CQ766" s="13">
        <f t="shared" si="621"/>
        <v>76</v>
      </c>
      <c r="CR766" s="14">
        <f t="shared" si="622"/>
        <v>0</v>
      </c>
      <c r="CS766" s="1"/>
      <c r="CT766" s="12">
        <f t="shared" si="623"/>
        <v>0</v>
      </c>
      <c r="CU766" s="12">
        <f t="shared" si="623"/>
        <v>8.4444444444444446</v>
      </c>
      <c r="CV766" s="12">
        <f t="shared" si="623"/>
        <v>0</v>
      </c>
      <c r="CW766" s="12">
        <f t="shared" si="623"/>
        <v>0</v>
      </c>
      <c r="CX766" s="13">
        <f t="shared" si="624"/>
        <v>8.4444444444444446</v>
      </c>
      <c r="CY766" s="14">
        <f t="shared" si="625"/>
        <v>0</v>
      </c>
    </row>
    <row r="767" spans="1:105" ht="14.45" customHeight="1" x14ac:dyDescent="0.25">
      <c r="A767">
        <v>137</v>
      </c>
      <c r="B767" t="s">
        <v>218</v>
      </c>
      <c r="C767" t="s">
        <v>123</v>
      </c>
      <c r="D767" t="s">
        <v>219</v>
      </c>
      <c r="F767" s="11" t="s">
        <v>2349</v>
      </c>
      <c r="G767" s="11" t="s">
        <v>2350</v>
      </c>
      <c r="H767" s="11"/>
      <c r="I767" s="11" t="s">
        <v>246</v>
      </c>
      <c r="J767" s="11" t="s">
        <v>135</v>
      </c>
      <c r="K767" s="11" t="s">
        <v>128</v>
      </c>
      <c r="L767" t="s">
        <v>2351</v>
      </c>
      <c r="R767">
        <f t="shared" si="629"/>
        <v>0</v>
      </c>
      <c r="S767" t="str">
        <f t="shared" si="603"/>
        <v>-</v>
      </c>
      <c r="Y767">
        <f t="shared" si="604"/>
        <v>0</v>
      </c>
      <c r="Z767" t="str">
        <f t="shared" si="605"/>
        <v>-</v>
      </c>
      <c r="AF767">
        <f t="shared" si="606"/>
        <v>0</v>
      </c>
      <c r="AG767" t="str">
        <f t="shared" si="607"/>
        <v>-</v>
      </c>
      <c r="AK767">
        <v>4</v>
      </c>
      <c r="AM767">
        <f t="shared" si="608"/>
        <v>4</v>
      </c>
      <c r="AN767">
        <f t="shared" si="609"/>
        <v>0</v>
      </c>
      <c r="AR767">
        <v>4</v>
      </c>
      <c r="AT767">
        <f t="shared" si="610"/>
        <v>4</v>
      </c>
      <c r="AU767">
        <f t="shared" si="611"/>
        <v>0</v>
      </c>
      <c r="AY767">
        <v>4</v>
      </c>
      <c r="BA767">
        <f t="shared" si="612"/>
        <v>4</v>
      </c>
      <c r="BB767">
        <f t="shared" si="613"/>
        <v>0</v>
      </c>
      <c r="BH767">
        <f t="shared" si="614"/>
        <v>0</v>
      </c>
      <c r="BI767" t="str">
        <f t="shared" si="615"/>
        <v>-</v>
      </c>
      <c r="BM767">
        <v>4</v>
      </c>
      <c r="BO767">
        <f t="shared" si="616"/>
        <v>4</v>
      </c>
      <c r="BP767">
        <f t="shared" si="617"/>
        <v>0</v>
      </c>
      <c r="BT767">
        <v>2</v>
      </c>
      <c r="BV767">
        <f t="shared" si="618"/>
        <v>2</v>
      </c>
      <c r="BW767">
        <f t="shared" si="619"/>
        <v>0</v>
      </c>
      <c r="CC767">
        <f t="shared" si="596"/>
        <v>0</v>
      </c>
      <c r="CD767" t="str">
        <f t="shared" si="572"/>
        <v>-</v>
      </c>
      <c r="CJ767">
        <f t="shared" si="573"/>
        <v>0</v>
      </c>
      <c r="CK767" t="str">
        <f t="shared" si="574"/>
        <v>-</v>
      </c>
      <c r="CL767" s="1"/>
      <c r="CM767" s="12">
        <f t="shared" si="628"/>
        <v>0</v>
      </c>
      <c r="CN767" s="12">
        <f t="shared" si="628"/>
        <v>0</v>
      </c>
      <c r="CO767" s="12">
        <f t="shared" si="628"/>
        <v>18</v>
      </c>
      <c r="CP767" s="12">
        <f t="shared" si="628"/>
        <v>0</v>
      </c>
      <c r="CQ767" s="13">
        <f t="shared" si="621"/>
        <v>18</v>
      </c>
      <c r="CR767" s="14">
        <f t="shared" si="622"/>
        <v>0</v>
      </c>
      <c r="CS767" s="1"/>
      <c r="CT767" s="12">
        <f t="shared" si="623"/>
        <v>0</v>
      </c>
      <c r="CU767" s="12">
        <f t="shared" si="623"/>
        <v>0</v>
      </c>
      <c r="CV767" s="12">
        <f t="shared" si="623"/>
        <v>2</v>
      </c>
      <c r="CW767" s="12">
        <f t="shared" si="623"/>
        <v>0</v>
      </c>
      <c r="CX767" s="13">
        <f t="shared" si="624"/>
        <v>2</v>
      </c>
      <c r="CY767" s="14">
        <f t="shared" si="625"/>
        <v>0</v>
      </c>
      <c r="CZ767" s="15"/>
      <c r="DA767" s="15"/>
    </row>
    <row r="768" spans="1:105" s="15" customFormat="1" ht="14.45" hidden="1" customHeight="1" x14ac:dyDescent="0.25">
      <c r="A768" s="17">
        <v>152</v>
      </c>
      <c r="B768" s="18" t="s">
        <v>122</v>
      </c>
      <c r="C768" s="18" t="s">
        <v>123</v>
      </c>
      <c r="D768" s="19" t="s">
        <v>124</v>
      </c>
      <c r="E768" s="24" t="s">
        <v>2352</v>
      </c>
      <c r="F768" s="11" t="s">
        <v>2353</v>
      </c>
      <c r="G768" s="11" t="s">
        <v>2354</v>
      </c>
      <c r="H768" s="11"/>
      <c r="I768" s="11" t="s">
        <v>246</v>
      </c>
      <c r="J768" s="11" t="s">
        <v>135</v>
      </c>
      <c r="K768" s="11" t="s">
        <v>128</v>
      </c>
      <c r="L768" s="21" t="s">
        <v>2355</v>
      </c>
      <c r="M768" s="2"/>
      <c r="N768" s="12"/>
      <c r="O768" s="12"/>
      <c r="P768" s="12">
        <v>2</v>
      </c>
      <c r="Q768" s="12"/>
      <c r="R768" s="13">
        <f t="shared" si="629"/>
        <v>2</v>
      </c>
      <c r="S768" s="14">
        <f t="shared" si="603"/>
        <v>0</v>
      </c>
      <c r="T768" s="7"/>
      <c r="U768" s="12"/>
      <c r="V768" s="12"/>
      <c r="W768" s="12">
        <v>6</v>
      </c>
      <c r="X768" s="12"/>
      <c r="Y768" s="13">
        <f t="shared" si="604"/>
        <v>6</v>
      </c>
      <c r="Z768" s="14">
        <f t="shared" si="605"/>
        <v>0</v>
      </c>
      <c r="AA768" s="1"/>
      <c r="AB768" s="12"/>
      <c r="AC768" s="12"/>
      <c r="AD768" s="12"/>
      <c r="AE768" s="12"/>
      <c r="AF768" s="13">
        <f t="shared" si="606"/>
        <v>0</v>
      </c>
      <c r="AG768" s="14" t="str">
        <f t="shared" si="607"/>
        <v>-</v>
      </c>
      <c r="AH768" s="1"/>
      <c r="AI768" s="12"/>
      <c r="AJ768" s="12"/>
      <c r="AK768" s="12"/>
      <c r="AL768" s="12"/>
      <c r="AM768" s="13">
        <f t="shared" si="608"/>
        <v>0</v>
      </c>
      <c r="AN768" s="22" t="str">
        <f t="shared" si="609"/>
        <v>-</v>
      </c>
      <c r="AO768" s="1"/>
      <c r="AP768" s="12"/>
      <c r="AQ768" s="12"/>
      <c r="AR768" s="12"/>
      <c r="AS768" s="12"/>
      <c r="AT768" s="13">
        <f t="shared" si="610"/>
        <v>0</v>
      </c>
      <c r="AU768" s="22" t="str">
        <f t="shared" si="611"/>
        <v>-</v>
      </c>
      <c r="AV768" s="1"/>
      <c r="AW768" s="12"/>
      <c r="AX768" s="12"/>
      <c r="AY768" s="12"/>
      <c r="AZ768" s="12"/>
      <c r="BA768" s="13">
        <f t="shared" si="612"/>
        <v>0</v>
      </c>
      <c r="BB768" s="22" t="str">
        <f t="shared" si="613"/>
        <v>-</v>
      </c>
      <c r="BC768" s="1"/>
      <c r="BD768" s="12"/>
      <c r="BE768" s="12"/>
      <c r="BF768" s="12"/>
      <c r="BG768" s="12"/>
      <c r="BH768" s="13">
        <f t="shared" si="614"/>
        <v>0</v>
      </c>
      <c r="BI768" s="22" t="str">
        <f t="shared" si="615"/>
        <v>-</v>
      </c>
      <c r="BJ768" s="1"/>
      <c r="BK768" s="12"/>
      <c r="BL768" s="12"/>
      <c r="BM768" s="12"/>
      <c r="BN768" s="12"/>
      <c r="BO768" s="13">
        <f t="shared" si="616"/>
        <v>0</v>
      </c>
      <c r="BP768" s="22" t="str">
        <f t="shared" si="617"/>
        <v>-</v>
      </c>
      <c r="BQ768" s="1"/>
      <c r="BR768" s="12"/>
      <c r="BS768" s="12"/>
      <c r="BT768" s="12">
        <v>20</v>
      </c>
      <c r="BU768" s="12"/>
      <c r="BV768" s="13">
        <f t="shared" si="618"/>
        <v>20</v>
      </c>
      <c r="BW768" s="22">
        <f t="shared" si="619"/>
        <v>0</v>
      </c>
      <c r="BX768" s="1"/>
      <c r="BY768" s="12"/>
      <c r="BZ768" s="12"/>
      <c r="CA768" s="12"/>
      <c r="CB768" s="12"/>
      <c r="CC768" s="13">
        <f t="shared" si="596"/>
        <v>0</v>
      </c>
      <c r="CD768" s="22" t="str">
        <f t="shared" si="572"/>
        <v>-</v>
      </c>
      <c r="CE768" s="1"/>
      <c r="CF768" s="12"/>
      <c r="CG768" s="12"/>
      <c r="CH768" s="12"/>
      <c r="CI768" s="12"/>
      <c r="CJ768" s="13">
        <f t="shared" si="573"/>
        <v>0</v>
      </c>
      <c r="CK768" s="22" t="str">
        <f t="shared" si="574"/>
        <v>-</v>
      </c>
      <c r="CL768" s="1"/>
      <c r="CM768" s="12">
        <f t="shared" si="628"/>
        <v>0</v>
      </c>
      <c r="CN768" s="12">
        <f t="shared" si="628"/>
        <v>0</v>
      </c>
      <c r="CO768" s="12">
        <f t="shared" si="628"/>
        <v>28</v>
      </c>
      <c r="CP768" s="12">
        <f t="shared" si="628"/>
        <v>0</v>
      </c>
      <c r="CQ768" s="13">
        <f t="shared" si="621"/>
        <v>28</v>
      </c>
      <c r="CR768" s="14">
        <f t="shared" si="622"/>
        <v>0</v>
      </c>
      <c r="CS768" s="1"/>
      <c r="CT768" s="12">
        <f t="shared" si="623"/>
        <v>0</v>
      </c>
      <c r="CU768" s="12">
        <f t="shared" si="623"/>
        <v>0</v>
      </c>
      <c r="CV768" s="12">
        <f t="shared" si="623"/>
        <v>3.1111111111111112</v>
      </c>
      <c r="CW768" s="12">
        <f t="shared" si="623"/>
        <v>0</v>
      </c>
      <c r="CX768" s="13">
        <f t="shared" si="624"/>
        <v>3.1111111111111112</v>
      </c>
      <c r="CY768" s="14">
        <f t="shared" si="625"/>
        <v>0</v>
      </c>
    </row>
    <row r="769" spans="1:105" ht="14.45" customHeight="1" x14ac:dyDescent="0.25">
      <c r="A769">
        <v>173</v>
      </c>
      <c r="B769" t="s">
        <v>218</v>
      </c>
      <c r="C769" t="s">
        <v>123</v>
      </c>
      <c r="D769" t="s">
        <v>219</v>
      </c>
      <c r="F769" s="11" t="s">
        <v>2356</v>
      </c>
      <c r="G769" s="11"/>
      <c r="H769" s="11"/>
      <c r="I769" s="28" t="s">
        <v>246</v>
      </c>
      <c r="J769" s="11" t="s">
        <v>135</v>
      </c>
      <c r="K769" s="11" t="s">
        <v>145</v>
      </c>
      <c r="L769" t="s">
        <v>2357</v>
      </c>
      <c r="R769">
        <f t="shared" si="629"/>
        <v>0</v>
      </c>
      <c r="S769" t="str">
        <f t="shared" si="603"/>
        <v>-</v>
      </c>
      <c r="Y769">
        <f t="shared" si="604"/>
        <v>0</v>
      </c>
      <c r="Z769" t="str">
        <f t="shared" si="605"/>
        <v>-</v>
      </c>
      <c r="AF769">
        <f t="shared" si="606"/>
        <v>0</v>
      </c>
      <c r="AG769" t="str">
        <f t="shared" si="607"/>
        <v>-</v>
      </c>
      <c r="AM769">
        <f t="shared" si="608"/>
        <v>0</v>
      </c>
      <c r="AN769" t="str">
        <f t="shared" si="609"/>
        <v>-</v>
      </c>
      <c r="AT769">
        <f t="shared" si="610"/>
        <v>0</v>
      </c>
      <c r="AU769" t="str">
        <f t="shared" si="611"/>
        <v>-</v>
      </c>
      <c r="AY769">
        <v>4</v>
      </c>
      <c r="BA769">
        <f t="shared" si="612"/>
        <v>4</v>
      </c>
      <c r="BB769">
        <f t="shared" si="613"/>
        <v>0</v>
      </c>
      <c r="BF769">
        <v>4</v>
      </c>
      <c r="BH769">
        <f t="shared" si="614"/>
        <v>4</v>
      </c>
      <c r="BI769">
        <f t="shared" si="615"/>
        <v>0</v>
      </c>
      <c r="BO769">
        <f t="shared" si="616"/>
        <v>0</v>
      </c>
      <c r="BP769" t="str">
        <f t="shared" si="617"/>
        <v>-</v>
      </c>
      <c r="BV769">
        <f t="shared" si="618"/>
        <v>0</v>
      </c>
      <c r="BW769" t="str">
        <f t="shared" si="619"/>
        <v>-</v>
      </c>
      <c r="CC769">
        <f t="shared" si="596"/>
        <v>0</v>
      </c>
      <c r="CD769" t="str">
        <f t="shared" si="572"/>
        <v>-</v>
      </c>
      <c r="CJ769">
        <f t="shared" si="573"/>
        <v>0</v>
      </c>
      <c r="CK769" t="str">
        <f t="shared" si="574"/>
        <v>-</v>
      </c>
      <c r="CL769" s="1"/>
      <c r="CM769" s="12">
        <f t="shared" si="628"/>
        <v>0</v>
      </c>
      <c r="CN769" s="12">
        <f t="shared" si="628"/>
        <v>0</v>
      </c>
      <c r="CO769" s="12">
        <f t="shared" si="628"/>
        <v>8</v>
      </c>
      <c r="CP769" s="12">
        <f t="shared" si="628"/>
        <v>0</v>
      </c>
      <c r="CQ769" s="13">
        <f t="shared" si="621"/>
        <v>8</v>
      </c>
      <c r="CR769" s="14">
        <f t="shared" si="622"/>
        <v>0</v>
      </c>
      <c r="CS769" s="1"/>
      <c r="CT769" s="12">
        <f t="shared" si="623"/>
        <v>0</v>
      </c>
      <c r="CU769" s="12">
        <f t="shared" si="623"/>
        <v>0</v>
      </c>
      <c r="CV769" s="12">
        <f t="shared" si="623"/>
        <v>0.88888888888888884</v>
      </c>
      <c r="CW769" s="12">
        <f t="shared" si="623"/>
        <v>0</v>
      </c>
      <c r="CX769" s="13">
        <f t="shared" si="624"/>
        <v>0.88888888888888884</v>
      </c>
      <c r="CY769" s="14">
        <f t="shared" si="625"/>
        <v>0</v>
      </c>
      <c r="CZ769" s="15"/>
      <c r="DA769" s="15"/>
    </row>
    <row r="770" spans="1:105" s="15" customFormat="1" ht="14.45" hidden="1" customHeight="1" x14ac:dyDescent="0.25">
      <c r="A770" s="17">
        <v>185</v>
      </c>
      <c r="B770" s="18" t="s">
        <v>174</v>
      </c>
      <c r="C770" s="18" t="s">
        <v>123</v>
      </c>
      <c r="D770" s="19" t="s">
        <v>384</v>
      </c>
      <c r="E770" s="24"/>
      <c r="F770" s="11" t="s">
        <v>2358</v>
      </c>
      <c r="G770" s="11"/>
      <c r="H770" s="11"/>
      <c r="I770" s="11" t="s">
        <v>246</v>
      </c>
      <c r="J770" s="11" t="s">
        <v>135</v>
      </c>
      <c r="K770" s="11" t="s">
        <v>128</v>
      </c>
      <c r="L770" s="21" t="s">
        <v>2359</v>
      </c>
      <c r="M770" s="2"/>
      <c r="N770" s="12"/>
      <c r="O770" s="12">
        <v>27</v>
      </c>
      <c r="P770" s="12"/>
      <c r="Q770" s="12"/>
      <c r="R770" s="13">
        <f t="shared" si="629"/>
        <v>27</v>
      </c>
      <c r="S770" s="14">
        <f t="shared" si="603"/>
        <v>0</v>
      </c>
      <c r="T770" s="7"/>
      <c r="U770" s="12"/>
      <c r="V770" s="12">
        <v>46</v>
      </c>
      <c r="W770" s="12"/>
      <c r="X770" s="12"/>
      <c r="Y770" s="13">
        <f t="shared" si="604"/>
        <v>46</v>
      </c>
      <c r="Z770" s="14">
        <f t="shared" si="605"/>
        <v>0</v>
      </c>
      <c r="AA770" s="1"/>
      <c r="AB770" s="12"/>
      <c r="AC770" s="12">
        <v>-15</v>
      </c>
      <c r="AD770" s="12"/>
      <c r="AE770" s="12"/>
      <c r="AF770" s="13">
        <f t="shared" si="606"/>
        <v>-15</v>
      </c>
      <c r="AG770" s="14">
        <f t="shared" si="607"/>
        <v>0</v>
      </c>
      <c r="AH770" s="1"/>
      <c r="AI770" s="12"/>
      <c r="AJ770" s="12">
        <v>1</v>
      </c>
      <c r="AK770" s="12"/>
      <c r="AL770" s="12"/>
      <c r="AM770" s="13">
        <f t="shared" si="608"/>
        <v>1</v>
      </c>
      <c r="AN770" s="22">
        <f t="shared" si="609"/>
        <v>0</v>
      </c>
      <c r="AO770" s="1"/>
      <c r="AP770" s="12"/>
      <c r="AQ770" s="12">
        <v>-4</v>
      </c>
      <c r="AR770" s="12"/>
      <c r="AS770" s="12"/>
      <c r="AT770" s="13">
        <f t="shared" si="610"/>
        <v>-4</v>
      </c>
      <c r="AU770" s="22">
        <f t="shared" si="611"/>
        <v>0</v>
      </c>
      <c r="AV770" s="1"/>
      <c r="AW770" s="12"/>
      <c r="AX770" s="12">
        <v>22</v>
      </c>
      <c r="AY770" s="12"/>
      <c r="AZ770" s="12"/>
      <c r="BA770" s="13">
        <f t="shared" si="612"/>
        <v>22</v>
      </c>
      <c r="BB770" s="22">
        <f t="shared" si="613"/>
        <v>0</v>
      </c>
      <c r="BC770" s="1"/>
      <c r="BD770" s="12"/>
      <c r="BE770" s="12">
        <v>42</v>
      </c>
      <c r="BF770" s="12"/>
      <c r="BG770" s="12"/>
      <c r="BH770" s="13">
        <f t="shared" si="614"/>
        <v>42</v>
      </c>
      <c r="BI770" s="22">
        <f t="shared" si="615"/>
        <v>0</v>
      </c>
      <c r="BJ770" s="1"/>
      <c r="BK770" s="12"/>
      <c r="BL770" s="12">
        <v>-23</v>
      </c>
      <c r="BM770" s="12"/>
      <c r="BN770" s="12"/>
      <c r="BO770" s="13">
        <f t="shared" si="616"/>
        <v>-23</v>
      </c>
      <c r="BP770" s="22">
        <f t="shared" si="617"/>
        <v>0</v>
      </c>
      <c r="BQ770" s="1"/>
      <c r="BR770" s="12"/>
      <c r="BS770" s="12">
        <v>6</v>
      </c>
      <c r="BT770" s="12"/>
      <c r="BU770" s="12"/>
      <c r="BV770" s="13">
        <f t="shared" si="618"/>
        <v>6</v>
      </c>
      <c r="BW770" s="22">
        <f t="shared" si="619"/>
        <v>0</v>
      </c>
      <c r="BX770" s="1"/>
      <c r="BY770" s="12"/>
      <c r="BZ770" s="12"/>
      <c r="CA770" s="12"/>
      <c r="CB770" s="12"/>
      <c r="CC770" s="13">
        <f t="shared" si="596"/>
        <v>0</v>
      </c>
      <c r="CD770" s="22" t="str">
        <f t="shared" si="572"/>
        <v>-</v>
      </c>
      <c r="CE770" s="1"/>
      <c r="CF770" s="12"/>
      <c r="CG770" s="12"/>
      <c r="CH770" s="12"/>
      <c r="CI770" s="12"/>
      <c r="CJ770" s="13">
        <f t="shared" si="573"/>
        <v>0</v>
      </c>
      <c r="CK770" s="22" t="str">
        <f t="shared" si="574"/>
        <v>-</v>
      </c>
      <c r="CL770" s="1"/>
      <c r="CM770" s="12">
        <f t="shared" si="628"/>
        <v>0</v>
      </c>
      <c r="CN770" s="12">
        <f t="shared" si="628"/>
        <v>102</v>
      </c>
      <c r="CO770" s="12">
        <f t="shared" si="628"/>
        <v>0</v>
      </c>
      <c r="CP770" s="12">
        <f t="shared" si="628"/>
        <v>0</v>
      </c>
      <c r="CQ770" s="13">
        <f t="shared" si="621"/>
        <v>102</v>
      </c>
      <c r="CR770" s="14">
        <f t="shared" si="622"/>
        <v>0</v>
      </c>
      <c r="CS770" s="1"/>
      <c r="CT770" s="12">
        <f t="shared" si="623"/>
        <v>0</v>
      </c>
      <c r="CU770" s="12">
        <f t="shared" si="623"/>
        <v>11.333333333333334</v>
      </c>
      <c r="CV770" s="12">
        <f t="shared" si="623"/>
        <v>0</v>
      </c>
      <c r="CW770" s="12">
        <f t="shared" si="623"/>
        <v>0</v>
      </c>
      <c r="CX770" s="13">
        <f t="shared" si="624"/>
        <v>11.333333333333334</v>
      </c>
      <c r="CY770" s="14">
        <f t="shared" si="625"/>
        <v>0</v>
      </c>
    </row>
    <row r="771" spans="1:105" s="15" customFormat="1" ht="14.45" hidden="1" customHeight="1" x14ac:dyDescent="0.25">
      <c r="A771" s="17">
        <v>207</v>
      </c>
      <c r="B771" s="18" t="s">
        <v>272</v>
      </c>
      <c r="C771" s="18" t="s">
        <v>123</v>
      </c>
      <c r="D771" s="19" t="s">
        <v>124</v>
      </c>
      <c r="E771" s="24" t="s">
        <v>2360</v>
      </c>
      <c r="F771" s="11" t="s">
        <v>2361</v>
      </c>
      <c r="G771" s="11"/>
      <c r="H771" s="11"/>
      <c r="I771" s="11" t="s">
        <v>246</v>
      </c>
      <c r="J771" s="11" t="s">
        <v>135</v>
      </c>
      <c r="K771" s="11" t="s">
        <v>145</v>
      </c>
      <c r="L771" s="21" t="s">
        <v>2362</v>
      </c>
      <c r="M771" s="2"/>
      <c r="N771" s="12"/>
      <c r="O771" s="12"/>
      <c r="P771" s="12"/>
      <c r="Q771" s="12"/>
      <c r="R771" s="13">
        <f t="shared" si="629"/>
        <v>0</v>
      </c>
      <c r="S771" s="14" t="str">
        <f t="shared" si="603"/>
        <v>-</v>
      </c>
      <c r="T771" s="7"/>
      <c r="U771" s="12"/>
      <c r="V771" s="12">
        <v>4</v>
      </c>
      <c r="W771" s="12"/>
      <c r="X771" s="12"/>
      <c r="Y771" s="13">
        <f t="shared" si="604"/>
        <v>4</v>
      </c>
      <c r="Z771" s="14">
        <f t="shared" si="605"/>
        <v>0</v>
      </c>
      <c r="AA771" s="1"/>
      <c r="AB771" s="12"/>
      <c r="AC771" s="12"/>
      <c r="AD771" s="12"/>
      <c r="AE771" s="12"/>
      <c r="AF771" s="13">
        <f t="shared" si="606"/>
        <v>0</v>
      </c>
      <c r="AG771" s="14" t="str">
        <f t="shared" si="607"/>
        <v>-</v>
      </c>
      <c r="AH771" s="1"/>
      <c r="AI771" s="12"/>
      <c r="AJ771" s="12"/>
      <c r="AK771" s="12"/>
      <c r="AL771" s="12"/>
      <c r="AM771" s="13">
        <f t="shared" si="608"/>
        <v>0</v>
      </c>
      <c r="AN771" s="22" t="str">
        <f t="shared" si="609"/>
        <v>-</v>
      </c>
      <c r="AO771" s="1"/>
      <c r="AP771" s="12"/>
      <c r="AQ771" s="12"/>
      <c r="AR771" s="12"/>
      <c r="AS771" s="12"/>
      <c r="AT771" s="13">
        <f t="shared" si="610"/>
        <v>0</v>
      </c>
      <c r="AU771" s="22" t="str">
        <f t="shared" si="611"/>
        <v>-</v>
      </c>
      <c r="AV771" s="1"/>
      <c r="AW771" s="12"/>
      <c r="AX771" s="12"/>
      <c r="AY771" s="12"/>
      <c r="AZ771" s="12"/>
      <c r="BA771" s="13">
        <f t="shared" si="612"/>
        <v>0</v>
      </c>
      <c r="BB771" s="22" t="str">
        <f t="shared" si="613"/>
        <v>-</v>
      </c>
      <c r="BC771" s="1"/>
      <c r="BD771" s="12"/>
      <c r="BE771" s="12">
        <v>4</v>
      </c>
      <c r="BF771" s="12"/>
      <c r="BG771" s="12"/>
      <c r="BH771" s="13">
        <f t="shared" si="614"/>
        <v>4</v>
      </c>
      <c r="BI771" s="22">
        <f t="shared" si="615"/>
        <v>0</v>
      </c>
      <c r="BJ771" s="1"/>
      <c r="BK771" s="12"/>
      <c r="BL771" s="12">
        <v>-2</v>
      </c>
      <c r="BM771" s="12"/>
      <c r="BN771" s="12"/>
      <c r="BO771" s="13">
        <f t="shared" si="616"/>
        <v>-2</v>
      </c>
      <c r="BP771" s="22">
        <f t="shared" si="617"/>
        <v>0</v>
      </c>
      <c r="BQ771" s="1"/>
      <c r="BR771" s="12"/>
      <c r="BS771" s="12"/>
      <c r="BT771" s="12"/>
      <c r="BU771" s="12"/>
      <c r="BV771" s="13">
        <f t="shared" si="618"/>
        <v>0</v>
      </c>
      <c r="BW771" s="22" t="str">
        <f t="shared" si="619"/>
        <v>-</v>
      </c>
      <c r="BX771" s="1"/>
      <c r="BY771" s="12"/>
      <c r="BZ771" s="12"/>
      <c r="CA771" s="12"/>
      <c r="CB771" s="12"/>
      <c r="CC771" s="13">
        <f t="shared" si="596"/>
        <v>0</v>
      </c>
      <c r="CD771" s="22" t="str">
        <f t="shared" si="572"/>
        <v>-</v>
      </c>
      <c r="CE771" s="1"/>
      <c r="CF771" s="12"/>
      <c r="CG771" s="12"/>
      <c r="CH771" s="12"/>
      <c r="CI771" s="12"/>
      <c r="CJ771" s="13">
        <f t="shared" si="573"/>
        <v>0</v>
      </c>
      <c r="CK771" s="22" t="str">
        <f t="shared" si="574"/>
        <v>-</v>
      </c>
      <c r="CL771" s="1"/>
      <c r="CM771" s="12">
        <f t="shared" si="628"/>
        <v>0</v>
      </c>
      <c r="CN771" s="12">
        <f t="shared" si="628"/>
        <v>6</v>
      </c>
      <c r="CO771" s="12">
        <f t="shared" si="628"/>
        <v>0</v>
      </c>
      <c r="CP771" s="12">
        <f t="shared" si="628"/>
        <v>0</v>
      </c>
      <c r="CQ771" s="13">
        <f t="shared" si="621"/>
        <v>6</v>
      </c>
      <c r="CR771" s="14">
        <f t="shared" si="622"/>
        <v>0</v>
      </c>
      <c r="CS771" s="1"/>
      <c r="CT771" s="12">
        <f t="shared" ref="CT771:CW786" si="630">CM771/9</f>
        <v>0</v>
      </c>
      <c r="CU771" s="12">
        <f t="shared" si="630"/>
        <v>0.66666666666666663</v>
      </c>
      <c r="CV771" s="12">
        <f t="shared" si="630"/>
        <v>0</v>
      </c>
      <c r="CW771" s="12">
        <f t="shared" si="630"/>
        <v>0</v>
      </c>
      <c r="CX771" s="13">
        <f t="shared" si="624"/>
        <v>0.66666666666666663</v>
      </c>
      <c r="CY771" s="14">
        <f t="shared" si="625"/>
        <v>0</v>
      </c>
    </row>
    <row r="772" spans="1:105" ht="14.45" customHeight="1" x14ac:dyDescent="0.25">
      <c r="A772">
        <v>222</v>
      </c>
      <c r="B772" t="s">
        <v>218</v>
      </c>
      <c r="C772" t="s">
        <v>123</v>
      </c>
      <c r="D772" t="s">
        <v>219</v>
      </c>
      <c r="F772" s="11" t="s">
        <v>2363</v>
      </c>
      <c r="G772" s="11" t="s">
        <v>2364</v>
      </c>
      <c r="H772" s="11"/>
      <c r="I772" s="11" t="s">
        <v>246</v>
      </c>
      <c r="J772" s="11" t="s">
        <v>135</v>
      </c>
      <c r="K772" s="11" t="s">
        <v>128</v>
      </c>
      <c r="L772" t="s">
        <v>2365</v>
      </c>
      <c r="O772">
        <v>15</v>
      </c>
      <c r="R772">
        <f t="shared" si="629"/>
        <v>15</v>
      </c>
      <c r="S772">
        <f t="shared" si="603"/>
        <v>0</v>
      </c>
      <c r="V772">
        <v>-8</v>
      </c>
      <c r="Y772">
        <f t="shared" si="604"/>
        <v>-8</v>
      </c>
      <c r="Z772">
        <f t="shared" si="605"/>
        <v>0</v>
      </c>
      <c r="AC772">
        <v>2</v>
      </c>
      <c r="AF772">
        <f t="shared" si="606"/>
        <v>2</v>
      </c>
      <c r="AG772">
        <f t="shared" si="607"/>
        <v>0</v>
      </c>
      <c r="AM772">
        <f t="shared" si="608"/>
        <v>0</v>
      </c>
      <c r="AN772" t="str">
        <f t="shared" si="609"/>
        <v>-</v>
      </c>
      <c r="AT772">
        <f t="shared" si="610"/>
        <v>0</v>
      </c>
      <c r="AU772" t="str">
        <f t="shared" si="611"/>
        <v>-</v>
      </c>
      <c r="BA772">
        <f t="shared" si="612"/>
        <v>0</v>
      </c>
      <c r="BB772" t="str">
        <f t="shared" si="613"/>
        <v>-</v>
      </c>
      <c r="BH772">
        <f t="shared" si="614"/>
        <v>0</v>
      </c>
      <c r="BI772" t="str">
        <f t="shared" si="615"/>
        <v>-</v>
      </c>
      <c r="BO772">
        <f t="shared" si="616"/>
        <v>0</v>
      </c>
      <c r="BP772" t="str">
        <f t="shared" si="617"/>
        <v>-</v>
      </c>
      <c r="BV772">
        <f t="shared" si="618"/>
        <v>0</v>
      </c>
      <c r="BW772" t="str">
        <f t="shared" si="619"/>
        <v>-</v>
      </c>
      <c r="CC772">
        <f t="shared" si="596"/>
        <v>0</v>
      </c>
      <c r="CD772" t="str">
        <f t="shared" ref="CD772:CD835" si="631">IFERROR(BY772/CC772,"-")</f>
        <v>-</v>
      </c>
      <c r="CJ772">
        <f t="shared" ref="CJ772:CJ835" si="632">SUM(CF772:CI772)</f>
        <v>0</v>
      </c>
      <c r="CK772" t="str">
        <f t="shared" ref="CK772:CK835" si="633">IFERROR(CF772/CJ772,"-")</f>
        <v>-</v>
      </c>
      <c r="CL772" s="1"/>
      <c r="CM772" s="12">
        <f t="shared" si="628"/>
        <v>0</v>
      </c>
      <c r="CN772" s="12">
        <f t="shared" si="628"/>
        <v>9</v>
      </c>
      <c r="CO772" s="12">
        <f t="shared" si="628"/>
        <v>0</v>
      </c>
      <c r="CP772" s="12">
        <f t="shared" si="628"/>
        <v>0</v>
      </c>
      <c r="CQ772" s="13">
        <f t="shared" si="621"/>
        <v>9</v>
      </c>
      <c r="CR772" s="14">
        <f t="shared" si="622"/>
        <v>0</v>
      </c>
      <c r="CS772" s="1"/>
      <c r="CT772" s="12">
        <f t="shared" si="630"/>
        <v>0</v>
      </c>
      <c r="CU772" s="12">
        <f t="shared" si="630"/>
        <v>1</v>
      </c>
      <c r="CV772" s="12">
        <f t="shared" si="630"/>
        <v>0</v>
      </c>
      <c r="CW772" s="12">
        <f t="shared" si="630"/>
        <v>0</v>
      </c>
      <c r="CX772" s="13">
        <f t="shared" si="624"/>
        <v>1</v>
      </c>
      <c r="CY772" s="14">
        <f t="shared" si="625"/>
        <v>0</v>
      </c>
      <c r="CZ772" s="15"/>
      <c r="DA772" s="15"/>
    </row>
    <row r="773" spans="1:105" ht="14.45" customHeight="1" x14ac:dyDescent="0.25">
      <c r="A773">
        <v>254</v>
      </c>
      <c r="B773" t="s">
        <v>218</v>
      </c>
      <c r="C773" t="s">
        <v>123</v>
      </c>
      <c r="D773" t="s">
        <v>219</v>
      </c>
      <c r="F773" s="11" t="s">
        <v>2366</v>
      </c>
      <c r="G773" s="11" t="s">
        <v>2367</v>
      </c>
      <c r="H773" s="11"/>
      <c r="I773" s="28" t="s">
        <v>246</v>
      </c>
      <c r="J773" s="11" t="s">
        <v>135</v>
      </c>
      <c r="K773" s="11" t="s">
        <v>145</v>
      </c>
      <c r="L773" t="s">
        <v>2368</v>
      </c>
      <c r="R773">
        <f t="shared" si="629"/>
        <v>0</v>
      </c>
      <c r="S773" t="str">
        <f t="shared" si="603"/>
        <v>-</v>
      </c>
      <c r="Y773">
        <f t="shared" si="604"/>
        <v>0</v>
      </c>
      <c r="Z773" t="str">
        <f t="shared" si="605"/>
        <v>-</v>
      </c>
      <c r="AF773">
        <f t="shared" si="606"/>
        <v>0</v>
      </c>
      <c r="AG773" t="str">
        <f t="shared" si="607"/>
        <v>-</v>
      </c>
      <c r="AM773">
        <f t="shared" si="608"/>
        <v>0</v>
      </c>
      <c r="AN773" t="str">
        <f t="shared" si="609"/>
        <v>-</v>
      </c>
      <c r="AR773">
        <v>12</v>
      </c>
      <c r="AT773">
        <f t="shared" si="610"/>
        <v>12</v>
      </c>
      <c r="AU773">
        <f t="shared" si="611"/>
        <v>0</v>
      </c>
      <c r="BA773">
        <f t="shared" si="612"/>
        <v>0</v>
      </c>
      <c r="BB773" t="str">
        <f t="shared" si="613"/>
        <v>-</v>
      </c>
      <c r="BH773">
        <f t="shared" si="614"/>
        <v>0</v>
      </c>
      <c r="BI773" t="str">
        <f t="shared" si="615"/>
        <v>-</v>
      </c>
      <c r="BO773">
        <f t="shared" si="616"/>
        <v>0</v>
      </c>
      <c r="BP773" t="str">
        <f t="shared" si="617"/>
        <v>-</v>
      </c>
      <c r="BV773">
        <f t="shared" si="618"/>
        <v>0</v>
      </c>
      <c r="BW773" t="str">
        <f t="shared" si="619"/>
        <v>-</v>
      </c>
      <c r="CC773">
        <f t="shared" si="596"/>
        <v>0</v>
      </c>
      <c r="CD773" t="str">
        <f t="shared" si="631"/>
        <v>-</v>
      </c>
      <c r="CJ773">
        <f t="shared" si="632"/>
        <v>0</v>
      </c>
      <c r="CK773" t="str">
        <f t="shared" si="633"/>
        <v>-</v>
      </c>
      <c r="CL773" s="1"/>
      <c r="CM773" s="12">
        <f t="shared" si="628"/>
        <v>0</v>
      </c>
      <c r="CN773" s="12">
        <f t="shared" si="628"/>
        <v>0</v>
      </c>
      <c r="CO773" s="12">
        <f t="shared" si="628"/>
        <v>12</v>
      </c>
      <c r="CP773" s="12">
        <f t="shared" si="628"/>
        <v>0</v>
      </c>
      <c r="CQ773" s="13">
        <f t="shared" si="621"/>
        <v>12</v>
      </c>
      <c r="CR773" s="14">
        <f t="shared" si="622"/>
        <v>0</v>
      </c>
      <c r="CS773" s="1"/>
      <c r="CT773" s="12">
        <f t="shared" si="630"/>
        <v>0</v>
      </c>
      <c r="CU773" s="12">
        <f t="shared" si="630"/>
        <v>0</v>
      </c>
      <c r="CV773" s="12">
        <f t="shared" si="630"/>
        <v>1.3333333333333333</v>
      </c>
      <c r="CW773" s="12">
        <f t="shared" si="630"/>
        <v>0</v>
      </c>
      <c r="CX773" s="13">
        <f t="shared" si="624"/>
        <v>1.3333333333333333</v>
      </c>
      <c r="CY773" s="14">
        <f t="shared" si="625"/>
        <v>0</v>
      </c>
      <c r="CZ773" s="15"/>
      <c r="DA773" s="15"/>
    </row>
    <row r="774" spans="1:105" s="15" customFormat="1" ht="14.45" hidden="1" customHeight="1" x14ac:dyDescent="0.25">
      <c r="A774" s="17">
        <v>296</v>
      </c>
      <c r="B774" s="18" t="s">
        <v>214</v>
      </c>
      <c r="C774" s="18" t="s">
        <v>123</v>
      </c>
      <c r="D774" s="19" t="s">
        <v>618</v>
      </c>
      <c r="E774" s="24" t="s">
        <v>2369</v>
      </c>
      <c r="F774" s="11"/>
      <c r="G774" s="11"/>
      <c r="H774" s="11"/>
      <c r="I774" s="11"/>
      <c r="J774" s="11"/>
      <c r="K774" s="11"/>
      <c r="L774" s="21" t="s">
        <v>2370</v>
      </c>
      <c r="M774" s="2"/>
      <c r="N774" s="12">
        <v>13</v>
      </c>
      <c r="O774" s="12"/>
      <c r="P774" s="12"/>
      <c r="Q774" s="12"/>
      <c r="R774" s="13">
        <f t="shared" si="629"/>
        <v>13</v>
      </c>
      <c r="S774" s="14">
        <f t="shared" si="603"/>
        <v>1</v>
      </c>
      <c r="T774" s="7"/>
      <c r="U774" s="12">
        <v>6</v>
      </c>
      <c r="V774" s="12"/>
      <c r="W774" s="12"/>
      <c r="X774" s="12"/>
      <c r="Y774" s="13">
        <f t="shared" si="604"/>
        <v>6</v>
      </c>
      <c r="Z774" s="14">
        <f t="shared" si="605"/>
        <v>1</v>
      </c>
      <c r="AA774" s="1"/>
      <c r="AB774" s="12"/>
      <c r="AC774" s="12"/>
      <c r="AD774" s="12"/>
      <c r="AE774" s="12"/>
      <c r="AF774" s="13">
        <f t="shared" si="606"/>
        <v>0</v>
      </c>
      <c r="AG774" s="14" t="str">
        <f t="shared" si="607"/>
        <v>-</v>
      </c>
      <c r="AH774" s="1"/>
      <c r="AI774" s="12"/>
      <c r="AJ774" s="12"/>
      <c r="AK774" s="12"/>
      <c r="AL774" s="12"/>
      <c r="AM774" s="13">
        <f t="shared" si="608"/>
        <v>0</v>
      </c>
      <c r="AN774" s="22" t="str">
        <f t="shared" si="609"/>
        <v>-</v>
      </c>
      <c r="AO774" s="1"/>
      <c r="AP774" s="12"/>
      <c r="AQ774" s="12"/>
      <c r="AR774" s="12"/>
      <c r="AS774" s="12"/>
      <c r="AT774" s="13">
        <f t="shared" si="610"/>
        <v>0</v>
      </c>
      <c r="AU774" s="22" t="str">
        <f t="shared" si="611"/>
        <v>-</v>
      </c>
      <c r="AV774" s="1"/>
      <c r="AW774" s="12">
        <v>12</v>
      </c>
      <c r="AX774" s="12"/>
      <c r="AY774" s="12"/>
      <c r="AZ774" s="12"/>
      <c r="BA774" s="13">
        <f t="shared" si="612"/>
        <v>12</v>
      </c>
      <c r="BB774" s="22">
        <f t="shared" si="613"/>
        <v>1</v>
      </c>
      <c r="BC774" s="1"/>
      <c r="BD774" s="12"/>
      <c r="BE774" s="12"/>
      <c r="BF774" s="12"/>
      <c r="BG774" s="12"/>
      <c r="BH774" s="13">
        <f t="shared" si="614"/>
        <v>0</v>
      </c>
      <c r="BI774" s="22" t="str">
        <f t="shared" si="615"/>
        <v>-</v>
      </c>
      <c r="BJ774" s="1"/>
      <c r="BK774" s="12">
        <v>1</v>
      </c>
      <c r="BL774" s="12"/>
      <c r="BM774" s="12"/>
      <c r="BN774" s="12"/>
      <c r="BO774" s="13">
        <f t="shared" si="616"/>
        <v>1</v>
      </c>
      <c r="BP774" s="22">
        <f t="shared" si="617"/>
        <v>1</v>
      </c>
      <c r="BQ774" s="1"/>
      <c r="BR774" s="12"/>
      <c r="BS774" s="12"/>
      <c r="BT774" s="12"/>
      <c r="BU774" s="12"/>
      <c r="BV774" s="13">
        <f t="shared" si="618"/>
        <v>0</v>
      </c>
      <c r="BW774" s="22" t="str">
        <f t="shared" si="619"/>
        <v>-</v>
      </c>
      <c r="BX774" s="1"/>
      <c r="BY774" s="12"/>
      <c r="BZ774" s="12"/>
      <c r="CA774" s="12"/>
      <c r="CB774" s="12"/>
      <c r="CC774" s="13">
        <f t="shared" ref="CC774:CC837" si="634">SUM(BY774:CB774)</f>
        <v>0</v>
      </c>
      <c r="CD774" s="22" t="str">
        <f t="shared" si="631"/>
        <v>-</v>
      </c>
      <c r="CE774" s="1"/>
      <c r="CF774" s="12"/>
      <c r="CG774" s="12"/>
      <c r="CH774" s="12"/>
      <c r="CI774" s="12"/>
      <c r="CJ774" s="13">
        <f t="shared" si="632"/>
        <v>0</v>
      </c>
      <c r="CK774" s="22" t="str">
        <f t="shared" si="633"/>
        <v>-</v>
      </c>
      <c r="CL774" s="1"/>
      <c r="CM774" s="12">
        <f t="shared" si="628"/>
        <v>32</v>
      </c>
      <c r="CN774" s="12">
        <f t="shared" si="628"/>
        <v>0</v>
      </c>
      <c r="CO774" s="12">
        <f t="shared" si="628"/>
        <v>0</v>
      </c>
      <c r="CP774" s="12">
        <f t="shared" si="628"/>
        <v>0</v>
      </c>
      <c r="CQ774" s="13">
        <f t="shared" si="621"/>
        <v>32</v>
      </c>
      <c r="CR774" s="14">
        <f t="shared" si="622"/>
        <v>1</v>
      </c>
      <c r="CS774" s="1"/>
      <c r="CT774" s="12">
        <f t="shared" si="630"/>
        <v>3.5555555555555554</v>
      </c>
      <c r="CU774" s="12">
        <f t="shared" si="630"/>
        <v>0</v>
      </c>
      <c r="CV774" s="12">
        <f t="shared" si="630"/>
        <v>0</v>
      </c>
      <c r="CW774" s="12">
        <f t="shared" si="630"/>
        <v>0</v>
      </c>
      <c r="CX774" s="13">
        <f t="shared" si="624"/>
        <v>3.5555555555555554</v>
      </c>
      <c r="CY774" s="14">
        <f t="shared" si="625"/>
        <v>1</v>
      </c>
    </row>
    <row r="775" spans="1:105" s="15" customFormat="1" ht="14.45" hidden="1" customHeight="1" x14ac:dyDescent="0.25">
      <c r="A775" s="17">
        <v>301</v>
      </c>
      <c r="B775" s="18" t="s">
        <v>240</v>
      </c>
      <c r="C775" s="18" t="s">
        <v>123</v>
      </c>
      <c r="D775" s="19" t="s">
        <v>124</v>
      </c>
      <c r="E775" s="24"/>
      <c r="F775" s="11" t="s">
        <v>2371</v>
      </c>
      <c r="G775" s="11"/>
      <c r="H775" s="11"/>
      <c r="I775" s="11" t="s">
        <v>246</v>
      </c>
      <c r="J775" s="11" t="s">
        <v>135</v>
      </c>
      <c r="K775" s="11" t="s">
        <v>128</v>
      </c>
      <c r="L775" s="21" t="s">
        <v>2372</v>
      </c>
      <c r="M775" s="2"/>
      <c r="N775" s="12"/>
      <c r="O775" s="12">
        <v>54</v>
      </c>
      <c r="P775" s="12"/>
      <c r="Q775" s="12"/>
      <c r="R775" s="13">
        <f t="shared" si="629"/>
        <v>54</v>
      </c>
      <c r="S775" s="14">
        <f t="shared" si="603"/>
        <v>0</v>
      </c>
      <c r="T775" s="7"/>
      <c r="U775" s="12"/>
      <c r="V775" s="12">
        <v>34</v>
      </c>
      <c r="W775" s="12"/>
      <c r="X775" s="12"/>
      <c r="Y775" s="13">
        <f t="shared" si="604"/>
        <v>34</v>
      </c>
      <c r="Z775" s="14">
        <f t="shared" si="605"/>
        <v>0</v>
      </c>
      <c r="AA775" s="1"/>
      <c r="AB775" s="12"/>
      <c r="AC775" s="12">
        <v>24</v>
      </c>
      <c r="AD775" s="12"/>
      <c r="AE775" s="12"/>
      <c r="AF775" s="13">
        <f t="shared" si="606"/>
        <v>24</v>
      </c>
      <c r="AG775" s="14">
        <f t="shared" si="607"/>
        <v>0</v>
      </c>
      <c r="AH775" s="1"/>
      <c r="AI775" s="12"/>
      <c r="AJ775" s="12">
        <v>16</v>
      </c>
      <c r="AK775" s="12"/>
      <c r="AL775" s="12"/>
      <c r="AM775" s="13">
        <f t="shared" si="608"/>
        <v>16</v>
      </c>
      <c r="AN775" s="22">
        <f t="shared" si="609"/>
        <v>0</v>
      </c>
      <c r="AO775" s="1"/>
      <c r="AP775" s="12"/>
      <c r="AQ775" s="12">
        <v>17</v>
      </c>
      <c r="AR775" s="12"/>
      <c r="AS775" s="12"/>
      <c r="AT775" s="13">
        <f t="shared" si="610"/>
        <v>17</v>
      </c>
      <c r="AU775" s="22">
        <f t="shared" si="611"/>
        <v>0</v>
      </c>
      <c r="AV775" s="1"/>
      <c r="AW775" s="12"/>
      <c r="AX775" s="12">
        <v>23</v>
      </c>
      <c r="AY775" s="12"/>
      <c r="AZ775" s="12"/>
      <c r="BA775" s="13">
        <f t="shared" si="612"/>
        <v>23</v>
      </c>
      <c r="BB775" s="22">
        <f t="shared" si="613"/>
        <v>0</v>
      </c>
      <c r="BC775" s="1"/>
      <c r="BD775" s="12"/>
      <c r="BE775" s="12">
        <v>-27</v>
      </c>
      <c r="BF775" s="12"/>
      <c r="BG775" s="12"/>
      <c r="BH775" s="13">
        <f t="shared" si="614"/>
        <v>-27</v>
      </c>
      <c r="BI775" s="22">
        <f t="shared" si="615"/>
        <v>0</v>
      </c>
      <c r="BJ775" s="1"/>
      <c r="BK775" s="12"/>
      <c r="BL775" s="12">
        <v>21</v>
      </c>
      <c r="BM775" s="12"/>
      <c r="BN775" s="12"/>
      <c r="BO775" s="13">
        <f t="shared" si="616"/>
        <v>21</v>
      </c>
      <c r="BP775" s="22">
        <f t="shared" si="617"/>
        <v>0</v>
      </c>
      <c r="BQ775" s="1"/>
      <c r="BR775" s="12"/>
      <c r="BS775" s="12">
        <v>6</v>
      </c>
      <c r="BT775" s="12"/>
      <c r="BU775" s="12"/>
      <c r="BV775" s="13">
        <f t="shared" si="618"/>
        <v>6</v>
      </c>
      <c r="BW775" s="22">
        <f t="shared" si="619"/>
        <v>0</v>
      </c>
      <c r="BX775" s="1"/>
      <c r="BY775" s="12"/>
      <c r="BZ775" s="12"/>
      <c r="CA775" s="12"/>
      <c r="CB775" s="12"/>
      <c r="CC775" s="13">
        <f t="shared" si="634"/>
        <v>0</v>
      </c>
      <c r="CD775" s="22" t="str">
        <f t="shared" si="631"/>
        <v>-</v>
      </c>
      <c r="CE775" s="1"/>
      <c r="CF775" s="12"/>
      <c r="CG775" s="12"/>
      <c r="CH775" s="12"/>
      <c r="CI775" s="12"/>
      <c r="CJ775" s="13">
        <f t="shared" si="632"/>
        <v>0</v>
      </c>
      <c r="CK775" s="22" t="str">
        <f t="shared" si="633"/>
        <v>-</v>
      </c>
      <c r="CL775" s="1"/>
      <c r="CM775" s="12">
        <f t="shared" ref="CM775:CP790" si="635">N775+U775+AB775+AI775+AP775+AW775+BD775+BK775+BR775</f>
        <v>0</v>
      </c>
      <c r="CN775" s="12">
        <f t="shared" si="635"/>
        <v>168</v>
      </c>
      <c r="CO775" s="12">
        <f t="shared" si="635"/>
        <v>0</v>
      </c>
      <c r="CP775" s="12">
        <f t="shared" si="635"/>
        <v>0</v>
      </c>
      <c r="CQ775" s="13">
        <f t="shared" si="621"/>
        <v>168</v>
      </c>
      <c r="CR775" s="14">
        <f t="shared" si="622"/>
        <v>0</v>
      </c>
      <c r="CS775" s="1"/>
      <c r="CT775" s="12">
        <f t="shared" si="630"/>
        <v>0</v>
      </c>
      <c r="CU775" s="12">
        <f t="shared" si="630"/>
        <v>18.666666666666668</v>
      </c>
      <c r="CV775" s="12">
        <f t="shared" si="630"/>
        <v>0</v>
      </c>
      <c r="CW775" s="12">
        <f t="shared" si="630"/>
        <v>0</v>
      </c>
      <c r="CX775" s="13">
        <f t="shared" si="624"/>
        <v>18.666666666666668</v>
      </c>
      <c r="CY775" s="14">
        <f t="shared" si="625"/>
        <v>0</v>
      </c>
    </row>
    <row r="776" spans="1:105" s="15" customFormat="1" ht="14.45" hidden="1" customHeight="1" x14ac:dyDescent="0.25">
      <c r="A776" s="17">
        <v>310</v>
      </c>
      <c r="B776" s="18" t="s">
        <v>122</v>
      </c>
      <c r="C776" s="18" t="s">
        <v>123</v>
      </c>
      <c r="D776" s="19" t="s">
        <v>124</v>
      </c>
      <c r="E776" s="24" t="s">
        <v>2373</v>
      </c>
      <c r="F776" s="11"/>
      <c r="G776" s="11"/>
      <c r="H776" s="11"/>
      <c r="I776" s="11" t="s">
        <v>196</v>
      </c>
      <c r="J776" s="11" t="s">
        <v>135</v>
      </c>
      <c r="K776" s="11" t="s">
        <v>145</v>
      </c>
      <c r="L776" s="21" t="s">
        <v>2374</v>
      </c>
      <c r="M776" s="2"/>
      <c r="N776" s="12">
        <v>44</v>
      </c>
      <c r="O776" s="12"/>
      <c r="P776" s="12"/>
      <c r="Q776" s="12"/>
      <c r="R776" s="13">
        <f t="shared" si="629"/>
        <v>44</v>
      </c>
      <c r="S776" s="14">
        <f t="shared" si="603"/>
        <v>1</v>
      </c>
      <c r="T776" s="7"/>
      <c r="U776" s="12">
        <v>25</v>
      </c>
      <c r="V776" s="12"/>
      <c r="W776" s="12"/>
      <c r="X776" s="12"/>
      <c r="Y776" s="13">
        <f t="shared" si="604"/>
        <v>25</v>
      </c>
      <c r="Z776" s="14">
        <f t="shared" si="605"/>
        <v>1</v>
      </c>
      <c r="AA776" s="1"/>
      <c r="AB776" s="12">
        <v>-8</v>
      </c>
      <c r="AC776" s="12"/>
      <c r="AD776" s="12"/>
      <c r="AE776" s="12"/>
      <c r="AF776" s="13">
        <f t="shared" si="606"/>
        <v>-8</v>
      </c>
      <c r="AG776" s="14">
        <f t="shared" si="607"/>
        <v>1</v>
      </c>
      <c r="AH776" s="1"/>
      <c r="AI776" s="12">
        <v>21</v>
      </c>
      <c r="AJ776" s="12"/>
      <c r="AK776" s="12"/>
      <c r="AL776" s="12"/>
      <c r="AM776" s="13">
        <f t="shared" si="608"/>
        <v>21</v>
      </c>
      <c r="AN776" s="22">
        <f t="shared" si="609"/>
        <v>1</v>
      </c>
      <c r="AO776" s="1"/>
      <c r="AP776" s="12">
        <v>2</v>
      </c>
      <c r="AQ776" s="12"/>
      <c r="AR776" s="12"/>
      <c r="AS776" s="12"/>
      <c r="AT776" s="13">
        <f t="shared" si="610"/>
        <v>2</v>
      </c>
      <c r="AU776" s="22">
        <f t="shared" si="611"/>
        <v>1</v>
      </c>
      <c r="AV776" s="1"/>
      <c r="AW776" s="12"/>
      <c r="AX776" s="12"/>
      <c r="AY776" s="12"/>
      <c r="AZ776" s="12"/>
      <c r="BA776" s="13">
        <f t="shared" si="612"/>
        <v>0</v>
      </c>
      <c r="BB776" s="22" t="str">
        <f t="shared" si="613"/>
        <v>-</v>
      </c>
      <c r="BC776" s="1"/>
      <c r="BD776" s="12">
        <v>3</v>
      </c>
      <c r="BE776" s="12"/>
      <c r="BF776" s="12"/>
      <c r="BG776" s="12"/>
      <c r="BH776" s="13">
        <f t="shared" si="614"/>
        <v>3</v>
      </c>
      <c r="BI776" s="22">
        <f t="shared" si="615"/>
        <v>1</v>
      </c>
      <c r="BJ776" s="1"/>
      <c r="BK776" s="12"/>
      <c r="BL776" s="12"/>
      <c r="BM776" s="12"/>
      <c r="BN776" s="12"/>
      <c r="BO776" s="13">
        <f t="shared" si="616"/>
        <v>0</v>
      </c>
      <c r="BP776" s="22" t="str">
        <f t="shared" si="617"/>
        <v>-</v>
      </c>
      <c r="BQ776" s="1"/>
      <c r="BR776" s="12"/>
      <c r="BS776" s="12"/>
      <c r="BT776" s="12"/>
      <c r="BU776" s="12"/>
      <c r="BV776" s="13">
        <f t="shared" si="618"/>
        <v>0</v>
      </c>
      <c r="BW776" s="22" t="str">
        <f t="shared" si="619"/>
        <v>-</v>
      </c>
      <c r="BX776" s="1"/>
      <c r="BY776" s="12"/>
      <c r="BZ776" s="12"/>
      <c r="CA776" s="12"/>
      <c r="CB776" s="12"/>
      <c r="CC776" s="13">
        <f t="shared" si="634"/>
        <v>0</v>
      </c>
      <c r="CD776" s="22" t="str">
        <f t="shared" si="631"/>
        <v>-</v>
      </c>
      <c r="CE776" s="1"/>
      <c r="CF776" s="12"/>
      <c r="CG776" s="12"/>
      <c r="CH776" s="12"/>
      <c r="CI776" s="12"/>
      <c r="CJ776" s="13">
        <f t="shared" si="632"/>
        <v>0</v>
      </c>
      <c r="CK776" s="22" t="str">
        <f t="shared" si="633"/>
        <v>-</v>
      </c>
      <c r="CL776" s="1"/>
      <c r="CM776" s="12">
        <f t="shared" si="635"/>
        <v>87</v>
      </c>
      <c r="CN776" s="12">
        <f t="shared" si="635"/>
        <v>0</v>
      </c>
      <c r="CO776" s="12">
        <f t="shared" si="635"/>
        <v>0</v>
      </c>
      <c r="CP776" s="12">
        <f t="shared" si="635"/>
        <v>0</v>
      </c>
      <c r="CQ776" s="13">
        <f t="shared" si="621"/>
        <v>87</v>
      </c>
      <c r="CR776" s="14">
        <f t="shared" si="622"/>
        <v>1</v>
      </c>
      <c r="CS776" s="1"/>
      <c r="CT776" s="12">
        <f t="shared" si="630"/>
        <v>9.6666666666666661</v>
      </c>
      <c r="CU776" s="12">
        <f t="shared" si="630"/>
        <v>0</v>
      </c>
      <c r="CV776" s="12">
        <f t="shared" si="630"/>
        <v>0</v>
      </c>
      <c r="CW776" s="12">
        <f t="shared" si="630"/>
        <v>0</v>
      </c>
      <c r="CX776" s="13">
        <f t="shared" si="624"/>
        <v>9.6666666666666661</v>
      </c>
      <c r="CY776" s="14">
        <f t="shared" si="625"/>
        <v>1</v>
      </c>
    </row>
    <row r="777" spans="1:105" s="15" customFormat="1" ht="14.45" hidden="1" customHeight="1" x14ac:dyDescent="0.25">
      <c r="A777" s="17">
        <v>311</v>
      </c>
      <c r="B777" s="18" t="s">
        <v>174</v>
      </c>
      <c r="C777" s="18" t="s">
        <v>123</v>
      </c>
      <c r="D777" s="19" t="s">
        <v>124</v>
      </c>
      <c r="E777" s="24" t="s">
        <v>2375</v>
      </c>
      <c r="F777" s="11"/>
      <c r="G777" s="11"/>
      <c r="H777" s="11"/>
      <c r="I777" s="11" t="s">
        <v>246</v>
      </c>
      <c r="J777" s="11" t="s">
        <v>135</v>
      </c>
      <c r="K777" s="11" t="s">
        <v>128</v>
      </c>
      <c r="L777" s="21" t="s">
        <v>2376</v>
      </c>
      <c r="M777" s="2"/>
      <c r="N777" s="12"/>
      <c r="O777" s="12"/>
      <c r="P777" s="12"/>
      <c r="Q777" s="12"/>
      <c r="R777" s="13">
        <f t="shared" si="629"/>
        <v>0</v>
      </c>
      <c r="S777" s="14" t="str">
        <f t="shared" si="603"/>
        <v>-</v>
      </c>
      <c r="T777" s="7"/>
      <c r="U777" s="12">
        <v>18</v>
      </c>
      <c r="V777" s="12"/>
      <c r="W777" s="12"/>
      <c r="X777" s="12"/>
      <c r="Y777" s="13">
        <f t="shared" si="604"/>
        <v>18</v>
      </c>
      <c r="Z777" s="14">
        <f t="shared" si="605"/>
        <v>1</v>
      </c>
      <c r="AA777" s="1"/>
      <c r="AB777" s="12">
        <v>14</v>
      </c>
      <c r="AC777" s="12"/>
      <c r="AD777" s="12"/>
      <c r="AE777" s="12"/>
      <c r="AF777" s="13">
        <f t="shared" si="606"/>
        <v>14</v>
      </c>
      <c r="AG777" s="14">
        <f t="shared" si="607"/>
        <v>1</v>
      </c>
      <c r="AH777" s="1"/>
      <c r="AI777" s="12">
        <v>10</v>
      </c>
      <c r="AJ777" s="12"/>
      <c r="AK777" s="12"/>
      <c r="AL777" s="12"/>
      <c r="AM777" s="13">
        <f t="shared" si="608"/>
        <v>10</v>
      </c>
      <c r="AN777" s="22">
        <f t="shared" si="609"/>
        <v>1</v>
      </c>
      <c r="AO777" s="1"/>
      <c r="AP777" s="12">
        <v>30</v>
      </c>
      <c r="AQ777" s="12"/>
      <c r="AR777" s="12"/>
      <c r="AS777" s="12"/>
      <c r="AT777" s="13">
        <f t="shared" si="610"/>
        <v>30</v>
      </c>
      <c r="AU777" s="22">
        <f t="shared" si="611"/>
        <v>1</v>
      </c>
      <c r="AV777" s="1"/>
      <c r="AW777" s="12">
        <v>16</v>
      </c>
      <c r="AX777" s="12"/>
      <c r="AY777" s="12"/>
      <c r="AZ777" s="12"/>
      <c r="BA777" s="13">
        <f t="shared" si="612"/>
        <v>16</v>
      </c>
      <c r="BB777" s="22">
        <f t="shared" si="613"/>
        <v>1</v>
      </c>
      <c r="BC777" s="1"/>
      <c r="BD777" s="12">
        <v>80</v>
      </c>
      <c r="BE777" s="12"/>
      <c r="BF777" s="12"/>
      <c r="BG777" s="12"/>
      <c r="BH777" s="13">
        <f t="shared" si="614"/>
        <v>80</v>
      </c>
      <c r="BI777" s="22">
        <f t="shared" si="615"/>
        <v>1</v>
      </c>
      <c r="BJ777" s="1"/>
      <c r="BK777" s="12">
        <v>3</v>
      </c>
      <c r="BL777" s="12"/>
      <c r="BM777" s="12"/>
      <c r="BN777" s="12"/>
      <c r="BO777" s="13">
        <f t="shared" si="616"/>
        <v>3</v>
      </c>
      <c r="BP777" s="22">
        <f t="shared" si="617"/>
        <v>1</v>
      </c>
      <c r="BQ777" s="1"/>
      <c r="BR777" s="12"/>
      <c r="BS777" s="12"/>
      <c r="BT777" s="12"/>
      <c r="BU777" s="12"/>
      <c r="BV777" s="13">
        <f t="shared" si="618"/>
        <v>0</v>
      </c>
      <c r="BW777" s="22" t="str">
        <f t="shared" si="619"/>
        <v>-</v>
      </c>
      <c r="BX777" s="1"/>
      <c r="BY777" s="12"/>
      <c r="BZ777" s="12"/>
      <c r="CA777" s="12"/>
      <c r="CB777" s="12"/>
      <c r="CC777" s="13">
        <f t="shared" si="634"/>
        <v>0</v>
      </c>
      <c r="CD777" s="22" t="str">
        <f t="shared" si="631"/>
        <v>-</v>
      </c>
      <c r="CE777" s="1"/>
      <c r="CF777" s="12"/>
      <c r="CG777" s="12"/>
      <c r="CH777" s="12"/>
      <c r="CI777" s="12"/>
      <c r="CJ777" s="13">
        <f t="shared" si="632"/>
        <v>0</v>
      </c>
      <c r="CK777" s="22" t="str">
        <f t="shared" si="633"/>
        <v>-</v>
      </c>
      <c r="CL777" s="1"/>
      <c r="CM777" s="12">
        <f t="shared" si="635"/>
        <v>171</v>
      </c>
      <c r="CN777" s="12">
        <f t="shared" si="635"/>
        <v>0</v>
      </c>
      <c r="CO777" s="12">
        <f t="shared" si="635"/>
        <v>0</v>
      </c>
      <c r="CP777" s="12">
        <f t="shared" si="635"/>
        <v>0</v>
      </c>
      <c r="CQ777" s="13">
        <f t="shared" si="621"/>
        <v>171</v>
      </c>
      <c r="CR777" s="14">
        <f t="shared" si="622"/>
        <v>1</v>
      </c>
      <c r="CS777" s="1"/>
      <c r="CT777" s="12">
        <f t="shared" si="630"/>
        <v>19</v>
      </c>
      <c r="CU777" s="12">
        <f t="shared" si="630"/>
        <v>0</v>
      </c>
      <c r="CV777" s="12">
        <f t="shared" si="630"/>
        <v>0</v>
      </c>
      <c r="CW777" s="12">
        <f t="shared" si="630"/>
        <v>0</v>
      </c>
      <c r="CX777" s="13">
        <f t="shared" si="624"/>
        <v>19</v>
      </c>
      <c r="CY777" s="14">
        <f t="shared" si="625"/>
        <v>1</v>
      </c>
    </row>
    <row r="778" spans="1:105" ht="14.45" customHeight="1" x14ac:dyDescent="0.25">
      <c r="A778">
        <v>362</v>
      </c>
      <c r="B778" t="s">
        <v>218</v>
      </c>
      <c r="C778" t="s">
        <v>123</v>
      </c>
      <c r="D778" t="s">
        <v>219</v>
      </c>
      <c r="E778" t="s">
        <v>2377</v>
      </c>
      <c r="F778" s="11" t="s">
        <v>2378</v>
      </c>
      <c r="G778" s="11"/>
      <c r="H778" s="11"/>
      <c r="I778" s="11" t="s">
        <v>246</v>
      </c>
      <c r="J778" s="11" t="s">
        <v>135</v>
      </c>
      <c r="K778" s="11" t="s">
        <v>145</v>
      </c>
      <c r="L778" t="s">
        <v>2379</v>
      </c>
      <c r="R778">
        <f t="shared" si="629"/>
        <v>0</v>
      </c>
      <c r="S778" t="str">
        <f t="shared" si="603"/>
        <v>-</v>
      </c>
      <c r="Y778">
        <f t="shared" si="604"/>
        <v>0</v>
      </c>
      <c r="Z778" t="str">
        <f t="shared" si="605"/>
        <v>-</v>
      </c>
      <c r="AB778">
        <v>4</v>
      </c>
      <c r="AF778">
        <f t="shared" si="606"/>
        <v>4</v>
      </c>
      <c r="AG778">
        <f t="shared" si="607"/>
        <v>1</v>
      </c>
      <c r="AM778">
        <f t="shared" si="608"/>
        <v>0</v>
      </c>
      <c r="AN778" t="str">
        <f t="shared" si="609"/>
        <v>-</v>
      </c>
      <c r="AP778">
        <v>-4</v>
      </c>
      <c r="AT778">
        <f t="shared" si="610"/>
        <v>-4</v>
      </c>
      <c r="AU778">
        <f t="shared" si="611"/>
        <v>1</v>
      </c>
      <c r="BA778">
        <f t="shared" si="612"/>
        <v>0</v>
      </c>
      <c r="BB778" t="str">
        <f t="shared" si="613"/>
        <v>-</v>
      </c>
      <c r="BH778">
        <f t="shared" si="614"/>
        <v>0</v>
      </c>
      <c r="BI778" t="str">
        <f t="shared" si="615"/>
        <v>-</v>
      </c>
      <c r="BO778">
        <f t="shared" si="616"/>
        <v>0</v>
      </c>
      <c r="BP778" t="str">
        <f t="shared" si="617"/>
        <v>-</v>
      </c>
      <c r="BV778">
        <f t="shared" si="618"/>
        <v>0</v>
      </c>
      <c r="BW778" t="str">
        <f t="shared" si="619"/>
        <v>-</v>
      </c>
      <c r="CC778">
        <f t="shared" si="634"/>
        <v>0</v>
      </c>
      <c r="CD778" t="str">
        <f t="shared" si="631"/>
        <v>-</v>
      </c>
      <c r="CJ778">
        <f t="shared" si="632"/>
        <v>0</v>
      </c>
      <c r="CK778" t="str">
        <f t="shared" si="633"/>
        <v>-</v>
      </c>
      <c r="CL778" s="1"/>
      <c r="CM778" s="12">
        <f t="shared" si="635"/>
        <v>0</v>
      </c>
      <c r="CN778" s="12">
        <f t="shared" si="635"/>
        <v>0</v>
      </c>
      <c r="CO778" s="12">
        <f t="shared" si="635"/>
        <v>0</v>
      </c>
      <c r="CP778" s="12">
        <f t="shared" si="635"/>
        <v>0</v>
      </c>
      <c r="CQ778" s="13">
        <f t="shared" si="621"/>
        <v>0</v>
      </c>
      <c r="CR778" s="14" t="str">
        <f t="shared" si="622"/>
        <v>-</v>
      </c>
      <c r="CS778" s="1"/>
      <c r="CT778" s="12">
        <f t="shared" si="630"/>
        <v>0</v>
      </c>
      <c r="CU778" s="12">
        <f t="shared" si="630"/>
        <v>0</v>
      </c>
      <c r="CV778" s="12">
        <f t="shared" si="630"/>
        <v>0</v>
      </c>
      <c r="CW778" s="12">
        <f t="shared" si="630"/>
        <v>0</v>
      </c>
      <c r="CX778" s="13">
        <f t="shared" si="624"/>
        <v>0</v>
      </c>
      <c r="CY778" s="14" t="str">
        <f t="shared" si="625"/>
        <v>-</v>
      </c>
      <c r="CZ778" s="15"/>
      <c r="DA778" s="15"/>
    </row>
    <row r="779" spans="1:105" s="15" customFormat="1" ht="14.45" hidden="1" customHeight="1" x14ac:dyDescent="0.25">
      <c r="A779" s="17">
        <v>375</v>
      </c>
      <c r="B779" s="18" t="s">
        <v>174</v>
      </c>
      <c r="C779" s="18" t="s">
        <v>123</v>
      </c>
      <c r="D779" s="19" t="s">
        <v>1840</v>
      </c>
      <c r="E779" s="24"/>
      <c r="F779" s="11" t="s">
        <v>2380</v>
      </c>
      <c r="G779" s="11"/>
      <c r="H779" s="11"/>
      <c r="I779" s="11" t="s">
        <v>246</v>
      </c>
      <c r="J779" s="11" t="s">
        <v>135</v>
      </c>
      <c r="K779" s="11" t="s">
        <v>145</v>
      </c>
      <c r="L779" s="21" t="s">
        <v>2381</v>
      </c>
      <c r="M779" s="2"/>
      <c r="N779" s="12"/>
      <c r="O779" s="12">
        <v>24</v>
      </c>
      <c r="P779" s="12"/>
      <c r="Q779" s="12"/>
      <c r="R779" s="13">
        <f t="shared" si="629"/>
        <v>24</v>
      </c>
      <c r="S779" s="14">
        <f t="shared" si="603"/>
        <v>0</v>
      </c>
      <c r="T779" s="7"/>
      <c r="U779" s="12"/>
      <c r="V779" s="12">
        <v>32</v>
      </c>
      <c r="W779" s="12"/>
      <c r="X779" s="12"/>
      <c r="Y779" s="13">
        <f t="shared" si="604"/>
        <v>32</v>
      </c>
      <c r="Z779" s="14">
        <f t="shared" si="605"/>
        <v>0</v>
      </c>
      <c r="AA779" s="1"/>
      <c r="AB779" s="12"/>
      <c r="AC779" s="12">
        <v>38</v>
      </c>
      <c r="AD779" s="12"/>
      <c r="AE779" s="12"/>
      <c r="AF779" s="13">
        <f t="shared" si="606"/>
        <v>38</v>
      </c>
      <c r="AG779" s="14">
        <f t="shared" si="607"/>
        <v>0</v>
      </c>
      <c r="AH779" s="1"/>
      <c r="AI779" s="12"/>
      <c r="AJ779" s="12">
        <v>26</v>
      </c>
      <c r="AK779" s="12"/>
      <c r="AL779" s="12"/>
      <c r="AM779" s="13">
        <f t="shared" si="608"/>
        <v>26</v>
      </c>
      <c r="AN779" s="22">
        <f t="shared" si="609"/>
        <v>0</v>
      </c>
      <c r="AO779" s="1"/>
      <c r="AP779" s="12"/>
      <c r="AQ779" s="12">
        <v>82</v>
      </c>
      <c r="AR779" s="12"/>
      <c r="AS779" s="12"/>
      <c r="AT779" s="13">
        <f t="shared" si="610"/>
        <v>82</v>
      </c>
      <c r="AU779" s="22">
        <f t="shared" si="611"/>
        <v>0</v>
      </c>
      <c r="AV779" s="1"/>
      <c r="AW779" s="12"/>
      <c r="AX779" s="12">
        <v>72</v>
      </c>
      <c r="AY779" s="12"/>
      <c r="AZ779" s="12"/>
      <c r="BA779" s="13">
        <f t="shared" si="612"/>
        <v>72</v>
      </c>
      <c r="BB779" s="22">
        <f t="shared" si="613"/>
        <v>0</v>
      </c>
      <c r="BC779" s="1"/>
      <c r="BD779" s="12"/>
      <c r="BE779" s="12">
        <v>39</v>
      </c>
      <c r="BF779" s="12"/>
      <c r="BG779" s="12"/>
      <c r="BH779" s="13">
        <f t="shared" si="614"/>
        <v>39</v>
      </c>
      <c r="BI779" s="22">
        <f t="shared" si="615"/>
        <v>0</v>
      </c>
      <c r="BJ779" s="1"/>
      <c r="BK779" s="12"/>
      <c r="BL779" s="12">
        <v>6</v>
      </c>
      <c r="BM779" s="12"/>
      <c r="BN779" s="12"/>
      <c r="BO779" s="13">
        <f t="shared" si="616"/>
        <v>6</v>
      </c>
      <c r="BP779" s="22">
        <f t="shared" si="617"/>
        <v>0</v>
      </c>
      <c r="BQ779" s="1"/>
      <c r="BR779" s="12"/>
      <c r="BS779" s="12">
        <v>8</v>
      </c>
      <c r="BT779" s="12"/>
      <c r="BU779" s="12"/>
      <c r="BV779" s="13">
        <f t="shared" si="618"/>
        <v>8</v>
      </c>
      <c r="BW779" s="22">
        <f t="shared" si="619"/>
        <v>0</v>
      </c>
      <c r="BX779" s="1"/>
      <c r="BY779" s="12"/>
      <c r="BZ779" s="12"/>
      <c r="CA779" s="12"/>
      <c r="CB779" s="12"/>
      <c r="CC779" s="13">
        <f t="shared" si="634"/>
        <v>0</v>
      </c>
      <c r="CD779" s="22" t="str">
        <f t="shared" si="631"/>
        <v>-</v>
      </c>
      <c r="CE779" s="1"/>
      <c r="CF779" s="12"/>
      <c r="CG779" s="12"/>
      <c r="CH779" s="12"/>
      <c r="CI779" s="12"/>
      <c r="CJ779" s="13">
        <f t="shared" si="632"/>
        <v>0</v>
      </c>
      <c r="CK779" s="22" t="str">
        <f t="shared" si="633"/>
        <v>-</v>
      </c>
      <c r="CL779" s="1"/>
      <c r="CM779" s="12">
        <f t="shared" si="635"/>
        <v>0</v>
      </c>
      <c r="CN779" s="12">
        <f t="shared" si="635"/>
        <v>327</v>
      </c>
      <c r="CO779" s="12">
        <f t="shared" si="635"/>
        <v>0</v>
      </c>
      <c r="CP779" s="12">
        <f t="shared" si="635"/>
        <v>0</v>
      </c>
      <c r="CQ779" s="13">
        <f t="shared" si="621"/>
        <v>327</v>
      </c>
      <c r="CR779" s="14">
        <f t="shared" si="622"/>
        <v>0</v>
      </c>
      <c r="CS779" s="1"/>
      <c r="CT779" s="12">
        <f t="shared" si="630"/>
        <v>0</v>
      </c>
      <c r="CU779" s="12">
        <f t="shared" si="630"/>
        <v>36.333333333333336</v>
      </c>
      <c r="CV779" s="12">
        <f t="shared" si="630"/>
        <v>0</v>
      </c>
      <c r="CW779" s="12">
        <f t="shared" si="630"/>
        <v>0</v>
      </c>
      <c r="CX779" s="13">
        <f t="shared" si="624"/>
        <v>36.333333333333336</v>
      </c>
      <c r="CY779" s="14">
        <f t="shared" si="625"/>
        <v>0</v>
      </c>
    </row>
    <row r="780" spans="1:105" ht="14.45" customHeight="1" x14ac:dyDescent="0.25">
      <c r="A780">
        <v>387</v>
      </c>
      <c r="B780" t="s">
        <v>218</v>
      </c>
      <c r="C780" t="s">
        <v>123</v>
      </c>
      <c r="D780" t="s">
        <v>219</v>
      </c>
      <c r="F780" s="11" t="s">
        <v>2382</v>
      </c>
      <c r="G780" s="11"/>
      <c r="H780" s="11"/>
      <c r="I780" s="11"/>
      <c r="J780" s="11"/>
      <c r="K780" s="11"/>
      <c r="L780" t="s">
        <v>2383</v>
      </c>
      <c r="O780">
        <v>14</v>
      </c>
      <c r="R780">
        <f t="shared" si="629"/>
        <v>14</v>
      </c>
      <c r="S780">
        <f t="shared" si="603"/>
        <v>0</v>
      </c>
      <c r="V780">
        <v>18</v>
      </c>
      <c r="Y780">
        <f t="shared" si="604"/>
        <v>18</v>
      </c>
      <c r="Z780">
        <f t="shared" si="605"/>
        <v>0</v>
      </c>
      <c r="AC780">
        <v>8</v>
      </c>
      <c r="AF780">
        <f t="shared" si="606"/>
        <v>8</v>
      </c>
      <c r="AG780">
        <f t="shared" si="607"/>
        <v>0</v>
      </c>
      <c r="AJ780">
        <v>18</v>
      </c>
      <c r="AM780">
        <f t="shared" si="608"/>
        <v>18</v>
      </c>
      <c r="AN780">
        <f t="shared" si="609"/>
        <v>0</v>
      </c>
      <c r="AQ780">
        <v>6</v>
      </c>
      <c r="AT780">
        <f t="shared" si="610"/>
        <v>6</v>
      </c>
      <c r="AU780">
        <f t="shared" si="611"/>
        <v>0</v>
      </c>
      <c r="BA780">
        <f t="shared" si="612"/>
        <v>0</v>
      </c>
      <c r="BB780" t="str">
        <f t="shared" si="613"/>
        <v>-</v>
      </c>
      <c r="BE780">
        <v>4</v>
      </c>
      <c r="BH780">
        <f t="shared" si="614"/>
        <v>4</v>
      </c>
      <c r="BI780">
        <f t="shared" si="615"/>
        <v>0</v>
      </c>
      <c r="BL780">
        <v>18</v>
      </c>
      <c r="BO780">
        <f t="shared" si="616"/>
        <v>18</v>
      </c>
      <c r="BP780">
        <f t="shared" si="617"/>
        <v>0</v>
      </c>
      <c r="BS780">
        <v>4</v>
      </c>
      <c r="BV780">
        <f t="shared" si="618"/>
        <v>4</v>
      </c>
      <c r="BW780">
        <f t="shared" si="619"/>
        <v>0</v>
      </c>
      <c r="CC780">
        <f t="shared" si="634"/>
        <v>0</v>
      </c>
      <c r="CD780" t="str">
        <f t="shared" si="631"/>
        <v>-</v>
      </c>
      <c r="CJ780">
        <f t="shared" si="632"/>
        <v>0</v>
      </c>
      <c r="CK780" t="str">
        <f t="shared" si="633"/>
        <v>-</v>
      </c>
      <c r="CL780" s="1"/>
      <c r="CM780" s="12">
        <f t="shared" si="635"/>
        <v>0</v>
      </c>
      <c r="CN780" s="12">
        <f t="shared" si="635"/>
        <v>90</v>
      </c>
      <c r="CO780" s="12">
        <f t="shared" si="635"/>
        <v>0</v>
      </c>
      <c r="CP780" s="12">
        <f t="shared" si="635"/>
        <v>0</v>
      </c>
      <c r="CQ780" s="13">
        <f t="shared" si="621"/>
        <v>90</v>
      </c>
      <c r="CR780" s="14">
        <f t="shared" si="622"/>
        <v>0</v>
      </c>
      <c r="CS780" s="1"/>
      <c r="CT780" s="12">
        <f t="shared" si="630"/>
        <v>0</v>
      </c>
      <c r="CU780" s="12">
        <f t="shared" si="630"/>
        <v>10</v>
      </c>
      <c r="CV780" s="12">
        <f t="shared" si="630"/>
        <v>0</v>
      </c>
      <c r="CW780" s="12">
        <f t="shared" si="630"/>
        <v>0</v>
      </c>
      <c r="CX780" s="13">
        <f t="shared" si="624"/>
        <v>10</v>
      </c>
      <c r="CY780" s="14">
        <f t="shared" si="625"/>
        <v>0</v>
      </c>
      <c r="CZ780" s="15"/>
      <c r="DA780" s="15"/>
    </row>
    <row r="781" spans="1:105" ht="14.45" customHeight="1" x14ac:dyDescent="0.25">
      <c r="A781">
        <v>407</v>
      </c>
      <c r="B781" t="s">
        <v>218</v>
      </c>
      <c r="C781" t="s">
        <v>123</v>
      </c>
      <c r="D781" t="s">
        <v>219</v>
      </c>
      <c r="E781" t="s">
        <v>2384</v>
      </c>
      <c r="F781" s="11" t="s">
        <v>2385</v>
      </c>
      <c r="G781" s="11" t="s">
        <v>2386</v>
      </c>
      <c r="H781" s="11"/>
      <c r="I781" s="11" t="s">
        <v>246</v>
      </c>
      <c r="J781" s="11" t="s">
        <v>135</v>
      </c>
      <c r="K781" s="11" t="s">
        <v>145</v>
      </c>
      <c r="L781" t="s">
        <v>2387</v>
      </c>
      <c r="O781">
        <v>30</v>
      </c>
      <c r="R781">
        <f t="shared" si="629"/>
        <v>30</v>
      </c>
      <c r="S781">
        <f t="shared" si="603"/>
        <v>0</v>
      </c>
      <c r="V781">
        <v>30</v>
      </c>
      <c r="Y781">
        <f t="shared" si="604"/>
        <v>30</v>
      </c>
      <c r="Z781">
        <f t="shared" si="605"/>
        <v>0</v>
      </c>
      <c r="AC781">
        <v>16</v>
      </c>
      <c r="AF781">
        <f t="shared" si="606"/>
        <v>16</v>
      </c>
      <c r="AG781">
        <f t="shared" si="607"/>
        <v>0</v>
      </c>
      <c r="AJ781">
        <v>23</v>
      </c>
      <c r="AM781">
        <f t="shared" si="608"/>
        <v>23</v>
      </c>
      <c r="AN781">
        <f t="shared" si="609"/>
        <v>0</v>
      </c>
      <c r="AQ781">
        <v>8</v>
      </c>
      <c r="AT781">
        <f t="shared" si="610"/>
        <v>8</v>
      </c>
      <c r="AU781">
        <f t="shared" si="611"/>
        <v>0</v>
      </c>
      <c r="AX781">
        <v>-3</v>
      </c>
      <c r="BA781">
        <f t="shared" si="612"/>
        <v>-3</v>
      </c>
      <c r="BB781">
        <f t="shared" si="613"/>
        <v>0</v>
      </c>
      <c r="BE781">
        <v>16</v>
      </c>
      <c r="BH781">
        <f t="shared" si="614"/>
        <v>16</v>
      </c>
      <c r="BI781">
        <f t="shared" si="615"/>
        <v>0</v>
      </c>
      <c r="BO781">
        <f t="shared" si="616"/>
        <v>0</v>
      </c>
      <c r="BP781" t="str">
        <f t="shared" si="617"/>
        <v>-</v>
      </c>
      <c r="BV781">
        <f t="shared" si="618"/>
        <v>0</v>
      </c>
      <c r="BW781" t="str">
        <f t="shared" si="619"/>
        <v>-</v>
      </c>
      <c r="CC781">
        <f t="shared" si="634"/>
        <v>0</v>
      </c>
      <c r="CD781" t="str">
        <f t="shared" si="631"/>
        <v>-</v>
      </c>
      <c r="CJ781">
        <f t="shared" si="632"/>
        <v>0</v>
      </c>
      <c r="CK781" t="str">
        <f t="shared" si="633"/>
        <v>-</v>
      </c>
      <c r="CL781" s="1"/>
      <c r="CM781" s="12">
        <f t="shared" si="635"/>
        <v>0</v>
      </c>
      <c r="CN781" s="12">
        <f t="shared" si="635"/>
        <v>120</v>
      </c>
      <c r="CO781" s="12">
        <f t="shared" si="635"/>
        <v>0</v>
      </c>
      <c r="CP781" s="12">
        <f t="shared" si="635"/>
        <v>0</v>
      </c>
      <c r="CQ781" s="13">
        <f t="shared" si="621"/>
        <v>120</v>
      </c>
      <c r="CR781" s="14">
        <f t="shared" si="622"/>
        <v>0</v>
      </c>
      <c r="CS781" s="1"/>
      <c r="CT781" s="12">
        <f t="shared" si="630"/>
        <v>0</v>
      </c>
      <c r="CU781" s="12">
        <f t="shared" si="630"/>
        <v>13.333333333333334</v>
      </c>
      <c r="CV781" s="12">
        <f t="shared" si="630"/>
        <v>0</v>
      </c>
      <c r="CW781" s="12">
        <f t="shared" si="630"/>
        <v>0</v>
      </c>
      <c r="CX781" s="13">
        <f t="shared" si="624"/>
        <v>13.333333333333334</v>
      </c>
      <c r="CY781" s="14">
        <f t="shared" si="625"/>
        <v>0</v>
      </c>
      <c r="CZ781" s="15"/>
      <c r="DA781" s="15"/>
    </row>
    <row r="782" spans="1:105" ht="14.45" customHeight="1" x14ac:dyDescent="0.25">
      <c r="A782">
        <v>408</v>
      </c>
      <c r="B782" t="s">
        <v>218</v>
      </c>
      <c r="C782" t="s">
        <v>123</v>
      </c>
      <c r="D782" t="s">
        <v>219</v>
      </c>
      <c r="E782" t="s">
        <v>2388</v>
      </c>
      <c r="F782" s="11"/>
      <c r="G782" s="11"/>
      <c r="H782" s="11"/>
      <c r="I782" s="28"/>
      <c r="J782" s="11"/>
      <c r="K782" s="11"/>
      <c r="L782" t="s">
        <v>2389</v>
      </c>
      <c r="N782">
        <v>48</v>
      </c>
      <c r="R782">
        <f t="shared" si="629"/>
        <v>48</v>
      </c>
      <c r="S782">
        <f t="shared" si="603"/>
        <v>1</v>
      </c>
      <c r="Y782">
        <f t="shared" si="604"/>
        <v>0</v>
      </c>
      <c r="Z782" t="str">
        <f t="shared" si="605"/>
        <v>-</v>
      </c>
      <c r="AF782">
        <f t="shared" si="606"/>
        <v>0</v>
      </c>
      <c r="AG782" t="str">
        <f t="shared" si="607"/>
        <v>-</v>
      </c>
      <c r="AM782">
        <f t="shared" si="608"/>
        <v>0</v>
      </c>
      <c r="AN782" t="str">
        <f t="shared" si="609"/>
        <v>-</v>
      </c>
      <c r="AT782">
        <f t="shared" si="610"/>
        <v>0</v>
      </c>
      <c r="AU782" t="str">
        <f t="shared" si="611"/>
        <v>-</v>
      </c>
      <c r="BA782">
        <f t="shared" si="612"/>
        <v>0</v>
      </c>
      <c r="BB782" t="str">
        <f t="shared" si="613"/>
        <v>-</v>
      </c>
      <c r="BH782">
        <f t="shared" si="614"/>
        <v>0</v>
      </c>
      <c r="BI782" t="str">
        <f t="shared" si="615"/>
        <v>-</v>
      </c>
      <c r="BO782">
        <f t="shared" si="616"/>
        <v>0</v>
      </c>
      <c r="BP782" t="str">
        <f t="shared" si="617"/>
        <v>-</v>
      </c>
      <c r="BV782">
        <f t="shared" si="618"/>
        <v>0</v>
      </c>
      <c r="BW782" t="str">
        <f t="shared" si="619"/>
        <v>-</v>
      </c>
      <c r="CC782">
        <f t="shared" si="634"/>
        <v>0</v>
      </c>
      <c r="CD782" t="str">
        <f t="shared" si="631"/>
        <v>-</v>
      </c>
      <c r="CJ782">
        <f t="shared" si="632"/>
        <v>0</v>
      </c>
      <c r="CK782" t="str">
        <f t="shared" si="633"/>
        <v>-</v>
      </c>
      <c r="CL782" s="1"/>
      <c r="CM782" s="12">
        <f t="shared" si="635"/>
        <v>48</v>
      </c>
      <c r="CN782" s="12">
        <f t="shared" si="635"/>
        <v>0</v>
      </c>
      <c r="CO782" s="12">
        <f t="shared" si="635"/>
        <v>0</v>
      </c>
      <c r="CP782" s="12">
        <f t="shared" si="635"/>
        <v>0</v>
      </c>
      <c r="CQ782" s="13">
        <f t="shared" si="621"/>
        <v>48</v>
      </c>
      <c r="CR782" s="14">
        <f t="shared" si="622"/>
        <v>1</v>
      </c>
      <c r="CS782" s="1"/>
      <c r="CT782" s="12">
        <f t="shared" si="630"/>
        <v>5.333333333333333</v>
      </c>
      <c r="CU782" s="12">
        <f t="shared" si="630"/>
        <v>0</v>
      </c>
      <c r="CV782" s="12">
        <f t="shared" si="630"/>
        <v>0</v>
      </c>
      <c r="CW782" s="12">
        <f t="shared" si="630"/>
        <v>0</v>
      </c>
      <c r="CX782" s="13">
        <f t="shared" si="624"/>
        <v>5.333333333333333</v>
      </c>
      <c r="CY782" s="14">
        <f t="shared" si="625"/>
        <v>1</v>
      </c>
      <c r="CZ782" s="15"/>
      <c r="DA782" s="15"/>
    </row>
    <row r="783" spans="1:105" s="15" customFormat="1" ht="14.45" hidden="1" customHeight="1" x14ac:dyDescent="0.25">
      <c r="A783" s="17">
        <v>413</v>
      </c>
      <c r="B783" s="18" t="s">
        <v>198</v>
      </c>
      <c r="C783" s="18" t="s">
        <v>123</v>
      </c>
      <c r="D783" s="19" t="s">
        <v>124</v>
      </c>
      <c r="E783" s="20"/>
      <c r="F783" s="11"/>
      <c r="G783" s="11" t="s">
        <v>2390</v>
      </c>
      <c r="H783" s="11"/>
      <c r="I783" s="11" t="s">
        <v>196</v>
      </c>
      <c r="J783" s="11" t="s">
        <v>135</v>
      </c>
      <c r="K783" s="11" t="s">
        <v>145</v>
      </c>
      <c r="L783" s="21" t="s">
        <v>2391</v>
      </c>
      <c r="M783" s="2"/>
      <c r="N783" s="12"/>
      <c r="O783" s="12"/>
      <c r="P783" s="12"/>
      <c r="Q783" s="12"/>
      <c r="R783" s="13">
        <f t="shared" si="629"/>
        <v>0</v>
      </c>
      <c r="S783" s="14" t="str">
        <f t="shared" si="603"/>
        <v>-</v>
      </c>
      <c r="T783" s="7"/>
      <c r="U783" s="12"/>
      <c r="V783" s="12"/>
      <c r="W783" s="12"/>
      <c r="X783" s="12"/>
      <c r="Y783" s="13">
        <f t="shared" si="604"/>
        <v>0</v>
      </c>
      <c r="Z783" s="14" t="str">
        <f t="shared" si="605"/>
        <v>-</v>
      </c>
      <c r="AA783" s="1"/>
      <c r="AB783" s="12"/>
      <c r="AC783" s="12"/>
      <c r="AD783" s="12"/>
      <c r="AE783" s="12"/>
      <c r="AF783" s="13">
        <f t="shared" si="606"/>
        <v>0</v>
      </c>
      <c r="AG783" s="14" t="str">
        <f t="shared" si="607"/>
        <v>-</v>
      </c>
      <c r="AH783" s="1"/>
      <c r="AI783" s="12"/>
      <c r="AJ783" s="12"/>
      <c r="AK783" s="12"/>
      <c r="AL783" s="12"/>
      <c r="AM783" s="13">
        <f t="shared" si="608"/>
        <v>0</v>
      </c>
      <c r="AN783" s="22" t="str">
        <f t="shared" si="609"/>
        <v>-</v>
      </c>
      <c r="AO783" s="1"/>
      <c r="AP783" s="12"/>
      <c r="AQ783" s="12"/>
      <c r="AR783" s="12"/>
      <c r="AS783" s="12"/>
      <c r="AT783" s="13">
        <f t="shared" si="610"/>
        <v>0</v>
      </c>
      <c r="AU783" s="22" t="str">
        <f t="shared" si="611"/>
        <v>-</v>
      </c>
      <c r="AV783" s="1"/>
      <c r="AW783" s="12"/>
      <c r="AX783" s="12"/>
      <c r="AY783" s="12">
        <v>2</v>
      </c>
      <c r="AZ783" s="12"/>
      <c r="BA783" s="13">
        <f t="shared" si="612"/>
        <v>2</v>
      </c>
      <c r="BB783" s="22">
        <f t="shared" si="613"/>
        <v>0</v>
      </c>
      <c r="BC783" s="1"/>
      <c r="BD783" s="12"/>
      <c r="BE783" s="12"/>
      <c r="BF783" s="12"/>
      <c r="BG783" s="12"/>
      <c r="BH783" s="13">
        <f t="shared" si="614"/>
        <v>0</v>
      </c>
      <c r="BI783" s="22" t="str">
        <f t="shared" si="615"/>
        <v>-</v>
      </c>
      <c r="BJ783" s="1"/>
      <c r="BK783" s="12"/>
      <c r="BL783" s="12"/>
      <c r="BM783" s="12"/>
      <c r="BN783" s="12"/>
      <c r="BO783" s="13">
        <f t="shared" si="616"/>
        <v>0</v>
      </c>
      <c r="BP783" s="22" t="str">
        <f t="shared" si="617"/>
        <v>-</v>
      </c>
      <c r="BQ783" s="1"/>
      <c r="BR783" s="12"/>
      <c r="BS783" s="12"/>
      <c r="BT783" s="12"/>
      <c r="BU783" s="12"/>
      <c r="BV783" s="13">
        <f t="shared" si="618"/>
        <v>0</v>
      </c>
      <c r="BW783" s="22" t="str">
        <f t="shared" si="619"/>
        <v>-</v>
      </c>
      <c r="BX783" s="1"/>
      <c r="BY783" s="12"/>
      <c r="BZ783" s="12"/>
      <c r="CA783" s="12"/>
      <c r="CB783" s="12"/>
      <c r="CC783" s="13">
        <f t="shared" si="634"/>
        <v>0</v>
      </c>
      <c r="CD783" s="22" t="str">
        <f t="shared" si="631"/>
        <v>-</v>
      </c>
      <c r="CE783" s="1"/>
      <c r="CF783" s="12"/>
      <c r="CG783" s="12"/>
      <c r="CH783" s="12"/>
      <c r="CI783" s="12"/>
      <c r="CJ783" s="13">
        <f t="shared" si="632"/>
        <v>0</v>
      </c>
      <c r="CK783" s="22" t="str">
        <f t="shared" si="633"/>
        <v>-</v>
      </c>
      <c r="CL783" s="1"/>
      <c r="CM783" s="12">
        <f t="shared" si="635"/>
        <v>0</v>
      </c>
      <c r="CN783" s="12">
        <f t="shared" si="635"/>
        <v>0</v>
      </c>
      <c r="CO783" s="12">
        <f t="shared" si="635"/>
        <v>2</v>
      </c>
      <c r="CP783" s="12">
        <f t="shared" si="635"/>
        <v>0</v>
      </c>
      <c r="CQ783" s="13">
        <f t="shared" si="621"/>
        <v>2</v>
      </c>
      <c r="CR783" s="14">
        <f t="shared" si="622"/>
        <v>0</v>
      </c>
      <c r="CS783" s="1"/>
      <c r="CT783" s="12">
        <f t="shared" si="630"/>
        <v>0</v>
      </c>
      <c r="CU783" s="12">
        <f t="shared" si="630"/>
        <v>0</v>
      </c>
      <c r="CV783" s="12">
        <f t="shared" si="630"/>
        <v>0.22222222222222221</v>
      </c>
      <c r="CW783" s="12">
        <f t="shared" si="630"/>
        <v>0</v>
      </c>
      <c r="CX783" s="13">
        <f t="shared" si="624"/>
        <v>0.22222222222222221</v>
      </c>
      <c r="CY783" s="14">
        <f t="shared" si="625"/>
        <v>0</v>
      </c>
    </row>
    <row r="784" spans="1:105" s="15" customFormat="1" ht="14.45" hidden="1" customHeight="1" x14ac:dyDescent="0.25">
      <c r="A784" s="17">
        <v>425</v>
      </c>
      <c r="B784" s="18" t="s">
        <v>122</v>
      </c>
      <c r="C784" s="18" t="s">
        <v>123</v>
      </c>
      <c r="D784" s="19" t="s">
        <v>384</v>
      </c>
      <c r="E784" s="20"/>
      <c r="F784" s="11" t="s">
        <v>2392</v>
      </c>
      <c r="G784" s="11"/>
      <c r="H784" s="11"/>
      <c r="I784" s="11" t="s">
        <v>246</v>
      </c>
      <c r="J784" s="11" t="s">
        <v>135</v>
      </c>
      <c r="K784" s="11" t="s">
        <v>145</v>
      </c>
      <c r="L784" s="21" t="s">
        <v>2393</v>
      </c>
      <c r="M784" s="2"/>
      <c r="N784" s="12"/>
      <c r="O784" s="12">
        <v>37</v>
      </c>
      <c r="P784" s="12"/>
      <c r="Q784" s="12"/>
      <c r="R784" s="13">
        <f t="shared" si="629"/>
        <v>37</v>
      </c>
      <c r="S784" s="14">
        <f t="shared" si="603"/>
        <v>0</v>
      </c>
      <c r="T784" s="7"/>
      <c r="U784" s="12"/>
      <c r="V784" s="12">
        <v>-26</v>
      </c>
      <c r="W784" s="12"/>
      <c r="X784" s="12"/>
      <c r="Y784" s="13">
        <f t="shared" si="604"/>
        <v>-26</v>
      </c>
      <c r="Z784" s="14">
        <f t="shared" si="605"/>
        <v>0</v>
      </c>
      <c r="AA784" s="1"/>
      <c r="AB784" s="12"/>
      <c r="AC784" s="12">
        <v>36</v>
      </c>
      <c r="AD784" s="12"/>
      <c r="AE784" s="12"/>
      <c r="AF784" s="13">
        <f t="shared" si="606"/>
        <v>36</v>
      </c>
      <c r="AG784" s="14">
        <f t="shared" si="607"/>
        <v>0</v>
      </c>
      <c r="AH784" s="1"/>
      <c r="AI784" s="12"/>
      <c r="AJ784" s="12">
        <v>29</v>
      </c>
      <c r="AK784" s="12"/>
      <c r="AL784" s="12"/>
      <c r="AM784" s="13">
        <f t="shared" si="608"/>
        <v>29</v>
      </c>
      <c r="AN784" s="22">
        <f t="shared" si="609"/>
        <v>0</v>
      </c>
      <c r="AO784" s="1"/>
      <c r="AP784" s="12"/>
      <c r="AQ784" s="12">
        <v>13</v>
      </c>
      <c r="AR784" s="12"/>
      <c r="AS784" s="12"/>
      <c r="AT784" s="13">
        <f t="shared" si="610"/>
        <v>13</v>
      </c>
      <c r="AU784" s="22">
        <f t="shared" si="611"/>
        <v>0</v>
      </c>
      <c r="AV784" s="1"/>
      <c r="AW784" s="12"/>
      <c r="AX784" s="12">
        <v>8</v>
      </c>
      <c r="AY784" s="12"/>
      <c r="AZ784" s="12"/>
      <c r="BA784" s="13">
        <f t="shared" si="612"/>
        <v>8</v>
      </c>
      <c r="BB784" s="22">
        <f t="shared" si="613"/>
        <v>0</v>
      </c>
      <c r="BC784" s="1"/>
      <c r="BD784" s="12"/>
      <c r="BE784" s="12">
        <v>4</v>
      </c>
      <c r="BF784" s="12"/>
      <c r="BG784" s="12"/>
      <c r="BH784" s="13">
        <f t="shared" si="614"/>
        <v>4</v>
      </c>
      <c r="BI784" s="22">
        <f t="shared" si="615"/>
        <v>0</v>
      </c>
      <c r="BJ784" s="1"/>
      <c r="BK784" s="12"/>
      <c r="BL784" s="12">
        <v>2</v>
      </c>
      <c r="BM784" s="12"/>
      <c r="BN784" s="12"/>
      <c r="BO784" s="13">
        <f t="shared" si="616"/>
        <v>2</v>
      </c>
      <c r="BP784" s="22">
        <f t="shared" si="617"/>
        <v>0</v>
      </c>
      <c r="BQ784" s="1"/>
      <c r="BR784" s="12"/>
      <c r="BS784" s="12"/>
      <c r="BT784" s="12"/>
      <c r="BU784" s="12"/>
      <c r="BV784" s="13">
        <f t="shared" si="618"/>
        <v>0</v>
      </c>
      <c r="BW784" s="22" t="str">
        <f t="shared" si="619"/>
        <v>-</v>
      </c>
      <c r="BX784" s="1"/>
      <c r="BY784" s="12"/>
      <c r="BZ784" s="12"/>
      <c r="CA784" s="12"/>
      <c r="CB784" s="12"/>
      <c r="CC784" s="13">
        <f t="shared" si="634"/>
        <v>0</v>
      </c>
      <c r="CD784" s="22" t="str">
        <f t="shared" si="631"/>
        <v>-</v>
      </c>
      <c r="CE784" s="1"/>
      <c r="CF784" s="12"/>
      <c r="CG784" s="12"/>
      <c r="CH784" s="12"/>
      <c r="CI784" s="12"/>
      <c r="CJ784" s="13">
        <f t="shared" si="632"/>
        <v>0</v>
      </c>
      <c r="CK784" s="22" t="str">
        <f t="shared" si="633"/>
        <v>-</v>
      </c>
      <c r="CL784" s="1"/>
      <c r="CM784" s="12">
        <f t="shared" si="635"/>
        <v>0</v>
      </c>
      <c r="CN784" s="12">
        <f t="shared" si="635"/>
        <v>103</v>
      </c>
      <c r="CO784" s="12">
        <f t="shared" si="635"/>
        <v>0</v>
      </c>
      <c r="CP784" s="12">
        <f t="shared" si="635"/>
        <v>0</v>
      </c>
      <c r="CQ784" s="13">
        <f t="shared" si="621"/>
        <v>103</v>
      </c>
      <c r="CR784" s="14">
        <f t="shared" si="622"/>
        <v>0</v>
      </c>
      <c r="CS784" s="1"/>
      <c r="CT784" s="12">
        <f t="shared" si="630"/>
        <v>0</v>
      </c>
      <c r="CU784" s="12">
        <f t="shared" si="630"/>
        <v>11.444444444444445</v>
      </c>
      <c r="CV784" s="12">
        <f t="shared" si="630"/>
        <v>0</v>
      </c>
      <c r="CW784" s="12">
        <f t="shared" si="630"/>
        <v>0</v>
      </c>
      <c r="CX784" s="13">
        <f t="shared" si="624"/>
        <v>11.444444444444445</v>
      </c>
      <c r="CY784" s="14">
        <f t="shared" si="625"/>
        <v>0</v>
      </c>
    </row>
    <row r="785" spans="1:105" ht="14.45" customHeight="1" x14ac:dyDescent="0.25">
      <c r="A785">
        <v>432</v>
      </c>
      <c r="B785" t="s">
        <v>218</v>
      </c>
      <c r="C785" t="s">
        <v>123</v>
      </c>
      <c r="D785" t="s">
        <v>219</v>
      </c>
      <c r="F785" s="11" t="s">
        <v>2394</v>
      </c>
      <c r="G785" s="11"/>
      <c r="H785" s="11"/>
      <c r="I785" s="28" t="s">
        <v>246</v>
      </c>
      <c r="J785" s="11" t="s">
        <v>135</v>
      </c>
      <c r="K785" s="11" t="s">
        <v>145</v>
      </c>
      <c r="L785" t="s">
        <v>2395</v>
      </c>
      <c r="O785">
        <v>2</v>
      </c>
      <c r="R785">
        <f t="shared" si="629"/>
        <v>2</v>
      </c>
      <c r="S785">
        <f t="shared" si="603"/>
        <v>0</v>
      </c>
      <c r="Y785">
        <f t="shared" si="604"/>
        <v>0</v>
      </c>
      <c r="Z785" t="str">
        <f t="shared" si="605"/>
        <v>-</v>
      </c>
      <c r="AF785">
        <f t="shared" si="606"/>
        <v>0</v>
      </c>
      <c r="AG785" t="str">
        <f t="shared" si="607"/>
        <v>-</v>
      </c>
      <c r="AM785">
        <f t="shared" si="608"/>
        <v>0</v>
      </c>
      <c r="AN785" t="str">
        <f t="shared" si="609"/>
        <v>-</v>
      </c>
      <c r="AT785">
        <f t="shared" si="610"/>
        <v>0</v>
      </c>
      <c r="AU785" t="str">
        <f t="shared" si="611"/>
        <v>-</v>
      </c>
      <c r="BA785">
        <f t="shared" si="612"/>
        <v>0</v>
      </c>
      <c r="BB785" t="str">
        <f t="shared" si="613"/>
        <v>-</v>
      </c>
      <c r="BH785">
        <f t="shared" si="614"/>
        <v>0</v>
      </c>
      <c r="BI785" t="str">
        <f t="shared" si="615"/>
        <v>-</v>
      </c>
      <c r="BO785">
        <f t="shared" si="616"/>
        <v>0</v>
      </c>
      <c r="BP785" t="str">
        <f t="shared" si="617"/>
        <v>-</v>
      </c>
      <c r="BV785">
        <f t="shared" si="618"/>
        <v>0</v>
      </c>
      <c r="BW785" t="str">
        <f t="shared" si="619"/>
        <v>-</v>
      </c>
      <c r="CC785">
        <f t="shared" si="634"/>
        <v>0</v>
      </c>
      <c r="CD785" t="str">
        <f t="shared" si="631"/>
        <v>-</v>
      </c>
      <c r="CJ785">
        <f t="shared" si="632"/>
        <v>0</v>
      </c>
      <c r="CK785" t="str">
        <f t="shared" si="633"/>
        <v>-</v>
      </c>
      <c r="CL785" s="1"/>
      <c r="CM785" s="12">
        <f t="shared" si="635"/>
        <v>0</v>
      </c>
      <c r="CN785" s="12">
        <f t="shared" si="635"/>
        <v>2</v>
      </c>
      <c r="CO785" s="12">
        <f t="shared" si="635"/>
        <v>0</v>
      </c>
      <c r="CP785" s="12">
        <f t="shared" si="635"/>
        <v>0</v>
      </c>
      <c r="CQ785" s="13">
        <f t="shared" si="621"/>
        <v>2</v>
      </c>
      <c r="CR785" s="14">
        <f t="shared" si="622"/>
        <v>0</v>
      </c>
      <c r="CS785" s="1"/>
      <c r="CT785" s="12">
        <f t="shared" si="630"/>
        <v>0</v>
      </c>
      <c r="CU785" s="12">
        <f t="shared" si="630"/>
        <v>0.22222222222222221</v>
      </c>
      <c r="CV785" s="12">
        <f t="shared" si="630"/>
        <v>0</v>
      </c>
      <c r="CW785" s="12">
        <f t="shared" si="630"/>
        <v>0</v>
      </c>
      <c r="CX785" s="13">
        <f t="shared" si="624"/>
        <v>0.22222222222222221</v>
      </c>
      <c r="CY785" s="14">
        <f t="shared" si="625"/>
        <v>0</v>
      </c>
      <c r="CZ785" s="15"/>
      <c r="DA785" s="15"/>
    </row>
    <row r="786" spans="1:105" ht="14.45" customHeight="1" x14ac:dyDescent="0.25">
      <c r="A786">
        <v>466</v>
      </c>
      <c r="B786" t="s">
        <v>218</v>
      </c>
      <c r="C786" t="s">
        <v>123</v>
      </c>
      <c r="D786" t="s">
        <v>219</v>
      </c>
      <c r="F786" s="11" t="s">
        <v>2396</v>
      </c>
      <c r="G786" s="11"/>
      <c r="H786" s="11"/>
      <c r="I786" s="11"/>
      <c r="J786" s="11"/>
      <c r="K786" s="11"/>
      <c r="L786" t="s">
        <v>2397</v>
      </c>
      <c r="O786">
        <v>10</v>
      </c>
      <c r="R786">
        <f t="shared" si="629"/>
        <v>10</v>
      </c>
      <c r="S786">
        <f t="shared" si="603"/>
        <v>0</v>
      </c>
      <c r="V786">
        <v>2</v>
      </c>
      <c r="Y786">
        <f t="shared" si="604"/>
        <v>2</v>
      </c>
      <c r="Z786">
        <f t="shared" si="605"/>
        <v>0</v>
      </c>
      <c r="AC786">
        <v>8</v>
      </c>
      <c r="AF786">
        <f t="shared" si="606"/>
        <v>8</v>
      </c>
      <c r="AG786">
        <f t="shared" si="607"/>
        <v>0</v>
      </c>
      <c r="AM786">
        <f t="shared" si="608"/>
        <v>0</v>
      </c>
      <c r="AN786" t="str">
        <f t="shared" si="609"/>
        <v>-</v>
      </c>
      <c r="AQ786">
        <v>2</v>
      </c>
      <c r="AT786">
        <f t="shared" si="610"/>
        <v>2</v>
      </c>
      <c r="AU786">
        <f t="shared" si="611"/>
        <v>0</v>
      </c>
      <c r="BA786">
        <f t="shared" si="612"/>
        <v>0</v>
      </c>
      <c r="BB786" t="str">
        <f t="shared" si="613"/>
        <v>-</v>
      </c>
      <c r="BE786">
        <v>4</v>
      </c>
      <c r="BH786">
        <f t="shared" si="614"/>
        <v>4</v>
      </c>
      <c r="BI786">
        <f t="shared" si="615"/>
        <v>0</v>
      </c>
      <c r="BL786">
        <v>4</v>
      </c>
      <c r="BO786">
        <f t="shared" si="616"/>
        <v>4</v>
      </c>
      <c r="BP786">
        <f t="shared" si="617"/>
        <v>0</v>
      </c>
      <c r="BS786">
        <v>16</v>
      </c>
      <c r="BV786">
        <f t="shared" si="618"/>
        <v>16</v>
      </c>
      <c r="BW786">
        <f t="shared" si="619"/>
        <v>0</v>
      </c>
      <c r="CC786">
        <f t="shared" si="634"/>
        <v>0</v>
      </c>
      <c r="CD786" t="str">
        <f t="shared" si="631"/>
        <v>-</v>
      </c>
      <c r="CJ786">
        <f t="shared" si="632"/>
        <v>0</v>
      </c>
      <c r="CK786" t="str">
        <f t="shared" si="633"/>
        <v>-</v>
      </c>
      <c r="CL786" s="1"/>
      <c r="CM786" s="12">
        <f t="shared" si="635"/>
        <v>0</v>
      </c>
      <c r="CN786" s="12">
        <f t="shared" si="635"/>
        <v>46</v>
      </c>
      <c r="CO786" s="12">
        <f t="shared" si="635"/>
        <v>0</v>
      </c>
      <c r="CP786" s="12">
        <f t="shared" si="635"/>
        <v>0</v>
      </c>
      <c r="CQ786" s="13">
        <f t="shared" si="621"/>
        <v>46</v>
      </c>
      <c r="CR786" s="14">
        <f t="shared" si="622"/>
        <v>0</v>
      </c>
      <c r="CS786" s="1"/>
      <c r="CT786" s="12">
        <f t="shared" si="630"/>
        <v>0</v>
      </c>
      <c r="CU786" s="12">
        <f t="shared" si="630"/>
        <v>5.1111111111111107</v>
      </c>
      <c r="CV786" s="12">
        <f t="shared" si="630"/>
        <v>0</v>
      </c>
      <c r="CW786" s="12">
        <f t="shared" si="630"/>
        <v>0</v>
      </c>
      <c r="CX786" s="13">
        <f t="shared" si="624"/>
        <v>5.1111111111111107</v>
      </c>
      <c r="CY786" s="14">
        <f t="shared" si="625"/>
        <v>0</v>
      </c>
      <c r="CZ786" s="15"/>
      <c r="DA786" s="15"/>
    </row>
    <row r="787" spans="1:105" s="15" customFormat="1" ht="14.45" hidden="1" customHeight="1" x14ac:dyDescent="0.25">
      <c r="A787" s="17">
        <v>470</v>
      </c>
      <c r="B787" s="18" t="s">
        <v>174</v>
      </c>
      <c r="C787" s="18" t="s">
        <v>123</v>
      </c>
      <c r="D787" s="19" t="s">
        <v>2398</v>
      </c>
      <c r="E787" s="20" t="s">
        <v>2399</v>
      </c>
      <c r="F787" s="11" t="s">
        <v>2400</v>
      </c>
      <c r="G787" s="11"/>
      <c r="H787" s="16"/>
      <c r="I787" s="28" t="s">
        <v>246</v>
      </c>
      <c r="J787" s="11" t="s">
        <v>135</v>
      </c>
      <c r="K787" s="16" t="s">
        <v>128</v>
      </c>
      <c r="L787" s="21" t="s">
        <v>2401</v>
      </c>
      <c r="M787" s="2"/>
      <c r="N787" s="12"/>
      <c r="O787" s="12"/>
      <c r="P787" s="12"/>
      <c r="Q787" s="12"/>
      <c r="R787" s="13">
        <f t="shared" si="629"/>
        <v>0</v>
      </c>
      <c r="S787" s="14" t="str">
        <f t="shared" si="603"/>
        <v>-</v>
      </c>
      <c r="T787" s="7"/>
      <c r="U787" s="12"/>
      <c r="V787" s="12"/>
      <c r="W787" s="12"/>
      <c r="X787" s="12"/>
      <c r="Y787" s="13">
        <f t="shared" si="604"/>
        <v>0</v>
      </c>
      <c r="Z787" s="14" t="str">
        <f t="shared" si="605"/>
        <v>-</v>
      </c>
      <c r="AA787" s="1"/>
      <c r="AB787" s="12"/>
      <c r="AC787" s="12">
        <v>2</v>
      </c>
      <c r="AD787" s="12"/>
      <c r="AE787" s="12"/>
      <c r="AF787" s="13">
        <f t="shared" si="606"/>
        <v>2</v>
      </c>
      <c r="AG787" s="14">
        <f t="shared" si="607"/>
        <v>0</v>
      </c>
      <c r="AH787" s="1"/>
      <c r="AI787" s="12"/>
      <c r="AJ787" s="12"/>
      <c r="AK787" s="12"/>
      <c r="AL787" s="12"/>
      <c r="AM787" s="13">
        <f t="shared" si="608"/>
        <v>0</v>
      </c>
      <c r="AN787" s="22" t="str">
        <f t="shared" si="609"/>
        <v>-</v>
      </c>
      <c r="AO787" s="1"/>
      <c r="AP787" s="12"/>
      <c r="AQ787" s="12"/>
      <c r="AR787" s="12"/>
      <c r="AS787" s="12"/>
      <c r="AT787" s="13">
        <f t="shared" si="610"/>
        <v>0</v>
      </c>
      <c r="AU787" s="22" t="str">
        <f t="shared" si="611"/>
        <v>-</v>
      </c>
      <c r="AV787" s="1"/>
      <c r="AW787" s="12"/>
      <c r="AX787" s="12"/>
      <c r="AY787" s="12"/>
      <c r="AZ787" s="12"/>
      <c r="BA787" s="13">
        <f t="shared" si="612"/>
        <v>0</v>
      </c>
      <c r="BB787" s="22" t="str">
        <f t="shared" si="613"/>
        <v>-</v>
      </c>
      <c r="BC787" s="1"/>
      <c r="BD787" s="12"/>
      <c r="BE787" s="12"/>
      <c r="BF787" s="12"/>
      <c r="BG787" s="12"/>
      <c r="BH787" s="13">
        <f t="shared" si="614"/>
        <v>0</v>
      </c>
      <c r="BI787" s="22" t="str">
        <f t="shared" si="615"/>
        <v>-</v>
      </c>
      <c r="BJ787" s="1"/>
      <c r="BK787" s="12"/>
      <c r="BL787" s="12"/>
      <c r="BM787" s="12"/>
      <c r="BN787" s="12"/>
      <c r="BO787" s="13">
        <f t="shared" si="616"/>
        <v>0</v>
      </c>
      <c r="BP787" s="22" t="str">
        <f t="shared" si="617"/>
        <v>-</v>
      </c>
      <c r="BQ787" s="1"/>
      <c r="BR787" s="12"/>
      <c r="BS787" s="12"/>
      <c r="BT787" s="12"/>
      <c r="BU787" s="12"/>
      <c r="BV787" s="13">
        <f t="shared" si="618"/>
        <v>0</v>
      </c>
      <c r="BW787" s="22" t="str">
        <f t="shared" si="619"/>
        <v>-</v>
      </c>
      <c r="BX787" s="1"/>
      <c r="BY787" s="12"/>
      <c r="BZ787" s="12"/>
      <c r="CA787" s="12"/>
      <c r="CB787" s="12"/>
      <c r="CC787" s="13">
        <f t="shared" si="634"/>
        <v>0</v>
      </c>
      <c r="CD787" s="22" t="str">
        <f t="shared" si="631"/>
        <v>-</v>
      </c>
      <c r="CE787" s="1"/>
      <c r="CF787" s="12"/>
      <c r="CG787" s="12"/>
      <c r="CH787" s="12"/>
      <c r="CI787" s="12"/>
      <c r="CJ787" s="13">
        <f t="shared" si="632"/>
        <v>0</v>
      </c>
      <c r="CK787" s="22" t="str">
        <f t="shared" si="633"/>
        <v>-</v>
      </c>
      <c r="CL787" s="1"/>
      <c r="CM787" s="12">
        <f t="shared" si="635"/>
        <v>0</v>
      </c>
      <c r="CN787" s="12">
        <f t="shared" si="635"/>
        <v>2</v>
      </c>
      <c r="CO787" s="12">
        <f t="shared" si="635"/>
        <v>0</v>
      </c>
      <c r="CP787" s="12">
        <f t="shared" si="635"/>
        <v>0</v>
      </c>
      <c r="CQ787" s="13">
        <f t="shared" si="621"/>
        <v>2</v>
      </c>
      <c r="CR787" s="14">
        <f t="shared" si="622"/>
        <v>0</v>
      </c>
      <c r="CS787" s="1"/>
      <c r="CT787" s="12">
        <f t="shared" ref="CT787:CW802" si="636">CM787/9</f>
        <v>0</v>
      </c>
      <c r="CU787" s="12">
        <f t="shared" si="636"/>
        <v>0.22222222222222221</v>
      </c>
      <c r="CV787" s="12">
        <f t="shared" si="636"/>
        <v>0</v>
      </c>
      <c r="CW787" s="12">
        <f t="shared" si="636"/>
        <v>0</v>
      </c>
      <c r="CX787" s="13">
        <f t="shared" si="624"/>
        <v>0.22222222222222221</v>
      </c>
      <c r="CY787" s="14">
        <f t="shared" si="625"/>
        <v>0</v>
      </c>
    </row>
    <row r="788" spans="1:105" s="15" customFormat="1" ht="14.45" hidden="1" customHeight="1" x14ac:dyDescent="0.25">
      <c r="A788" s="17">
        <v>530</v>
      </c>
      <c r="B788" s="18" t="s">
        <v>174</v>
      </c>
      <c r="C788" s="18" t="s">
        <v>123</v>
      </c>
      <c r="D788" s="19" t="s">
        <v>181</v>
      </c>
      <c r="E788" s="20" t="s">
        <v>2402</v>
      </c>
      <c r="F788" s="11"/>
      <c r="G788" s="11"/>
      <c r="H788" s="16"/>
      <c r="I788" s="11" t="s">
        <v>246</v>
      </c>
      <c r="J788" s="11" t="s">
        <v>135</v>
      </c>
      <c r="K788" s="16" t="s">
        <v>128</v>
      </c>
      <c r="L788" s="21" t="s">
        <v>2403</v>
      </c>
      <c r="M788" s="2"/>
      <c r="N788" s="12">
        <v>8</v>
      </c>
      <c r="O788" s="12"/>
      <c r="P788" s="12"/>
      <c r="Q788" s="12"/>
      <c r="R788" s="13">
        <f t="shared" si="629"/>
        <v>8</v>
      </c>
      <c r="S788" s="14">
        <f t="shared" si="603"/>
        <v>1</v>
      </c>
      <c r="T788" s="7"/>
      <c r="U788" s="12"/>
      <c r="V788" s="12"/>
      <c r="W788" s="12"/>
      <c r="X788" s="12"/>
      <c r="Y788" s="13">
        <f t="shared" si="604"/>
        <v>0</v>
      </c>
      <c r="Z788" s="14" t="str">
        <f t="shared" si="605"/>
        <v>-</v>
      </c>
      <c r="AA788" s="1"/>
      <c r="AB788" s="12"/>
      <c r="AC788" s="12"/>
      <c r="AD788" s="12"/>
      <c r="AE788" s="12"/>
      <c r="AF788" s="13">
        <f t="shared" si="606"/>
        <v>0</v>
      </c>
      <c r="AG788" s="14" t="str">
        <f t="shared" si="607"/>
        <v>-</v>
      </c>
      <c r="AH788" s="1"/>
      <c r="AI788" s="12">
        <v>9</v>
      </c>
      <c r="AJ788" s="12"/>
      <c r="AK788" s="12"/>
      <c r="AL788" s="12"/>
      <c r="AM788" s="13">
        <f t="shared" si="608"/>
        <v>9</v>
      </c>
      <c r="AN788" s="22">
        <f t="shared" si="609"/>
        <v>1</v>
      </c>
      <c r="AO788" s="1"/>
      <c r="AP788" s="12">
        <v>4</v>
      </c>
      <c r="AQ788" s="12"/>
      <c r="AR788" s="12"/>
      <c r="AS788" s="12"/>
      <c r="AT788" s="13">
        <f t="shared" si="610"/>
        <v>4</v>
      </c>
      <c r="AU788" s="22">
        <f t="shared" si="611"/>
        <v>1</v>
      </c>
      <c r="AV788" s="1"/>
      <c r="AW788" s="12">
        <v>4</v>
      </c>
      <c r="AX788" s="12"/>
      <c r="AY788" s="12"/>
      <c r="AZ788" s="12"/>
      <c r="BA788" s="13">
        <f t="shared" si="612"/>
        <v>4</v>
      </c>
      <c r="BB788" s="22">
        <f t="shared" si="613"/>
        <v>1</v>
      </c>
      <c r="BC788" s="1"/>
      <c r="BD788" s="12"/>
      <c r="BE788" s="12"/>
      <c r="BF788" s="12"/>
      <c r="BG788" s="12"/>
      <c r="BH788" s="13">
        <f t="shared" si="614"/>
        <v>0</v>
      </c>
      <c r="BI788" s="22" t="str">
        <f t="shared" si="615"/>
        <v>-</v>
      </c>
      <c r="BJ788" s="1"/>
      <c r="BK788" s="12">
        <v>4</v>
      </c>
      <c r="BL788" s="12"/>
      <c r="BM788" s="12"/>
      <c r="BN788" s="12"/>
      <c r="BO788" s="13">
        <f t="shared" si="616"/>
        <v>4</v>
      </c>
      <c r="BP788" s="22">
        <f t="shared" si="617"/>
        <v>1</v>
      </c>
      <c r="BQ788" s="1"/>
      <c r="BR788" s="12">
        <v>4</v>
      </c>
      <c r="BS788" s="12"/>
      <c r="BT788" s="12"/>
      <c r="BU788" s="12"/>
      <c r="BV788" s="13">
        <f t="shared" si="618"/>
        <v>4</v>
      </c>
      <c r="BW788" s="22">
        <f t="shared" si="619"/>
        <v>1</v>
      </c>
      <c r="BX788" s="1"/>
      <c r="BY788" s="12"/>
      <c r="BZ788" s="12"/>
      <c r="CA788" s="12"/>
      <c r="CB788" s="12"/>
      <c r="CC788" s="13">
        <f t="shared" si="634"/>
        <v>0</v>
      </c>
      <c r="CD788" s="22" t="str">
        <f t="shared" si="631"/>
        <v>-</v>
      </c>
      <c r="CE788" s="1"/>
      <c r="CF788" s="12"/>
      <c r="CG788" s="12"/>
      <c r="CH788" s="12"/>
      <c r="CI788" s="12"/>
      <c r="CJ788" s="13">
        <f t="shared" si="632"/>
        <v>0</v>
      </c>
      <c r="CK788" s="22" t="str">
        <f t="shared" si="633"/>
        <v>-</v>
      </c>
      <c r="CL788" s="1"/>
      <c r="CM788" s="12">
        <f t="shared" si="635"/>
        <v>33</v>
      </c>
      <c r="CN788" s="12">
        <f t="shared" si="635"/>
        <v>0</v>
      </c>
      <c r="CO788" s="12">
        <f t="shared" si="635"/>
        <v>0</v>
      </c>
      <c r="CP788" s="12">
        <f t="shared" si="635"/>
        <v>0</v>
      </c>
      <c r="CQ788" s="13">
        <f t="shared" si="621"/>
        <v>33</v>
      </c>
      <c r="CR788" s="14">
        <f t="shared" si="622"/>
        <v>1</v>
      </c>
      <c r="CS788" s="1"/>
      <c r="CT788" s="12">
        <f t="shared" si="636"/>
        <v>3.6666666666666665</v>
      </c>
      <c r="CU788" s="12">
        <f t="shared" si="636"/>
        <v>0</v>
      </c>
      <c r="CV788" s="12">
        <f t="shared" si="636"/>
        <v>0</v>
      </c>
      <c r="CW788" s="12">
        <f t="shared" si="636"/>
        <v>0</v>
      </c>
      <c r="CX788" s="13">
        <f t="shared" si="624"/>
        <v>3.6666666666666665</v>
      </c>
      <c r="CY788" s="14">
        <f t="shared" si="625"/>
        <v>1</v>
      </c>
    </row>
    <row r="789" spans="1:105" s="15" customFormat="1" ht="14.45" hidden="1" customHeight="1" x14ac:dyDescent="0.25">
      <c r="A789" s="17">
        <v>577</v>
      </c>
      <c r="B789" s="18" t="s">
        <v>122</v>
      </c>
      <c r="C789" s="18" t="s">
        <v>123</v>
      </c>
      <c r="D789" s="19" t="s">
        <v>181</v>
      </c>
      <c r="E789" s="20" t="s">
        <v>2404</v>
      </c>
      <c r="F789" s="11"/>
      <c r="G789" s="11" t="s">
        <v>2405</v>
      </c>
      <c r="H789" s="16"/>
      <c r="I789" s="11" t="s">
        <v>246</v>
      </c>
      <c r="J789" s="11" t="s">
        <v>135</v>
      </c>
      <c r="K789" s="16" t="s">
        <v>128</v>
      </c>
      <c r="L789" s="21" t="s">
        <v>2406</v>
      </c>
      <c r="M789" s="2"/>
      <c r="N789" s="12"/>
      <c r="O789" s="12"/>
      <c r="P789" s="12"/>
      <c r="Q789" s="12"/>
      <c r="R789" s="13">
        <f t="shared" si="629"/>
        <v>0</v>
      </c>
      <c r="S789" s="14" t="str">
        <f t="shared" si="603"/>
        <v>-</v>
      </c>
      <c r="T789" s="7"/>
      <c r="U789" s="12"/>
      <c r="V789" s="12"/>
      <c r="W789" s="12"/>
      <c r="X789" s="12"/>
      <c r="Y789" s="13">
        <f t="shared" si="604"/>
        <v>0</v>
      </c>
      <c r="Z789" s="14" t="str">
        <f t="shared" si="605"/>
        <v>-</v>
      </c>
      <c r="AA789" s="1"/>
      <c r="AB789" s="12"/>
      <c r="AC789" s="12"/>
      <c r="AD789" s="12"/>
      <c r="AE789" s="12"/>
      <c r="AF789" s="13">
        <f t="shared" si="606"/>
        <v>0</v>
      </c>
      <c r="AG789" s="14" t="str">
        <f t="shared" si="607"/>
        <v>-</v>
      </c>
      <c r="AH789" s="1"/>
      <c r="AI789" s="12"/>
      <c r="AJ789" s="12"/>
      <c r="AK789" s="12"/>
      <c r="AL789" s="12"/>
      <c r="AM789" s="13">
        <f t="shared" si="608"/>
        <v>0</v>
      </c>
      <c r="AN789" s="22" t="str">
        <f t="shared" si="609"/>
        <v>-</v>
      </c>
      <c r="AO789" s="1"/>
      <c r="AP789" s="12"/>
      <c r="AQ789" s="12"/>
      <c r="AR789" s="12">
        <v>4</v>
      </c>
      <c r="AS789" s="12"/>
      <c r="AT789" s="13">
        <f t="shared" si="610"/>
        <v>4</v>
      </c>
      <c r="AU789" s="22">
        <f t="shared" si="611"/>
        <v>0</v>
      </c>
      <c r="AV789" s="1"/>
      <c r="AW789" s="12"/>
      <c r="AX789" s="12"/>
      <c r="AY789" s="12"/>
      <c r="AZ789" s="12"/>
      <c r="BA789" s="13">
        <f t="shared" si="612"/>
        <v>0</v>
      </c>
      <c r="BB789" s="22" t="str">
        <f t="shared" si="613"/>
        <v>-</v>
      </c>
      <c r="BC789" s="1"/>
      <c r="BD789" s="12"/>
      <c r="BE789" s="12"/>
      <c r="BF789" s="12"/>
      <c r="BG789" s="12"/>
      <c r="BH789" s="13">
        <f t="shared" si="614"/>
        <v>0</v>
      </c>
      <c r="BI789" s="22" t="str">
        <f t="shared" si="615"/>
        <v>-</v>
      </c>
      <c r="BJ789" s="1"/>
      <c r="BK789" s="12"/>
      <c r="BL789" s="12"/>
      <c r="BM789" s="12"/>
      <c r="BN789" s="12"/>
      <c r="BO789" s="13">
        <f t="shared" si="616"/>
        <v>0</v>
      </c>
      <c r="BP789" s="22" t="str">
        <f t="shared" si="617"/>
        <v>-</v>
      </c>
      <c r="BQ789" s="1"/>
      <c r="BR789" s="12"/>
      <c r="BS789" s="12"/>
      <c r="BT789" s="12"/>
      <c r="BU789" s="12"/>
      <c r="BV789" s="13">
        <f t="shared" si="618"/>
        <v>0</v>
      </c>
      <c r="BW789" s="22" t="str">
        <f t="shared" si="619"/>
        <v>-</v>
      </c>
      <c r="BX789" s="1"/>
      <c r="BY789" s="12"/>
      <c r="BZ789" s="12"/>
      <c r="CA789" s="12"/>
      <c r="CB789" s="12"/>
      <c r="CC789" s="13">
        <f t="shared" si="634"/>
        <v>0</v>
      </c>
      <c r="CD789" s="22" t="str">
        <f t="shared" si="631"/>
        <v>-</v>
      </c>
      <c r="CE789" s="1"/>
      <c r="CF789" s="12"/>
      <c r="CG789" s="12"/>
      <c r="CH789" s="12"/>
      <c r="CI789" s="12"/>
      <c r="CJ789" s="13">
        <f t="shared" si="632"/>
        <v>0</v>
      </c>
      <c r="CK789" s="22" t="str">
        <f t="shared" si="633"/>
        <v>-</v>
      </c>
      <c r="CL789" s="1"/>
      <c r="CM789" s="12">
        <f t="shared" si="635"/>
        <v>0</v>
      </c>
      <c r="CN789" s="12">
        <f t="shared" si="635"/>
        <v>0</v>
      </c>
      <c r="CO789" s="12">
        <f t="shared" si="635"/>
        <v>4</v>
      </c>
      <c r="CP789" s="12">
        <f t="shared" si="635"/>
        <v>0</v>
      </c>
      <c r="CQ789" s="13">
        <f t="shared" si="621"/>
        <v>4</v>
      </c>
      <c r="CR789" s="14">
        <f t="shared" si="622"/>
        <v>0</v>
      </c>
      <c r="CS789" s="1"/>
      <c r="CT789" s="12">
        <f t="shared" si="636"/>
        <v>0</v>
      </c>
      <c r="CU789" s="12">
        <f t="shared" si="636"/>
        <v>0</v>
      </c>
      <c r="CV789" s="12">
        <f t="shared" si="636"/>
        <v>0.44444444444444442</v>
      </c>
      <c r="CW789" s="12">
        <f t="shared" si="636"/>
        <v>0</v>
      </c>
      <c r="CX789" s="13">
        <f t="shared" si="624"/>
        <v>0.44444444444444442</v>
      </c>
      <c r="CY789" s="14">
        <f t="shared" si="625"/>
        <v>0</v>
      </c>
    </row>
    <row r="790" spans="1:105" s="15" customFormat="1" ht="14.45" hidden="1" customHeight="1" x14ac:dyDescent="0.25">
      <c r="A790" s="17">
        <v>583</v>
      </c>
      <c r="B790" s="18" t="s">
        <v>151</v>
      </c>
      <c r="C790" s="18" t="s">
        <v>123</v>
      </c>
      <c r="D790" s="19" t="s">
        <v>219</v>
      </c>
      <c r="E790" s="20"/>
      <c r="F790" s="11" t="s">
        <v>2407</v>
      </c>
      <c r="G790" s="11"/>
      <c r="H790" s="11"/>
      <c r="I790" s="11" t="s">
        <v>246</v>
      </c>
      <c r="J790" s="11" t="s">
        <v>135</v>
      </c>
      <c r="K790" s="11" t="s">
        <v>145</v>
      </c>
      <c r="L790" s="21" t="s">
        <v>2408</v>
      </c>
      <c r="M790" s="2"/>
      <c r="N790" s="12"/>
      <c r="O790" s="12">
        <v>-2</v>
      </c>
      <c r="P790" s="12"/>
      <c r="Q790" s="12"/>
      <c r="R790" s="13">
        <f t="shared" si="629"/>
        <v>-2</v>
      </c>
      <c r="S790" s="14">
        <f t="shared" si="603"/>
        <v>0</v>
      </c>
      <c r="T790" s="7"/>
      <c r="U790" s="12"/>
      <c r="V790" s="12"/>
      <c r="W790" s="12"/>
      <c r="X790" s="12"/>
      <c r="Y790" s="13">
        <f t="shared" si="604"/>
        <v>0</v>
      </c>
      <c r="Z790" s="14" t="str">
        <f t="shared" si="605"/>
        <v>-</v>
      </c>
      <c r="AA790" s="1"/>
      <c r="AB790" s="12"/>
      <c r="AC790" s="12"/>
      <c r="AD790" s="12"/>
      <c r="AE790" s="12"/>
      <c r="AF790" s="13">
        <f t="shared" si="606"/>
        <v>0</v>
      </c>
      <c r="AG790" s="14" t="str">
        <f t="shared" si="607"/>
        <v>-</v>
      </c>
      <c r="AH790" s="1"/>
      <c r="AI790" s="12"/>
      <c r="AJ790" s="12"/>
      <c r="AK790" s="12"/>
      <c r="AL790" s="12"/>
      <c r="AM790" s="13">
        <f t="shared" si="608"/>
        <v>0</v>
      </c>
      <c r="AN790" s="22" t="str">
        <f t="shared" si="609"/>
        <v>-</v>
      </c>
      <c r="AO790" s="1"/>
      <c r="AP790" s="12"/>
      <c r="AQ790" s="12"/>
      <c r="AR790" s="12"/>
      <c r="AS790" s="12"/>
      <c r="AT790" s="13">
        <f t="shared" si="610"/>
        <v>0</v>
      </c>
      <c r="AU790" s="22" t="str">
        <f t="shared" si="611"/>
        <v>-</v>
      </c>
      <c r="AV790" s="1"/>
      <c r="AW790" s="12"/>
      <c r="AX790" s="12"/>
      <c r="AY790" s="12"/>
      <c r="AZ790" s="12"/>
      <c r="BA790" s="13">
        <f t="shared" si="612"/>
        <v>0</v>
      </c>
      <c r="BB790" s="22" t="str">
        <f t="shared" si="613"/>
        <v>-</v>
      </c>
      <c r="BC790" s="1"/>
      <c r="BD790" s="12"/>
      <c r="BE790" s="12"/>
      <c r="BF790" s="12"/>
      <c r="BG790" s="12"/>
      <c r="BH790" s="13">
        <f t="shared" si="614"/>
        <v>0</v>
      </c>
      <c r="BI790" s="22" t="str">
        <f t="shared" si="615"/>
        <v>-</v>
      </c>
      <c r="BJ790" s="1"/>
      <c r="BK790" s="12"/>
      <c r="BL790" s="12"/>
      <c r="BM790" s="12"/>
      <c r="BN790" s="12"/>
      <c r="BO790" s="13">
        <f t="shared" si="616"/>
        <v>0</v>
      </c>
      <c r="BP790" s="22" t="str">
        <f t="shared" si="617"/>
        <v>-</v>
      </c>
      <c r="BQ790" s="1"/>
      <c r="BR790" s="12"/>
      <c r="BS790" s="12"/>
      <c r="BT790" s="12"/>
      <c r="BU790" s="12"/>
      <c r="BV790" s="13">
        <f t="shared" si="618"/>
        <v>0</v>
      </c>
      <c r="BW790" s="22" t="str">
        <f t="shared" si="619"/>
        <v>-</v>
      </c>
      <c r="BX790" s="1"/>
      <c r="BY790" s="12"/>
      <c r="BZ790" s="12"/>
      <c r="CA790" s="12"/>
      <c r="CB790" s="12"/>
      <c r="CC790" s="13">
        <f t="shared" si="634"/>
        <v>0</v>
      </c>
      <c r="CD790" s="22" t="str">
        <f t="shared" si="631"/>
        <v>-</v>
      </c>
      <c r="CE790" s="1"/>
      <c r="CF790" s="12"/>
      <c r="CG790" s="12"/>
      <c r="CH790" s="12"/>
      <c r="CI790" s="12"/>
      <c r="CJ790" s="13">
        <f t="shared" si="632"/>
        <v>0</v>
      </c>
      <c r="CK790" s="22" t="str">
        <f t="shared" si="633"/>
        <v>-</v>
      </c>
      <c r="CL790" s="1"/>
      <c r="CM790" s="12">
        <f t="shared" si="635"/>
        <v>0</v>
      </c>
      <c r="CN790" s="12">
        <f t="shared" si="635"/>
        <v>-2</v>
      </c>
      <c r="CO790" s="12">
        <f t="shared" si="635"/>
        <v>0</v>
      </c>
      <c r="CP790" s="12">
        <f t="shared" si="635"/>
        <v>0</v>
      </c>
      <c r="CQ790" s="13">
        <f t="shared" si="621"/>
        <v>-2</v>
      </c>
      <c r="CR790" s="14">
        <f t="shared" si="622"/>
        <v>0</v>
      </c>
      <c r="CS790" s="1"/>
      <c r="CT790" s="12">
        <f t="shared" si="636"/>
        <v>0</v>
      </c>
      <c r="CU790" s="12">
        <f t="shared" si="636"/>
        <v>-0.22222222222222221</v>
      </c>
      <c r="CV790" s="12">
        <f t="shared" si="636"/>
        <v>0</v>
      </c>
      <c r="CW790" s="12">
        <f t="shared" si="636"/>
        <v>0</v>
      </c>
      <c r="CX790" s="13">
        <f t="shared" si="624"/>
        <v>-0.22222222222222221</v>
      </c>
      <c r="CY790" s="14">
        <f t="shared" si="625"/>
        <v>0</v>
      </c>
    </row>
    <row r="791" spans="1:105" s="15" customFormat="1" ht="14.45" hidden="1" customHeight="1" x14ac:dyDescent="0.25">
      <c r="A791" s="17">
        <v>605</v>
      </c>
      <c r="B791" s="18" t="s">
        <v>272</v>
      </c>
      <c r="C791" s="18" t="s">
        <v>123</v>
      </c>
      <c r="D791" s="19" t="s">
        <v>391</v>
      </c>
      <c r="E791" s="20" t="s">
        <v>2409</v>
      </c>
      <c r="F791" s="11" t="s">
        <v>2410</v>
      </c>
      <c r="G791" s="11" t="s">
        <v>2411</v>
      </c>
      <c r="H791" s="11"/>
      <c r="I791" s="11" t="s">
        <v>246</v>
      </c>
      <c r="J791" s="11" t="s">
        <v>135</v>
      </c>
      <c r="K791" s="11" t="s">
        <v>128</v>
      </c>
      <c r="L791" s="21" t="s">
        <v>2412</v>
      </c>
      <c r="M791" s="2"/>
      <c r="N791" s="12"/>
      <c r="O791" s="12"/>
      <c r="P791" s="12">
        <v>16</v>
      </c>
      <c r="Q791" s="12"/>
      <c r="R791" s="13">
        <f t="shared" si="629"/>
        <v>16</v>
      </c>
      <c r="S791" s="14">
        <f t="shared" si="603"/>
        <v>0</v>
      </c>
      <c r="T791" s="7"/>
      <c r="U791" s="12">
        <v>4</v>
      </c>
      <c r="V791" s="12"/>
      <c r="W791" s="12">
        <v>18</v>
      </c>
      <c r="X791" s="12"/>
      <c r="Y791" s="13">
        <f t="shared" si="604"/>
        <v>22</v>
      </c>
      <c r="Z791" s="14">
        <f t="shared" si="605"/>
        <v>0.18181818181818182</v>
      </c>
      <c r="AA791" s="1"/>
      <c r="AB791" s="12"/>
      <c r="AC791" s="12"/>
      <c r="AD791" s="12">
        <v>8</v>
      </c>
      <c r="AE791" s="12"/>
      <c r="AF791" s="13">
        <f t="shared" si="606"/>
        <v>8</v>
      </c>
      <c r="AG791" s="14">
        <f t="shared" si="607"/>
        <v>0</v>
      </c>
      <c r="AH791" s="1"/>
      <c r="AI791" s="12"/>
      <c r="AJ791" s="12"/>
      <c r="AK791" s="12"/>
      <c r="AL791" s="12"/>
      <c r="AM791" s="13">
        <f t="shared" si="608"/>
        <v>0</v>
      </c>
      <c r="AN791" s="22" t="str">
        <f t="shared" si="609"/>
        <v>-</v>
      </c>
      <c r="AO791" s="1"/>
      <c r="AP791" s="12"/>
      <c r="AQ791" s="12"/>
      <c r="AR791" s="12"/>
      <c r="AS791" s="12"/>
      <c r="AT791" s="13">
        <f t="shared" si="610"/>
        <v>0</v>
      </c>
      <c r="AU791" s="22" t="str">
        <f t="shared" si="611"/>
        <v>-</v>
      </c>
      <c r="AV791" s="1"/>
      <c r="AW791" s="12"/>
      <c r="AX791" s="12"/>
      <c r="AY791" s="12">
        <v>4</v>
      </c>
      <c r="AZ791" s="12"/>
      <c r="BA791" s="13">
        <f t="shared" si="612"/>
        <v>4</v>
      </c>
      <c r="BB791" s="22">
        <f t="shared" si="613"/>
        <v>0</v>
      </c>
      <c r="BC791" s="1"/>
      <c r="BD791" s="12"/>
      <c r="BE791" s="12"/>
      <c r="BF791" s="12"/>
      <c r="BG791" s="12"/>
      <c r="BH791" s="13">
        <f t="shared" si="614"/>
        <v>0</v>
      </c>
      <c r="BI791" s="22" t="str">
        <f t="shared" si="615"/>
        <v>-</v>
      </c>
      <c r="BJ791" s="1"/>
      <c r="BK791" s="12"/>
      <c r="BL791" s="12"/>
      <c r="BM791" s="12"/>
      <c r="BN791" s="12"/>
      <c r="BO791" s="13">
        <f t="shared" si="616"/>
        <v>0</v>
      </c>
      <c r="BP791" s="22" t="str">
        <f t="shared" si="617"/>
        <v>-</v>
      </c>
      <c r="BQ791" s="1"/>
      <c r="BR791" s="12"/>
      <c r="BS791" s="12"/>
      <c r="BT791" s="12"/>
      <c r="BU791" s="12"/>
      <c r="BV791" s="13">
        <f t="shared" si="618"/>
        <v>0</v>
      </c>
      <c r="BW791" s="22" t="str">
        <f t="shared" si="619"/>
        <v>-</v>
      </c>
      <c r="BX791" s="1"/>
      <c r="BY791" s="12"/>
      <c r="BZ791" s="12"/>
      <c r="CA791" s="12"/>
      <c r="CB791" s="12"/>
      <c r="CC791" s="13">
        <f t="shared" si="634"/>
        <v>0</v>
      </c>
      <c r="CD791" s="22" t="str">
        <f t="shared" si="631"/>
        <v>-</v>
      </c>
      <c r="CE791" s="1"/>
      <c r="CF791" s="12"/>
      <c r="CG791" s="12"/>
      <c r="CH791" s="12"/>
      <c r="CI791" s="12"/>
      <c r="CJ791" s="13">
        <f t="shared" si="632"/>
        <v>0</v>
      </c>
      <c r="CK791" s="22" t="str">
        <f t="shared" si="633"/>
        <v>-</v>
      </c>
      <c r="CL791" s="1"/>
      <c r="CM791" s="12">
        <f t="shared" ref="CM791:CP806" si="637">N791+U791+AB791+AI791+AP791+AW791+BD791+BK791+BR791</f>
        <v>4</v>
      </c>
      <c r="CN791" s="12">
        <f t="shared" si="637"/>
        <v>0</v>
      </c>
      <c r="CO791" s="12">
        <f t="shared" si="637"/>
        <v>46</v>
      </c>
      <c r="CP791" s="12">
        <f t="shared" si="637"/>
        <v>0</v>
      </c>
      <c r="CQ791" s="13">
        <f t="shared" si="621"/>
        <v>50</v>
      </c>
      <c r="CR791" s="14">
        <f t="shared" si="622"/>
        <v>0.08</v>
      </c>
      <c r="CS791" s="1"/>
      <c r="CT791" s="12">
        <f t="shared" si="636"/>
        <v>0.44444444444444442</v>
      </c>
      <c r="CU791" s="12">
        <f t="shared" si="636"/>
        <v>0</v>
      </c>
      <c r="CV791" s="12">
        <f t="shared" si="636"/>
        <v>5.1111111111111107</v>
      </c>
      <c r="CW791" s="12">
        <f t="shared" si="636"/>
        <v>0</v>
      </c>
      <c r="CX791" s="13">
        <f t="shared" si="624"/>
        <v>5.5555555555555554</v>
      </c>
      <c r="CY791" s="14">
        <f t="shared" si="625"/>
        <v>0.08</v>
      </c>
    </row>
    <row r="792" spans="1:105" s="15" customFormat="1" ht="14.45" hidden="1" customHeight="1" x14ac:dyDescent="0.25">
      <c r="A792" s="17">
        <v>616</v>
      </c>
      <c r="B792" s="18" t="s">
        <v>174</v>
      </c>
      <c r="C792" s="18" t="s">
        <v>123</v>
      </c>
      <c r="D792" s="19" t="s">
        <v>124</v>
      </c>
      <c r="E792" s="20" t="s">
        <v>2413</v>
      </c>
      <c r="F792" s="11"/>
      <c r="G792" s="11"/>
      <c r="H792" s="11"/>
      <c r="I792" s="11" t="s">
        <v>246</v>
      </c>
      <c r="J792" s="11" t="s">
        <v>135</v>
      </c>
      <c r="K792" s="11" t="s">
        <v>145</v>
      </c>
      <c r="L792" s="21" t="s">
        <v>2414</v>
      </c>
      <c r="M792" s="2"/>
      <c r="N792" s="12"/>
      <c r="O792" s="12"/>
      <c r="P792" s="12"/>
      <c r="Q792" s="12"/>
      <c r="R792" s="13">
        <f t="shared" si="629"/>
        <v>0</v>
      </c>
      <c r="S792" s="14" t="str">
        <f t="shared" si="603"/>
        <v>-</v>
      </c>
      <c r="T792" s="7"/>
      <c r="U792" s="12"/>
      <c r="V792" s="12"/>
      <c r="W792" s="12"/>
      <c r="X792" s="12"/>
      <c r="Y792" s="13">
        <f t="shared" si="604"/>
        <v>0</v>
      </c>
      <c r="Z792" s="14" t="str">
        <f t="shared" si="605"/>
        <v>-</v>
      </c>
      <c r="AA792" s="1"/>
      <c r="AB792" s="12">
        <v>8</v>
      </c>
      <c r="AC792" s="12"/>
      <c r="AD792" s="12"/>
      <c r="AE792" s="12"/>
      <c r="AF792" s="13">
        <f t="shared" si="606"/>
        <v>8</v>
      </c>
      <c r="AG792" s="14">
        <f t="shared" si="607"/>
        <v>1</v>
      </c>
      <c r="AH792" s="1"/>
      <c r="AI792" s="12">
        <v>4</v>
      </c>
      <c r="AJ792" s="12"/>
      <c r="AK792" s="12"/>
      <c r="AL792" s="12"/>
      <c r="AM792" s="13">
        <f t="shared" si="608"/>
        <v>4</v>
      </c>
      <c r="AN792" s="22">
        <f t="shared" si="609"/>
        <v>1</v>
      </c>
      <c r="AO792" s="1"/>
      <c r="AP792" s="12"/>
      <c r="AQ792" s="12"/>
      <c r="AR792" s="12"/>
      <c r="AS792" s="12"/>
      <c r="AT792" s="13">
        <f t="shared" si="610"/>
        <v>0</v>
      </c>
      <c r="AU792" s="22" t="str">
        <f t="shared" si="611"/>
        <v>-</v>
      </c>
      <c r="AV792" s="1"/>
      <c r="AW792" s="12"/>
      <c r="AX792" s="12"/>
      <c r="AY792" s="12"/>
      <c r="AZ792" s="12"/>
      <c r="BA792" s="13">
        <f t="shared" si="612"/>
        <v>0</v>
      </c>
      <c r="BB792" s="22" t="str">
        <f t="shared" si="613"/>
        <v>-</v>
      </c>
      <c r="BC792" s="1"/>
      <c r="BD792" s="12">
        <v>3</v>
      </c>
      <c r="BE792" s="12"/>
      <c r="BF792" s="12"/>
      <c r="BG792" s="12"/>
      <c r="BH792" s="13">
        <f t="shared" si="614"/>
        <v>3</v>
      </c>
      <c r="BI792" s="22">
        <f t="shared" si="615"/>
        <v>1</v>
      </c>
      <c r="BJ792" s="1"/>
      <c r="BK792" s="12">
        <v>8</v>
      </c>
      <c r="BL792" s="12"/>
      <c r="BM792" s="12"/>
      <c r="BN792" s="12"/>
      <c r="BO792" s="13">
        <f t="shared" si="616"/>
        <v>8</v>
      </c>
      <c r="BP792" s="22">
        <f t="shared" si="617"/>
        <v>1</v>
      </c>
      <c r="BQ792" s="1"/>
      <c r="BR792" s="12"/>
      <c r="BS792" s="12"/>
      <c r="BT792" s="12"/>
      <c r="BU792" s="12"/>
      <c r="BV792" s="13">
        <f t="shared" si="618"/>
        <v>0</v>
      </c>
      <c r="BW792" s="22" t="str">
        <f t="shared" si="619"/>
        <v>-</v>
      </c>
      <c r="BX792" s="1"/>
      <c r="BY792" s="12"/>
      <c r="BZ792" s="12"/>
      <c r="CA792" s="12"/>
      <c r="CB792" s="12"/>
      <c r="CC792" s="13">
        <f t="shared" si="634"/>
        <v>0</v>
      </c>
      <c r="CD792" s="22" t="str">
        <f t="shared" si="631"/>
        <v>-</v>
      </c>
      <c r="CE792" s="1"/>
      <c r="CF792" s="12"/>
      <c r="CG792" s="12"/>
      <c r="CH792" s="12"/>
      <c r="CI792" s="12"/>
      <c r="CJ792" s="13">
        <f t="shared" si="632"/>
        <v>0</v>
      </c>
      <c r="CK792" s="22" t="str">
        <f t="shared" si="633"/>
        <v>-</v>
      </c>
      <c r="CL792" s="1"/>
      <c r="CM792" s="12">
        <f t="shared" si="637"/>
        <v>23</v>
      </c>
      <c r="CN792" s="12">
        <f t="shared" si="637"/>
        <v>0</v>
      </c>
      <c r="CO792" s="12">
        <f t="shared" si="637"/>
        <v>0</v>
      </c>
      <c r="CP792" s="12">
        <f t="shared" si="637"/>
        <v>0</v>
      </c>
      <c r="CQ792" s="13">
        <f t="shared" si="621"/>
        <v>23</v>
      </c>
      <c r="CR792" s="14">
        <f t="shared" si="622"/>
        <v>1</v>
      </c>
      <c r="CS792" s="1"/>
      <c r="CT792" s="12">
        <f t="shared" si="636"/>
        <v>2.5555555555555554</v>
      </c>
      <c r="CU792" s="12">
        <f t="shared" si="636"/>
        <v>0</v>
      </c>
      <c r="CV792" s="12">
        <f t="shared" si="636"/>
        <v>0</v>
      </c>
      <c r="CW792" s="12">
        <f t="shared" si="636"/>
        <v>0</v>
      </c>
      <c r="CX792" s="13">
        <f t="shared" si="624"/>
        <v>2.5555555555555554</v>
      </c>
      <c r="CY792" s="14">
        <f t="shared" si="625"/>
        <v>1</v>
      </c>
    </row>
    <row r="793" spans="1:105" s="15" customFormat="1" ht="14.45" hidden="1" customHeight="1" x14ac:dyDescent="0.25">
      <c r="A793" s="17">
        <v>617</v>
      </c>
      <c r="B793" s="18" t="s">
        <v>272</v>
      </c>
      <c r="C793" s="18" t="s">
        <v>123</v>
      </c>
      <c r="D793" s="19" t="s">
        <v>215</v>
      </c>
      <c r="E793" s="20" t="s">
        <v>2415</v>
      </c>
      <c r="F793" s="11"/>
      <c r="G793" s="11" t="s">
        <v>2416</v>
      </c>
      <c r="H793" s="11"/>
      <c r="I793" s="11" t="s">
        <v>246</v>
      </c>
      <c r="J793" s="11" t="s">
        <v>135</v>
      </c>
      <c r="K793" s="11" t="s">
        <v>128</v>
      </c>
      <c r="L793" s="21" t="s">
        <v>2417</v>
      </c>
      <c r="M793" s="2"/>
      <c r="N793" s="12"/>
      <c r="O793" s="12"/>
      <c r="P793" s="12"/>
      <c r="Q793" s="12"/>
      <c r="R793" s="13">
        <f t="shared" si="629"/>
        <v>0</v>
      </c>
      <c r="S793" s="14" t="str">
        <f t="shared" si="603"/>
        <v>-</v>
      </c>
      <c r="T793" s="7"/>
      <c r="U793" s="12"/>
      <c r="V793" s="12"/>
      <c r="W793" s="12"/>
      <c r="X793" s="12"/>
      <c r="Y793" s="13">
        <f t="shared" si="604"/>
        <v>0</v>
      </c>
      <c r="Z793" s="14" t="str">
        <f t="shared" si="605"/>
        <v>-</v>
      </c>
      <c r="AA793" s="1"/>
      <c r="AB793" s="12">
        <v>4</v>
      </c>
      <c r="AC793" s="12"/>
      <c r="AD793" s="12"/>
      <c r="AE793" s="12"/>
      <c r="AF793" s="13">
        <f t="shared" si="606"/>
        <v>4</v>
      </c>
      <c r="AG793" s="14">
        <f t="shared" si="607"/>
        <v>1</v>
      </c>
      <c r="AH793" s="1"/>
      <c r="AI793" s="12">
        <v>2</v>
      </c>
      <c r="AJ793" s="12"/>
      <c r="AK793" s="12"/>
      <c r="AL793" s="12"/>
      <c r="AM793" s="13">
        <f t="shared" si="608"/>
        <v>2</v>
      </c>
      <c r="AN793" s="22">
        <f t="shared" si="609"/>
        <v>1</v>
      </c>
      <c r="AO793" s="1"/>
      <c r="AP793" s="12">
        <v>10</v>
      </c>
      <c r="AQ793" s="12"/>
      <c r="AR793" s="12"/>
      <c r="AS793" s="12"/>
      <c r="AT793" s="13">
        <f t="shared" si="610"/>
        <v>10</v>
      </c>
      <c r="AU793" s="22">
        <f t="shared" si="611"/>
        <v>1</v>
      </c>
      <c r="AV793" s="1"/>
      <c r="AW793" s="12"/>
      <c r="AX793" s="12"/>
      <c r="AY793" s="12"/>
      <c r="AZ793" s="12"/>
      <c r="BA793" s="13">
        <f t="shared" si="612"/>
        <v>0</v>
      </c>
      <c r="BB793" s="22" t="str">
        <f t="shared" si="613"/>
        <v>-</v>
      </c>
      <c r="BC793" s="1"/>
      <c r="BD793" s="12">
        <v>26</v>
      </c>
      <c r="BE793" s="12"/>
      <c r="BF793" s="12"/>
      <c r="BG793" s="12"/>
      <c r="BH793" s="13">
        <f t="shared" si="614"/>
        <v>26</v>
      </c>
      <c r="BI793" s="22">
        <f t="shared" si="615"/>
        <v>1</v>
      </c>
      <c r="BJ793" s="1"/>
      <c r="BK793" s="12">
        <v>2</v>
      </c>
      <c r="BL793" s="12"/>
      <c r="BM793" s="12"/>
      <c r="BN793" s="12"/>
      <c r="BO793" s="13">
        <f t="shared" si="616"/>
        <v>2</v>
      </c>
      <c r="BP793" s="22">
        <f t="shared" si="617"/>
        <v>1</v>
      </c>
      <c r="BQ793" s="1"/>
      <c r="BR793" s="12"/>
      <c r="BS793" s="12"/>
      <c r="BT793" s="12"/>
      <c r="BU793" s="12"/>
      <c r="BV793" s="13">
        <f t="shared" si="618"/>
        <v>0</v>
      </c>
      <c r="BW793" s="22" t="str">
        <f t="shared" si="619"/>
        <v>-</v>
      </c>
      <c r="BX793" s="1"/>
      <c r="BY793" s="12"/>
      <c r="BZ793" s="12"/>
      <c r="CA793" s="12"/>
      <c r="CB793" s="12"/>
      <c r="CC793" s="13">
        <f t="shared" si="634"/>
        <v>0</v>
      </c>
      <c r="CD793" s="22" t="str">
        <f t="shared" si="631"/>
        <v>-</v>
      </c>
      <c r="CE793" s="1"/>
      <c r="CF793" s="12"/>
      <c r="CG793" s="12"/>
      <c r="CH793" s="12"/>
      <c r="CI793" s="12"/>
      <c r="CJ793" s="13">
        <f t="shared" si="632"/>
        <v>0</v>
      </c>
      <c r="CK793" s="22" t="str">
        <f t="shared" si="633"/>
        <v>-</v>
      </c>
      <c r="CL793" s="1"/>
      <c r="CM793" s="12">
        <f t="shared" si="637"/>
        <v>44</v>
      </c>
      <c r="CN793" s="12">
        <f t="shared" si="637"/>
        <v>0</v>
      </c>
      <c r="CO793" s="12">
        <f t="shared" si="637"/>
        <v>0</v>
      </c>
      <c r="CP793" s="12">
        <f t="shared" si="637"/>
        <v>0</v>
      </c>
      <c r="CQ793" s="13">
        <f t="shared" si="621"/>
        <v>44</v>
      </c>
      <c r="CR793" s="14">
        <f t="shared" si="622"/>
        <v>1</v>
      </c>
      <c r="CS793" s="1"/>
      <c r="CT793" s="12">
        <f t="shared" si="636"/>
        <v>4.8888888888888893</v>
      </c>
      <c r="CU793" s="12">
        <f t="shared" si="636"/>
        <v>0</v>
      </c>
      <c r="CV793" s="12">
        <f t="shared" si="636"/>
        <v>0</v>
      </c>
      <c r="CW793" s="12">
        <f t="shared" si="636"/>
        <v>0</v>
      </c>
      <c r="CX793" s="13">
        <f t="shared" si="624"/>
        <v>4.8888888888888893</v>
      </c>
      <c r="CY793" s="14">
        <f t="shared" si="625"/>
        <v>1</v>
      </c>
    </row>
    <row r="794" spans="1:105" s="15" customFormat="1" ht="14.45" hidden="1" customHeight="1" x14ac:dyDescent="0.25">
      <c r="A794" s="17">
        <v>641</v>
      </c>
      <c r="B794" s="18" t="s">
        <v>174</v>
      </c>
      <c r="C794" s="18" t="s">
        <v>123</v>
      </c>
      <c r="D794" s="19" t="s">
        <v>124</v>
      </c>
      <c r="E794" s="20"/>
      <c r="F794" s="11" t="s">
        <v>2418</v>
      </c>
      <c r="G794" s="11" t="s">
        <v>2419</v>
      </c>
      <c r="H794" s="11"/>
      <c r="I794" s="11" t="s">
        <v>246</v>
      </c>
      <c r="J794" s="11" t="s">
        <v>135</v>
      </c>
      <c r="K794" s="11" t="s">
        <v>145</v>
      </c>
      <c r="L794" s="21" t="s">
        <v>2420</v>
      </c>
      <c r="M794" s="2"/>
      <c r="N794" s="12"/>
      <c r="O794" s="12">
        <v>-4</v>
      </c>
      <c r="P794" s="12"/>
      <c r="Q794" s="12"/>
      <c r="R794" s="13">
        <f t="shared" si="629"/>
        <v>-4</v>
      </c>
      <c r="S794" s="14">
        <f t="shared" si="603"/>
        <v>0</v>
      </c>
      <c r="T794" s="7"/>
      <c r="U794" s="12"/>
      <c r="V794" s="12"/>
      <c r="W794" s="12"/>
      <c r="X794" s="12"/>
      <c r="Y794" s="13">
        <f t="shared" si="604"/>
        <v>0</v>
      </c>
      <c r="Z794" s="14" t="str">
        <f t="shared" si="605"/>
        <v>-</v>
      </c>
      <c r="AA794" s="1"/>
      <c r="AB794" s="12"/>
      <c r="AC794" s="12"/>
      <c r="AD794" s="12"/>
      <c r="AE794" s="12"/>
      <c r="AF794" s="13">
        <f t="shared" si="606"/>
        <v>0</v>
      </c>
      <c r="AG794" s="14" t="str">
        <f t="shared" si="607"/>
        <v>-</v>
      </c>
      <c r="AH794" s="1"/>
      <c r="AI794" s="12"/>
      <c r="AJ794" s="12"/>
      <c r="AK794" s="12"/>
      <c r="AL794" s="12"/>
      <c r="AM794" s="13">
        <f t="shared" si="608"/>
        <v>0</v>
      </c>
      <c r="AN794" s="22" t="str">
        <f t="shared" si="609"/>
        <v>-</v>
      </c>
      <c r="AO794" s="1"/>
      <c r="AP794" s="12"/>
      <c r="AQ794" s="12"/>
      <c r="AR794" s="12"/>
      <c r="AS794" s="12"/>
      <c r="AT794" s="13">
        <f t="shared" si="610"/>
        <v>0</v>
      </c>
      <c r="AU794" s="22" t="str">
        <f t="shared" si="611"/>
        <v>-</v>
      </c>
      <c r="AV794" s="1"/>
      <c r="AW794" s="12"/>
      <c r="AX794" s="12"/>
      <c r="AY794" s="12"/>
      <c r="AZ794" s="12"/>
      <c r="BA794" s="13">
        <f t="shared" si="612"/>
        <v>0</v>
      </c>
      <c r="BB794" s="22" t="str">
        <f t="shared" si="613"/>
        <v>-</v>
      </c>
      <c r="BC794" s="1"/>
      <c r="BD794" s="12"/>
      <c r="BE794" s="12"/>
      <c r="BF794" s="12"/>
      <c r="BG794" s="12"/>
      <c r="BH794" s="13">
        <f t="shared" si="614"/>
        <v>0</v>
      </c>
      <c r="BI794" s="22" t="str">
        <f t="shared" si="615"/>
        <v>-</v>
      </c>
      <c r="BJ794" s="1"/>
      <c r="BK794" s="12"/>
      <c r="BL794" s="12"/>
      <c r="BM794" s="12"/>
      <c r="BN794" s="12"/>
      <c r="BO794" s="13">
        <f t="shared" si="616"/>
        <v>0</v>
      </c>
      <c r="BP794" s="22" t="str">
        <f t="shared" si="617"/>
        <v>-</v>
      </c>
      <c r="BQ794" s="1"/>
      <c r="BR794" s="12"/>
      <c r="BS794" s="12"/>
      <c r="BT794" s="12"/>
      <c r="BU794" s="12"/>
      <c r="BV794" s="13">
        <f t="shared" si="618"/>
        <v>0</v>
      </c>
      <c r="BW794" s="22" t="str">
        <f t="shared" si="619"/>
        <v>-</v>
      </c>
      <c r="BX794" s="1"/>
      <c r="BY794" s="12"/>
      <c r="BZ794" s="12"/>
      <c r="CA794" s="12"/>
      <c r="CB794" s="12"/>
      <c r="CC794" s="13">
        <f t="shared" si="634"/>
        <v>0</v>
      </c>
      <c r="CD794" s="22" t="str">
        <f t="shared" si="631"/>
        <v>-</v>
      </c>
      <c r="CE794" s="1"/>
      <c r="CF794" s="12"/>
      <c r="CG794" s="12"/>
      <c r="CH794" s="12"/>
      <c r="CI794" s="12"/>
      <c r="CJ794" s="13">
        <f t="shared" si="632"/>
        <v>0</v>
      </c>
      <c r="CK794" s="22" t="str">
        <f t="shared" si="633"/>
        <v>-</v>
      </c>
      <c r="CL794" s="1"/>
      <c r="CM794" s="12">
        <f t="shared" si="637"/>
        <v>0</v>
      </c>
      <c r="CN794" s="12">
        <f t="shared" si="637"/>
        <v>-4</v>
      </c>
      <c r="CO794" s="12">
        <f t="shared" si="637"/>
        <v>0</v>
      </c>
      <c r="CP794" s="12">
        <f t="shared" si="637"/>
        <v>0</v>
      </c>
      <c r="CQ794" s="13">
        <f t="shared" si="621"/>
        <v>-4</v>
      </c>
      <c r="CR794" s="14">
        <f t="shared" si="622"/>
        <v>0</v>
      </c>
      <c r="CS794" s="1"/>
      <c r="CT794" s="12">
        <f t="shared" si="636"/>
        <v>0</v>
      </c>
      <c r="CU794" s="12">
        <f t="shared" si="636"/>
        <v>-0.44444444444444442</v>
      </c>
      <c r="CV794" s="12">
        <f t="shared" si="636"/>
        <v>0</v>
      </c>
      <c r="CW794" s="12">
        <f t="shared" si="636"/>
        <v>0</v>
      </c>
      <c r="CX794" s="13">
        <f t="shared" si="624"/>
        <v>-0.44444444444444442</v>
      </c>
      <c r="CY794" s="14">
        <f t="shared" si="625"/>
        <v>0</v>
      </c>
    </row>
    <row r="795" spans="1:105" s="15" customFormat="1" ht="14.45" hidden="1" customHeight="1" x14ac:dyDescent="0.25">
      <c r="A795" s="17">
        <v>653</v>
      </c>
      <c r="B795" s="18" t="s">
        <v>151</v>
      </c>
      <c r="C795" s="18" t="s">
        <v>123</v>
      </c>
      <c r="D795" s="19" t="s">
        <v>124</v>
      </c>
      <c r="E795" s="20"/>
      <c r="F795" s="11" t="s">
        <v>2421</v>
      </c>
      <c r="G795" s="11"/>
      <c r="H795" s="11"/>
      <c r="I795" s="11" t="s">
        <v>246</v>
      </c>
      <c r="J795" s="11" t="s">
        <v>135</v>
      </c>
      <c r="K795" s="11" t="s">
        <v>145</v>
      </c>
      <c r="L795" s="21" t="s">
        <v>2422</v>
      </c>
      <c r="M795" s="2"/>
      <c r="N795" s="12"/>
      <c r="O795" s="12">
        <v>-24</v>
      </c>
      <c r="P795" s="12"/>
      <c r="Q795" s="12"/>
      <c r="R795" s="13">
        <f t="shared" si="629"/>
        <v>-24</v>
      </c>
      <c r="S795" s="14">
        <f t="shared" si="603"/>
        <v>0</v>
      </c>
      <c r="T795" s="7"/>
      <c r="U795" s="12"/>
      <c r="V795" s="12"/>
      <c r="W795" s="12"/>
      <c r="X795" s="12"/>
      <c r="Y795" s="13">
        <f t="shared" si="604"/>
        <v>0</v>
      </c>
      <c r="Z795" s="14" t="str">
        <f t="shared" si="605"/>
        <v>-</v>
      </c>
      <c r="AA795" s="1"/>
      <c r="AB795" s="12"/>
      <c r="AC795" s="12"/>
      <c r="AD795" s="12"/>
      <c r="AE795" s="12"/>
      <c r="AF795" s="13">
        <f t="shared" si="606"/>
        <v>0</v>
      </c>
      <c r="AG795" s="14" t="str">
        <f t="shared" si="607"/>
        <v>-</v>
      </c>
      <c r="AH795" s="1"/>
      <c r="AI795" s="12"/>
      <c r="AJ795" s="12"/>
      <c r="AK795" s="12"/>
      <c r="AL795" s="12"/>
      <c r="AM795" s="13">
        <f t="shared" si="608"/>
        <v>0</v>
      </c>
      <c r="AN795" s="22" t="str">
        <f t="shared" si="609"/>
        <v>-</v>
      </c>
      <c r="AO795" s="1"/>
      <c r="AP795" s="12"/>
      <c r="AQ795" s="12"/>
      <c r="AR795" s="12"/>
      <c r="AS795" s="12"/>
      <c r="AT795" s="13">
        <f t="shared" si="610"/>
        <v>0</v>
      </c>
      <c r="AU795" s="22" t="str">
        <f t="shared" si="611"/>
        <v>-</v>
      </c>
      <c r="AV795" s="1"/>
      <c r="AW795" s="12"/>
      <c r="AX795" s="12"/>
      <c r="AY795" s="12"/>
      <c r="AZ795" s="12"/>
      <c r="BA795" s="13">
        <f t="shared" si="612"/>
        <v>0</v>
      </c>
      <c r="BB795" s="22" t="str">
        <f t="shared" si="613"/>
        <v>-</v>
      </c>
      <c r="BC795" s="1"/>
      <c r="BD795" s="12"/>
      <c r="BE795" s="12"/>
      <c r="BF795" s="12"/>
      <c r="BG795" s="12"/>
      <c r="BH795" s="13">
        <f t="shared" si="614"/>
        <v>0</v>
      </c>
      <c r="BI795" s="22" t="str">
        <f t="shared" si="615"/>
        <v>-</v>
      </c>
      <c r="BJ795" s="1"/>
      <c r="BK795" s="12"/>
      <c r="BL795" s="12"/>
      <c r="BM795" s="12"/>
      <c r="BN795" s="12"/>
      <c r="BO795" s="13">
        <f t="shared" si="616"/>
        <v>0</v>
      </c>
      <c r="BP795" s="22" t="str">
        <f t="shared" si="617"/>
        <v>-</v>
      </c>
      <c r="BQ795" s="1"/>
      <c r="BR795" s="12"/>
      <c r="BS795" s="12"/>
      <c r="BT795" s="12"/>
      <c r="BU795" s="12"/>
      <c r="BV795" s="13">
        <f t="shared" si="618"/>
        <v>0</v>
      </c>
      <c r="BW795" s="22" t="str">
        <f t="shared" si="619"/>
        <v>-</v>
      </c>
      <c r="BX795" s="1"/>
      <c r="BY795" s="12"/>
      <c r="BZ795" s="12"/>
      <c r="CA795" s="12"/>
      <c r="CB795" s="12"/>
      <c r="CC795" s="13">
        <f t="shared" si="634"/>
        <v>0</v>
      </c>
      <c r="CD795" s="22" t="str">
        <f t="shared" si="631"/>
        <v>-</v>
      </c>
      <c r="CE795" s="1"/>
      <c r="CF795" s="12"/>
      <c r="CG795" s="12"/>
      <c r="CH795" s="12"/>
      <c r="CI795" s="12"/>
      <c r="CJ795" s="13">
        <f t="shared" si="632"/>
        <v>0</v>
      </c>
      <c r="CK795" s="22" t="str">
        <f t="shared" si="633"/>
        <v>-</v>
      </c>
      <c r="CL795" s="1"/>
      <c r="CM795" s="12">
        <f t="shared" si="637"/>
        <v>0</v>
      </c>
      <c r="CN795" s="12">
        <f t="shared" si="637"/>
        <v>-24</v>
      </c>
      <c r="CO795" s="12">
        <f t="shared" si="637"/>
        <v>0</v>
      </c>
      <c r="CP795" s="12">
        <f t="shared" si="637"/>
        <v>0</v>
      </c>
      <c r="CQ795" s="13">
        <f t="shared" si="621"/>
        <v>-24</v>
      </c>
      <c r="CR795" s="14">
        <f t="shared" si="622"/>
        <v>0</v>
      </c>
      <c r="CS795" s="1"/>
      <c r="CT795" s="12">
        <f t="shared" si="636"/>
        <v>0</v>
      </c>
      <c r="CU795" s="12">
        <f t="shared" si="636"/>
        <v>-2.6666666666666665</v>
      </c>
      <c r="CV795" s="12">
        <f t="shared" si="636"/>
        <v>0</v>
      </c>
      <c r="CW795" s="12">
        <f t="shared" si="636"/>
        <v>0</v>
      </c>
      <c r="CX795" s="13">
        <f t="shared" si="624"/>
        <v>-2.6666666666666665</v>
      </c>
      <c r="CY795" s="14">
        <f t="shared" si="625"/>
        <v>0</v>
      </c>
    </row>
    <row r="796" spans="1:105" s="15" customFormat="1" ht="14.45" hidden="1" customHeight="1" x14ac:dyDescent="0.25">
      <c r="A796" s="17">
        <v>677</v>
      </c>
      <c r="B796" s="18" t="s">
        <v>151</v>
      </c>
      <c r="C796" s="18" t="s">
        <v>123</v>
      </c>
      <c r="D796" s="19" t="s">
        <v>124</v>
      </c>
      <c r="E796" s="20"/>
      <c r="F796" s="11" t="s">
        <v>2423</v>
      </c>
      <c r="G796" s="11"/>
      <c r="H796" s="11"/>
      <c r="I796" s="11" t="s">
        <v>246</v>
      </c>
      <c r="J796" s="11" t="s">
        <v>135</v>
      </c>
      <c r="K796" s="11" t="s">
        <v>145</v>
      </c>
      <c r="L796" s="21" t="s">
        <v>2424</v>
      </c>
      <c r="M796" s="2"/>
      <c r="N796" s="12"/>
      <c r="O796" s="12"/>
      <c r="P796" s="12"/>
      <c r="Q796" s="12"/>
      <c r="R796" s="13">
        <f t="shared" si="629"/>
        <v>0</v>
      </c>
      <c r="S796" s="14" t="str">
        <f t="shared" si="603"/>
        <v>-</v>
      </c>
      <c r="T796" s="7"/>
      <c r="U796" s="12"/>
      <c r="V796" s="12"/>
      <c r="W796" s="12"/>
      <c r="X796" s="12"/>
      <c r="Y796" s="13">
        <f t="shared" si="604"/>
        <v>0</v>
      </c>
      <c r="Z796" s="14" t="str">
        <f t="shared" si="605"/>
        <v>-</v>
      </c>
      <c r="AA796" s="1"/>
      <c r="AB796" s="12"/>
      <c r="AC796" s="12">
        <v>2</v>
      </c>
      <c r="AD796" s="12"/>
      <c r="AE796" s="12"/>
      <c r="AF796" s="13">
        <f t="shared" si="606"/>
        <v>2</v>
      </c>
      <c r="AG796" s="14">
        <f t="shared" si="607"/>
        <v>0</v>
      </c>
      <c r="AH796" s="1"/>
      <c r="AI796" s="12"/>
      <c r="AJ796" s="12">
        <v>4</v>
      </c>
      <c r="AK796" s="12"/>
      <c r="AL796" s="12"/>
      <c r="AM796" s="13">
        <f t="shared" si="608"/>
        <v>4</v>
      </c>
      <c r="AN796" s="22">
        <f t="shared" si="609"/>
        <v>0</v>
      </c>
      <c r="AO796" s="1"/>
      <c r="AP796" s="12"/>
      <c r="AQ796" s="12">
        <v>30</v>
      </c>
      <c r="AR796" s="12"/>
      <c r="AS796" s="12"/>
      <c r="AT796" s="13">
        <f t="shared" si="610"/>
        <v>30</v>
      </c>
      <c r="AU796" s="22">
        <f t="shared" si="611"/>
        <v>0</v>
      </c>
      <c r="AV796" s="1"/>
      <c r="AW796" s="12"/>
      <c r="AX796" s="12"/>
      <c r="AY796" s="12"/>
      <c r="AZ796" s="12"/>
      <c r="BA796" s="13">
        <f t="shared" si="612"/>
        <v>0</v>
      </c>
      <c r="BB796" s="22" t="str">
        <f t="shared" si="613"/>
        <v>-</v>
      </c>
      <c r="BC796" s="1"/>
      <c r="BD796" s="12"/>
      <c r="BE796" s="12"/>
      <c r="BF796" s="12"/>
      <c r="BG796" s="12"/>
      <c r="BH796" s="13">
        <f t="shared" si="614"/>
        <v>0</v>
      </c>
      <c r="BI796" s="22" t="str">
        <f t="shared" si="615"/>
        <v>-</v>
      </c>
      <c r="BJ796" s="1"/>
      <c r="BK796" s="12"/>
      <c r="BL796" s="12"/>
      <c r="BM796" s="12"/>
      <c r="BN796" s="12"/>
      <c r="BO796" s="13">
        <f t="shared" si="616"/>
        <v>0</v>
      </c>
      <c r="BP796" s="22" t="str">
        <f t="shared" si="617"/>
        <v>-</v>
      </c>
      <c r="BQ796" s="1"/>
      <c r="BR796" s="12"/>
      <c r="BS796" s="12"/>
      <c r="BT796" s="12"/>
      <c r="BU796" s="12"/>
      <c r="BV796" s="13">
        <f t="shared" si="618"/>
        <v>0</v>
      </c>
      <c r="BW796" s="22" t="str">
        <f t="shared" si="619"/>
        <v>-</v>
      </c>
      <c r="BX796" s="1"/>
      <c r="BY796" s="12"/>
      <c r="BZ796" s="12"/>
      <c r="CA796" s="12"/>
      <c r="CB796" s="12"/>
      <c r="CC796" s="13">
        <f t="shared" si="634"/>
        <v>0</v>
      </c>
      <c r="CD796" s="22" t="str">
        <f t="shared" si="631"/>
        <v>-</v>
      </c>
      <c r="CE796" s="1"/>
      <c r="CF796" s="12"/>
      <c r="CG796" s="12"/>
      <c r="CH796" s="12"/>
      <c r="CI796" s="12"/>
      <c r="CJ796" s="13">
        <f t="shared" si="632"/>
        <v>0</v>
      </c>
      <c r="CK796" s="22" t="str">
        <f t="shared" si="633"/>
        <v>-</v>
      </c>
      <c r="CL796" s="1"/>
      <c r="CM796" s="12">
        <f t="shared" si="637"/>
        <v>0</v>
      </c>
      <c r="CN796" s="12">
        <f t="shared" si="637"/>
        <v>36</v>
      </c>
      <c r="CO796" s="12">
        <f t="shared" si="637"/>
        <v>0</v>
      </c>
      <c r="CP796" s="12">
        <f t="shared" si="637"/>
        <v>0</v>
      </c>
      <c r="CQ796" s="13">
        <f t="shared" si="621"/>
        <v>36</v>
      </c>
      <c r="CR796" s="14">
        <f t="shared" si="622"/>
        <v>0</v>
      </c>
      <c r="CS796" s="1"/>
      <c r="CT796" s="12">
        <f t="shared" si="636"/>
        <v>0</v>
      </c>
      <c r="CU796" s="12">
        <f t="shared" si="636"/>
        <v>4</v>
      </c>
      <c r="CV796" s="12">
        <f t="shared" si="636"/>
        <v>0</v>
      </c>
      <c r="CW796" s="12">
        <f t="shared" si="636"/>
        <v>0</v>
      </c>
      <c r="CX796" s="13">
        <f t="shared" si="624"/>
        <v>4</v>
      </c>
      <c r="CY796" s="14">
        <f t="shared" si="625"/>
        <v>0</v>
      </c>
    </row>
    <row r="797" spans="1:105" s="15" customFormat="1" ht="14.45" hidden="1" customHeight="1" x14ac:dyDescent="0.25">
      <c r="A797" s="17">
        <v>701</v>
      </c>
      <c r="B797" s="18" t="s">
        <v>174</v>
      </c>
      <c r="C797" s="18" t="s">
        <v>123</v>
      </c>
      <c r="D797" s="19" t="s">
        <v>124</v>
      </c>
      <c r="E797" s="20" t="s">
        <v>2425</v>
      </c>
      <c r="F797" s="11"/>
      <c r="G797" s="11"/>
      <c r="H797" s="11"/>
      <c r="I797" s="28" t="s">
        <v>246</v>
      </c>
      <c r="J797" s="11" t="s">
        <v>135</v>
      </c>
      <c r="K797" s="11" t="s">
        <v>145</v>
      </c>
      <c r="L797" s="21" t="s">
        <v>2426</v>
      </c>
      <c r="M797" s="2"/>
      <c r="N797" s="12"/>
      <c r="O797" s="12"/>
      <c r="P797" s="12"/>
      <c r="Q797" s="12"/>
      <c r="R797" s="13">
        <f t="shared" si="629"/>
        <v>0</v>
      </c>
      <c r="S797" s="14" t="str">
        <f t="shared" si="603"/>
        <v>-</v>
      </c>
      <c r="T797" s="7"/>
      <c r="U797" s="12"/>
      <c r="V797" s="12"/>
      <c r="W797" s="12"/>
      <c r="X797" s="12"/>
      <c r="Y797" s="13">
        <f t="shared" si="604"/>
        <v>0</v>
      </c>
      <c r="Z797" s="14" t="str">
        <f t="shared" si="605"/>
        <v>-</v>
      </c>
      <c r="AA797" s="1"/>
      <c r="AB797" s="12"/>
      <c r="AC797" s="12"/>
      <c r="AD797" s="12"/>
      <c r="AE797" s="12"/>
      <c r="AF797" s="13">
        <f t="shared" si="606"/>
        <v>0</v>
      </c>
      <c r="AG797" s="14" t="str">
        <f t="shared" si="607"/>
        <v>-</v>
      </c>
      <c r="AH797" s="1"/>
      <c r="AI797" s="12"/>
      <c r="AJ797" s="12"/>
      <c r="AK797" s="12"/>
      <c r="AL797" s="12"/>
      <c r="AM797" s="13">
        <f t="shared" si="608"/>
        <v>0</v>
      </c>
      <c r="AN797" s="22" t="str">
        <f t="shared" si="609"/>
        <v>-</v>
      </c>
      <c r="AO797" s="1"/>
      <c r="AP797" s="12"/>
      <c r="AQ797" s="12"/>
      <c r="AR797" s="12"/>
      <c r="AS797" s="12"/>
      <c r="AT797" s="13">
        <f t="shared" si="610"/>
        <v>0</v>
      </c>
      <c r="AU797" s="22" t="str">
        <f t="shared" si="611"/>
        <v>-</v>
      </c>
      <c r="AV797" s="1"/>
      <c r="AW797" s="12"/>
      <c r="AX797" s="12"/>
      <c r="AY797" s="12"/>
      <c r="AZ797" s="12"/>
      <c r="BA797" s="13">
        <f t="shared" si="612"/>
        <v>0</v>
      </c>
      <c r="BB797" s="22" t="str">
        <f t="shared" si="613"/>
        <v>-</v>
      </c>
      <c r="BC797" s="1"/>
      <c r="BD797" s="12">
        <v>4</v>
      </c>
      <c r="BE797" s="12"/>
      <c r="BF797" s="12"/>
      <c r="BG797" s="12"/>
      <c r="BH797" s="13">
        <f t="shared" si="614"/>
        <v>4</v>
      </c>
      <c r="BI797" s="22">
        <f t="shared" si="615"/>
        <v>1</v>
      </c>
      <c r="BJ797" s="1"/>
      <c r="BK797" s="12"/>
      <c r="BL797" s="12"/>
      <c r="BM797" s="12"/>
      <c r="BN797" s="12"/>
      <c r="BO797" s="13">
        <f t="shared" si="616"/>
        <v>0</v>
      </c>
      <c r="BP797" s="22" t="str">
        <f t="shared" si="617"/>
        <v>-</v>
      </c>
      <c r="BQ797" s="1"/>
      <c r="BR797" s="12"/>
      <c r="BS797" s="12"/>
      <c r="BT797" s="12"/>
      <c r="BU797" s="12"/>
      <c r="BV797" s="13">
        <f t="shared" si="618"/>
        <v>0</v>
      </c>
      <c r="BW797" s="22" t="str">
        <f t="shared" si="619"/>
        <v>-</v>
      </c>
      <c r="BX797" s="1"/>
      <c r="BY797" s="12"/>
      <c r="BZ797" s="12"/>
      <c r="CA797" s="12"/>
      <c r="CB797" s="12"/>
      <c r="CC797" s="13">
        <f t="shared" si="634"/>
        <v>0</v>
      </c>
      <c r="CD797" s="22" t="str">
        <f t="shared" si="631"/>
        <v>-</v>
      </c>
      <c r="CE797" s="1"/>
      <c r="CF797" s="12"/>
      <c r="CG797" s="12"/>
      <c r="CH797" s="12"/>
      <c r="CI797" s="12"/>
      <c r="CJ797" s="13">
        <f t="shared" si="632"/>
        <v>0</v>
      </c>
      <c r="CK797" s="22" t="str">
        <f t="shared" si="633"/>
        <v>-</v>
      </c>
      <c r="CL797" s="1"/>
      <c r="CM797" s="12">
        <f t="shared" si="637"/>
        <v>4</v>
      </c>
      <c r="CN797" s="12">
        <f t="shared" si="637"/>
        <v>0</v>
      </c>
      <c r="CO797" s="12">
        <f t="shared" si="637"/>
        <v>0</v>
      </c>
      <c r="CP797" s="12">
        <f t="shared" si="637"/>
        <v>0</v>
      </c>
      <c r="CQ797" s="13">
        <f t="shared" si="621"/>
        <v>4</v>
      </c>
      <c r="CR797" s="14">
        <f t="shared" si="622"/>
        <v>1</v>
      </c>
      <c r="CS797" s="1"/>
      <c r="CT797" s="12">
        <f t="shared" si="636"/>
        <v>0.44444444444444442</v>
      </c>
      <c r="CU797" s="12">
        <f t="shared" si="636"/>
        <v>0</v>
      </c>
      <c r="CV797" s="12">
        <f t="shared" si="636"/>
        <v>0</v>
      </c>
      <c r="CW797" s="12">
        <f t="shared" si="636"/>
        <v>0</v>
      </c>
      <c r="CX797" s="13">
        <f t="shared" si="624"/>
        <v>0.44444444444444442</v>
      </c>
      <c r="CY797" s="14">
        <f t="shared" si="625"/>
        <v>1</v>
      </c>
    </row>
    <row r="798" spans="1:105" s="15" customFormat="1" ht="14.45" hidden="1" customHeight="1" x14ac:dyDescent="0.25">
      <c r="A798" s="17">
        <v>708</v>
      </c>
      <c r="B798" s="18" t="s">
        <v>214</v>
      </c>
      <c r="C798" s="18" t="s">
        <v>123</v>
      </c>
      <c r="D798" s="19" t="s">
        <v>215</v>
      </c>
      <c r="E798" s="20" t="s">
        <v>2427</v>
      </c>
      <c r="F798" s="11"/>
      <c r="G798" s="11" t="s">
        <v>2428</v>
      </c>
      <c r="H798" s="11"/>
      <c r="I798" s="11" t="s">
        <v>246</v>
      </c>
      <c r="J798" s="11" t="s">
        <v>135</v>
      </c>
      <c r="K798" s="11" t="s">
        <v>128</v>
      </c>
      <c r="L798" s="21" t="s">
        <v>2429</v>
      </c>
      <c r="M798" s="2"/>
      <c r="N798" s="12">
        <v>28</v>
      </c>
      <c r="O798" s="12"/>
      <c r="P798" s="12"/>
      <c r="Q798" s="12"/>
      <c r="R798" s="13">
        <f t="shared" si="629"/>
        <v>28</v>
      </c>
      <c r="S798" s="14">
        <f t="shared" si="603"/>
        <v>1</v>
      </c>
      <c r="T798" s="7"/>
      <c r="U798" s="12">
        <v>13</v>
      </c>
      <c r="V798" s="12"/>
      <c r="W798" s="12"/>
      <c r="X798" s="12"/>
      <c r="Y798" s="13">
        <f t="shared" si="604"/>
        <v>13</v>
      </c>
      <c r="Z798" s="14">
        <f t="shared" si="605"/>
        <v>1</v>
      </c>
      <c r="AA798" s="1"/>
      <c r="AB798" s="12">
        <v>11</v>
      </c>
      <c r="AC798" s="12"/>
      <c r="AD798" s="12"/>
      <c r="AE798" s="12"/>
      <c r="AF798" s="13">
        <f t="shared" si="606"/>
        <v>11</v>
      </c>
      <c r="AG798" s="14">
        <f t="shared" si="607"/>
        <v>1</v>
      </c>
      <c r="AH798" s="1"/>
      <c r="AI798" s="12">
        <v>16</v>
      </c>
      <c r="AJ798" s="12"/>
      <c r="AK798" s="12"/>
      <c r="AL798" s="12"/>
      <c r="AM798" s="13">
        <f t="shared" si="608"/>
        <v>16</v>
      </c>
      <c r="AN798" s="22">
        <f t="shared" si="609"/>
        <v>1</v>
      </c>
      <c r="AO798" s="1"/>
      <c r="AP798" s="12">
        <v>13</v>
      </c>
      <c r="AQ798" s="12"/>
      <c r="AR798" s="12"/>
      <c r="AS798" s="12"/>
      <c r="AT798" s="13">
        <f t="shared" si="610"/>
        <v>13</v>
      </c>
      <c r="AU798" s="22">
        <f t="shared" si="611"/>
        <v>1</v>
      </c>
      <c r="AV798" s="1"/>
      <c r="AW798" s="12">
        <v>8</v>
      </c>
      <c r="AX798" s="12"/>
      <c r="AY798" s="12"/>
      <c r="AZ798" s="12"/>
      <c r="BA798" s="13">
        <f t="shared" si="612"/>
        <v>8</v>
      </c>
      <c r="BB798" s="22">
        <f t="shared" si="613"/>
        <v>1</v>
      </c>
      <c r="BC798" s="1"/>
      <c r="BD798" s="12">
        <v>4</v>
      </c>
      <c r="BE798" s="12"/>
      <c r="BF798" s="12"/>
      <c r="BG798" s="12"/>
      <c r="BH798" s="13">
        <f t="shared" si="614"/>
        <v>4</v>
      </c>
      <c r="BI798" s="22">
        <f t="shared" si="615"/>
        <v>1</v>
      </c>
      <c r="BJ798" s="1"/>
      <c r="BK798" s="12"/>
      <c r="BL798" s="12"/>
      <c r="BM798" s="12"/>
      <c r="BN798" s="12"/>
      <c r="BO798" s="13">
        <f t="shared" si="616"/>
        <v>0</v>
      </c>
      <c r="BP798" s="22" t="str">
        <f t="shared" si="617"/>
        <v>-</v>
      </c>
      <c r="BQ798" s="1"/>
      <c r="BR798" s="12"/>
      <c r="BS798" s="12"/>
      <c r="BT798" s="12"/>
      <c r="BU798" s="12"/>
      <c r="BV798" s="13">
        <f t="shared" si="618"/>
        <v>0</v>
      </c>
      <c r="BW798" s="22" t="str">
        <f t="shared" si="619"/>
        <v>-</v>
      </c>
      <c r="BX798" s="1"/>
      <c r="BY798" s="12"/>
      <c r="BZ798" s="12"/>
      <c r="CA798" s="12"/>
      <c r="CB798" s="12"/>
      <c r="CC798" s="13">
        <f t="shared" si="634"/>
        <v>0</v>
      </c>
      <c r="CD798" s="22" t="str">
        <f t="shared" si="631"/>
        <v>-</v>
      </c>
      <c r="CE798" s="1"/>
      <c r="CF798" s="12"/>
      <c r="CG798" s="12"/>
      <c r="CH798" s="12"/>
      <c r="CI798" s="12"/>
      <c r="CJ798" s="13">
        <f t="shared" si="632"/>
        <v>0</v>
      </c>
      <c r="CK798" s="22" t="str">
        <f t="shared" si="633"/>
        <v>-</v>
      </c>
      <c r="CL798" s="1"/>
      <c r="CM798" s="12">
        <f t="shared" si="637"/>
        <v>93</v>
      </c>
      <c r="CN798" s="12">
        <f t="shared" si="637"/>
        <v>0</v>
      </c>
      <c r="CO798" s="12">
        <f t="shared" si="637"/>
        <v>0</v>
      </c>
      <c r="CP798" s="12">
        <f t="shared" si="637"/>
        <v>0</v>
      </c>
      <c r="CQ798" s="13">
        <f t="shared" si="621"/>
        <v>93</v>
      </c>
      <c r="CR798" s="14">
        <f t="shared" si="622"/>
        <v>1</v>
      </c>
      <c r="CS798" s="1"/>
      <c r="CT798" s="12">
        <f t="shared" si="636"/>
        <v>10.333333333333334</v>
      </c>
      <c r="CU798" s="12">
        <f t="shared" si="636"/>
        <v>0</v>
      </c>
      <c r="CV798" s="12">
        <f t="shared" si="636"/>
        <v>0</v>
      </c>
      <c r="CW798" s="12">
        <f t="shared" si="636"/>
        <v>0</v>
      </c>
      <c r="CX798" s="13">
        <f t="shared" si="624"/>
        <v>10.333333333333334</v>
      </c>
      <c r="CY798" s="14">
        <f t="shared" si="625"/>
        <v>1</v>
      </c>
    </row>
    <row r="799" spans="1:105" s="15" customFormat="1" ht="14.45" hidden="1" customHeight="1" x14ac:dyDescent="0.25">
      <c r="A799" s="17">
        <v>729</v>
      </c>
      <c r="B799" s="18" t="s">
        <v>272</v>
      </c>
      <c r="C799" s="18" t="s">
        <v>123</v>
      </c>
      <c r="D799" s="19" t="s">
        <v>181</v>
      </c>
      <c r="E799" s="20" t="s">
        <v>2430</v>
      </c>
      <c r="F799" s="11"/>
      <c r="G799" s="11" t="s">
        <v>2431</v>
      </c>
      <c r="H799" s="11"/>
      <c r="I799" s="11" t="s">
        <v>246</v>
      </c>
      <c r="J799" s="11" t="s">
        <v>135</v>
      </c>
      <c r="K799" s="11" t="s">
        <v>128</v>
      </c>
      <c r="L799" s="21" t="s">
        <v>2432</v>
      </c>
      <c r="M799" s="2"/>
      <c r="N799" s="12"/>
      <c r="O799" s="12"/>
      <c r="P799" s="12">
        <v>16</v>
      </c>
      <c r="Q799" s="12"/>
      <c r="R799" s="13">
        <f t="shared" si="629"/>
        <v>16</v>
      </c>
      <c r="S799" s="14">
        <f t="shared" si="603"/>
        <v>0</v>
      </c>
      <c r="T799" s="7"/>
      <c r="U799" s="12"/>
      <c r="V799" s="12"/>
      <c r="W799" s="12">
        <v>1</v>
      </c>
      <c r="X799" s="12"/>
      <c r="Y799" s="13">
        <f t="shared" si="604"/>
        <v>1</v>
      </c>
      <c r="Z799" s="14">
        <f t="shared" si="605"/>
        <v>0</v>
      </c>
      <c r="AA799" s="1"/>
      <c r="AB799" s="12"/>
      <c r="AC799" s="12"/>
      <c r="AD799" s="12"/>
      <c r="AE799" s="12"/>
      <c r="AF799" s="13">
        <f t="shared" si="606"/>
        <v>0</v>
      </c>
      <c r="AG799" s="14" t="str">
        <f t="shared" si="607"/>
        <v>-</v>
      </c>
      <c r="AH799" s="1"/>
      <c r="AI799" s="12"/>
      <c r="AJ799" s="12"/>
      <c r="AK799" s="12">
        <v>43</v>
      </c>
      <c r="AL799" s="12"/>
      <c r="AM799" s="13">
        <f t="shared" si="608"/>
        <v>43</v>
      </c>
      <c r="AN799" s="22">
        <f t="shared" si="609"/>
        <v>0</v>
      </c>
      <c r="AO799" s="1"/>
      <c r="AP799" s="12"/>
      <c r="AQ799" s="12"/>
      <c r="AR799" s="12">
        <v>14</v>
      </c>
      <c r="AS799" s="12"/>
      <c r="AT799" s="13">
        <f t="shared" si="610"/>
        <v>14</v>
      </c>
      <c r="AU799" s="22">
        <f t="shared" si="611"/>
        <v>0</v>
      </c>
      <c r="AV799" s="1"/>
      <c r="AW799" s="12"/>
      <c r="AX799" s="12"/>
      <c r="AY799" s="12">
        <v>21</v>
      </c>
      <c r="AZ799" s="12"/>
      <c r="BA799" s="13">
        <f t="shared" si="612"/>
        <v>21</v>
      </c>
      <c r="BB799" s="22">
        <f t="shared" si="613"/>
        <v>0</v>
      </c>
      <c r="BC799" s="1"/>
      <c r="BD799" s="12"/>
      <c r="BE799" s="12"/>
      <c r="BF799" s="12">
        <v>8</v>
      </c>
      <c r="BG799" s="12"/>
      <c r="BH799" s="13">
        <f t="shared" si="614"/>
        <v>8</v>
      </c>
      <c r="BI799" s="22">
        <f t="shared" si="615"/>
        <v>0</v>
      </c>
      <c r="BJ799" s="1"/>
      <c r="BK799" s="12"/>
      <c r="BL799" s="12"/>
      <c r="BM799" s="12">
        <v>6</v>
      </c>
      <c r="BN799" s="12"/>
      <c r="BO799" s="13">
        <f t="shared" si="616"/>
        <v>6</v>
      </c>
      <c r="BP799" s="22">
        <f t="shared" si="617"/>
        <v>0</v>
      </c>
      <c r="BQ799" s="1"/>
      <c r="BR799" s="12"/>
      <c r="BS799" s="12"/>
      <c r="BT799" s="12">
        <v>8</v>
      </c>
      <c r="BU799" s="12"/>
      <c r="BV799" s="13">
        <f t="shared" si="618"/>
        <v>8</v>
      </c>
      <c r="BW799" s="22">
        <f t="shared" si="619"/>
        <v>0</v>
      </c>
      <c r="BX799" s="1"/>
      <c r="BY799" s="12"/>
      <c r="BZ799" s="12"/>
      <c r="CA799" s="12"/>
      <c r="CB799" s="12"/>
      <c r="CC799" s="13">
        <f t="shared" si="634"/>
        <v>0</v>
      </c>
      <c r="CD799" s="22" t="str">
        <f t="shared" si="631"/>
        <v>-</v>
      </c>
      <c r="CE799" s="1"/>
      <c r="CF799" s="12"/>
      <c r="CG799" s="12"/>
      <c r="CH799" s="12"/>
      <c r="CI799" s="12"/>
      <c r="CJ799" s="13">
        <f t="shared" si="632"/>
        <v>0</v>
      </c>
      <c r="CK799" s="22" t="str">
        <f t="shared" si="633"/>
        <v>-</v>
      </c>
      <c r="CL799" s="1"/>
      <c r="CM799" s="12">
        <f t="shared" si="637"/>
        <v>0</v>
      </c>
      <c r="CN799" s="12">
        <f t="shared" si="637"/>
        <v>0</v>
      </c>
      <c r="CO799" s="12">
        <f t="shared" si="637"/>
        <v>117</v>
      </c>
      <c r="CP799" s="12">
        <f t="shared" si="637"/>
        <v>0</v>
      </c>
      <c r="CQ799" s="13">
        <f t="shared" si="621"/>
        <v>117</v>
      </c>
      <c r="CR799" s="14">
        <f t="shared" si="622"/>
        <v>0</v>
      </c>
      <c r="CS799" s="1"/>
      <c r="CT799" s="12">
        <f t="shared" si="636"/>
        <v>0</v>
      </c>
      <c r="CU799" s="12">
        <f t="shared" si="636"/>
        <v>0</v>
      </c>
      <c r="CV799" s="12">
        <f t="shared" si="636"/>
        <v>13</v>
      </c>
      <c r="CW799" s="12">
        <f t="shared" si="636"/>
        <v>0</v>
      </c>
      <c r="CX799" s="13">
        <f t="shared" si="624"/>
        <v>13</v>
      </c>
      <c r="CY799" s="14">
        <f t="shared" si="625"/>
        <v>0</v>
      </c>
    </row>
    <row r="800" spans="1:105" s="15" customFormat="1" ht="14.45" hidden="1" customHeight="1" x14ac:dyDescent="0.25">
      <c r="A800" s="17">
        <v>772</v>
      </c>
      <c r="B800" s="18" t="s">
        <v>122</v>
      </c>
      <c r="C800" s="18" t="s">
        <v>123</v>
      </c>
      <c r="D800" s="19" t="s">
        <v>618</v>
      </c>
      <c r="E800" s="20" t="s">
        <v>2433</v>
      </c>
      <c r="F800" s="11"/>
      <c r="G800" s="11"/>
      <c r="H800" s="16"/>
      <c r="I800" s="11" t="s">
        <v>196</v>
      </c>
      <c r="J800" s="11" t="s">
        <v>135</v>
      </c>
      <c r="K800" s="16" t="s">
        <v>128</v>
      </c>
      <c r="L800" s="21" t="s">
        <v>2434</v>
      </c>
      <c r="M800" s="2"/>
      <c r="N800" s="12">
        <v>41</v>
      </c>
      <c r="O800" s="12"/>
      <c r="P800" s="12"/>
      <c r="Q800" s="12"/>
      <c r="R800" s="13">
        <f t="shared" si="629"/>
        <v>41</v>
      </c>
      <c r="S800" s="14">
        <f t="shared" si="603"/>
        <v>1</v>
      </c>
      <c r="T800" s="7"/>
      <c r="U800" s="12">
        <v>44</v>
      </c>
      <c r="V800" s="12"/>
      <c r="W800" s="12"/>
      <c r="X800" s="12"/>
      <c r="Y800" s="13">
        <f t="shared" si="604"/>
        <v>44</v>
      </c>
      <c r="Z800" s="14">
        <f t="shared" si="605"/>
        <v>1</v>
      </c>
      <c r="AA800" s="1"/>
      <c r="AB800" s="12">
        <v>14</v>
      </c>
      <c r="AC800" s="12"/>
      <c r="AD800" s="12"/>
      <c r="AE800" s="12"/>
      <c r="AF800" s="13">
        <f t="shared" si="606"/>
        <v>14</v>
      </c>
      <c r="AG800" s="14">
        <f t="shared" si="607"/>
        <v>1</v>
      </c>
      <c r="AH800" s="1"/>
      <c r="AI800" s="12">
        <v>8</v>
      </c>
      <c r="AJ800" s="12"/>
      <c r="AK800" s="12"/>
      <c r="AL800" s="12"/>
      <c r="AM800" s="13">
        <f t="shared" si="608"/>
        <v>8</v>
      </c>
      <c r="AN800" s="22">
        <f t="shared" si="609"/>
        <v>1</v>
      </c>
      <c r="AO800" s="1"/>
      <c r="AP800" s="12">
        <v>4</v>
      </c>
      <c r="AQ800" s="12"/>
      <c r="AR800" s="12"/>
      <c r="AS800" s="12"/>
      <c r="AT800" s="13">
        <f t="shared" si="610"/>
        <v>4</v>
      </c>
      <c r="AU800" s="22">
        <f t="shared" si="611"/>
        <v>1</v>
      </c>
      <c r="AV800" s="1"/>
      <c r="AW800" s="12">
        <v>-4</v>
      </c>
      <c r="AX800" s="12"/>
      <c r="AY800" s="12"/>
      <c r="AZ800" s="12"/>
      <c r="BA800" s="13">
        <f t="shared" si="612"/>
        <v>-4</v>
      </c>
      <c r="BB800" s="22">
        <f t="shared" si="613"/>
        <v>1</v>
      </c>
      <c r="BC800" s="1"/>
      <c r="BD800" s="12">
        <v>12</v>
      </c>
      <c r="BE800" s="12"/>
      <c r="BF800" s="12"/>
      <c r="BG800" s="12"/>
      <c r="BH800" s="13">
        <f t="shared" si="614"/>
        <v>12</v>
      </c>
      <c r="BI800" s="22">
        <f t="shared" si="615"/>
        <v>1</v>
      </c>
      <c r="BJ800" s="1"/>
      <c r="BK800" s="12"/>
      <c r="BL800" s="12"/>
      <c r="BM800" s="12"/>
      <c r="BN800" s="12"/>
      <c r="BO800" s="13">
        <f t="shared" si="616"/>
        <v>0</v>
      </c>
      <c r="BP800" s="22" t="str">
        <f t="shared" si="617"/>
        <v>-</v>
      </c>
      <c r="BQ800" s="1"/>
      <c r="BR800" s="12"/>
      <c r="BS800" s="12"/>
      <c r="BT800" s="12"/>
      <c r="BU800" s="12"/>
      <c r="BV800" s="13">
        <f t="shared" si="618"/>
        <v>0</v>
      </c>
      <c r="BW800" s="22" t="str">
        <f t="shared" si="619"/>
        <v>-</v>
      </c>
      <c r="BX800" s="1"/>
      <c r="BY800" s="12"/>
      <c r="BZ800" s="12"/>
      <c r="CA800" s="12"/>
      <c r="CB800" s="12"/>
      <c r="CC800" s="13">
        <f t="shared" si="634"/>
        <v>0</v>
      </c>
      <c r="CD800" s="22" t="str">
        <f t="shared" si="631"/>
        <v>-</v>
      </c>
      <c r="CE800" s="1"/>
      <c r="CF800" s="12"/>
      <c r="CG800" s="12"/>
      <c r="CH800" s="12"/>
      <c r="CI800" s="12"/>
      <c r="CJ800" s="13">
        <f t="shared" si="632"/>
        <v>0</v>
      </c>
      <c r="CK800" s="22" t="str">
        <f t="shared" si="633"/>
        <v>-</v>
      </c>
      <c r="CL800" s="1"/>
      <c r="CM800" s="12">
        <f t="shared" si="637"/>
        <v>119</v>
      </c>
      <c r="CN800" s="12">
        <f t="shared" si="637"/>
        <v>0</v>
      </c>
      <c r="CO800" s="12">
        <f t="shared" si="637"/>
        <v>0</v>
      </c>
      <c r="CP800" s="12">
        <f t="shared" si="637"/>
        <v>0</v>
      </c>
      <c r="CQ800" s="13">
        <f t="shared" si="621"/>
        <v>119</v>
      </c>
      <c r="CR800" s="14">
        <f t="shared" si="622"/>
        <v>1</v>
      </c>
      <c r="CS800" s="1"/>
      <c r="CT800" s="12">
        <f t="shared" si="636"/>
        <v>13.222222222222221</v>
      </c>
      <c r="CU800" s="12">
        <f t="shared" si="636"/>
        <v>0</v>
      </c>
      <c r="CV800" s="12">
        <f t="shared" si="636"/>
        <v>0</v>
      </c>
      <c r="CW800" s="12">
        <f t="shared" si="636"/>
        <v>0</v>
      </c>
      <c r="CX800" s="13">
        <f t="shared" si="624"/>
        <v>13.222222222222221</v>
      </c>
      <c r="CY800" s="14">
        <f t="shared" si="625"/>
        <v>1</v>
      </c>
    </row>
    <row r="801" spans="1:105" s="15" customFormat="1" ht="14.45" hidden="1" customHeight="1" x14ac:dyDescent="0.25">
      <c r="A801" s="17">
        <v>781</v>
      </c>
      <c r="B801" s="18" t="s">
        <v>174</v>
      </c>
      <c r="C801" s="18" t="s">
        <v>123</v>
      </c>
      <c r="D801" s="19" t="s">
        <v>181</v>
      </c>
      <c r="E801" s="20" t="s">
        <v>2435</v>
      </c>
      <c r="F801" s="11" t="s">
        <v>2436</v>
      </c>
      <c r="G801" s="11"/>
      <c r="H801" s="11"/>
      <c r="I801" s="11" t="s">
        <v>246</v>
      </c>
      <c r="J801" s="11" t="s">
        <v>135</v>
      </c>
      <c r="K801" s="11" t="s">
        <v>145</v>
      </c>
      <c r="L801" s="21" t="s">
        <v>2437</v>
      </c>
      <c r="M801" s="2"/>
      <c r="N801" s="12"/>
      <c r="O801" s="12">
        <v>8</v>
      </c>
      <c r="P801" s="12"/>
      <c r="Q801" s="12"/>
      <c r="R801" s="13">
        <f t="shared" si="629"/>
        <v>8</v>
      </c>
      <c r="S801" s="14">
        <f t="shared" si="603"/>
        <v>0</v>
      </c>
      <c r="T801" s="7"/>
      <c r="U801" s="12"/>
      <c r="V801" s="12"/>
      <c r="W801" s="12"/>
      <c r="X801" s="12"/>
      <c r="Y801" s="13">
        <f t="shared" si="604"/>
        <v>0</v>
      </c>
      <c r="Z801" s="14" t="str">
        <f t="shared" si="605"/>
        <v>-</v>
      </c>
      <c r="AA801" s="1"/>
      <c r="AB801" s="12"/>
      <c r="AC801" s="12"/>
      <c r="AD801" s="12"/>
      <c r="AE801" s="12"/>
      <c r="AF801" s="13">
        <f t="shared" si="606"/>
        <v>0</v>
      </c>
      <c r="AG801" s="14" t="str">
        <f t="shared" si="607"/>
        <v>-</v>
      </c>
      <c r="AH801" s="1"/>
      <c r="AI801" s="12"/>
      <c r="AJ801" s="12"/>
      <c r="AK801" s="12"/>
      <c r="AL801" s="12"/>
      <c r="AM801" s="13">
        <f t="shared" si="608"/>
        <v>0</v>
      </c>
      <c r="AN801" s="22" t="str">
        <f t="shared" si="609"/>
        <v>-</v>
      </c>
      <c r="AO801" s="1"/>
      <c r="AP801" s="12"/>
      <c r="AQ801" s="12"/>
      <c r="AR801" s="12"/>
      <c r="AS801" s="12"/>
      <c r="AT801" s="13">
        <f t="shared" si="610"/>
        <v>0</v>
      </c>
      <c r="AU801" s="22" t="str">
        <f t="shared" si="611"/>
        <v>-</v>
      </c>
      <c r="AV801" s="1"/>
      <c r="AW801" s="12"/>
      <c r="AX801" s="12"/>
      <c r="AY801" s="12"/>
      <c r="AZ801" s="12"/>
      <c r="BA801" s="13">
        <f t="shared" si="612"/>
        <v>0</v>
      </c>
      <c r="BB801" s="22" t="str">
        <f t="shared" si="613"/>
        <v>-</v>
      </c>
      <c r="BC801" s="1"/>
      <c r="BD801" s="12"/>
      <c r="BE801" s="12">
        <v>8</v>
      </c>
      <c r="BF801" s="12"/>
      <c r="BG801" s="12"/>
      <c r="BH801" s="13">
        <f t="shared" si="614"/>
        <v>8</v>
      </c>
      <c r="BI801" s="22">
        <f t="shared" si="615"/>
        <v>0</v>
      </c>
      <c r="BJ801" s="1"/>
      <c r="BK801" s="12"/>
      <c r="BL801" s="12">
        <v>4</v>
      </c>
      <c r="BM801" s="12"/>
      <c r="BN801" s="12"/>
      <c r="BO801" s="13">
        <f t="shared" si="616"/>
        <v>4</v>
      </c>
      <c r="BP801" s="22">
        <f t="shared" si="617"/>
        <v>0</v>
      </c>
      <c r="BQ801" s="1"/>
      <c r="BR801" s="12"/>
      <c r="BS801" s="12">
        <v>-4</v>
      </c>
      <c r="BT801" s="12"/>
      <c r="BU801" s="12"/>
      <c r="BV801" s="13">
        <f t="shared" si="618"/>
        <v>-4</v>
      </c>
      <c r="BW801" s="22">
        <f t="shared" si="619"/>
        <v>0</v>
      </c>
      <c r="BX801" s="1"/>
      <c r="BY801" s="12"/>
      <c r="BZ801" s="12"/>
      <c r="CA801" s="12"/>
      <c r="CB801" s="12"/>
      <c r="CC801" s="13">
        <f t="shared" si="634"/>
        <v>0</v>
      </c>
      <c r="CD801" s="22" t="str">
        <f t="shared" si="631"/>
        <v>-</v>
      </c>
      <c r="CE801" s="1"/>
      <c r="CF801" s="12"/>
      <c r="CG801" s="12"/>
      <c r="CH801" s="12"/>
      <c r="CI801" s="12"/>
      <c r="CJ801" s="13">
        <f t="shared" si="632"/>
        <v>0</v>
      </c>
      <c r="CK801" s="22" t="str">
        <f t="shared" si="633"/>
        <v>-</v>
      </c>
      <c r="CL801" s="1"/>
      <c r="CM801" s="12">
        <f t="shared" si="637"/>
        <v>0</v>
      </c>
      <c r="CN801" s="12">
        <f t="shared" si="637"/>
        <v>16</v>
      </c>
      <c r="CO801" s="12">
        <f t="shared" si="637"/>
        <v>0</v>
      </c>
      <c r="CP801" s="12">
        <f t="shared" si="637"/>
        <v>0</v>
      </c>
      <c r="CQ801" s="13">
        <f t="shared" si="621"/>
        <v>16</v>
      </c>
      <c r="CR801" s="14">
        <f t="shared" si="622"/>
        <v>0</v>
      </c>
      <c r="CS801" s="1"/>
      <c r="CT801" s="12">
        <f t="shared" si="636"/>
        <v>0</v>
      </c>
      <c r="CU801" s="12">
        <f t="shared" si="636"/>
        <v>1.7777777777777777</v>
      </c>
      <c r="CV801" s="12">
        <f t="shared" si="636"/>
        <v>0</v>
      </c>
      <c r="CW801" s="12">
        <f t="shared" si="636"/>
        <v>0</v>
      </c>
      <c r="CX801" s="13">
        <f t="shared" si="624"/>
        <v>1.7777777777777777</v>
      </c>
      <c r="CY801" s="14">
        <f t="shared" si="625"/>
        <v>0</v>
      </c>
    </row>
    <row r="802" spans="1:105" s="15" customFormat="1" ht="14.45" hidden="1" customHeight="1" x14ac:dyDescent="0.25">
      <c r="A802" s="17">
        <v>786</v>
      </c>
      <c r="B802" s="18" t="s">
        <v>174</v>
      </c>
      <c r="C802" s="18" t="s">
        <v>123</v>
      </c>
      <c r="D802" s="19" t="s">
        <v>124</v>
      </c>
      <c r="E802" s="20" t="s">
        <v>2438</v>
      </c>
      <c r="F802" s="11" t="s">
        <v>2439</v>
      </c>
      <c r="G802" s="11"/>
      <c r="H802" s="11"/>
      <c r="I802" s="11" t="s">
        <v>246</v>
      </c>
      <c r="J802" s="11" t="s">
        <v>135</v>
      </c>
      <c r="K802" s="11" t="s">
        <v>145</v>
      </c>
      <c r="L802" s="21" t="s">
        <v>2440</v>
      </c>
      <c r="M802" s="2"/>
      <c r="N802" s="12"/>
      <c r="O802" s="12"/>
      <c r="P802" s="12"/>
      <c r="Q802" s="12"/>
      <c r="R802" s="13">
        <f t="shared" si="629"/>
        <v>0</v>
      </c>
      <c r="S802" s="14" t="str">
        <f t="shared" si="603"/>
        <v>-</v>
      </c>
      <c r="T802" s="7"/>
      <c r="U802" s="12"/>
      <c r="V802" s="12"/>
      <c r="W802" s="12"/>
      <c r="X802" s="12"/>
      <c r="Y802" s="13">
        <f t="shared" si="604"/>
        <v>0</v>
      </c>
      <c r="Z802" s="14" t="str">
        <f t="shared" si="605"/>
        <v>-</v>
      </c>
      <c r="AA802" s="1"/>
      <c r="AB802" s="12"/>
      <c r="AC802" s="12">
        <v>4</v>
      </c>
      <c r="AD802" s="12"/>
      <c r="AE802" s="12"/>
      <c r="AF802" s="13">
        <f t="shared" si="606"/>
        <v>4</v>
      </c>
      <c r="AG802" s="14">
        <f t="shared" si="607"/>
        <v>0</v>
      </c>
      <c r="AH802" s="1"/>
      <c r="AI802" s="12"/>
      <c r="AJ802" s="12">
        <v>4</v>
      </c>
      <c r="AK802" s="12"/>
      <c r="AL802" s="12"/>
      <c r="AM802" s="13">
        <f t="shared" si="608"/>
        <v>4</v>
      </c>
      <c r="AN802" s="22">
        <f t="shared" si="609"/>
        <v>0</v>
      </c>
      <c r="AO802" s="1"/>
      <c r="AP802" s="12">
        <v>8</v>
      </c>
      <c r="AQ802" s="12"/>
      <c r="AR802" s="12"/>
      <c r="AS802" s="12"/>
      <c r="AT802" s="13">
        <f t="shared" si="610"/>
        <v>8</v>
      </c>
      <c r="AU802" s="22">
        <f t="shared" si="611"/>
        <v>1</v>
      </c>
      <c r="AV802" s="1"/>
      <c r="AW802" s="12"/>
      <c r="AX802" s="12">
        <v>12</v>
      </c>
      <c r="AY802" s="12"/>
      <c r="AZ802" s="12"/>
      <c r="BA802" s="13">
        <f t="shared" si="612"/>
        <v>12</v>
      </c>
      <c r="BB802" s="22">
        <f t="shared" si="613"/>
        <v>0</v>
      </c>
      <c r="BC802" s="1"/>
      <c r="BD802" s="12"/>
      <c r="BE802" s="12">
        <v>-4</v>
      </c>
      <c r="BF802" s="12"/>
      <c r="BG802" s="12"/>
      <c r="BH802" s="13">
        <f t="shared" si="614"/>
        <v>-4</v>
      </c>
      <c r="BI802" s="22">
        <f t="shared" si="615"/>
        <v>0</v>
      </c>
      <c r="BJ802" s="1"/>
      <c r="BK802" s="12"/>
      <c r="BL802" s="12">
        <v>1</v>
      </c>
      <c r="BM802" s="12"/>
      <c r="BN802" s="12"/>
      <c r="BO802" s="13">
        <f t="shared" si="616"/>
        <v>1</v>
      </c>
      <c r="BP802" s="22">
        <f t="shared" si="617"/>
        <v>0</v>
      </c>
      <c r="BQ802" s="1"/>
      <c r="BR802" s="12"/>
      <c r="BS802" s="12">
        <v>-1</v>
      </c>
      <c r="BT802" s="12"/>
      <c r="BU802" s="12"/>
      <c r="BV802" s="13">
        <f t="shared" si="618"/>
        <v>-1</v>
      </c>
      <c r="BW802" s="22">
        <f t="shared" si="619"/>
        <v>0</v>
      </c>
      <c r="BX802" s="1"/>
      <c r="BY802" s="12"/>
      <c r="BZ802" s="12"/>
      <c r="CA802" s="12"/>
      <c r="CB802" s="12"/>
      <c r="CC802" s="13">
        <f t="shared" si="634"/>
        <v>0</v>
      </c>
      <c r="CD802" s="22" t="str">
        <f t="shared" si="631"/>
        <v>-</v>
      </c>
      <c r="CE802" s="1"/>
      <c r="CF802" s="12"/>
      <c r="CG802" s="12"/>
      <c r="CH802" s="12"/>
      <c r="CI802" s="12"/>
      <c r="CJ802" s="13">
        <f t="shared" si="632"/>
        <v>0</v>
      </c>
      <c r="CK802" s="22" t="str">
        <f t="shared" si="633"/>
        <v>-</v>
      </c>
      <c r="CL802" s="1"/>
      <c r="CM802" s="12">
        <f t="shared" si="637"/>
        <v>8</v>
      </c>
      <c r="CN802" s="12">
        <f t="shared" si="637"/>
        <v>16</v>
      </c>
      <c r="CO802" s="12">
        <f t="shared" si="637"/>
        <v>0</v>
      </c>
      <c r="CP802" s="12">
        <f t="shared" si="637"/>
        <v>0</v>
      </c>
      <c r="CQ802" s="13">
        <f t="shared" si="621"/>
        <v>24</v>
      </c>
      <c r="CR802" s="14">
        <f t="shared" si="622"/>
        <v>0.33333333333333331</v>
      </c>
      <c r="CS802" s="1"/>
      <c r="CT802" s="12">
        <f t="shared" si="636"/>
        <v>0.88888888888888884</v>
      </c>
      <c r="CU802" s="12">
        <f t="shared" si="636"/>
        <v>1.7777777777777777</v>
      </c>
      <c r="CV802" s="12">
        <f t="shared" si="636"/>
        <v>0</v>
      </c>
      <c r="CW802" s="12">
        <f t="shared" si="636"/>
        <v>0</v>
      </c>
      <c r="CX802" s="13">
        <f t="shared" si="624"/>
        <v>2.6666666666666665</v>
      </c>
      <c r="CY802" s="14">
        <f t="shared" si="625"/>
        <v>0.33333333333333331</v>
      </c>
    </row>
    <row r="803" spans="1:105" s="15" customFormat="1" ht="14.45" hidden="1" customHeight="1" x14ac:dyDescent="0.25">
      <c r="A803" s="17">
        <v>817</v>
      </c>
      <c r="B803" s="18" t="s">
        <v>122</v>
      </c>
      <c r="C803" s="18" t="s">
        <v>123</v>
      </c>
      <c r="D803" s="19" t="s">
        <v>618</v>
      </c>
      <c r="E803" s="20" t="s">
        <v>2441</v>
      </c>
      <c r="F803" s="11"/>
      <c r="G803" s="11"/>
      <c r="H803" s="11"/>
      <c r="I803" s="11"/>
      <c r="J803" s="11"/>
      <c r="K803" s="11"/>
      <c r="L803" s="21" t="s">
        <v>2442</v>
      </c>
      <c r="M803" s="2"/>
      <c r="N803" s="12"/>
      <c r="O803" s="12"/>
      <c r="P803" s="12"/>
      <c r="Q803" s="12"/>
      <c r="R803" s="13">
        <f t="shared" si="629"/>
        <v>0</v>
      </c>
      <c r="S803" s="14" t="str">
        <f t="shared" si="603"/>
        <v>-</v>
      </c>
      <c r="T803" s="7"/>
      <c r="U803" s="12">
        <v>2</v>
      </c>
      <c r="V803" s="12"/>
      <c r="W803" s="12"/>
      <c r="X803" s="12"/>
      <c r="Y803" s="13">
        <f t="shared" si="604"/>
        <v>2</v>
      </c>
      <c r="Z803" s="14">
        <f t="shared" si="605"/>
        <v>1</v>
      </c>
      <c r="AA803" s="1"/>
      <c r="AB803" s="12">
        <v>25</v>
      </c>
      <c r="AC803" s="12"/>
      <c r="AD803" s="12"/>
      <c r="AE803" s="12"/>
      <c r="AF803" s="13">
        <f t="shared" si="606"/>
        <v>25</v>
      </c>
      <c r="AG803" s="14">
        <f t="shared" si="607"/>
        <v>1</v>
      </c>
      <c r="AH803" s="1"/>
      <c r="AI803" s="12">
        <v>36</v>
      </c>
      <c r="AJ803" s="12"/>
      <c r="AK803" s="12"/>
      <c r="AL803" s="12"/>
      <c r="AM803" s="13">
        <f t="shared" si="608"/>
        <v>36</v>
      </c>
      <c r="AN803" s="22">
        <f t="shared" si="609"/>
        <v>1</v>
      </c>
      <c r="AO803" s="1"/>
      <c r="AP803" s="12">
        <v>16</v>
      </c>
      <c r="AQ803" s="12"/>
      <c r="AR803" s="12"/>
      <c r="AS803" s="12"/>
      <c r="AT803" s="13">
        <f t="shared" si="610"/>
        <v>16</v>
      </c>
      <c r="AU803" s="22">
        <f t="shared" si="611"/>
        <v>1</v>
      </c>
      <c r="AV803" s="1"/>
      <c r="AW803" s="12">
        <v>-14</v>
      </c>
      <c r="AX803" s="12"/>
      <c r="AY803" s="12"/>
      <c r="AZ803" s="12"/>
      <c r="BA803" s="13">
        <f t="shared" si="612"/>
        <v>-14</v>
      </c>
      <c r="BB803" s="22">
        <f t="shared" si="613"/>
        <v>1</v>
      </c>
      <c r="BC803" s="1"/>
      <c r="BD803" s="12"/>
      <c r="BE803" s="12"/>
      <c r="BF803" s="12"/>
      <c r="BG803" s="12"/>
      <c r="BH803" s="13">
        <f t="shared" si="614"/>
        <v>0</v>
      </c>
      <c r="BI803" s="22" t="str">
        <f t="shared" si="615"/>
        <v>-</v>
      </c>
      <c r="BJ803" s="1"/>
      <c r="BK803" s="12"/>
      <c r="BL803" s="12"/>
      <c r="BM803" s="12"/>
      <c r="BN803" s="12"/>
      <c r="BO803" s="13">
        <f t="shared" si="616"/>
        <v>0</v>
      </c>
      <c r="BP803" s="22" t="str">
        <f t="shared" si="617"/>
        <v>-</v>
      </c>
      <c r="BQ803" s="1"/>
      <c r="BR803" s="12"/>
      <c r="BS803" s="12"/>
      <c r="BT803" s="12"/>
      <c r="BU803" s="12"/>
      <c r="BV803" s="13">
        <f t="shared" si="618"/>
        <v>0</v>
      </c>
      <c r="BW803" s="22" t="str">
        <f t="shared" si="619"/>
        <v>-</v>
      </c>
      <c r="BX803" s="1"/>
      <c r="BY803" s="12"/>
      <c r="BZ803" s="12"/>
      <c r="CA803" s="12"/>
      <c r="CB803" s="12"/>
      <c r="CC803" s="13">
        <f t="shared" si="634"/>
        <v>0</v>
      </c>
      <c r="CD803" s="22" t="str">
        <f t="shared" si="631"/>
        <v>-</v>
      </c>
      <c r="CE803" s="1"/>
      <c r="CF803" s="12"/>
      <c r="CG803" s="12"/>
      <c r="CH803" s="12"/>
      <c r="CI803" s="12"/>
      <c r="CJ803" s="13">
        <f t="shared" si="632"/>
        <v>0</v>
      </c>
      <c r="CK803" s="22" t="str">
        <f t="shared" si="633"/>
        <v>-</v>
      </c>
      <c r="CL803" s="1"/>
      <c r="CM803" s="12">
        <f t="shared" si="637"/>
        <v>65</v>
      </c>
      <c r="CN803" s="12">
        <f t="shared" si="637"/>
        <v>0</v>
      </c>
      <c r="CO803" s="12">
        <f t="shared" si="637"/>
        <v>0</v>
      </c>
      <c r="CP803" s="12">
        <f t="shared" si="637"/>
        <v>0</v>
      </c>
      <c r="CQ803" s="13">
        <f t="shared" si="621"/>
        <v>65</v>
      </c>
      <c r="CR803" s="14">
        <f t="shared" si="622"/>
        <v>1</v>
      </c>
      <c r="CS803" s="1"/>
      <c r="CT803" s="12">
        <f t="shared" ref="CT803:CW818" si="638">CM803/9</f>
        <v>7.2222222222222223</v>
      </c>
      <c r="CU803" s="12">
        <f t="shared" si="638"/>
        <v>0</v>
      </c>
      <c r="CV803" s="12">
        <f t="shared" si="638"/>
        <v>0</v>
      </c>
      <c r="CW803" s="12">
        <f t="shared" si="638"/>
        <v>0</v>
      </c>
      <c r="CX803" s="13">
        <f t="shared" si="624"/>
        <v>7.2222222222222223</v>
      </c>
      <c r="CY803" s="14">
        <f t="shared" si="625"/>
        <v>1</v>
      </c>
    </row>
    <row r="804" spans="1:105" s="15" customFormat="1" ht="14.45" hidden="1" customHeight="1" x14ac:dyDescent="0.25">
      <c r="A804" s="17">
        <v>818</v>
      </c>
      <c r="B804" s="18" t="s">
        <v>240</v>
      </c>
      <c r="C804" s="18" t="s">
        <v>123</v>
      </c>
      <c r="D804" s="19" t="s">
        <v>124</v>
      </c>
      <c r="E804" s="20" t="s">
        <v>2443</v>
      </c>
      <c r="F804" s="11"/>
      <c r="G804" s="11"/>
      <c r="H804" s="11"/>
      <c r="I804" s="11"/>
      <c r="J804" s="11"/>
      <c r="K804" s="11"/>
      <c r="L804" s="21" t="s">
        <v>2444</v>
      </c>
      <c r="M804" s="2"/>
      <c r="N804" s="12">
        <v>54</v>
      </c>
      <c r="O804" s="12"/>
      <c r="P804" s="12"/>
      <c r="Q804" s="12"/>
      <c r="R804" s="13">
        <f t="shared" si="629"/>
        <v>54</v>
      </c>
      <c r="S804" s="14">
        <f t="shared" si="603"/>
        <v>1</v>
      </c>
      <c r="T804" s="7"/>
      <c r="U804" s="12"/>
      <c r="V804" s="12"/>
      <c r="W804" s="12"/>
      <c r="X804" s="12"/>
      <c r="Y804" s="13">
        <f t="shared" si="604"/>
        <v>0</v>
      </c>
      <c r="Z804" s="14" t="str">
        <f t="shared" si="605"/>
        <v>-</v>
      </c>
      <c r="AA804" s="1"/>
      <c r="AB804" s="12"/>
      <c r="AC804" s="12"/>
      <c r="AD804" s="12"/>
      <c r="AE804" s="12"/>
      <c r="AF804" s="13">
        <f t="shared" si="606"/>
        <v>0</v>
      </c>
      <c r="AG804" s="14" t="str">
        <f t="shared" si="607"/>
        <v>-</v>
      </c>
      <c r="AH804" s="1"/>
      <c r="AI804" s="12"/>
      <c r="AJ804" s="12"/>
      <c r="AK804" s="12"/>
      <c r="AL804" s="12"/>
      <c r="AM804" s="13">
        <f t="shared" si="608"/>
        <v>0</v>
      </c>
      <c r="AN804" s="22" t="str">
        <f t="shared" si="609"/>
        <v>-</v>
      </c>
      <c r="AO804" s="1"/>
      <c r="AP804" s="12"/>
      <c r="AQ804" s="12"/>
      <c r="AR804" s="12"/>
      <c r="AS804" s="12"/>
      <c r="AT804" s="13">
        <f t="shared" si="610"/>
        <v>0</v>
      </c>
      <c r="AU804" s="22" t="str">
        <f t="shared" si="611"/>
        <v>-</v>
      </c>
      <c r="AV804" s="1"/>
      <c r="AW804" s="12"/>
      <c r="AX804" s="12"/>
      <c r="AY804" s="12"/>
      <c r="AZ804" s="12"/>
      <c r="BA804" s="13">
        <f t="shared" si="612"/>
        <v>0</v>
      </c>
      <c r="BB804" s="22" t="str">
        <f t="shared" si="613"/>
        <v>-</v>
      </c>
      <c r="BC804" s="1"/>
      <c r="BD804" s="12"/>
      <c r="BE804" s="12"/>
      <c r="BF804" s="12"/>
      <c r="BG804" s="12"/>
      <c r="BH804" s="13">
        <f t="shared" si="614"/>
        <v>0</v>
      </c>
      <c r="BI804" s="22" t="str">
        <f t="shared" si="615"/>
        <v>-</v>
      </c>
      <c r="BJ804" s="1"/>
      <c r="BK804" s="12"/>
      <c r="BL804" s="12"/>
      <c r="BM804" s="12"/>
      <c r="BN804" s="12"/>
      <c r="BO804" s="13">
        <f t="shared" si="616"/>
        <v>0</v>
      </c>
      <c r="BP804" s="22" t="str">
        <f t="shared" si="617"/>
        <v>-</v>
      </c>
      <c r="BQ804" s="1"/>
      <c r="BR804" s="12"/>
      <c r="BS804" s="12"/>
      <c r="BT804" s="12"/>
      <c r="BU804" s="12"/>
      <c r="BV804" s="13">
        <f t="shared" si="618"/>
        <v>0</v>
      </c>
      <c r="BW804" s="22" t="str">
        <f t="shared" si="619"/>
        <v>-</v>
      </c>
      <c r="BX804" s="1"/>
      <c r="BY804" s="12"/>
      <c r="BZ804" s="12"/>
      <c r="CA804" s="12"/>
      <c r="CB804" s="12"/>
      <c r="CC804" s="13">
        <f t="shared" si="634"/>
        <v>0</v>
      </c>
      <c r="CD804" s="22" t="str">
        <f t="shared" si="631"/>
        <v>-</v>
      </c>
      <c r="CE804" s="1"/>
      <c r="CF804" s="12"/>
      <c r="CG804" s="12"/>
      <c r="CH804" s="12"/>
      <c r="CI804" s="12"/>
      <c r="CJ804" s="13">
        <f t="shared" si="632"/>
        <v>0</v>
      </c>
      <c r="CK804" s="22" t="str">
        <f t="shared" si="633"/>
        <v>-</v>
      </c>
      <c r="CL804" s="1"/>
      <c r="CM804" s="12">
        <f t="shared" si="637"/>
        <v>54</v>
      </c>
      <c r="CN804" s="12">
        <f t="shared" si="637"/>
        <v>0</v>
      </c>
      <c r="CO804" s="12">
        <f t="shared" si="637"/>
        <v>0</v>
      </c>
      <c r="CP804" s="12">
        <f t="shared" si="637"/>
        <v>0</v>
      </c>
      <c r="CQ804" s="13">
        <f t="shared" si="621"/>
        <v>54</v>
      </c>
      <c r="CR804" s="14">
        <f t="shared" si="622"/>
        <v>1</v>
      </c>
      <c r="CS804" s="1"/>
      <c r="CT804" s="12">
        <f t="shared" si="638"/>
        <v>6</v>
      </c>
      <c r="CU804" s="12">
        <f t="shared" si="638"/>
        <v>0</v>
      </c>
      <c r="CV804" s="12">
        <f t="shared" si="638"/>
        <v>0</v>
      </c>
      <c r="CW804" s="12">
        <f t="shared" si="638"/>
        <v>0</v>
      </c>
      <c r="CX804" s="13">
        <f t="shared" si="624"/>
        <v>6</v>
      </c>
      <c r="CY804" s="14">
        <f t="shared" si="625"/>
        <v>1</v>
      </c>
    </row>
    <row r="805" spans="1:105" s="15" customFormat="1" ht="14.45" hidden="1" customHeight="1" x14ac:dyDescent="0.25">
      <c r="A805" s="17">
        <v>819</v>
      </c>
      <c r="B805" s="18" t="s">
        <v>240</v>
      </c>
      <c r="C805" s="18" t="s">
        <v>123</v>
      </c>
      <c r="D805" s="19" t="s">
        <v>307</v>
      </c>
      <c r="E805" s="20" t="s">
        <v>2445</v>
      </c>
      <c r="F805" s="11"/>
      <c r="G805" s="11" t="s">
        <v>2445</v>
      </c>
      <c r="H805" s="11"/>
      <c r="I805" s="11" t="s">
        <v>246</v>
      </c>
      <c r="J805" s="11" t="s">
        <v>135</v>
      </c>
      <c r="K805" s="11" t="s">
        <v>128</v>
      </c>
      <c r="L805" s="21" t="s">
        <v>2446</v>
      </c>
      <c r="M805" s="2"/>
      <c r="N805" s="12">
        <v>40</v>
      </c>
      <c r="O805" s="12"/>
      <c r="P805" s="12"/>
      <c r="Q805" s="12"/>
      <c r="R805" s="13">
        <f t="shared" si="629"/>
        <v>40</v>
      </c>
      <c r="S805" s="14">
        <f t="shared" si="603"/>
        <v>1</v>
      </c>
      <c r="T805" s="7"/>
      <c r="U805" s="12"/>
      <c r="V805" s="12"/>
      <c r="W805" s="12"/>
      <c r="X805" s="12"/>
      <c r="Y805" s="13">
        <f t="shared" si="604"/>
        <v>0</v>
      </c>
      <c r="Z805" s="14" t="str">
        <f t="shared" si="605"/>
        <v>-</v>
      </c>
      <c r="AA805" s="1"/>
      <c r="AB805" s="12"/>
      <c r="AC805" s="12"/>
      <c r="AD805" s="12"/>
      <c r="AE805" s="12"/>
      <c r="AF805" s="13">
        <f t="shared" si="606"/>
        <v>0</v>
      </c>
      <c r="AG805" s="14" t="str">
        <f t="shared" si="607"/>
        <v>-</v>
      </c>
      <c r="AH805" s="1"/>
      <c r="AI805" s="12"/>
      <c r="AJ805" s="12"/>
      <c r="AK805" s="12"/>
      <c r="AL805" s="12"/>
      <c r="AM805" s="13">
        <f t="shared" si="608"/>
        <v>0</v>
      </c>
      <c r="AN805" s="22" t="str">
        <f t="shared" si="609"/>
        <v>-</v>
      </c>
      <c r="AO805" s="1"/>
      <c r="AP805" s="12">
        <v>5</v>
      </c>
      <c r="AQ805" s="12"/>
      <c r="AR805" s="12"/>
      <c r="AS805" s="12"/>
      <c r="AT805" s="13">
        <f t="shared" si="610"/>
        <v>5</v>
      </c>
      <c r="AU805" s="22">
        <f t="shared" si="611"/>
        <v>1</v>
      </c>
      <c r="AV805" s="1"/>
      <c r="AW805" s="12"/>
      <c r="AX805" s="12"/>
      <c r="AY805" s="12"/>
      <c r="AZ805" s="12"/>
      <c r="BA805" s="13">
        <f t="shared" si="612"/>
        <v>0</v>
      </c>
      <c r="BB805" s="22" t="str">
        <f t="shared" si="613"/>
        <v>-</v>
      </c>
      <c r="BC805" s="1"/>
      <c r="BD805" s="12">
        <v>81</v>
      </c>
      <c r="BE805" s="12"/>
      <c r="BF805" s="12"/>
      <c r="BG805" s="12"/>
      <c r="BH805" s="13">
        <f t="shared" si="614"/>
        <v>81</v>
      </c>
      <c r="BI805" s="22">
        <f t="shared" si="615"/>
        <v>1</v>
      </c>
      <c r="BJ805" s="1"/>
      <c r="BK805" s="12"/>
      <c r="BL805" s="12"/>
      <c r="BM805" s="12"/>
      <c r="BN805" s="12"/>
      <c r="BO805" s="13">
        <f t="shared" si="616"/>
        <v>0</v>
      </c>
      <c r="BP805" s="22" t="str">
        <f t="shared" si="617"/>
        <v>-</v>
      </c>
      <c r="BQ805" s="1"/>
      <c r="BR805" s="12">
        <v>6</v>
      </c>
      <c r="BS805" s="12"/>
      <c r="BT805" s="12"/>
      <c r="BU805" s="12"/>
      <c r="BV805" s="13">
        <f t="shared" si="618"/>
        <v>6</v>
      </c>
      <c r="BW805" s="22">
        <f t="shared" si="619"/>
        <v>1</v>
      </c>
      <c r="BX805" s="1"/>
      <c r="BY805" s="12"/>
      <c r="BZ805" s="12"/>
      <c r="CA805" s="12"/>
      <c r="CB805" s="12"/>
      <c r="CC805" s="13">
        <f t="shared" si="634"/>
        <v>0</v>
      </c>
      <c r="CD805" s="22" t="str">
        <f t="shared" si="631"/>
        <v>-</v>
      </c>
      <c r="CE805" s="1"/>
      <c r="CF805" s="12"/>
      <c r="CG805" s="12"/>
      <c r="CH805" s="12"/>
      <c r="CI805" s="12"/>
      <c r="CJ805" s="13">
        <f t="shared" si="632"/>
        <v>0</v>
      </c>
      <c r="CK805" s="22" t="str">
        <f t="shared" si="633"/>
        <v>-</v>
      </c>
      <c r="CL805" s="1"/>
      <c r="CM805" s="12">
        <f t="shared" si="637"/>
        <v>132</v>
      </c>
      <c r="CN805" s="12">
        <f t="shared" si="637"/>
        <v>0</v>
      </c>
      <c r="CO805" s="12">
        <f t="shared" si="637"/>
        <v>0</v>
      </c>
      <c r="CP805" s="12">
        <f t="shared" si="637"/>
        <v>0</v>
      </c>
      <c r="CQ805" s="13">
        <f t="shared" si="621"/>
        <v>132</v>
      </c>
      <c r="CR805" s="14">
        <f t="shared" si="622"/>
        <v>1</v>
      </c>
      <c r="CS805" s="1"/>
      <c r="CT805" s="12">
        <f t="shared" si="638"/>
        <v>14.666666666666666</v>
      </c>
      <c r="CU805" s="12">
        <f t="shared" si="638"/>
        <v>0</v>
      </c>
      <c r="CV805" s="12">
        <f t="shared" si="638"/>
        <v>0</v>
      </c>
      <c r="CW805" s="12">
        <f t="shared" si="638"/>
        <v>0</v>
      </c>
      <c r="CX805" s="13">
        <f t="shared" si="624"/>
        <v>14.666666666666666</v>
      </c>
      <c r="CY805" s="14">
        <f t="shared" si="625"/>
        <v>1</v>
      </c>
    </row>
    <row r="806" spans="1:105" s="15" customFormat="1" ht="14.45" hidden="1" customHeight="1" x14ac:dyDescent="0.25">
      <c r="A806" s="17">
        <v>826</v>
      </c>
      <c r="B806" s="18" t="s">
        <v>174</v>
      </c>
      <c r="C806" s="18" t="s">
        <v>123</v>
      </c>
      <c r="D806" s="19" t="s">
        <v>124</v>
      </c>
      <c r="E806" s="20"/>
      <c r="F806" s="11"/>
      <c r="G806" s="11" t="s">
        <v>2447</v>
      </c>
      <c r="H806" s="11"/>
      <c r="I806" s="11" t="s">
        <v>246</v>
      </c>
      <c r="J806" s="11" t="s">
        <v>135</v>
      </c>
      <c r="K806" s="11" t="s">
        <v>145</v>
      </c>
      <c r="L806" s="21" t="s">
        <v>2448</v>
      </c>
      <c r="M806" s="2"/>
      <c r="N806" s="12"/>
      <c r="O806" s="12"/>
      <c r="P806" s="12">
        <v>9</v>
      </c>
      <c r="Q806" s="12"/>
      <c r="R806" s="13">
        <f t="shared" si="629"/>
        <v>9</v>
      </c>
      <c r="S806" s="14">
        <f t="shared" si="603"/>
        <v>0</v>
      </c>
      <c r="T806" s="7"/>
      <c r="U806" s="12"/>
      <c r="V806" s="12"/>
      <c r="W806" s="12">
        <v>1</v>
      </c>
      <c r="X806" s="12"/>
      <c r="Y806" s="13">
        <f t="shared" si="604"/>
        <v>1</v>
      </c>
      <c r="Z806" s="14">
        <f t="shared" si="605"/>
        <v>0</v>
      </c>
      <c r="AA806" s="1"/>
      <c r="AB806" s="12"/>
      <c r="AC806" s="12"/>
      <c r="AD806" s="12">
        <v>2</v>
      </c>
      <c r="AE806" s="12"/>
      <c r="AF806" s="13">
        <f t="shared" si="606"/>
        <v>2</v>
      </c>
      <c r="AG806" s="14">
        <f t="shared" si="607"/>
        <v>0</v>
      </c>
      <c r="AH806" s="1"/>
      <c r="AI806" s="12"/>
      <c r="AJ806" s="12"/>
      <c r="AK806" s="12">
        <v>6</v>
      </c>
      <c r="AL806" s="12"/>
      <c r="AM806" s="13">
        <f t="shared" si="608"/>
        <v>6</v>
      </c>
      <c r="AN806" s="22">
        <f t="shared" si="609"/>
        <v>0</v>
      </c>
      <c r="AO806" s="1"/>
      <c r="AP806" s="12"/>
      <c r="AQ806" s="12"/>
      <c r="AR806" s="12">
        <v>4</v>
      </c>
      <c r="AS806" s="12"/>
      <c r="AT806" s="13">
        <f t="shared" si="610"/>
        <v>4</v>
      </c>
      <c r="AU806" s="22">
        <f t="shared" si="611"/>
        <v>0</v>
      </c>
      <c r="AV806" s="1"/>
      <c r="AW806" s="12"/>
      <c r="AX806" s="12"/>
      <c r="AY806" s="12"/>
      <c r="AZ806" s="12"/>
      <c r="BA806" s="13">
        <f t="shared" si="612"/>
        <v>0</v>
      </c>
      <c r="BB806" s="22" t="str">
        <f t="shared" si="613"/>
        <v>-</v>
      </c>
      <c r="BC806" s="1"/>
      <c r="BD806" s="12"/>
      <c r="BE806" s="12"/>
      <c r="BF806" s="12">
        <v>24</v>
      </c>
      <c r="BG806" s="12"/>
      <c r="BH806" s="13">
        <f t="shared" si="614"/>
        <v>24</v>
      </c>
      <c r="BI806" s="22">
        <f t="shared" si="615"/>
        <v>0</v>
      </c>
      <c r="BJ806" s="1"/>
      <c r="BK806" s="12"/>
      <c r="BL806" s="12"/>
      <c r="BM806" s="12">
        <v>4</v>
      </c>
      <c r="BN806" s="12"/>
      <c r="BO806" s="13">
        <f t="shared" si="616"/>
        <v>4</v>
      </c>
      <c r="BP806" s="22">
        <f t="shared" si="617"/>
        <v>0</v>
      </c>
      <c r="BQ806" s="1"/>
      <c r="BR806" s="12"/>
      <c r="BS806" s="12"/>
      <c r="BT806" s="12">
        <v>-4</v>
      </c>
      <c r="BU806" s="12"/>
      <c r="BV806" s="13">
        <f t="shared" si="618"/>
        <v>-4</v>
      </c>
      <c r="BW806" s="22">
        <f t="shared" si="619"/>
        <v>0</v>
      </c>
      <c r="BX806" s="1"/>
      <c r="BY806" s="12"/>
      <c r="BZ806" s="12"/>
      <c r="CA806" s="12"/>
      <c r="CB806" s="12"/>
      <c r="CC806" s="13">
        <f t="shared" si="634"/>
        <v>0</v>
      </c>
      <c r="CD806" s="22" t="str">
        <f t="shared" si="631"/>
        <v>-</v>
      </c>
      <c r="CE806" s="1"/>
      <c r="CF806" s="12"/>
      <c r="CG806" s="12"/>
      <c r="CH806" s="12"/>
      <c r="CI806" s="12"/>
      <c r="CJ806" s="13">
        <f t="shared" si="632"/>
        <v>0</v>
      </c>
      <c r="CK806" s="22" t="str">
        <f t="shared" si="633"/>
        <v>-</v>
      </c>
      <c r="CL806" s="1"/>
      <c r="CM806" s="12">
        <f t="shared" si="637"/>
        <v>0</v>
      </c>
      <c r="CN806" s="12">
        <f t="shared" si="637"/>
        <v>0</v>
      </c>
      <c r="CO806" s="12">
        <f t="shared" si="637"/>
        <v>46</v>
      </c>
      <c r="CP806" s="12">
        <f t="shared" si="637"/>
        <v>0</v>
      </c>
      <c r="CQ806" s="13">
        <f t="shared" si="621"/>
        <v>46</v>
      </c>
      <c r="CR806" s="14">
        <f t="shared" si="622"/>
        <v>0</v>
      </c>
      <c r="CS806" s="1"/>
      <c r="CT806" s="12">
        <f t="shared" si="638"/>
        <v>0</v>
      </c>
      <c r="CU806" s="12">
        <f t="shared" si="638"/>
        <v>0</v>
      </c>
      <c r="CV806" s="12">
        <f t="shared" si="638"/>
        <v>5.1111111111111107</v>
      </c>
      <c r="CW806" s="12">
        <f t="shared" si="638"/>
        <v>0</v>
      </c>
      <c r="CX806" s="13">
        <f t="shared" si="624"/>
        <v>5.1111111111111107</v>
      </c>
      <c r="CY806" s="14">
        <f t="shared" si="625"/>
        <v>0</v>
      </c>
    </row>
    <row r="807" spans="1:105" ht="14.45" customHeight="1" x14ac:dyDescent="0.25">
      <c r="B807" t="s">
        <v>218</v>
      </c>
      <c r="C807" t="s">
        <v>123</v>
      </c>
      <c r="D807" t="s">
        <v>219</v>
      </c>
      <c r="F807" s="11" t="s">
        <v>2449</v>
      </c>
      <c r="G807" s="11"/>
      <c r="H807" s="11"/>
      <c r="I807" s="11"/>
      <c r="J807" s="11"/>
      <c r="K807" s="11"/>
      <c r="L807" t="s">
        <v>2450</v>
      </c>
      <c r="BO807">
        <f t="shared" si="616"/>
        <v>0</v>
      </c>
      <c r="BP807" t="str">
        <f t="shared" si="617"/>
        <v>-</v>
      </c>
      <c r="BS807">
        <v>4</v>
      </c>
      <c r="BV807">
        <f t="shared" si="618"/>
        <v>4</v>
      </c>
      <c r="BW807">
        <f t="shared" si="619"/>
        <v>0</v>
      </c>
      <c r="CC807">
        <f t="shared" si="634"/>
        <v>0</v>
      </c>
      <c r="CD807" t="str">
        <f t="shared" si="631"/>
        <v>-</v>
      </c>
      <c r="CJ807">
        <f t="shared" si="632"/>
        <v>0</v>
      </c>
      <c r="CK807" t="str">
        <f t="shared" si="633"/>
        <v>-</v>
      </c>
      <c r="CL807" s="1"/>
      <c r="CM807" s="12">
        <f t="shared" ref="CM807:CP822" si="639">N807+U807+AB807+AI807+AP807+AW807+BD807+BK807+BR807</f>
        <v>0</v>
      </c>
      <c r="CN807" s="12">
        <f t="shared" si="639"/>
        <v>4</v>
      </c>
      <c r="CO807" s="12">
        <f t="shared" si="639"/>
        <v>0</v>
      </c>
      <c r="CP807" s="12">
        <f t="shared" si="639"/>
        <v>0</v>
      </c>
      <c r="CQ807" s="13">
        <f t="shared" si="621"/>
        <v>4</v>
      </c>
      <c r="CR807" s="14">
        <f t="shared" si="622"/>
        <v>0</v>
      </c>
      <c r="CS807" s="1"/>
      <c r="CT807" s="12">
        <f t="shared" si="638"/>
        <v>0</v>
      </c>
      <c r="CU807" s="12">
        <f t="shared" si="638"/>
        <v>0.44444444444444442</v>
      </c>
      <c r="CV807" s="12">
        <f t="shared" si="638"/>
        <v>0</v>
      </c>
      <c r="CW807" s="12">
        <f t="shared" si="638"/>
        <v>0</v>
      </c>
      <c r="CX807" s="13">
        <f t="shared" si="624"/>
        <v>0.44444444444444442</v>
      </c>
      <c r="CY807" s="14"/>
      <c r="CZ807" s="15"/>
      <c r="DA807" s="15"/>
    </row>
    <row r="808" spans="1:105" ht="14.45" customHeight="1" x14ac:dyDescent="0.25">
      <c r="A808">
        <v>915</v>
      </c>
      <c r="B808" t="s">
        <v>218</v>
      </c>
      <c r="C808" t="s">
        <v>123</v>
      </c>
      <c r="D808" t="s">
        <v>219</v>
      </c>
      <c r="E808" t="s">
        <v>2451</v>
      </c>
      <c r="F808" s="11"/>
      <c r="G808" s="11"/>
      <c r="H808" s="11"/>
      <c r="I808" s="11" t="s">
        <v>246</v>
      </c>
      <c r="J808" s="11" t="s">
        <v>135</v>
      </c>
      <c r="K808" s="11" t="s">
        <v>145</v>
      </c>
      <c r="L808" t="s">
        <v>2452</v>
      </c>
      <c r="N808">
        <v>16</v>
      </c>
      <c r="R808">
        <f t="shared" ref="R808" si="640">SUM(N808:Q808)</f>
        <v>16</v>
      </c>
      <c r="S808">
        <f t="shared" ref="S808" si="641">IFERROR(N808/R808,"-")</f>
        <v>1</v>
      </c>
      <c r="U808">
        <v>3</v>
      </c>
      <c r="Y808">
        <f t="shared" ref="Y808" si="642">SUM(U808:X808)</f>
        <v>3</v>
      </c>
      <c r="Z808">
        <f t="shared" ref="Z808" si="643">IFERROR(U808/Y808,"-")</f>
        <v>1</v>
      </c>
      <c r="AB808">
        <v>17</v>
      </c>
      <c r="AF808">
        <f t="shared" ref="AF808" si="644">SUM(AB808:AE808)</f>
        <v>17</v>
      </c>
      <c r="AG808">
        <f t="shared" ref="AG808" si="645">IFERROR(AB808/AF808,"-")</f>
        <v>1</v>
      </c>
      <c r="AI808">
        <v>3</v>
      </c>
      <c r="AM808">
        <f t="shared" ref="AM808" si="646">SUM(AI808:AL808)</f>
        <v>3</v>
      </c>
      <c r="AN808">
        <f t="shared" ref="AN808" si="647">IFERROR(AI808/AM808,"-")</f>
        <v>1</v>
      </c>
      <c r="AP808">
        <v>7</v>
      </c>
      <c r="AT808">
        <f t="shared" ref="AT808" si="648">SUM(AP808:AS808)</f>
        <v>7</v>
      </c>
      <c r="AU808">
        <f t="shared" ref="AU808" si="649">IFERROR(AP808/AT808,"-")</f>
        <v>1</v>
      </c>
      <c r="AW808">
        <v>-2</v>
      </c>
      <c r="BA808">
        <f t="shared" ref="BA808" si="650">SUM(AW808:AZ808)</f>
        <v>-2</v>
      </c>
      <c r="BB808">
        <f t="shared" ref="BB808" si="651">IFERROR(AW808/BA808,"-")</f>
        <v>1</v>
      </c>
      <c r="BD808">
        <v>8</v>
      </c>
      <c r="BH808">
        <f t="shared" ref="BH808" si="652">SUM(BD808:BG808)</f>
        <v>8</v>
      </c>
      <c r="BI808">
        <f t="shared" ref="BI808" si="653">IFERROR(BD808/BH808,"-")</f>
        <v>1</v>
      </c>
      <c r="BO808">
        <f t="shared" si="616"/>
        <v>0</v>
      </c>
      <c r="BP808" t="str">
        <f t="shared" si="617"/>
        <v>-</v>
      </c>
      <c r="BV808">
        <f t="shared" si="618"/>
        <v>0</v>
      </c>
      <c r="BW808" t="str">
        <f t="shared" si="619"/>
        <v>-</v>
      </c>
      <c r="CC808">
        <f t="shared" si="634"/>
        <v>0</v>
      </c>
      <c r="CD808" t="str">
        <f t="shared" si="631"/>
        <v>-</v>
      </c>
      <c r="CJ808">
        <f t="shared" si="632"/>
        <v>0</v>
      </c>
      <c r="CK808" t="str">
        <f t="shared" si="633"/>
        <v>-</v>
      </c>
      <c r="CL808" s="1"/>
      <c r="CM808" s="12">
        <f t="shared" si="639"/>
        <v>52</v>
      </c>
      <c r="CN808" s="12">
        <f t="shared" si="639"/>
        <v>0</v>
      </c>
      <c r="CO808" s="12">
        <f t="shared" si="639"/>
        <v>0</v>
      </c>
      <c r="CP808" s="12">
        <f t="shared" si="639"/>
        <v>0</v>
      </c>
      <c r="CQ808" s="13">
        <f t="shared" ref="CQ808" si="654">SUM(CM808:CP808)</f>
        <v>52</v>
      </c>
      <c r="CR808" s="14">
        <f t="shared" si="622"/>
        <v>1</v>
      </c>
      <c r="CS808" s="1"/>
      <c r="CT808" s="12">
        <f t="shared" si="638"/>
        <v>5.7777777777777777</v>
      </c>
      <c r="CU808" s="12">
        <f t="shared" si="638"/>
        <v>0</v>
      </c>
      <c r="CV808" s="12">
        <f t="shared" si="638"/>
        <v>0</v>
      </c>
      <c r="CW808" s="12">
        <f t="shared" si="638"/>
        <v>0</v>
      </c>
      <c r="CX808" s="13">
        <f t="shared" si="624"/>
        <v>5.7777777777777777</v>
      </c>
      <c r="CY808" s="14">
        <f t="shared" ref="CY808" si="655">IFERROR(CT808/CX808,"-")</f>
        <v>1</v>
      </c>
      <c r="CZ808" s="15"/>
      <c r="DA808" s="15"/>
    </row>
    <row r="809" spans="1:105" ht="14.45" customHeight="1" x14ac:dyDescent="0.25">
      <c r="B809" t="s">
        <v>218</v>
      </c>
      <c r="C809" t="s">
        <v>123</v>
      </c>
      <c r="D809" t="s">
        <v>696</v>
      </c>
      <c r="F809" s="11" t="s">
        <v>2453</v>
      </c>
      <c r="G809" s="11"/>
      <c r="H809" s="11"/>
      <c r="I809" s="11"/>
      <c r="J809" s="11"/>
      <c r="K809" s="11"/>
      <c r="L809" t="s">
        <v>2454</v>
      </c>
      <c r="BV809">
        <f t="shared" si="618"/>
        <v>0</v>
      </c>
      <c r="BW809" t="str">
        <f t="shared" si="619"/>
        <v>-</v>
      </c>
      <c r="CC809">
        <f t="shared" si="634"/>
        <v>0</v>
      </c>
      <c r="CD809" t="str">
        <f t="shared" si="631"/>
        <v>-</v>
      </c>
      <c r="CJ809">
        <f t="shared" si="632"/>
        <v>0</v>
      </c>
      <c r="CK809" t="str">
        <f t="shared" si="633"/>
        <v>-</v>
      </c>
      <c r="CL809" s="1"/>
      <c r="CM809" s="12">
        <f t="shared" si="639"/>
        <v>0</v>
      </c>
      <c r="CN809" s="12">
        <f t="shared" si="639"/>
        <v>0</v>
      </c>
      <c r="CO809" s="12">
        <f t="shared" si="639"/>
        <v>0</v>
      </c>
      <c r="CP809" s="12">
        <f t="shared" si="639"/>
        <v>0</v>
      </c>
      <c r="CQ809" s="13"/>
      <c r="CR809" s="14"/>
      <c r="CS809" s="1"/>
      <c r="CT809" s="12">
        <f t="shared" si="638"/>
        <v>0</v>
      </c>
      <c r="CU809" s="12">
        <f t="shared" si="638"/>
        <v>0</v>
      </c>
      <c r="CV809" s="12">
        <f t="shared" si="638"/>
        <v>0</v>
      </c>
      <c r="CW809" s="12">
        <f t="shared" si="638"/>
        <v>0</v>
      </c>
      <c r="CX809" s="13"/>
      <c r="CY809" s="14"/>
      <c r="CZ809" s="15"/>
      <c r="DA809" s="15"/>
    </row>
    <row r="810" spans="1:105" s="15" customFormat="1" ht="14.45" hidden="1" customHeight="1" x14ac:dyDescent="0.25">
      <c r="A810" s="17">
        <v>948</v>
      </c>
      <c r="B810" s="18" t="s">
        <v>122</v>
      </c>
      <c r="C810" s="18" t="s">
        <v>123</v>
      </c>
      <c r="D810" s="19" t="s">
        <v>124</v>
      </c>
      <c r="E810" s="20" t="s">
        <v>2455</v>
      </c>
      <c r="F810" s="11"/>
      <c r="G810" s="11"/>
      <c r="H810" s="11"/>
      <c r="I810" s="11"/>
      <c r="J810" s="11"/>
      <c r="K810" s="11"/>
      <c r="L810" s="21" t="s">
        <v>2456</v>
      </c>
      <c r="M810" s="2"/>
      <c r="N810" s="12"/>
      <c r="O810" s="12"/>
      <c r="P810" s="12"/>
      <c r="Q810" s="12"/>
      <c r="R810" s="13">
        <f t="shared" ref="R810:R818" si="656">SUM(N810:Q810)</f>
        <v>0</v>
      </c>
      <c r="S810" s="14" t="str">
        <f t="shared" ref="S810:S818" si="657">IFERROR(N810/R810,"-")</f>
        <v>-</v>
      </c>
      <c r="T810" s="7"/>
      <c r="U810" s="12"/>
      <c r="V810" s="12"/>
      <c r="W810" s="12"/>
      <c r="X810" s="12"/>
      <c r="Y810" s="13">
        <f t="shared" ref="Y810:Y818" si="658">SUM(U810:X810)</f>
        <v>0</v>
      </c>
      <c r="Z810" s="14" t="str">
        <f t="shared" ref="Z810:Z818" si="659">IFERROR(U810/Y810,"-")</f>
        <v>-</v>
      </c>
      <c r="AA810" s="1"/>
      <c r="AB810" s="12"/>
      <c r="AC810" s="12"/>
      <c r="AD810" s="12"/>
      <c r="AE810" s="12"/>
      <c r="AF810" s="13">
        <f t="shared" ref="AF810:AF818" si="660">SUM(AB810:AE810)</f>
        <v>0</v>
      </c>
      <c r="AG810" s="14" t="str">
        <f t="shared" ref="AG810:AG818" si="661">IFERROR(AB810/AF810,"-")</f>
        <v>-</v>
      </c>
      <c r="AH810" s="1"/>
      <c r="AI810" s="12"/>
      <c r="AJ810" s="12"/>
      <c r="AK810" s="12"/>
      <c r="AL810" s="12"/>
      <c r="AM810" s="13">
        <f t="shared" ref="AM810:AM818" si="662">SUM(AI810:AL810)</f>
        <v>0</v>
      </c>
      <c r="AN810" s="22" t="str">
        <f t="shared" ref="AN810:AN818" si="663">IFERROR(AI810/AM810,"-")</f>
        <v>-</v>
      </c>
      <c r="AO810" s="1"/>
      <c r="AP810" s="12"/>
      <c r="AQ810" s="12"/>
      <c r="AR810" s="12"/>
      <c r="AS810" s="12"/>
      <c r="AT810" s="13">
        <f t="shared" ref="AT810:AT818" si="664">SUM(AP810:AS810)</f>
        <v>0</v>
      </c>
      <c r="AU810" s="22" t="str">
        <f t="shared" ref="AU810:AU818" si="665">IFERROR(AP810/AT810,"-")</f>
        <v>-</v>
      </c>
      <c r="AV810" s="1"/>
      <c r="AW810" s="12"/>
      <c r="AX810" s="12"/>
      <c r="AY810" s="12"/>
      <c r="AZ810" s="12"/>
      <c r="BA810" s="13">
        <f t="shared" ref="BA810:BA818" si="666">SUM(AW810:AZ810)</f>
        <v>0</v>
      </c>
      <c r="BB810" s="22" t="str">
        <f t="shared" ref="BB810:BB818" si="667">IFERROR(AW810/BA810,"-")</f>
        <v>-</v>
      </c>
      <c r="BC810" s="1"/>
      <c r="BD810" s="12">
        <v>3</v>
      </c>
      <c r="BE810" s="12"/>
      <c r="BF810" s="12"/>
      <c r="BG810" s="12"/>
      <c r="BH810" s="13">
        <f t="shared" ref="BH810:BH818" si="668">SUM(BD810:BG810)</f>
        <v>3</v>
      </c>
      <c r="BI810" s="22">
        <f t="shared" ref="BI810:BI818" si="669">IFERROR(BD810/BH810,"-")</f>
        <v>1</v>
      </c>
      <c r="BJ810" s="1"/>
      <c r="BK810" s="12"/>
      <c r="BL810" s="12"/>
      <c r="BM810" s="12"/>
      <c r="BN810" s="12"/>
      <c r="BO810" s="13">
        <f t="shared" ref="BO810:BO818" si="670">SUM(BK810:BN810)</f>
        <v>0</v>
      </c>
      <c r="BP810" s="22" t="str">
        <f t="shared" ref="BP810:BP818" si="671">IFERROR(BK810/BO810,"-")</f>
        <v>-</v>
      </c>
      <c r="BQ810" s="1"/>
      <c r="BR810" s="12"/>
      <c r="BS810" s="12"/>
      <c r="BT810" s="12"/>
      <c r="BU810" s="12"/>
      <c r="BV810" s="13">
        <f t="shared" si="618"/>
        <v>0</v>
      </c>
      <c r="BW810" s="22" t="str">
        <f t="shared" si="619"/>
        <v>-</v>
      </c>
      <c r="BX810" s="1"/>
      <c r="BY810" s="12"/>
      <c r="BZ810" s="12"/>
      <c r="CA810" s="12"/>
      <c r="CB810" s="12"/>
      <c r="CC810" s="13">
        <f t="shared" si="634"/>
        <v>0</v>
      </c>
      <c r="CD810" s="22" t="str">
        <f t="shared" si="631"/>
        <v>-</v>
      </c>
      <c r="CE810" s="1"/>
      <c r="CF810" s="12"/>
      <c r="CG810" s="12"/>
      <c r="CH810" s="12"/>
      <c r="CI810" s="12"/>
      <c r="CJ810" s="13">
        <f t="shared" si="632"/>
        <v>0</v>
      </c>
      <c r="CK810" s="22" t="str">
        <f t="shared" si="633"/>
        <v>-</v>
      </c>
      <c r="CL810" s="1"/>
      <c r="CM810" s="12">
        <f t="shared" si="639"/>
        <v>3</v>
      </c>
      <c r="CN810" s="12">
        <f t="shared" si="639"/>
        <v>0</v>
      </c>
      <c r="CO810" s="12">
        <f t="shared" si="639"/>
        <v>0</v>
      </c>
      <c r="CP810" s="12">
        <f t="shared" si="639"/>
        <v>0</v>
      </c>
      <c r="CQ810" s="13">
        <f t="shared" ref="CQ810:CQ818" si="672">SUM(CM810:CP810)</f>
        <v>3</v>
      </c>
      <c r="CR810" s="14">
        <f t="shared" ref="CR810:CR818" si="673">IFERROR(CM810/CQ810,"-")</f>
        <v>1</v>
      </c>
      <c r="CS810" s="1"/>
      <c r="CT810" s="12">
        <f t="shared" si="638"/>
        <v>0.33333333333333331</v>
      </c>
      <c r="CU810" s="12">
        <f t="shared" si="638"/>
        <v>0</v>
      </c>
      <c r="CV810" s="12">
        <f t="shared" si="638"/>
        <v>0</v>
      </c>
      <c r="CW810" s="12">
        <f t="shared" si="638"/>
        <v>0</v>
      </c>
      <c r="CX810" s="13">
        <f t="shared" ref="CX810:CX818" si="674">SUM(CT810:CW810)</f>
        <v>0.33333333333333331</v>
      </c>
      <c r="CY810" s="14">
        <f t="shared" ref="CY810:CY818" si="675">IFERROR(CT810/CX810,"-")</f>
        <v>1</v>
      </c>
    </row>
    <row r="811" spans="1:105" s="15" customFormat="1" ht="14.45" hidden="1" customHeight="1" x14ac:dyDescent="0.25">
      <c r="A811" s="17">
        <v>971</v>
      </c>
      <c r="B811" s="18" t="s">
        <v>122</v>
      </c>
      <c r="C811" s="18" t="s">
        <v>123</v>
      </c>
      <c r="D811" s="19" t="s">
        <v>280</v>
      </c>
      <c r="E811" s="20" t="s">
        <v>2457</v>
      </c>
      <c r="F811" s="11"/>
      <c r="G811" s="11" t="s">
        <v>2458</v>
      </c>
      <c r="H811" s="11"/>
      <c r="I811" s="11" t="s">
        <v>246</v>
      </c>
      <c r="J811" s="11" t="s">
        <v>135</v>
      </c>
      <c r="K811" s="11" t="s">
        <v>128</v>
      </c>
      <c r="L811" s="21" t="s">
        <v>2459</v>
      </c>
      <c r="M811" s="2"/>
      <c r="N811" s="12">
        <v>16</v>
      </c>
      <c r="O811" s="12"/>
      <c r="P811" s="12"/>
      <c r="Q811" s="12"/>
      <c r="R811" s="13">
        <f t="shared" si="656"/>
        <v>16</v>
      </c>
      <c r="S811" s="14">
        <f t="shared" si="657"/>
        <v>1</v>
      </c>
      <c r="T811" s="7"/>
      <c r="U811" s="12">
        <v>2</v>
      </c>
      <c r="V811" s="12"/>
      <c r="W811" s="12"/>
      <c r="X811" s="12"/>
      <c r="Y811" s="13">
        <f t="shared" si="658"/>
        <v>2</v>
      </c>
      <c r="Z811" s="14">
        <f t="shared" si="659"/>
        <v>1</v>
      </c>
      <c r="AA811" s="1"/>
      <c r="AB811" s="12">
        <v>34</v>
      </c>
      <c r="AC811" s="12"/>
      <c r="AD811" s="12"/>
      <c r="AE811" s="12"/>
      <c r="AF811" s="13">
        <f t="shared" si="660"/>
        <v>34</v>
      </c>
      <c r="AG811" s="14">
        <f t="shared" si="661"/>
        <v>1</v>
      </c>
      <c r="AH811" s="1"/>
      <c r="AI811" s="12">
        <v>18</v>
      </c>
      <c r="AJ811" s="12"/>
      <c r="AK811" s="12"/>
      <c r="AL811" s="12"/>
      <c r="AM811" s="13">
        <f t="shared" si="662"/>
        <v>18</v>
      </c>
      <c r="AN811" s="22">
        <f t="shared" si="663"/>
        <v>1</v>
      </c>
      <c r="AO811" s="1"/>
      <c r="AP811" s="12">
        <v>58</v>
      </c>
      <c r="AQ811" s="12"/>
      <c r="AR811" s="12"/>
      <c r="AS811" s="12"/>
      <c r="AT811" s="13">
        <f t="shared" si="664"/>
        <v>58</v>
      </c>
      <c r="AU811" s="22">
        <f t="shared" si="665"/>
        <v>1</v>
      </c>
      <c r="AV811" s="1"/>
      <c r="AW811" s="12">
        <v>34</v>
      </c>
      <c r="AX811" s="12"/>
      <c r="AY811" s="12"/>
      <c r="AZ811" s="12"/>
      <c r="BA811" s="13">
        <f t="shared" si="666"/>
        <v>34</v>
      </c>
      <c r="BB811" s="22">
        <f t="shared" si="667"/>
        <v>1</v>
      </c>
      <c r="BC811" s="1"/>
      <c r="BD811" s="12">
        <v>8</v>
      </c>
      <c r="BE811" s="12"/>
      <c r="BF811" s="12"/>
      <c r="BG811" s="12"/>
      <c r="BH811" s="13">
        <f t="shared" si="668"/>
        <v>8</v>
      </c>
      <c r="BI811" s="22">
        <f t="shared" si="669"/>
        <v>1</v>
      </c>
      <c r="BJ811" s="1"/>
      <c r="BK811" s="12">
        <v>5</v>
      </c>
      <c r="BL811" s="12"/>
      <c r="BM811" s="12"/>
      <c r="BN811" s="12"/>
      <c r="BO811" s="13">
        <f t="shared" si="670"/>
        <v>5</v>
      </c>
      <c r="BP811" s="22">
        <f t="shared" si="671"/>
        <v>1</v>
      </c>
      <c r="BQ811" s="1"/>
      <c r="BR811" s="12">
        <v>31</v>
      </c>
      <c r="BS811" s="12"/>
      <c r="BT811" s="12"/>
      <c r="BU811" s="12"/>
      <c r="BV811" s="13">
        <f t="shared" si="618"/>
        <v>31</v>
      </c>
      <c r="BW811" s="22">
        <f t="shared" si="619"/>
        <v>1</v>
      </c>
      <c r="BX811" s="1"/>
      <c r="BY811" s="12"/>
      <c r="BZ811" s="12"/>
      <c r="CA811" s="12"/>
      <c r="CB811" s="12"/>
      <c r="CC811" s="13">
        <f t="shared" si="634"/>
        <v>0</v>
      </c>
      <c r="CD811" s="22" t="str">
        <f t="shared" si="631"/>
        <v>-</v>
      </c>
      <c r="CE811" s="1"/>
      <c r="CF811" s="12"/>
      <c r="CG811" s="12"/>
      <c r="CH811" s="12"/>
      <c r="CI811" s="12"/>
      <c r="CJ811" s="13">
        <f t="shared" si="632"/>
        <v>0</v>
      </c>
      <c r="CK811" s="22" t="str">
        <f t="shared" si="633"/>
        <v>-</v>
      </c>
      <c r="CL811" s="1"/>
      <c r="CM811" s="12">
        <f t="shared" si="639"/>
        <v>206</v>
      </c>
      <c r="CN811" s="12">
        <f t="shared" si="639"/>
        <v>0</v>
      </c>
      <c r="CO811" s="12">
        <f t="shared" si="639"/>
        <v>0</v>
      </c>
      <c r="CP811" s="12">
        <f t="shared" si="639"/>
        <v>0</v>
      </c>
      <c r="CQ811" s="13">
        <f t="shared" si="672"/>
        <v>206</v>
      </c>
      <c r="CR811" s="14">
        <f t="shared" si="673"/>
        <v>1</v>
      </c>
      <c r="CS811" s="1"/>
      <c r="CT811" s="12">
        <f t="shared" si="638"/>
        <v>22.888888888888889</v>
      </c>
      <c r="CU811" s="12">
        <f t="shared" si="638"/>
        <v>0</v>
      </c>
      <c r="CV811" s="12">
        <f t="shared" si="638"/>
        <v>0</v>
      </c>
      <c r="CW811" s="12">
        <f t="shared" si="638"/>
        <v>0</v>
      </c>
      <c r="CX811" s="13">
        <f t="shared" si="674"/>
        <v>22.888888888888889</v>
      </c>
      <c r="CY811" s="14">
        <f t="shared" si="675"/>
        <v>1</v>
      </c>
    </row>
    <row r="812" spans="1:105" s="15" customFormat="1" ht="14.45" hidden="1" customHeight="1" x14ac:dyDescent="0.25">
      <c r="A812" s="17">
        <v>989</v>
      </c>
      <c r="B812" s="18" t="s">
        <v>174</v>
      </c>
      <c r="C812" s="18" t="s">
        <v>123</v>
      </c>
      <c r="D812" s="19" t="s">
        <v>124</v>
      </c>
      <c r="E812" s="20" t="s">
        <v>2460</v>
      </c>
      <c r="F812" s="11"/>
      <c r="G812" s="11"/>
      <c r="H812" s="11"/>
      <c r="I812" s="11" t="s">
        <v>246</v>
      </c>
      <c r="J812" s="11" t="s">
        <v>135</v>
      </c>
      <c r="K812" s="11" t="s">
        <v>145</v>
      </c>
      <c r="L812" s="21" t="s">
        <v>2461</v>
      </c>
      <c r="M812" s="2"/>
      <c r="N812" s="12">
        <v>61</v>
      </c>
      <c r="O812" s="12"/>
      <c r="P812" s="12"/>
      <c r="Q812" s="12"/>
      <c r="R812" s="13">
        <f t="shared" si="656"/>
        <v>61</v>
      </c>
      <c r="S812" s="14">
        <f t="shared" si="657"/>
        <v>1</v>
      </c>
      <c r="T812" s="7"/>
      <c r="U812" s="12">
        <v>8</v>
      </c>
      <c r="V812" s="12"/>
      <c r="W812" s="12"/>
      <c r="X812" s="12"/>
      <c r="Y812" s="13">
        <f t="shared" si="658"/>
        <v>8</v>
      </c>
      <c r="Z812" s="14">
        <f t="shared" si="659"/>
        <v>1</v>
      </c>
      <c r="AA812" s="1"/>
      <c r="AB812" s="12">
        <v>2</v>
      </c>
      <c r="AC812" s="12"/>
      <c r="AD812" s="12"/>
      <c r="AE812" s="12"/>
      <c r="AF812" s="13">
        <f t="shared" si="660"/>
        <v>2</v>
      </c>
      <c r="AG812" s="14">
        <f t="shared" si="661"/>
        <v>1</v>
      </c>
      <c r="AH812" s="1"/>
      <c r="AI812" s="12"/>
      <c r="AJ812" s="12"/>
      <c r="AK812" s="12"/>
      <c r="AL812" s="12"/>
      <c r="AM812" s="13">
        <f t="shared" si="662"/>
        <v>0</v>
      </c>
      <c r="AN812" s="22" t="str">
        <f t="shared" si="663"/>
        <v>-</v>
      </c>
      <c r="AO812" s="1"/>
      <c r="AP812" s="12"/>
      <c r="AQ812" s="12"/>
      <c r="AR812" s="12"/>
      <c r="AS812" s="12"/>
      <c r="AT812" s="13">
        <f t="shared" si="664"/>
        <v>0</v>
      </c>
      <c r="AU812" s="22" t="str">
        <f t="shared" si="665"/>
        <v>-</v>
      </c>
      <c r="AV812" s="1"/>
      <c r="AW812" s="12">
        <v>20</v>
      </c>
      <c r="AX812" s="12"/>
      <c r="AY812" s="12"/>
      <c r="AZ812" s="12"/>
      <c r="BA812" s="13">
        <f t="shared" si="666"/>
        <v>20</v>
      </c>
      <c r="BB812" s="22">
        <f t="shared" si="667"/>
        <v>1</v>
      </c>
      <c r="BC812" s="1"/>
      <c r="BD812" s="12">
        <v>14</v>
      </c>
      <c r="BE812" s="12"/>
      <c r="BF812" s="12"/>
      <c r="BG812" s="12"/>
      <c r="BH812" s="13">
        <f t="shared" si="668"/>
        <v>14</v>
      </c>
      <c r="BI812" s="22">
        <f t="shared" si="669"/>
        <v>1</v>
      </c>
      <c r="BJ812" s="1"/>
      <c r="BK812" s="12">
        <v>16</v>
      </c>
      <c r="BL812" s="12"/>
      <c r="BM812" s="12"/>
      <c r="BN812" s="12"/>
      <c r="BO812" s="13">
        <f t="shared" si="670"/>
        <v>16</v>
      </c>
      <c r="BP812" s="22">
        <f t="shared" si="671"/>
        <v>1</v>
      </c>
      <c r="BQ812" s="1"/>
      <c r="BR812" s="12">
        <v>4</v>
      </c>
      <c r="BS812" s="12"/>
      <c r="BT812" s="12"/>
      <c r="BU812" s="12"/>
      <c r="BV812" s="13">
        <f t="shared" si="618"/>
        <v>4</v>
      </c>
      <c r="BW812" s="22">
        <f t="shared" si="619"/>
        <v>1</v>
      </c>
      <c r="BX812" s="1"/>
      <c r="BY812" s="12"/>
      <c r="BZ812" s="12"/>
      <c r="CA812" s="12"/>
      <c r="CB812" s="12"/>
      <c r="CC812" s="13">
        <f t="shared" si="634"/>
        <v>0</v>
      </c>
      <c r="CD812" s="22" t="str">
        <f t="shared" si="631"/>
        <v>-</v>
      </c>
      <c r="CE812" s="1"/>
      <c r="CF812" s="12"/>
      <c r="CG812" s="12"/>
      <c r="CH812" s="12"/>
      <c r="CI812" s="12"/>
      <c r="CJ812" s="13">
        <f t="shared" si="632"/>
        <v>0</v>
      </c>
      <c r="CK812" s="22" t="str">
        <f t="shared" si="633"/>
        <v>-</v>
      </c>
      <c r="CL812" s="1"/>
      <c r="CM812" s="12">
        <f t="shared" si="639"/>
        <v>125</v>
      </c>
      <c r="CN812" s="12">
        <f t="shared" si="639"/>
        <v>0</v>
      </c>
      <c r="CO812" s="12">
        <f t="shared" si="639"/>
        <v>0</v>
      </c>
      <c r="CP812" s="12">
        <f t="shared" si="639"/>
        <v>0</v>
      </c>
      <c r="CQ812" s="13">
        <f t="shared" si="672"/>
        <v>125</v>
      </c>
      <c r="CR812" s="14">
        <f t="shared" si="673"/>
        <v>1</v>
      </c>
      <c r="CS812" s="1"/>
      <c r="CT812" s="12">
        <f t="shared" si="638"/>
        <v>13.888888888888889</v>
      </c>
      <c r="CU812" s="12">
        <f t="shared" si="638"/>
        <v>0</v>
      </c>
      <c r="CV812" s="12">
        <f t="shared" si="638"/>
        <v>0</v>
      </c>
      <c r="CW812" s="12">
        <f t="shared" si="638"/>
        <v>0</v>
      </c>
      <c r="CX812" s="13">
        <f t="shared" si="674"/>
        <v>13.888888888888889</v>
      </c>
      <c r="CY812" s="14">
        <f t="shared" si="675"/>
        <v>1</v>
      </c>
    </row>
    <row r="813" spans="1:105" s="15" customFormat="1" ht="14.45" hidden="1" customHeight="1" x14ac:dyDescent="0.25">
      <c r="A813" s="17">
        <v>990</v>
      </c>
      <c r="B813" s="18" t="s">
        <v>151</v>
      </c>
      <c r="C813" s="18" t="s">
        <v>123</v>
      </c>
      <c r="D813" s="19" t="s">
        <v>124</v>
      </c>
      <c r="E813" s="20" t="s">
        <v>2462</v>
      </c>
      <c r="F813" s="11"/>
      <c r="G813" s="11"/>
      <c r="H813" s="11"/>
      <c r="I813" s="11" t="s">
        <v>246</v>
      </c>
      <c r="J813" s="11" t="s">
        <v>135</v>
      </c>
      <c r="K813" s="11" t="s">
        <v>128</v>
      </c>
      <c r="L813" s="21" t="s">
        <v>2463</v>
      </c>
      <c r="M813" s="2"/>
      <c r="N813" s="12"/>
      <c r="O813" s="12"/>
      <c r="P813" s="12"/>
      <c r="Q813" s="12"/>
      <c r="R813" s="13">
        <f t="shared" si="656"/>
        <v>0</v>
      </c>
      <c r="S813" s="14" t="str">
        <f t="shared" si="657"/>
        <v>-</v>
      </c>
      <c r="T813" s="7"/>
      <c r="U813" s="12"/>
      <c r="V813" s="12"/>
      <c r="W813" s="12"/>
      <c r="X813" s="12"/>
      <c r="Y813" s="13">
        <f t="shared" si="658"/>
        <v>0</v>
      </c>
      <c r="Z813" s="14" t="str">
        <f t="shared" si="659"/>
        <v>-</v>
      </c>
      <c r="AA813" s="1"/>
      <c r="AB813" s="12"/>
      <c r="AC813" s="12"/>
      <c r="AD813" s="12"/>
      <c r="AE813" s="12"/>
      <c r="AF813" s="13">
        <f t="shared" si="660"/>
        <v>0</v>
      </c>
      <c r="AG813" s="14" t="str">
        <f t="shared" si="661"/>
        <v>-</v>
      </c>
      <c r="AH813" s="1"/>
      <c r="AI813" s="12">
        <v>4</v>
      </c>
      <c r="AJ813" s="12"/>
      <c r="AK813" s="12"/>
      <c r="AL813" s="12"/>
      <c r="AM813" s="13">
        <f t="shared" si="662"/>
        <v>4</v>
      </c>
      <c r="AN813" s="22">
        <f t="shared" si="663"/>
        <v>1</v>
      </c>
      <c r="AO813" s="1"/>
      <c r="AP813" s="12"/>
      <c r="AQ813" s="12"/>
      <c r="AR813" s="12"/>
      <c r="AS813" s="12"/>
      <c r="AT813" s="13">
        <f t="shared" si="664"/>
        <v>0</v>
      </c>
      <c r="AU813" s="22" t="str">
        <f t="shared" si="665"/>
        <v>-</v>
      </c>
      <c r="AV813" s="1"/>
      <c r="AW813" s="12"/>
      <c r="AX813" s="12"/>
      <c r="AY813" s="12"/>
      <c r="AZ813" s="12"/>
      <c r="BA813" s="13">
        <f t="shared" si="666"/>
        <v>0</v>
      </c>
      <c r="BB813" s="22" t="str">
        <f t="shared" si="667"/>
        <v>-</v>
      </c>
      <c r="BC813" s="1"/>
      <c r="BD813" s="12"/>
      <c r="BE813" s="12"/>
      <c r="BF813" s="12"/>
      <c r="BG813" s="12"/>
      <c r="BH813" s="13">
        <f t="shared" si="668"/>
        <v>0</v>
      </c>
      <c r="BI813" s="22" t="str">
        <f t="shared" si="669"/>
        <v>-</v>
      </c>
      <c r="BJ813" s="1"/>
      <c r="BK813" s="12"/>
      <c r="BL813" s="12"/>
      <c r="BM813" s="12"/>
      <c r="BN813" s="12"/>
      <c r="BO813" s="13">
        <f t="shared" si="670"/>
        <v>0</v>
      </c>
      <c r="BP813" s="22" t="str">
        <f t="shared" si="671"/>
        <v>-</v>
      </c>
      <c r="BQ813" s="1"/>
      <c r="BR813" s="12"/>
      <c r="BS813" s="12"/>
      <c r="BT813" s="12"/>
      <c r="BU813" s="12"/>
      <c r="BV813" s="13">
        <f t="shared" si="618"/>
        <v>0</v>
      </c>
      <c r="BW813" s="22" t="str">
        <f t="shared" si="619"/>
        <v>-</v>
      </c>
      <c r="BX813" s="1"/>
      <c r="BY813" s="12"/>
      <c r="BZ813" s="12"/>
      <c r="CA813" s="12"/>
      <c r="CB813" s="12"/>
      <c r="CC813" s="13">
        <f t="shared" si="634"/>
        <v>0</v>
      </c>
      <c r="CD813" s="22" t="str">
        <f t="shared" si="631"/>
        <v>-</v>
      </c>
      <c r="CE813" s="1"/>
      <c r="CF813" s="12"/>
      <c r="CG813" s="12"/>
      <c r="CH813" s="12"/>
      <c r="CI813" s="12"/>
      <c r="CJ813" s="13">
        <f t="shared" si="632"/>
        <v>0</v>
      </c>
      <c r="CK813" s="22" t="str">
        <f t="shared" si="633"/>
        <v>-</v>
      </c>
      <c r="CL813" s="1"/>
      <c r="CM813" s="12">
        <f t="shared" si="639"/>
        <v>4</v>
      </c>
      <c r="CN813" s="12">
        <f t="shared" si="639"/>
        <v>0</v>
      </c>
      <c r="CO813" s="12">
        <f t="shared" si="639"/>
        <v>0</v>
      </c>
      <c r="CP813" s="12">
        <f t="shared" si="639"/>
        <v>0</v>
      </c>
      <c r="CQ813" s="13">
        <f t="shared" si="672"/>
        <v>4</v>
      </c>
      <c r="CR813" s="14">
        <f t="shared" si="673"/>
        <v>1</v>
      </c>
      <c r="CS813" s="1"/>
      <c r="CT813" s="12">
        <f t="shared" si="638"/>
        <v>0.44444444444444442</v>
      </c>
      <c r="CU813" s="12">
        <f t="shared" si="638"/>
        <v>0</v>
      </c>
      <c r="CV813" s="12">
        <f t="shared" si="638"/>
        <v>0</v>
      </c>
      <c r="CW813" s="12">
        <f t="shared" si="638"/>
        <v>0</v>
      </c>
      <c r="CX813" s="13">
        <f t="shared" si="674"/>
        <v>0.44444444444444442</v>
      </c>
      <c r="CY813" s="14">
        <f t="shared" si="675"/>
        <v>1</v>
      </c>
    </row>
    <row r="814" spans="1:105" s="15" customFormat="1" ht="14.45" hidden="1" customHeight="1" x14ac:dyDescent="0.25">
      <c r="A814" s="17">
        <v>999</v>
      </c>
      <c r="B814" s="18" t="s">
        <v>272</v>
      </c>
      <c r="C814" s="18" t="s">
        <v>123</v>
      </c>
      <c r="D814" s="19" t="s">
        <v>124</v>
      </c>
      <c r="E814" s="20" t="s">
        <v>2464</v>
      </c>
      <c r="F814" s="11" t="s">
        <v>2465</v>
      </c>
      <c r="G814" s="11"/>
      <c r="H814" s="11"/>
      <c r="I814" s="11" t="s">
        <v>246</v>
      </c>
      <c r="J814" s="11" t="s">
        <v>135</v>
      </c>
      <c r="K814" s="11" t="s">
        <v>128</v>
      </c>
      <c r="L814" s="21" t="s">
        <v>2466</v>
      </c>
      <c r="M814" s="2"/>
      <c r="N814" s="12"/>
      <c r="O814" s="12">
        <v>11</v>
      </c>
      <c r="P814" s="12"/>
      <c r="Q814" s="12"/>
      <c r="R814" s="13">
        <f t="shared" si="656"/>
        <v>11</v>
      </c>
      <c r="S814" s="14">
        <f t="shared" si="657"/>
        <v>0</v>
      </c>
      <c r="T814" s="7"/>
      <c r="U814" s="12"/>
      <c r="V814" s="12">
        <v>4</v>
      </c>
      <c r="W814" s="12"/>
      <c r="X814" s="12"/>
      <c r="Y814" s="13">
        <f t="shared" si="658"/>
        <v>4</v>
      </c>
      <c r="Z814" s="14">
        <f t="shared" si="659"/>
        <v>0</v>
      </c>
      <c r="AA814" s="1"/>
      <c r="AB814" s="12"/>
      <c r="AC814" s="12">
        <v>3</v>
      </c>
      <c r="AD814" s="12"/>
      <c r="AE814" s="12"/>
      <c r="AF814" s="13">
        <f t="shared" si="660"/>
        <v>3</v>
      </c>
      <c r="AG814" s="14">
        <f t="shared" si="661"/>
        <v>0</v>
      </c>
      <c r="AH814" s="1"/>
      <c r="AI814" s="12"/>
      <c r="AJ814" s="12">
        <v>1</v>
      </c>
      <c r="AK814" s="12"/>
      <c r="AL814" s="12"/>
      <c r="AM814" s="13">
        <f t="shared" si="662"/>
        <v>1</v>
      </c>
      <c r="AN814" s="22">
        <f t="shared" si="663"/>
        <v>0</v>
      </c>
      <c r="AO814" s="1"/>
      <c r="AP814" s="12">
        <v>18</v>
      </c>
      <c r="AQ814" s="12"/>
      <c r="AR814" s="12"/>
      <c r="AS814" s="12"/>
      <c r="AT814" s="13">
        <f t="shared" si="664"/>
        <v>18</v>
      </c>
      <c r="AU814" s="22">
        <f t="shared" si="665"/>
        <v>1</v>
      </c>
      <c r="AV814" s="1"/>
      <c r="AW814" s="12">
        <v>-5</v>
      </c>
      <c r="AX814" s="12"/>
      <c r="AY814" s="12"/>
      <c r="AZ814" s="12"/>
      <c r="BA814" s="13">
        <f t="shared" si="666"/>
        <v>-5</v>
      </c>
      <c r="BB814" s="22">
        <f t="shared" si="667"/>
        <v>1</v>
      </c>
      <c r="BC814" s="1"/>
      <c r="BD814" s="12">
        <v>6</v>
      </c>
      <c r="BE814" s="12">
        <v>7</v>
      </c>
      <c r="BF814" s="12"/>
      <c r="BG814" s="12"/>
      <c r="BH814" s="13">
        <f t="shared" si="668"/>
        <v>13</v>
      </c>
      <c r="BI814" s="22">
        <f t="shared" si="669"/>
        <v>0.46153846153846156</v>
      </c>
      <c r="BJ814" s="1"/>
      <c r="BK814" s="12"/>
      <c r="BL814" s="12"/>
      <c r="BM814" s="12"/>
      <c r="BN814" s="12"/>
      <c r="BO814" s="13">
        <f t="shared" si="670"/>
        <v>0</v>
      </c>
      <c r="BP814" s="22" t="str">
        <f t="shared" si="671"/>
        <v>-</v>
      </c>
      <c r="BQ814" s="1"/>
      <c r="BR814" s="12">
        <v>14</v>
      </c>
      <c r="BS814" s="12">
        <v>3</v>
      </c>
      <c r="BT814" s="12"/>
      <c r="BU814" s="12"/>
      <c r="BV814" s="13">
        <f t="shared" si="618"/>
        <v>17</v>
      </c>
      <c r="BW814" s="22">
        <f t="shared" si="619"/>
        <v>0.82352941176470584</v>
      </c>
      <c r="BX814" s="1"/>
      <c r="BY814" s="12"/>
      <c r="BZ814" s="12"/>
      <c r="CA814" s="12"/>
      <c r="CB814" s="12"/>
      <c r="CC814" s="13">
        <f t="shared" si="634"/>
        <v>0</v>
      </c>
      <c r="CD814" s="22" t="str">
        <f t="shared" si="631"/>
        <v>-</v>
      </c>
      <c r="CE814" s="1"/>
      <c r="CF814" s="12"/>
      <c r="CG814" s="12"/>
      <c r="CH814" s="12"/>
      <c r="CI814" s="12"/>
      <c r="CJ814" s="13">
        <f t="shared" si="632"/>
        <v>0</v>
      </c>
      <c r="CK814" s="22" t="str">
        <f t="shared" si="633"/>
        <v>-</v>
      </c>
      <c r="CL814" s="1"/>
      <c r="CM814" s="12">
        <f t="shared" si="639"/>
        <v>33</v>
      </c>
      <c r="CN814" s="12">
        <f t="shared" si="639"/>
        <v>29</v>
      </c>
      <c r="CO814" s="12">
        <f t="shared" si="639"/>
        <v>0</v>
      </c>
      <c r="CP814" s="12">
        <f t="shared" si="639"/>
        <v>0</v>
      </c>
      <c r="CQ814" s="13">
        <f t="shared" si="672"/>
        <v>62</v>
      </c>
      <c r="CR814" s="14">
        <f t="shared" si="673"/>
        <v>0.532258064516129</v>
      </c>
      <c r="CS814" s="1"/>
      <c r="CT814" s="12">
        <f t="shared" si="638"/>
        <v>3.6666666666666665</v>
      </c>
      <c r="CU814" s="12">
        <f t="shared" si="638"/>
        <v>3.2222222222222223</v>
      </c>
      <c r="CV814" s="12">
        <f t="shared" si="638"/>
        <v>0</v>
      </c>
      <c r="CW814" s="12">
        <f t="shared" si="638"/>
        <v>0</v>
      </c>
      <c r="CX814" s="13">
        <f t="shared" si="674"/>
        <v>6.8888888888888893</v>
      </c>
      <c r="CY814" s="14">
        <f t="shared" si="675"/>
        <v>0.532258064516129</v>
      </c>
    </row>
    <row r="815" spans="1:105" ht="14.45" customHeight="1" x14ac:dyDescent="0.25">
      <c r="A815">
        <v>1004</v>
      </c>
      <c r="B815" t="s">
        <v>218</v>
      </c>
      <c r="C815" t="s">
        <v>123</v>
      </c>
      <c r="D815" t="s">
        <v>696</v>
      </c>
      <c r="F815" s="11" t="s">
        <v>2467</v>
      </c>
      <c r="G815" s="11"/>
      <c r="H815" s="11"/>
      <c r="I815" s="11" t="s">
        <v>246</v>
      </c>
      <c r="J815" s="11" t="s">
        <v>135</v>
      </c>
      <c r="K815" s="11" t="s">
        <v>145</v>
      </c>
      <c r="L815" t="s">
        <v>2468</v>
      </c>
      <c r="O815">
        <v>-7</v>
      </c>
      <c r="R815">
        <f t="shared" si="656"/>
        <v>-7</v>
      </c>
      <c r="S815">
        <f t="shared" si="657"/>
        <v>0</v>
      </c>
      <c r="V815">
        <v>11</v>
      </c>
      <c r="Y815">
        <f t="shared" si="658"/>
        <v>11</v>
      </c>
      <c r="Z815">
        <f t="shared" si="659"/>
        <v>0</v>
      </c>
      <c r="AC815">
        <v>1</v>
      </c>
      <c r="AF815">
        <f t="shared" si="660"/>
        <v>1</v>
      </c>
      <c r="AG815">
        <f t="shared" si="661"/>
        <v>0</v>
      </c>
      <c r="AM815">
        <f t="shared" si="662"/>
        <v>0</v>
      </c>
      <c r="AN815" t="str">
        <f t="shared" si="663"/>
        <v>-</v>
      </c>
      <c r="AQ815">
        <v>-5</v>
      </c>
      <c r="AT815">
        <f t="shared" si="664"/>
        <v>-5</v>
      </c>
      <c r="AU815">
        <f t="shared" si="665"/>
        <v>0</v>
      </c>
      <c r="AX815">
        <v>-8</v>
      </c>
      <c r="BA815">
        <f t="shared" si="666"/>
        <v>-8</v>
      </c>
      <c r="BB815">
        <f t="shared" si="667"/>
        <v>0</v>
      </c>
      <c r="BH815">
        <f t="shared" si="668"/>
        <v>0</v>
      </c>
      <c r="BI815" t="str">
        <f t="shared" si="669"/>
        <v>-</v>
      </c>
      <c r="BO815">
        <f t="shared" si="670"/>
        <v>0</v>
      </c>
      <c r="BP815" t="str">
        <f t="shared" si="671"/>
        <v>-</v>
      </c>
      <c r="BV815">
        <f t="shared" si="618"/>
        <v>0</v>
      </c>
      <c r="BW815" t="str">
        <f t="shared" si="619"/>
        <v>-</v>
      </c>
      <c r="CC815">
        <f t="shared" si="634"/>
        <v>0</v>
      </c>
      <c r="CD815" t="str">
        <f t="shared" si="631"/>
        <v>-</v>
      </c>
      <c r="CJ815">
        <f t="shared" si="632"/>
        <v>0</v>
      </c>
      <c r="CK815" t="str">
        <f t="shared" si="633"/>
        <v>-</v>
      </c>
      <c r="CL815" s="1"/>
      <c r="CM815" s="12">
        <f t="shared" si="639"/>
        <v>0</v>
      </c>
      <c r="CN815" s="12">
        <f t="shared" si="639"/>
        <v>-8</v>
      </c>
      <c r="CO815" s="12">
        <f t="shared" si="639"/>
        <v>0</v>
      </c>
      <c r="CP815" s="12">
        <f t="shared" si="639"/>
        <v>0</v>
      </c>
      <c r="CQ815" s="13">
        <f t="shared" si="672"/>
        <v>-8</v>
      </c>
      <c r="CR815" s="14">
        <f t="shared" si="673"/>
        <v>0</v>
      </c>
      <c r="CS815" s="1"/>
      <c r="CT815" s="12">
        <f t="shared" si="638"/>
        <v>0</v>
      </c>
      <c r="CU815" s="12">
        <f t="shared" si="638"/>
        <v>-0.88888888888888884</v>
      </c>
      <c r="CV815" s="12">
        <f t="shared" si="638"/>
        <v>0</v>
      </c>
      <c r="CW815" s="12">
        <f t="shared" si="638"/>
        <v>0</v>
      </c>
      <c r="CX815" s="13">
        <f t="shared" si="674"/>
        <v>-0.88888888888888884</v>
      </c>
      <c r="CY815" s="14">
        <f t="shared" si="675"/>
        <v>0</v>
      </c>
      <c r="CZ815" s="15"/>
      <c r="DA815" s="15"/>
    </row>
    <row r="816" spans="1:105" s="15" customFormat="1" ht="14.45" hidden="1" customHeight="1" x14ac:dyDescent="0.25">
      <c r="A816" s="17">
        <v>1022</v>
      </c>
      <c r="B816" s="18" t="s">
        <v>122</v>
      </c>
      <c r="C816" s="18" t="s">
        <v>123</v>
      </c>
      <c r="D816" s="19" t="s">
        <v>124</v>
      </c>
      <c r="E816" s="20" t="s">
        <v>2469</v>
      </c>
      <c r="F816" s="11"/>
      <c r="G816" s="11"/>
      <c r="H816" s="11"/>
      <c r="I816" s="11" t="s">
        <v>246</v>
      </c>
      <c r="J816" s="11" t="s">
        <v>135</v>
      </c>
      <c r="K816" s="11" t="s">
        <v>145</v>
      </c>
      <c r="L816" s="21" t="s">
        <v>2470</v>
      </c>
      <c r="M816" s="2"/>
      <c r="N816" s="12"/>
      <c r="O816" s="12"/>
      <c r="P816" s="12"/>
      <c r="Q816" s="12"/>
      <c r="R816" s="13">
        <f t="shared" si="656"/>
        <v>0</v>
      </c>
      <c r="S816" s="14" t="str">
        <f t="shared" si="657"/>
        <v>-</v>
      </c>
      <c r="T816" s="7"/>
      <c r="U816" s="12"/>
      <c r="V816" s="12"/>
      <c r="W816" s="12"/>
      <c r="X816" s="12"/>
      <c r="Y816" s="13">
        <f t="shared" si="658"/>
        <v>0</v>
      </c>
      <c r="Z816" s="14" t="str">
        <f t="shared" si="659"/>
        <v>-</v>
      </c>
      <c r="AA816" s="1"/>
      <c r="AB816" s="12">
        <v>4</v>
      </c>
      <c r="AC816" s="12"/>
      <c r="AD816" s="12"/>
      <c r="AE816" s="12"/>
      <c r="AF816" s="13">
        <f t="shared" si="660"/>
        <v>4</v>
      </c>
      <c r="AG816" s="14">
        <f t="shared" si="661"/>
        <v>1</v>
      </c>
      <c r="AH816" s="1"/>
      <c r="AI816" s="12">
        <v>12</v>
      </c>
      <c r="AJ816" s="12"/>
      <c r="AK816" s="12"/>
      <c r="AL816" s="12"/>
      <c r="AM816" s="13">
        <f t="shared" si="662"/>
        <v>12</v>
      </c>
      <c r="AN816" s="22">
        <f t="shared" si="663"/>
        <v>1</v>
      </c>
      <c r="AO816" s="1"/>
      <c r="AP816" s="12"/>
      <c r="AQ816" s="12"/>
      <c r="AR816" s="12"/>
      <c r="AS816" s="12"/>
      <c r="AT816" s="13">
        <f t="shared" si="664"/>
        <v>0</v>
      </c>
      <c r="AU816" s="22" t="str">
        <f t="shared" si="665"/>
        <v>-</v>
      </c>
      <c r="AV816" s="1"/>
      <c r="AW816" s="12">
        <v>12</v>
      </c>
      <c r="AX816" s="12"/>
      <c r="AY816" s="12"/>
      <c r="AZ816" s="12"/>
      <c r="BA816" s="13">
        <f t="shared" si="666"/>
        <v>12</v>
      </c>
      <c r="BB816" s="22">
        <f t="shared" si="667"/>
        <v>1</v>
      </c>
      <c r="BC816" s="1"/>
      <c r="BD816" s="12">
        <v>4</v>
      </c>
      <c r="BE816" s="12"/>
      <c r="BF816" s="12"/>
      <c r="BG816" s="12"/>
      <c r="BH816" s="13">
        <f t="shared" si="668"/>
        <v>4</v>
      </c>
      <c r="BI816" s="22">
        <f t="shared" si="669"/>
        <v>1</v>
      </c>
      <c r="BJ816" s="1"/>
      <c r="BK816" s="12"/>
      <c r="BL816" s="12"/>
      <c r="BM816" s="12"/>
      <c r="BN816" s="12"/>
      <c r="BO816" s="13">
        <f t="shared" si="670"/>
        <v>0</v>
      </c>
      <c r="BP816" s="22" t="str">
        <f t="shared" si="671"/>
        <v>-</v>
      </c>
      <c r="BQ816" s="1"/>
      <c r="BR816" s="12"/>
      <c r="BS816" s="12"/>
      <c r="BT816" s="12"/>
      <c r="BU816" s="12"/>
      <c r="BV816" s="13">
        <f t="shared" si="618"/>
        <v>0</v>
      </c>
      <c r="BW816" s="22" t="str">
        <f t="shared" si="619"/>
        <v>-</v>
      </c>
      <c r="BX816" s="1"/>
      <c r="BY816" s="12"/>
      <c r="BZ816" s="12"/>
      <c r="CA816" s="12"/>
      <c r="CB816" s="12"/>
      <c r="CC816" s="13">
        <f t="shared" si="634"/>
        <v>0</v>
      </c>
      <c r="CD816" s="22" t="str">
        <f t="shared" si="631"/>
        <v>-</v>
      </c>
      <c r="CE816" s="1"/>
      <c r="CF816" s="12"/>
      <c r="CG816" s="12"/>
      <c r="CH816" s="12"/>
      <c r="CI816" s="12"/>
      <c r="CJ816" s="13">
        <f t="shared" si="632"/>
        <v>0</v>
      </c>
      <c r="CK816" s="22" t="str">
        <f t="shared" si="633"/>
        <v>-</v>
      </c>
      <c r="CL816" s="1"/>
      <c r="CM816" s="12">
        <f t="shared" si="639"/>
        <v>32</v>
      </c>
      <c r="CN816" s="12">
        <f t="shared" si="639"/>
        <v>0</v>
      </c>
      <c r="CO816" s="12">
        <f t="shared" si="639"/>
        <v>0</v>
      </c>
      <c r="CP816" s="12">
        <f t="shared" si="639"/>
        <v>0</v>
      </c>
      <c r="CQ816" s="13">
        <f t="shared" si="672"/>
        <v>32</v>
      </c>
      <c r="CR816" s="14">
        <f t="shared" si="673"/>
        <v>1</v>
      </c>
      <c r="CS816" s="1"/>
      <c r="CT816" s="12">
        <f t="shared" si="638"/>
        <v>3.5555555555555554</v>
      </c>
      <c r="CU816" s="12">
        <f t="shared" si="638"/>
        <v>0</v>
      </c>
      <c r="CV816" s="12">
        <f t="shared" si="638"/>
        <v>0</v>
      </c>
      <c r="CW816" s="12">
        <f t="shared" si="638"/>
        <v>0</v>
      </c>
      <c r="CX816" s="13">
        <f t="shared" si="674"/>
        <v>3.5555555555555554</v>
      </c>
      <c r="CY816" s="14">
        <f t="shared" si="675"/>
        <v>1</v>
      </c>
    </row>
    <row r="817" spans="1:105" s="15" customFormat="1" ht="14.45" hidden="1" customHeight="1" x14ac:dyDescent="0.25">
      <c r="A817" s="17">
        <v>1036</v>
      </c>
      <c r="B817" s="18" t="s">
        <v>174</v>
      </c>
      <c r="C817" s="18" t="s">
        <v>123</v>
      </c>
      <c r="D817" s="19" t="s">
        <v>618</v>
      </c>
      <c r="E817" s="20" t="s">
        <v>2471</v>
      </c>
      <c r="F817" s="11"/>
      <c r="G817" s="11"/>
      <c r="H817" s="11"/>
      <c r="I817" s="11" t="s">
        <v>246</v>
      </c>
      <c r="J817" s="11" t="s">
        <v>135</v>
      </c>
      <c r="K817" s="11" t="s">
        <v>145</v>
      </c>
      <c r="L817" s="21" t="s">
        <v>2472</v>
      </c>
      <c r="M817" s="2"/>
      <c r="N817" s="12"/>
      <c r="O817" s="12"/>
      <c r="P817" s="12"/>
      <c r="Q817" s="12"/>
      <c r="R817" s="13">
        <f t="shared" si="656"/>
        <v>0</v>
      </c>
      <c r="S817" s="14" t="str">
        <f t="shared" si="657"/>
        <v>-</v>
      </c>
      <c r="T817" s="7"/>
      <c r="U817" s="12">
        <v>2</v>
      </c>
      <c r="V817" s="12"/>
      <c r="W817" s="12"/>
      <c r="X817" s="12"/>
      <c r="Y817" s="13">
        <f t="shared" si="658"/>
        <v>2</v>
      </c>
      <c r="Z817" s="14">
        <f t="shared" si="659"/>
        <v>1</v>
      </c>
      <c r="AA817" s="1"/>
      <c r="AB817" s="12"/>
      <c r="AC817" s="12"/>
      <c r="AD817" s="12"/>
      <c r="AE817" s="12"/>
      <c r="AF817" s="13">
        <f t="shared" si="660"/>
        <v>0</v>
      </c>
      <c r="AG817" s="14" t="str">
        <f t="shared" si="661"/>
        <v>-</v>
      </c>
      <c r="AH817" s="1"/>
      <c r="AI817" s="12"/>
      <c r="AJ817" s="12"/>
      <c r="AK817" s="12"/>
      <c r="AL817" s="12"/>
      <c r="AM817" s="13">
        <f t="shared" si="662"/>
        <v>0</v>
      </c>
      <c r="AN817" s="22" t="str">
        <f t="shared" si="663"/>
        <v>-</v>
      </c>
      <c r="AO817" s="1"/>
      <c r="AP817" s="12"/>
      <c r="AQ817" s="12"/>
      <c r="AR817" s="12"/>
      <c r="AS817" s="12"/>
      <c r="AT817" s="13">
        <f t="shared" si="664"/>
        <v>0</v>
      </c>
      <c r="AU817" s="22" t="str">
        <f t="shared" si="665"/>
        <v>-</v>
      </c>
      <c r="AV817" s="1"/>
      <c r="AW817" s="12"/>
      <c r="AX817" s="12"/>
      <c r="AY817" s="12"/>
      <c r="AZ817" s="12"/>
      <c r="BA817" s="13">
        <f t="shared" si="666"/>
        <v>0</v>
      </c>
      <c r="BB817" s="22" t="str">
        <f t="shared" si="667"/>
        <v>-</v>
      </c>
      <c r="BC817" s="1"/>
      <c r="BD817" s="12"/>
      <c r="BE817" s="12"/>
      <c r="BF817" s="12"/>
      <c r="BG817" s="12"/>
      <c r="BH817" s="13">
        <f t="shared" si="668"/>
        <v>0</v>
      </c>
      <c r="BI817" s="22" t="str">
        <f t="shared" si="669"/>
        <v>-</v>
      </c>
      <c r="BJ817" s="1"/>
      <c r="BK817" s="12"/>
      <c r="BL817" s="12"/>
      <c r="BM817" s="12"/>
      <c r="BN817" s="12"/>
      <c r="BO817" s="13">
        <f t="shared" si="670"/>
        <v>0</v>
      </c>
      <c r="BP817" s="22" t="str">
        <f t="shared" si="671"/>
        <v>-</v>
      </c>
      <c r="BQ817" s="1"/>
      <c r="BR817" s="12"/>
      <c r="BS817" s="12"/>
      <c r="BT817" s="12"/>
      <c r="BU817" s="12"/>
      <c r="BV817" s="13">
        <f t="shared" si="618"/>
        <v>0</v>
      </c>
      <c r="BW817" s="22" t="str">
        <f t="shared" si="619"/>
        <v>-</v>
      </c>
      <c r="BX817" s="1"/>
      <c r="BY817" s="12"/>
      <c r="BZ817" s="12"/>
      <c r="CA817" s="12"/>
      <c r="CB817" s="12"/>
      <c r="CC817" s="13">
        <f t="shared" si="634"/>
        <v>0</v>
      </c>
      <c r="CD817" s="22" t="str">
        <f t="shared" si="631"/>
        <v>-</v>
      </c>
      <c r="CE817" s="1"/>
      <c r="CF817" s="12"/>
      <c r="CG817" s="12"/>
      <c r="CH817" s="12"/>
      <c r="CI817" s="12"/>
      <c r="CJ817" s="13">
        <f t="shared" si="632"/>
        <v>0</v>
      </c>
      <c r="CK817" s="22" t="str">
        <f t="shared" si="633"/>
        <v>-</v>
      </c>
      <c r="CL817" s="1"/>
      <c r="CM817" s="12">
        <f t="shared" si="639"/>
        <v>2</v>
      </c>
      <c r="CN817" s="12">
        <f t="shared" si="639"/>
        <v>0</v>
      </c>
      <c r="CO817" s="12">
        <f t="shared" si="639"/>
        <v>0</v>
      </c>
      <c r="CP817" s="12">
        <f t="shared" si="639"/>
        <v>0</v>
      </c>
      <c r="CQ817" s="13">
        <f t="shared" si="672"/>
        <v>2</v>
      </c>
      <c r="CR817" s="14">
        <f t="shared" si="673"/>
        <v>1</v>
      </c>
      <c r="CS817" s="1"/>
      <c r="CT817" s="12">
        <f t="shared" si="638"/>
        <v>0.22222222222222221</v>
      </c>
      <c r="CU817" s="12">
        <f t="shared" si="638"/>
        <v>0</v>
      </c>
      <c r="CV817" s="12">
        <f t="shared" si="638"/>
        <v>0</v>
      </c>
      <c r="CW817" s="12">
        <f t="shared" si="638"/>
        <v>0</v>
      </c>
      <c r="CX817" s="13">
        <f t="shared" si="674"/>
        <v>0.22222222222222221</v>
      </c>
      <c r="CY817" s="14">
        <f t="shared" si="675"/>
        <v>1</v>
      </c>
    </row>
    <row r="818" spans="1:105" s="15" customFormat="1" ht="14.45" hidden="1" customHeight="1" x14ac:dyDescent="0.25">
      <c r="A818" s="17">
        <v>1050</v>
      </c>
      <c r="B818" s="18" t="s">
        <v>174</v>
      </c>
      <c r="C818" s="18" t="s">
        <v>123</v>
      </c>
      <c r="D818" s="19" t="s">
        <v>124</v>
      </c>
      <c r="E818" s="20" t="s">
        <v>2473</v>
      </c>
      <c r="F818" s="11"/>
      <c r="G818" s="11"/>
      <c r="H818" s="16"/>
      <c r="I818" s="11" t="s">
        <v>246</v>
      </c>
      <c r="J818" s="11" t="s">
        <v>135</v>
      </c>
      <c r="K818" s="16" t="s">
        <v>128</v>
      </c>
      <c r="L818" s="21" t="s">
        <v>2474</v>
      </c>
      <c r="M818" s="2"/>
      <c r="N818" s="12">
        <v>3</v>
      </c>
      <c r="O818" s="12"/>
      <c r="P818" s="12"/>
      <c r="Q818" s="12"/>
      <c r="R818" s="13">
        <f t="shared" si="656"/>
        <v>3</v>
      </c>
      <c r="S818" s="14">
        <f t="shared" si="657"/>
        <v>1</v>
      </c>
      <c r="T818" s="7"/>
      <c r="U818" s="12"/>
      <c r="V818" s="12"/>
      <c r="W818" s="12"/>
      <c r="X818" s="12"/>
      <c r="Y818" s="13">
        <f t="shared" si="658"/>
        <v>0</v>
      </c>
      <c r="Z818" s="14" t="str">
        <f t="shared" si="659"/>
        <v>-</v>
      </c>
      <c r="AA818" s="1"/>
      <c r="AB818" s="12"/>
      <c r="AC818" s="12"/>
      <c r="AD818" s="12"/>
      <c r="AE818" s="12"/>
      <c r="AF818" s="13">
        <f t="shared" si="660"/>
        <v>0</v>
      </c>
      <c r="AG818" s="14" t="str">
        <f t="shared" si="661"/>
        <v>-</v>
      </c>
      <c r="AH818" s="1"/>
      <c r="AI818" s="12"/>
      <c r="AJ818" s="12"/>
      <c r="AK818" s="12"/>
      <c r="AL818" s="12"/>
      <c r="AM818" s="13">
        <f t="shared" si="662"/>
        <v>0</v>
      </c>
      <c r="AN818" s="22" t="str">
        <f t="shared" si="663"/>
        <v>-</v>
      </c>
      <c r="AO818" s="1"/>
      <c r="AP818" s="12"/>
      <c r="AQ818" s="12"/>
      <c r="AR818" s="12"/>
      <c r="AS818" s="12"/>
      <c r="AT818" s="13">
        <f t="shared" si="664"/>
        <v>0</v>
      </c>
      <c r="AU818" s="22" t="str">
        <f t="shared" si="665"/>
        <v>-</v>
      </c>
      <c r="AV818" s="1"/>
      <c r="AW818" s="12">
        <v>4</v>
      </c>
      <c r="AX818" s="12"/>
      <c r="AY818" s="12"/>
      <c r="AZ818" s="12"/>
      <c r="BA818" s="13">
        <f t="shared" si="666"/>
        <v>4</v>
      </c>
      <c r="BB818" s="22">
        <f t="shared" si="667"/>
        <v>1</v>
      </c>
      <c r="BC818" s="1"/>
      <c r="BD818" s="12">
        <v>8</v>
      </c>
      <c r="BE818" s="12"/>
      <c r="BF818" s="12"/>
      <c r="BG818" s="12"/>
      <c r="BH818" s="13">
        <f t="shared" si="668"/>
        <v>8</v>
      </c>
      <c r="BI818" s="22">
        <f t="shared" si="669"/>
        <v>1</v>
      </c>
      <c r="BJ818" s="1"/>
      <c r="BK818" s="12"/>
      <c r="BL818" s="12"/>
      <c r="BM818" s="12"/>
      <c r="BN818" s="12"/>
      <c r="BO818" s="13">
        <f t="shared" si="670"/>
        <v>0</v>
      </c>
      <c r="BP818" s="22" t="str">
        <f t="shared" si="671"/>
        <v>-</v>
      </c>
      <c r="BQ818" s="1"/>
      <c r="BR818" s="12"/>
      <c r="BS818" s="12"/>
      <c r="BT818" s="12"/>
      <c r="BU818" s="12"/>
      <c r="BV818" s="13">
        <f t="shared" ref="BV818:BV881" si="676">SUM(BR818:BU818)</f>
        <v>0</v>
      </c>
      <c r="BW818" s="22" t="str">
        <f t="shared" ref="BW818:BW881" si="677">IFERROR(BR818/BV818,"-")</f>
        <v>-</v>
      </c>
      <c r="BX818" s="1"/>
      <c r="BY818" s="12"/>
      <c r="BZ818" s="12"/>
      <c r="CA818" s="12"/>
      <c r="CB818" s="12"/>
      <c r="CC818" s="13">
        <f t="shared" si="634"/>
        <v>0</v>
      </c>
      <c r="CD818" s="22" t="str">
        <f t="shared" si="631"/>
        <v>-</v>
      </c>
      <c r="CE818" s="1"/>
      <c r="CF818" s="12"/>
      <c r="CG818" s="12"/>
      <c r="CH818" s="12"/>
      <c r="CI818" s="12"/>
      <c r="CJ818" s="13">
        <f t="shared" si="632"/>
        <v>0</v>
      </c>
      <c r="CK818" s="22" t="str">
        <f t="shared" si="633"/>
        <v>-</v>
      </c>
      <c r="CL818" s="1"/>
      <c r="CM818" s="12">
        <f t="shared" si="639"/>
        <v>15</v>
      </c>
      <c r="CN818" s="12">
        <f t="shared" si="639"/>
        <v>0</v>
      </c>
      <c r="CO818" s="12">
        <f t="shared" si="639"/>
        <v>0</v>
      </c>
      <c r="CP818" s="12">
        <f t="shared" si="639"/>
        <v>0</v>
      </c>
      <c r="CQ818" s="13">
        <f t="shared" si="672"/>
        <v>15</v>
      </c>
      <c r="CR818" s="14">
        <f t="shared" si="673"/>
        <v>1</v>
      </c>
      <c r="CS818" s="1"/>
      <c r="CT818" s="12">
        <f t="shared" si="638"/>
        <v>1.6666666666666667</v>
      </c>
      <c r="CU818" s="12">
        <f t="shared" si="638"/>
        <v>0</v>
      </c>
      <c r="CV818" s="12">
        <f t="shared" si="638"/>
        <v>0</v>
      </c>
      <c r="CW818" s="12">
        <f t="shared" si="638"/>
        <v>0</v>
      </c>
      <c r="CX818" s="13">
        <f t="shared" si="674"/>
        <v>1.6666666666666667</v>
      </c>
      <c r="CY818" s="14">
        <f t="shared" si="675"/>
        <v>1</v>
      </c>
    </row>
    <row r="819" spans="1:105" s="15" customFormat="1" ht="14.45" hidden="1" customHeight="1" x14ac:dyDescent="0.25">
      <c r="A819" s="17"/>
      <c r="B819" s="18" t="s">
        <v>174</v>
      </c>
      <c r="C819" s="18" t="s">
        <v>123</v>
      </c>
      <c r="D819" s="19"/>
      <c r="E819" s="20" t="s">
        <v>2475</v>
      </c>
      <c r="F819" s="11"/>
      <c r="G819" s="11"/>
      <c r="H819" s="11"/>
      <c r="I819" s="11"/>
      <c r="J819" s="11"/>
      <c r="K819" s="11"/>
      <c r="L819" s="21" t="s">
        <v>2476</v>
      </c>
      <c r="M819" s="2"/>
      <c r="N819" s="12"/>
      <c r="O819" s="12"/>
      <c r="P819" s="12"/>
      <c r="Q819" s="12"/>
      <c r="R819" s="13"/>
      <c r="S819" s="14"/>
      <c r="T819" s="7"/>
      <c r="U819" s="12"/>
      <c r="V819" s="12"/>
      <c r="W819" s="12"/>
      <c r="X819" s="12"/>
      <c r="Y819" s="13"/>
      <c r="Z819" s="14"/>
      <c r="AA819" s="1"/>
      <c r="AB819" s="12"/>
      <c r="AC819" s="12"/>
      <c r="AD819" s="12"/>
      <c r="AE819" s="12"/>
      <c r="AF819" s="13"/>
      <c r="AG819" s="14"/>
      <c r="AH819" s="1"/>
      <c r="AI819" s="12"/>
      <c r="AJ819" s="12"/>
      <c r="AK819" s="12"/>
      <c r="AL819" s="12"/>
      <c r="AM819" s="13"/>
      <c r="AN819" s="22"/>
      <c r="AO819" s="1"/>
      <c r="AP819" s="12"/>
      <c r="AQ819" s="12"/>
      <c r="AR819" s="12"/>
      <c r="AS819" s="12"/>
      <c r="AT819" s="13"/>
      <c r="AU819" s="22"/>
      <c r="AV819" s="1"/>
      <c r="AW819" s="12"/>
      <c r="AX819" s="12"/>
      <c r="AY819" s="12"/>
      <c r="AZ819" s="12"/>
      <c r="BA819" s="13"/>
      <c r="BB819" s="22"/>
      <c r="BC819" s="1"/>
      <c r="BD819" s="12"/>
      <c r="BE819" s="12"/>
      <c r="BF819" s="12"/>
      <c r="BG819" s="12"/>
      <c r="BH819" s="13"/>
      <c r="BI819" s="22"/>
      <c r="BJ819" s="1"/>
      <c r="BK819" s="12"/>
      <c r="BL819" s="12"/>
      <c r="BM819" s="12"/>
      <c r="BN819" s="12"/>
      <c r="BO819" s="13"/>
      <c r="BP819" s="22"/>
      <c r="BQ819" s="1"/>
      <c r="BR819" s="12">
        <v>2</v>
      </c>
      <c r="BS819" s="12"/>
      <c r="BT819" s="12"/>
      <c r="BU819" s="12"/>
      <c r="BV819" s="13">
        <f t="shared" si="676"/>
        <v>2</v>
      </c>
      <c r="BW819" s="22">
        <f t="shared" si="677"/>
        <v>1</v>
      </c>
      <c r="BX819" s="1"/>
      <c r="BY819" s="12"/>
      <c r="BZ819" s="12"/>
      <c r="CA819" s="12"/>
      <c r="CB819" s="12"/>
      <c r="CC819" s="13">
        <f t="shared" si="634"/>
        <v>0</v>
      </c>
      <c r="CD819" s="22" t="str">
        <f t="shared" si="631"/>
        <v>-</v>
      </c>
      <c r="CE819" s="1"/>
      <c r="CF819" s="12"/>
      <c r="CG819" s="12"/>
      <c r="CH819" s="12"/>
      <c r="CI819" s="12"/>
      <c r="CJ819" s="13">
        <f t="shared" si="632"/>
        <v>0</v>
      </c>
      <c r="CK819" s="22" t="str">
        <f t="shared" si="633"/>
        <v>-</v>
      </c>
      <c r="CL819" s="1"/>
      <c r="CM819" s="12">
        <f t="shared" si="639"/>
        <v>2</v>
      </c>
      <c r="CN819" s="12">
        <f t="shared" si="639"/>
        <v>0</v>
      </c>
      <c r="CO819" s="12">
        <f t="shared" si="639"/>
        <v>0</v>
      </c>
      <c r="CP819" s="12">
        <f t="shared" si="639"/>
        <v>0</v>
      </c>
      <c r="CQ819" s="13"/>
      <c r="CR819" s="14"/>
      <c r="CS819" s="1"/>
      <c r="CT819" s="12">
        <f t="shared" ref="CT819:CW835" si="678">CM819/9</f>
        <v>0.22222222222222221</v>
      </c>
      <c r="CU819" s="12">
        <f t="shared" si="678"/>
        <v>0</v>
      </c>
      <c r="CV819" s="12">
        <f t="shared" si="678"/>
        <v>0</v>
      </c>
      <c r="CW819" s="12">
        <f t="shared" si="678"/>
        <v>0</v>
      </c>
      <c r="CX819" s="13"/>
      <c r="CY819" s="14"/>
    </row>
    <row r="820" spans="1:105" s="15" customFormat="1" ht="14.45" hidden="1" customHeight="1" x14ac:dyDescent="0.25">
      <c r="A820" s="17">
        <v>1085</v>
      </c>
      <c r="B820" s="18" t="s">
        <v>122</v>
      </c>
      <c r="C820" s="18" t="s">
        <v>123</v>
      </c>
      <c r="D820" s="19" t="s">
        <v>124</v>
      </c>
      <c r="E820" s="20" t="s">
        <v>2477</v>
      </c>
      <c r="F820" s="11" t="s">
        <v>2478</v>
      </c>
      <c r="G820" s="11"/>
      <c r="H820" s="11"/>
      <c r="I820" s="11" t="s">
        <v>246</v>
      </c>
      <c r="J820" s="11" t="s">
        <v>135</v>
      </c>
      <c r="K820" s="11" t="s">
        <v>128</v>
      </c>
      <c r="L820" s="21" t="s">
        <v>2479</v>
      </c>
      <c r="M820" s="2"/>
      <c r="N820" s="12">
        <v>-2</v>
      </c>
      <c r="O820" s="12"/>
      <c r="P820" s="12"/>
      <c r="Q820" s="12"/>
      <c r="R820" s="13">
        <f t="shared" ref="R820:R828" si="679">SUM(N820:Q820)</f>
        <v>-2</v>
      </c>
      <c r="S820" s="14">
        <f t="shared" ref="S820:S828" si="680">IFERROR(N820/R820,"-")</f>
        <v>1</v>
      </c>
      <c r="T820" s="7"/>
      <c r="U820" s="12"/>
      <c r="V820" s="12"/>
      <c r="W820" s="12"/>
      <c r="X820" s="12"/>
      <c r="Y820" s="13">
        <f t="shared" ref="Y820:Y828" si="681">SUM(U820:X820)</f>
        <v>0</v>
      </c>
      <c r="Z820" s="14" t="str">
        <f t="shared" ref="Z820:Z828" si="682">IFERROR(U820/Y820,"-")</f>
        <v>-</v>
      </c>
      <c r="AA820" s="1"/>
      <c r="AB820" s="12"/>
      <c r="AC820" s="12"/>
      <c r="AD820" s="12"/>
      <c r="AE820" s="12"/>
      <c r="AF820" s="13">
        <f t="shared" ref="AF820:AF828" si="683">SUM(AB820:AE820)</f>
        <v>0</v>
      </c>
      <c r="AG820" s="14" t="str">
        <f t="shared" ref="AG820:AG828" si="684">IFERROR(AB820/AF820,"-")</f>
        <v>-</v>
      </c>
      <c r="AH820" s="1"/>
      <c r="AI820" s="12"/>
      <c r="AJ820" s="12"/>
      <c r="AK820" s="12"/>
      <c r="AL820" s="12"/>
      <c r="AM820" s="13">
        <f t="shared" ref="AM820:AM828" si="685">SUM(AI820:AL820)</f>
        <v>0</v>
      </c>
      <c r="AN820" s="22" t="str">
        <f t="shared" ref="AN820:AN828" si="686">IFERROR(AI820/AM820,"-")</f>
        <v>-</v>
      </c>
      <c r="AO820" s="1"/>
      <c r="AP820" s="12"/>
      <c r="AQ820" s="12"/>
      <c r="AR820" s="12"/>
      <c r="AS820" s="12"/>
      <c r="AT820" s="13">
        <f t="shared" ref="AT820:AT828" si="687">SUM(AP820:AS820)</f>
        <v>0</v>
      </c>
      <c r="AU820" s="22" t="str">
        <f t="shared" ref="AU820:AU828" si="688">IFERROR(AP820/AT820,"-")</f>
        <v>-</v>
      </c>
      <c r="AV820" s="1"/>
      <c r="AW820" s="12"/>
      <c r="AX820" s="12"/>
      <c r="AY820" s="12"/>
      <c r="AZ820" s="12"/>
      <c r="BA820" s="13">
        <f t="shared" ref="BA820:BA828" si="689">SUM(AW820:AZ820)</f>
        <v>0</v>
      </c>
      <c r="BB820" s="22" t="str">
        <f t="shared" ref="BB820:BB828" si="690">IFERROR(AW820/BA820,"-")</f>
        <v>-</v>
      </c>
      <c r="BC820" s="1"/>
      <c r="BD820" s="12"/>
      <c r="BE820" s="12"/>
      <c r="BF820" s="12"/>
      <c r="BG820" s="12"/>
      <c r="BH820" s="13">
        <f t="shared" ref="BH820:BH828" si="691">SUM(BD820:BG820)</f>
        <v>0</v>
      </c>
      <c r="BI820" s="22" t="str">
        <f t="shared" ref="BI820:BI828" si="692">IFERROR(BD820/BH820,"-")</f>
        <v>-</v>
      </c>
      <c r="BJ820" s="1"/>
      <c r="BK820" s="12"/>
      <c r="BL820" s="12"/>
      <c r="BM820" s="12"/>
      <c r="BN820" s="12"/>
      <c r="BO820" s="13">
        <f t="shared" ref="BO820:BO828" si="693">SUM(BK820:BN820)</f>
        <v>0</v>
      </c>
      <c r="BP820" s="22" t="str">
        <f t="shared" ref="BP820:BP828" si="694">IFERROR(BK820/BO820,"-")</f>
        <v>-</v>
      </c>
      <c r="BQ820" s="1"/>
      <c r="BR820" s="12"/>
      <c r="BS820" s="12"/>
      <c r="BT820" s="12"/>
      <c r="BU820" s="12"/>
      <c r="BV820" s="13">
        <f t="shared" si="676"/>
        <v>0</v>
      </c>
      <c r="BW820" s="22" t="str">
        <f t="shared" si="677"/>
        <v>-</v>
      </c>
      <c r="BX820" s="1"/>
      <c r="BY820" s="12"/>
      <c r="BZ820" s="12"/>
      <c r="CA820" s="12"/>
      <c r="CB820" s="12"/>
      <c r="CC820" s="13">
        <f t="shared" si="634"/>
        <v>0</v>
      </c>
      <c r="CD820" s="22" t="str">
        <f t="shared" si="631"/>
        <v>-</v>
      </c>
      <c r="CE820" s="1"/>
      <c r="CF820" s="12"/>
      <c r="CG820" s="12"/>
      <c r="CH820" s="12"/>
      <c r="CI820" s="12"/>
      <c r="CJ820" s="13">
        <f t="shared" si="632"/>
        <v>0</v>
      </c>
      <c r="CK820" s="22" t="str">
        <f t="shared" si="633"/>
        <v>-</v>
      </c>
      <c r="CL820" s="1"/>
      <c r="CM820" s="12">
        <f t="shared" si="639"/>
        <v>-2</v>
      </c>
      <c r="CN820" s="12">
        <f t="shared" si="639"/>
        <v>0</v>
      </c>
      <c r="CO820" s="12">
        <f t="shared" si="639"/>
        <v>0</v>
      </c>
      <c r="CP820" s="12">
        <f t="shared" si="639"/>
        <v>0</v>
      </c>
      <c r="CQ820" s="13">
        <f t="shared" ref="CQ820:CQ828" si="695">SUM(CM820:CP820)</f>
        <v>-2</v>
      </c>
      <c r="CR820" s="14">
        <f t="shared" ref="CR820:CR828" si="696">IFERROR(CM820/CQ820,"-")</f>
        <v>1</v>
      </c>
      <c r="CS820" s="1"/>
      <c r="CT820" s="12">
        <f t="shared" si="678"/>
        <v>-0.22222222222222221</v>
      </c>
      <c r="CU820" s="12">
        <f t="shared" si="678"/>
        <v>0</v>
      </c>
      <c r="CV820" s="12">
        <f t="shared" si="678"/>
        <v>0</v>
      </c>
      <c r="CW820" s="12">
        <f t="shared" si="678"/>
        <v>0</v>
      </c>
      <c r="CX820" s="13">
        <f t="shared" ref="CX820:CX828" si="697">SUM(CT820:CW820)</f>
        <v>-0.22222222222222221</v>
      </c>
      <c r="CY820" s="14">
        <f t="shared" ref="CY820:CY828" si="698">IFERROR(CT820/CX820,"-")</f>
        <v>1</v>
      </c>
    </row>
    <row r="821" spans="1:105" ht="14.45" customHeight="1" x14ac:dyDescent="0.25">
      <c r="A821">
        <v>1102</v>
      </c>
      <c r="B821" t="s">
        <v>218</v>
      </c>
      <c r="C821" t="s">
        <v>123</v>
      </c>
      <c r="D821" t="s">
        <v>219</v>
      </c>
      <c r="F821" s="11" t="s">
        <v>2480</v>
      </c>
      <c r="G821" s="11"/>
      <c r="H821" s="11"/>
      <c r="I821" s="11" t="s">
        <v>246</v>
      </c>
      <c r="J821" s="11" t="s">
        <v>135</v>
      </c>
      <c r="K821" s="11" t="s">
        <v>145</v>
      </c>
      <c r="L821" t="s">
        <v>2481</v>
      </c>
      <c r="R821">
        <f t="shared" si="679"/>
        <v>0</v>
      </c>
      <c r="S821" t="str">
        <f t="shared" si="680"/>
        <v>-</v>
      </c>
      <c r="Y821">
        <f t="shared" si="681"/>
        <v>0</v>
      </c>
      <c r="Z821" t="str">
        <f t="shared" si="682"/>
        <v>-</v>
      </c>
      <c r="AF821">
        <f t="shared" si="683"/>
        <v>0</v>
      </c>
      <c r="AG821" t="str">
        <f t="shared" si="684"/>
        <v>-</v>
      </c>
      <c r="AM821">
        <f t="shared" si="685"/>
        <v>0</v>
      </c>
      <c r="AN821" t="str">
        <f t="shared" si="686"/>
        <v>-</v>
      </c>
      <c r="AQ821">
        <v>4</v>
      </c>
      <c r="AT821">
        <f t="shared" si="687"/>
        <v>4</v>
      </c>
      <c r="AU821">
        <f t="shared" si="688"/>
        <v>0</v>
      </c>
      <c r="BA821">
        <f t="shared" si="689"/>
        <v>0</v>
      </c>
      <c r="BB821" t="str">
        <f t="shared" si="690"/>
        <v>-</v>
      </c>
      <c r="BE821">
        <v>2</v>
      </c>
      <c r="BH821">
        <f t="shared" si="691"/>
        <v>2</v>
      </c>
      <c r="BI821">
        <f t="shared" si="692"/>
        <v>0</v>
      </c>
      <c r="BL821">
        <v>4</v>
      </c>
      <c r="BO821">
        <f t="shared" si="693"/>
        <v>4</v>
      </c>
      <c r="BP821">
        <f t="shared" si="694"/>
        <v>0</v>
      </c>
      <c r="BS821">
        <v>-2</v>
      </c>
      <c r="BV821">
        <f t="shared" si="676"/>
        <v>-2</v>
      </c>
      <c r="BW821">
        <f t="shared" si="677"/>
        <v>0</v>
      </c>
      <c r="CC821">
        <f t="shared" si="634"/>
        <v>0</v>
      </c>
      <c r="CD821" t="str">
        <f t="shared" si="631"/>
        <v>-</v>
      </c>
      <c r="CJ821">
        <f t="shared" si="632"/>
        <v>0</v>
      </c>
      <c r="CK821" t="str">
        <f t="shared" si="633"/>
        <v>-</v>
      </c>
      <c r="CL821" s="1"/>
      <c r="CM821" s="12">
        <f t="shared" si="639"/>
        <v>0</v>
      </c>
      <c r="CN821" s="12">
        <f t="shared" si="639"/>
        <v>8</v>
      </c>
      <c r="CO821" s="12">
        <f t="shared" si="639"/>
        <v>0</v>
      </c>
      <c r="CP821" s="12">
        <f t="shared" si="639"/>
        <v>0</v>
      </c>
      <c r="CQ821" s="13">
        <f t="shared" si="695"/>
        <v>8</v>
      </c>
      <c r="CR821" s="14">
        <f t="shared" si="696"/>
        <v>0</v>
      </c>
      <c r="CS821" s="1"/>
      <c r="CT821" s="12">
        <f t="shared" si="678"/>
        <v>0</v>
      </c>
      <c r="CU821" s="12">
        <f t="shared" si="678"/>
        <v>0.88888888888888884</v>
      </c>
      <c r="CV821" s="12">
        <f t="shared" si="678"/>
        <v>0</v>
      </c>
      <c r="CW821" s="12">
        <f t="shared" si="678"/>
        <v>0</v>
      </c>
      <c r="CX821" s="13">
        <f t="shared" si="697"/>
        <v>0.88888888888888884</v>
      </c>
      <c r="CY821" s="14">
        <f t="shared" si="698"/>
        <v>0</v>
      </c>
      <c r="CZ821" s="15"/>
      <c r="DA821" s="15"/>
    </row>
    <row r="822" spans="1:105" ht="14.45" customHeight="1" x14ac:dyDescent="0.25">
      <c r="A822">
        <v>1106</v>
      </c>
      <c r="B822" t="s">
        <v>218</v>
      </c>
      <c r="C822" t="s">
        <v>123</v>
      </c>
      <c r="D822" t="s">
        <v>219</v>
      </c>
      <c r="F822" s="11" t="s">
        <v>2482</v>
      </c>
      <c r="G822" s="11"/>
      <c r="H822" s="11"/>
      <c r="I822" s="11"/>
      <c r="J822" s="11"/>
      <c r="K822" s="11"/>
      <c r="L822" t="s">
        <v>2483</v>
      </c>
      <c r="R822">
        <f t="shared" si="679"/>
        <v>0</v>
      </c>
      <c r="S822" t="str">
        <f t="shared" si="680"/>
        <v>-</v>
      </c>
      <c r="Y822">
        <f t="shared" si="681"/>
        <v>0</v>
      </c>
      <c r="Z822" t="str">
        <f t="shared" si="682"/>
        <v>-</v>
      </c>
      <c r="AF822">
        <f t="shared" si="683"/>
        <v>0</v>
      </c>
      <c r="AG822" t="str">
        <f t="shared" si="684"/>
        <v>-</v>
      </c>
      <c r="AM822">
        <f t="shared" si="685"/>
        <v>0</v>
      </c>
      <c r="AN822" t="str">
        <f t="shared" si="686"/>
        <v>-</v>
      </c>
      <c r="AQ822">
        <v>4</v>
      </c>
      <c r="AT822">
        <f t="shared" si="687"/>
        <v>4</v>
      </c>
      <c r="AU822">
        <f t="shared" si="688"/>
        <v>0</v>
      </c>
      <c r="AX822">
        <v>2</v>
      </c>
      <c r="BA822">
        <f t="shared" si="689"/>
        <v>2</v>
      </c>
      <c r="BB822">
        <f t="shared" si="690"/>
        <v>0</v>
      </c>
      <c r="BE822">
        <v>8</v>
      </c>
      <c r="BH822">
        <f t="shared" si="691"/>
        <v>8</v>
      </c>
      <c r="BI822">
        <f t="shared" si="692"/>
        <v>0</v>
      </c>
      <c r="BL822">
        <v>-8</v>
      </c>
      <c r="BO822">
        <f t="shared" si="693"/>
        <v>-8</v>
      </c>
      <c r="BP822">
        <f t="shared" si="694"/>
        <v>0</v>
      </c>
      <c r="BS822">
        <v>4</v>
      </c>
      <c r="BV822">
        <f t="shared" si="676"/>
        <v>4</v>
      </c>
      <c r="BW822">
        <f t="shared" si="677"/>
        <v>0</v>
      </c>
      <c r="BZ822">
        <v>8</v>
      </c>
      <c r="CC822">
        <f t="shared" si="634"/>
        <v>8</v>
      </c>
      <c r="CD822">
        <f t="shared" si="631"/>
        <v>0</v>
      </c>
      <c r="CJ822">
        <f t="shared" si="632"/>
        <v>0</v>
      </c>
      <c r="CK822" t="str">
        <f t="shared" si="633"/>
        <v>-</v>
      </c>
      <c r="CL822" s="1"/>
      <c r="CM822" s="12">
        <f t="shared" si="639"/>
        <v>0</v>
      </c>
      <c r="CN822" s="12">
        <f t="shared" si="639"/>
        <v>10</v>
      </c>
      <c r="CO822" s="12">
        <f t="shared" si="639"/>
        <v>0</v>
      </c>
      <c r="CP822" s="12">
        <f t="shared" si="639"/>
        <v>0</v>
      </c>
      <c r="CQ822" s="13">
        <f t="shared" si="695"/>
        <v>10</v>
      </c>
      <c r="CR822" s="14">
        <f t="shared" si="696"/>
        <v>0</v>
      </c>
      <c r="CS822" s="1"/>
      <c r="CT822" s="12">
        <f t="shared" si="678"/>
        <v>0</v>
      </c>
      <c r="CU822" s="12">
        <f t="shared" si="678"/>
        <v>1.1111111111111112</v>
      </c>
      <c r="CV822" s="12">
        <f t="shared" si="678"/>
        <v>0</v>
      </c>
      <c r="CW822" s="12">
        <f t="shared" si="678"/>
        <v>0</v>
      </c>
      <c r="CX822" s="13">
        <f t="shared" si="697"/>
        <v>1.1111111111111112</v>
      </c>
      <c r="CY822" s="14">
        <f t="shared" si="698"/>
        <v>0</v>
      </c>
      <c r="CZ822" s="15"/>
      <c r="DA822" s="15"/>
    </row>
    <row r="823" spans="1:105" ht="14.45" customHeight="1" x14ac:dyDescent="0.25">
      <c r="A823">
        <v>1118</v>
      </c>
      <c r="B823" t="s">
        <v>218</v>
      </c>
      <c r="C823" t="s">
        <v>123</v>
      </c>
      <c r="D823" t="s">
        <v>2484</v>
      </c>
      <c r="F823" s="11"/>
      <c r="G823" s="11" t="s">
        <v>2485</v>
      </c>
      <c r="H823" s="11"/>
      <c r="I823" s="11" t="s">
        <v>246</v>
      </c>
      <c r="J823" s="11" t="s">
        <v>135</v>
      </c>
      <c r="K823" s="11" t="s">
        <v>145</v>
      </c>
      <c r="L823" t="s">
        <v>2486</v>
      </c>
      <c r="R823">
        <f t="shared" si="679"/>
        <v>0</v>
      </c>
      <c r="S823" t="str">
        <f t="shared" si="680"/>
        <v>-</v>
      </c>
      <c r="Y823">
        <f t="shared" si="681"/>
        <v>0</v>
      </c>
      <c r="Z823" t="str">
        <f t="shared" si="682"/>
        <v>-</v>
      </c>
      <c r="AD823">
        <v>2</v>
      </c>
      <c r="AF823">
        <f t="shared" si="683"/>
        <v>2</v>
      </c>
      <c r="AG823">
        <f t="shared" si="684"/>
        <v>0</v>
      </c>
      <c r="AM823">
        <f t="shared" si="685"/>
        <v>0</v>
      </c>
      <c r="AN823" t="str">
        <f t="shared" si="686"/>
        <v>-</v>
      </c>
      <c r="AT823">
        <f t="shared" si="687"/>
        <v>0</v>
      </c>
      <c r="AU823" t="str">
        <f t="shared" si="688"/>
        <v>-</v>
      </c>
      <c r="BA823">
        <f t="shared" si="689"/>
        <v>0</v>
      </c>
      <c r="BB823" t="str">
        <f t="shared" si="690"/>
        <v>-</v>
      </c>
      <c r="BH823">
        <f t="shared" si="691"/>
        <v>0</v>
      </c>
      <c r="BI823" t="str">
        <f t="shared" si="692"/>
        <v>-</v>
      </c>
      <c r="BK823">
        <v>20</v>
      </c>
      <c r="BO823">
        <f t="shared" si="693"/>
        <v>20</v>
      </c>
      <c r="BP823">
        <f t="shared" si="694"/>
        <v>1</v>
      </c>
      <c r="BV823">
        <f t="shared" si="676"/>
        <v>0</v>
      </c>
      <c r="BW823" t="str">
        <f t="shared" si="677"/>
        <v>-</v>
      </c>
      <c r="CC823">
        <f t="shared" si="634"/>
        <v>0</v>
      </c>
      <c r="CD823" t="str">
        <f t="shared" si="631"/>
        <v>-</v>
      </c>
      <c r="CJ823">
        <f t="shared" si="632"/>
        <v>0</v>
      </c>
      <c r="CK823" t="str">
        <f t="shared" si="633"/>
        <v>-</v>
      </c>
      <c r="CL823" s="1"/>
      <c r="CM823" s="12">
        <f t="shared" ref="CM823:CP839" si="699">N823+U823+AB823+AI823+AP823+AW823+BD823+BK823+BR823</f>
        <v>20</v>
      </c>
      <c r="CN823" s="12">
        <f t="shared" si="699"/>
        <v>0</v>
      </c>
      <c r="CO823" s="12">
        <f t="shared" si="699"/>
        <v>2</v>
      </c>
      <c r="CP823" s="12">
        <f t="shared" si="699"/>
        <v>0</v>
      </c>
      <c r="CQ823" s="13">
        <f t="shared" si="695"/>
        <v>22</v>
      </c>
      <c r="CR823" s="14">
        <f t="shared" si="696"/>
        <v>0.90909090909090906</v>
      </c>
      <c r="CS823" s="1"/>
      <c r="CT823" s="12">
        <f t="shared" si="678"/>
        <v>2.2222222222222223</v>
      </c>
      <c r="CU823" s="12">
        <f t="shared" si="678"/>
        <v>0</v>
      </c>
      <c r="CV823" s="12">
        <f t="shared" si="678"/>
        <v>0.22222222222222221</v>
      </c>
      <c r="CW823" s="12">
        <f t="shared" si="678"/>
        <v>0</v>
      </c>
      <c r="CX823" s="13">
        <f t="shared" si="697"/>
        <v>2.4444444444444446</v>
      </c>
      <c r="CY823" s="14">
        <f t="shared" si="698"/>
        <v>0.90909090909090906</v>
      </c>
      <c r="CZ823" s="15"/>
      <c r="DA823" s="15"/>
    </row>
    <row r="824" spans="1:105" ht="14.45" customHeight="1" x14ac:dyDescent="0.25">
      <c r="A824">
        <v>1176</v>
      </c>
      <c r="B824" t="s">
        <v>218</v>
      </c>
      <c r="C824" t="s">
        <v>123</v>
      </c>
      <c r="D824" t="s">
        <v>219</v>
      </c>
      <c r="F824" s="11" t="s">
        <v>2487</v>
      </c>
      <c r="G824" s="11"/>
      <c r="H824" s="11"/>
      <c r="I824" s="11" t="s">
        <v>246</v>
      </c>
      <c r="J824" s="11" t="s">
        <v>135</v>
      </c>
      <c r="K824" s="11" t="s">
        <v>145</v>
      </c>
      <c r="L824" t="s">
        <v>2488</v>
      </c>
      <c r="O824">
        <v>-2</v>
      </c>
      <c r="R824">
        <f t="shared" si="679"/>
        <v>-2</v>
      </c>
      <c r="S824">
        <f t="shared" si="680"/>
        <v>0</v>
      </c>
      <c r="Y824">
        <f t="shared" si="681"/>
        <v>0</v>
      </c>
      <c r="Z824" t="str">
        <f t="shared" si="682"/>
        <v>-</v>
      </c>
      <c r="AF824">
        <f t="shared" si="683"/>
        <v>0</v>
      </c>
      <c r="AG824" t="str">
        <f t="shared" si="684"/>
        <v>-</v>
      </c>
      <c r="AM824">
        <f t="shared" si="685"/>
        <v>0</v>
      </c>
      <c r="AN824" t="str">
        <f t="shared" si="686"/>
        <v>-</v>
      </c>
      <c r="AT824">
        <f t="shared" si="687"/>
        <v>0</v>
      </c>
      <c r="AU824" t="str">
        <f t="shared" si="688"/>
        <v>-</v>
      </c>
      <c r="BA824">
        <f t="shared" si="689"/>
        <v>0</v>
      </c>
      <c r="BB824" t="str">
        <f t="shared" si="690"/>
        <v>-</v>
      </c>
      <c r="BH824">
        <f t="shared" si="691"/>
        <v>0</v>
      </c>
      <c r="BI824" t="str">
        <f t="shared" si="692"/>
        <v>-</v>
      </c>
      <c r="BO824">
        <f t="shared" si="693"/>
        <v>0</v>
      </c>
      <c r="BP824" t="str">
        <f t="shared" si="694"/>
        <v>-</v>
      </c>
      <c r="BV824">
        <f t="shared" si="676"/>
        <v>0</v>
      </c>
      <c r="BW824" t="str">
        <f t="shared" si="677"/>
        <v>-</v>
      </c>
      <c r="CC824">
        <f t="shared" si="634"/>
        <v>0</v>
      </c>
      <c r="CD824" t="str">
        <f t="shared" si="631"/>
        <v>-</v>
      </c>
      <c r="CJ824">
        <f t="shared" si="632"/>
        <v>0</v>
      </c>
      <c r="CK824" t="str">
        <f t="shared" si="633"/>
        <v>-</v>
      </c>
      <c r="CL824" s="1"/>
      <c r="CM824" s="12">
        <f t="shared" si="699"/>
        <v>0</v>
      </c>
      <c r="CN824" s="12">
        <f t="shared" si="699"/>
        <v>-2</v>
      </c>
      <c r="CO824" s="12">
        <f t="shared" si="699"/>
        <v>0</v>
      </c>
      <c r="CP824" s="12">
        <f t="shared" si="699"/>
        <v>0</v>
      </c>
      <c r="CQ824" s="13">
        <f t="shared" si="695"/>
        <v>-2</v>
      </c>
      <c r="CR824" s="14">
        <f t="shared" si="696"/>
        <v>0</v>
      </c>
      <c r="CS824" s="1"/>
      <c r="CT824" s="12">
        <f t="shared" si="678"/>
        <v>0</v>
      </c>
      <c r="CU824" s="12">
        <f t="shared" si="678"/>
        <v>-0.22222222222222221</v>
      </c>
      <c r="CV824" s="12">
        <f t="shared" si="678"/>
        <v>0</v>
      </c>
      <c r="CW824" s="12">
        <f t="shared" si="678"/>
        <v>0</v>
      </c>
      <c r="CX824" s="13">
        <f t="shared" si="697"/>
        <v>-0.22222222222222221</v>
      </c>
      <c r="CY824" s="14">
        <f t="shared" si="698"/>
        <v>0</v>
      </c>
      <c r="CZ824" s="15"/>
      <c r="DA824" s="15"/>
    </row>
    <row r="825" spans="1:105" s="15" customFormat="1" ht="14.45" hidden="1" customHeight="1" x14ac:dyDescent="0.25">
      <c r="A825" s="17">
        <v>1182</v>
      </c>
      <c r="B825" s="18" t="s">
        <v>174</v>
      </c>
      <c r="C825" s="18" t="s">
        <v>123</v>
      </c>
      <c r="D825" s="19" t="s">
        <v>124</v>
      </c>
      <c r="E825" s="20" t="s">
        <v>2489</v>
      </c>
      <c r="F825" s="11" t="s">
        <v>2490</v>
      </c>
      <c r="G825" s="11"/>
      <c r="H825" s="11"/>
      <c r="I825" s="11" t="s">
        <v>246</v>
      </c>
      <c r="J825" s="11" t="s">
        <v>135</v>
      </c>
      <c r="K825" s="11" t="s">
        <v>128</v>
      </c>
      <c r="L825" s="21" t="s">
        <v>2491</v>
      </c>
      <c r="M825" s="2"/>
      <c r="N825" s="12"/>
      <c r="O825" s="12">
        <v>14</v>
      </c>
      <c r="P825" s="12"/>
      <c r="Q825" s="12"/>
      <c r="R825" s="13">
        <f t="shared" si="679"/>
        <v>14</v>
      </c>
      <c r="S825" s="14">
        <f t="shared" si="680"/>
        <v>0</v>
      </c>
      <c r="T825" s="7"/>
      <c r="U825" s="12"/>
      <c r="V825" s="12">
        <v>-2</v>
      </c>
      <c r="W825" s="12"/>
      <c r="X825" s="12"/>
      <c r="Y825" s="13">
        <f t="shared" si="681"/>
        <v>-2</v>
      </c>
      <c r="Z825" s="14">
        <f t="shared" si="682"/>
        <v>0</v>
      </c>
      <c r="AA825" s="1"/>
      <c r="AB825" s="12"/>
      <c r="AC825" s="12">
        <v>4</v>
      </c>
      <c r="AD825" s="12"/>
      <c r="AE825" s="12"/>
      <c r="AF825" s="13">
        <f t="shared" si="683"/>
        <v>4</v>
      </c>
      <c r="AG825" s="14">
        <f t="shared" si="684"/>
        <v>0</v>
      </c>
      <c r="AH825" s="1"/>
      <c r="AI825" s="12"/>
      <c r="AJ825" s="12">
        <v>21</v>
      </c>
      <c r="AK825" s="12"/>
      <c r="AL825" s="12"/>
      <c r="AM825" s="13">
        <f t="shared" si="685"/>
        <v>21</v>
      </c>
      <c r="AN825" s="22">
        <f t="shared" si="686"/>
        <v>0</v>
      </c>
      <c r="AO825" s="1"/>
      <c r="AP825" s="12"/>
      <c r="AQ825" s="12">
        <v>-2</v>
      </c>
      <c r="AR825" s="12"/>
      <c r="AS825" s="12"/>
      <c r="AT825" s="13">
        <f t="shared" si="687"/>
        <v>-2</v>
      </c>
      <c r="AU825" s="22">
        <f t="shared" si="688"/>
        <v>0</v>
      </c>
      <c r="AV825" s="1"/>
      <c r="AW825" s="12"/>
      <c r="AX825" s="12"/>
      <c r="AY825" s="12"/>
      <c r="AZ825" s="12"/>
      <c r="BA825" s="13">
        <f t="shared" si="689"/>
        <v>0</v>
      </c>
      <c r="BB825" s="22" t="str">
        <f t="shared" si="690"/>
        <v>-</v>
      </c>
      <c r="BC825" s="1"/>
      <c r="BD825" s="12"/>
      <c r="BE825" s="12">
        <v>8</v>
      </c>
      <c r="BF825" s="12"/>
      <c r="BG825" s="12"/>
      <c r="BH825" s="13">
        <f t="shared" si="691"/>
        <v>8</v>
      </c>
      <c r="BI825" s="22">
        <f t="shared" si="692"/>
        <v>0</v>
      </c>
      <c r="BJ825" s="1"/>
      <c r="BK825" s="12"/>
      <c r="BL825" s="12">
        <v>12</v>
      </c>
      <c r="BM825" s="12"/>
      <c r="BN825" s="12"/>
      <c r="BO825" s="13">
        <f t="shared" si="693"/>
        <v>12</v>
      </c>
      <c r="BP825" s="22">
        <f t="shared" si="694"/>
        <v>0</v>
      </c>
      <c r="BQ825" s="1"/>
      <c r="BR825" s="12">
        <v>38</v>
      </c>
      <c r="BS825" s="12"/>
      <c r="BT825" s="12"/>
      <c r="BU825" s="12"/>
      <c r="BV825" s="13">
        <f t="shared" si="676"/>
        <v>38</v>
      </c>
      <c r="BW825" s="22">
        <f t="shared" si="677"/>
        <v>1</v>
      </c>
      <c r="BX825" s="1"/>
      <c r="BY825" s="12"/>
      <c r="BZ825" s="12"/>
      <c r="CA825" s="12"/>
      <c r="CB825" s="12"/>
      <c r="CC825" s="13">
        <f t="shared" si="634"/>
        <v>0</v>
      </c>
      <c r="CD825" s="22" t="str">
        <f t="shared" si="631"/>
        <v>-</v>
      </c>
      <c r="CE825" s="1"/>
      <c r="CF825" s="12"/>
      <c r="CG825" s="12"/>
      <c r="CH825" s="12"/>
      <c r="CI825" s="12"/>
      <c r="CJ825" s="13">
        <f t="shared" si="632"/>
        <v>0</v>
      </c>
      <c r="CK825" s="22" t="str">
        <f t="shared" si="633"/>
        <v>-</v>
      </c>
      <c r="CL825" s="1"/>
      <c r="CM825" s="12">
        <f t="shared" si="699"/>
        <v>38</v>
      </c>
      <c r="CN825" s="12">
        <f t="shared" si="699"/>
        <v>55</v>
      </c>
      <c r="CO825" s="12">
        <f t="shared" si="699"/>
        <v>0</v>
      </c>
      <c r="CP825" s="12">
        <f t="shared" si="699"/>
        <v>0</v>
      </c>
      <c r="CQ825" s="13">
        <f t="shared" si="695"/>
        <v>93</v>
      </c>
      <c r="CR825" s="14">
        <f t="shared" si="696"/>
        <v>0.40860215053763443</v>
      </c>
      <c r="CS825" s="1"/>
      <c r="CT825" s="12">
        <f t="shared" si="678"/>
        <v>4.2222222222222223</v>
      </c>
      <c r="CU825" s="12">
        <f t="shared" si="678"/>
        <v>6.1111111111111107</v>
      </c>
      <c r="CV825" s="12">
        <f t="shared" si="678"/>
        <v>0</v>
      </c>
      <c r="CW825" s="12">
        <f t="shared" si="678"/>
        <v>0</v>
      </c>
      <c r="CX825" s="13">
        <f t="shared" si="697"/>
        <v>10.333333333333332</v>
      </c>
      <c r="CY825" s="14">
        <f t="shared" si="698"/>
        <v>0.40860215053763449</v>
      </c>
    </row>
    <row r="826" spans="1:105" s="15" customFormat="1" ht="14.45" hidden="1" customHeight="1" x14ac:dyDescent="0.25">
      <c r="A826" s="17">
        <v>1188</v>
      </c>
      <c r="B826" s="18" t="s">
        <v>198</v>
      </c>
      <c r="C826" s="18" t="s">
        <v>123</v>
      </c>
      <c r="D826" s="19" t="s">
        <v>124</v>
      </c>
      <c r="E826" s="20"/>
      <c r="F826" s="11" t="s">
        <v>2492</v>
      </c>
      <c r="G826" s="11" t="s">
        <v>2493</v>
      </c>
      <c r="H826" s="11"/>
      <c r="I826" s="11" t="s">
        <v>246</v>
      </c>
      <c r="J826" s="11" t="s">
        <v>135</v>
      </c>
      <c r="K826" s="11" t="s">
        <v>145</v>
      </c>
      <c r="L826" s="21" t="s">
        <v>2494</v>
      </c>
      <c r="M826" s="2"/>
      <c r="N826" s="12"/>
      <c r="O826" s="12">
        <v>22</v>
      </c>
      <c r="P826" s="12"/>
      <c r="Q826" s="12"/>
      <c r="R826" s="13">
        <f t="shared" si="679"/>
        <v>22</v>
      </c>
      <c r="S826" s="14">
        <f t="shared" si="680"/>
        <v>0</v>
      </c>
      <c r="T826" s="7"/>
      <c r="U826" s="12"/>
      <c r="V826" s="12">
        <v>-7</v>
      </c>
      <c r="W826" s="12"/>
      <c r="X826" s="12"/>
      <c r="Y826" s="13">
        <f t="shared" si="681"/>
        <v>-7</v>
      </c>
      <c r="Z826" s="14">
        <f t="shared" si="682"/>
        <v>0</v>
      </c>
      <c r="AA826" s="1"/>
      <c r="AB826" s="12"/>
      <c r="AC826" s="12">
        <v>24</v>
      </c>
      <c r="AD826" s="12"/>
      <c r="AE826" s="12"/>
      <c r="AF826" s="13">
        <f t="shared" si="683"/>
        <v>24</v>
      </c>
      <c r="AG826" s="14">
        <f t="shared" si="684"/>
        <v>0</v>
      </c>
      <c r="AH826" s="1"/>
      <c r="AI826" s="12"/>
      <c r="AJ826" s="12">
        <v>5</v>
      </c>
      <c r="AK826" s="12"/>
      <c r="AL826" s="12"/>
      <c r="AM826" s="13">
        <f t="shared" si="685"/>
        <v>5</v>
      </c>
      <c r="AN826" s="22">
        <f t="shared" si="686"/>
        <v>0</v>
      </c>
      <c r="AO826" s="1"/>
      <c r="AP826" s="12"/>
      <c r="AQ826" s="12">
        <v>-22</v>
      </c>
      <c r="AR826" s="12"/>
      <c r="AS826" s="12"/>
      <c r="AT826" s="13">
        <f t="shared" si="687"/>
        <v>-22</v>
      </c>
      <c r="AU826" s="22">
        <f t="shared" si="688"/>
        <v>0</v>
      </c>
      <c r="AV826" s="1"/>
      <c r="AW826" s="12"/>
      <c r="AX826" s="12">
        <v>4</v>
      </c>
      <c r="AY826" s="12"/>
      <c r="AZ826" s="12"/>
      <c r="BA826" s="13">
        <f t="shared" si="689"/>
        <v>4</v>
      </c>
      <c r="BB826" s="22">
        <f t="shared" si="690"/>
        <v>0</v>
      </c>
      <c r="BC826" s="1"/>
      <c r="BD826" s="12"/>
      <c r="BE826" s="12">
        <v>8</v>
      </c>
      <c r="BF826" s="12"/>
      <c r="BG826" s="12"/>
      <c r="BH826" s="13">
        <f t="shared" si="691"/>
        <v>8</v>
      </c>
      <c r="BI826" s="22">
        <f t="shared" si="692"/>
        <v>0</v>
      </c>
      <c r="BJ826" s="1"/>
      <c r="BK826" s="12"/>
      <c r="BL826" s="12">
        <v>4</v>
      </c>
      <c r="BM826" s="12"/>
      <c r="BN826" s="12"/>
      <c r="BO826" s="13">
        <f t="shared" si="693"/>
        <v>4</v>
      </c>
      <c r="BP826" s="22">
        <f t="shared" si="694"/>
        <v>0</v>
      </c>
      <c r="BQ826" s="1"/>
      <c r="BR826" s="12"/>
      <c r="BS826" s="12">
        <v>12</v>
      </c>
      <c r="BT826" s="12"/>
      <c r="BU826" s="12"/>
      <c r="BV826" s="13">
        <f t="shared" si="676"/>
        <v>12</v>
      </c>
      <c r="BW826" s="22">
        <f t="shared" si="677"/>
        <v>0</v>
      </c>
      <c r="BX826" s="1"/>
      <c r="BY826" s="12"/>
      <c r="BZ826" s="12"/>
      <c r="CA826" s="12"/>
      <c r="CB826" s="12"/>
      <c r="CC826" s="13">
        <f t="shared" si="634"/>
        <v>0</v>
      </c>
      <c r="CD826" s="22" t="str">
        <f t="shared" si="631"/>
        <v>-</v>
      </c>
      <c r="CE826" s="1"/>
      <c r="CF826" s="12"/>
      <c r="CG826" s="12"/>
      <c r="CH826" s="12"/>
      <c r="CI826" s="12"/>
      <c r="CJ826" s="13">
        <f t="shared" si="632"/>
        <v>0</v>
      </c>
      <c r="CK826" s="22" t="str">
        <f t="shared" si="633"/>
        <v>-</v>
      </c>
      <c r="CL826" s="1"/>
      <c r="CM826" s="12">
        <f t="shared" si="699"/>
        <v>0</v>
      </c>
      <c r="CN826" s="12">
        <f t="shared" si="699"/>
        <v>50</v>
      </c>
      <c r="CO826" s="12">
        <f t="shared" si="699"/>
        <v>0</v>
      </c>
      <c r="CP826" s="12">
        <f t="shared" si="699"/>
        <v>0</v>
      </c>
      <c r="CQ826" s="13">
        <f t="shared" si="695"/>
        <v>50</v>
      </c>
      <c r="CR826" s="14">
        <f t="shared" si="696"/>
        <v>0</v>
      </c>
      <c r="CS826" s="1"/>
      <c r="CT826" s="12">
        <f t="shared" si="678"/>
        <v>0</v>
      </c>
      <c r="CU826" s="12">
        <f t="shared" si="678"/>
        <v>5.5555555555555554</v>
      </c>
      <c r="CV826" s="12">
        <f t="shared" si="678"/>
        <v>0</v>
      </c>
      <c r="CW826" s="12">
        <f t="shared" si="678"/>
        <v>0</v>
      </c>
      <c r="CX826" s="13">
        <f t="shared" si="697"/>
        <v>5.5555555555555554</v>
      </c>
      <c r="CY826" s="14">
        <f t="shared" si="698"/>
        <v>0</v>
      </c>
    </row>
    <row r="827" spans="1:105" ht="14.45" customHeight="1" x14ac:dyDescent="0.25">
      <c r="A827">
        <v>1195</v>
      </c>
      <c r="B827" t="s">
        <v>218</v>
      </c>
      <c r="C827" t="s">
        <v>123</v>
      </c>
      <c r="D827" t="s">
        <v>219</v>
      </c>
      <c r="F827" s="11" t="s">
        <v>2495</v>
      </c>
      <c r="G827" s="11"/>
      <c r="H827" s="11"/>
      <c r="I827" s="11" t="s">
        <v>246</v>
      </c>
      <c r="J827" s="11" t="s">
        <v>135</v>
      </c>
      <c r="K827" s="11" t="s">
        <v>145</v>
      </c>
      <c r="L827" t="s">
        <v>2496</v>
      </c>
      <c r="R827">
        <f t="shared" si="679"/>
        <v>0</v>
      </c>
      <c r="S827" t="str">
        <f t="shared" si="680"/>
        <v>-</v>
      </c>
      <c r="Y827">
        <f t="shared" si="681"/>
        <v>0</v>
      </c>
      <c r="Z827" t="str">
        <f t="shared" si="682"/>
        <v>-</v>
      </c>
      <c r="AC827">
        <v>6</v>
      </c>
      <c r="AF827">
        <f t="shared" si="683"/>
        <v>6</v>
      </c>
      <c r="AG827">
        <f t="shared" si="684"/>
        <v>0</v>
      </c>
      <c r="AJ827">
        <v>4</v>
      </c>
      <c r="AM827">
        <f t="shared" si="685"/>
        <v>4</v>
      </c>
      <c r="AN827">
        <f t="shared" si="686"/>
        <v>0</v>
      </c>
      <c r="AQ827">
        <v>2</v>
      </c>
      <c r="AT827">
        <f t="shared" si="687"/>
        <v>2</v>
      </c>
      <c r="AU827">
        <f t="shared" si="688"/>
        <v>0</v>
      </c>
      <c r="BA827">
        <f t="shared" si="689"/>
        <v>0</v>
      </c>
      <c r="BB827" t="str">
        <f t="shared" si="690"/>
        <v>-</v>
      </c>
      <c r="BE827">
        <v>4</v>
      </c>
      <c r="BH827">
        <f t="shared" si="691"/>
        <v>4</v>
      </c>
      <c r="BI827">
        <f t="shared" si="692"/>
        <v>0</v>
      </c>
      <c r="BO827">
        <f t="shared" si="693"/>
        <v>0</v>
      </c>
      <c r="BP827" t="str">
        <f t="shared" si="694"/>
        <v>-</v>
      </c>
      <c r="BV827">
        <f t="shared" si="676"/>
        <v>0</v>
      </c>
      <c r="BW827" t="str">
        <f t="shared" si="677"/>
        <v>-</v>
      </c>
      <c r="CC827">
        <f t="shared" si="634"/>
        <v>0</v>
      </c>
      <c r="CD827" t="str">
        <f t="shared" si="631"/>
        <v>-</v>
      </c>
      <c r="CJ827">
        <f t="shared" si="632"/>
        <v>0</v>
      </c>
      <c r="CK827" t="str">
        <f t="shared" si="633"/>
        <v>-</v>
      </c>
      <c r="CL827" s="1"/>
      <c r="CM827" s="12">
        <f t="shared" si="699"/>
        <v>0</v>
      </c>
      <c r="CN827" s="12">
        <f t="shared" si="699"/>
        <v>16</v>
      </c>
      <c r="CO827" s="12">
        <f t="shared" si="699"/>
        <v>0</v>
      </c>
      <c r="CP827" s="12">
        <f t="shared" si="699"/>
        <v>0</v>
      </c>
      <c r="CQ827" s="13">
        <f t="shared" si="695"/>
        <v>16</v>
      </c>
      <c r="CR827" s="14">
        <f t="shared" si="696"/>
        <v>0</v>
      </c>
      <c r="CS827" s="1"/>
      <c r="CT827" s="12">
        <f t="shared" si="678"/>
        <v>0</v>
      </c>
      <c r="CU827" s="12">
        <f t="shared" si="678"/>
        <v>1.7777777777777777</v>
      </c>
      <c r="CV827" s="12">
        <f t="shared" si="678"/>
        <v>0</v>
      </c>
      <c r="CW827" s="12">
        <f t="shared" si="678"/>
        <v>0</v>
      </c>
      <c r="CX827" s="13">
        <f t="shared" si="697"/>
        <v>1.7777777777777777</v>
      </c>
      <c r="CY827" s="14">
        <f t="shared" si="698"/>
        <v>0</v>
      </c>
      <c r="CZ827" s="15"/>
      <c r="DA827" s="15"/>
    </row>
    <row r="828" spans="1:105" s="15" customFormat="1" ht="14.45" hidden="1" customHeight="1" x14ac:dyDescent="0.25">
      <c r="A828" s="17">
        <v>1197</v>
      </c>
      <c r="B828" s="18" t="s">
        <v>214</v>
      </c>
      <c r="C828" s="18" t="s">
        <v>123</v>
      </c>
      <c r="D828" s="19" t="s">
        <v>215</v>
      </c>
      <c r="E828" s="20" t="s">
        <v>2497</v>
      </c>
      <c r="F828" s="11"/>
      <c r="G828" s="11"/>
      <c r="H828" s="11"/>
      <c r="I828" s="11" t="s">
        <v>246</v>
      </c>
      <c r="J828" s="11" t="s">
        <v>135</v>
      </c>
      <c r="K828" s="11" t="s">
        <v>145</v>
      </c>
      <c r="L828" s="21" t="s">
        <v>2498</v>
      </c>
      <c r="M828" s="2"/>
      <c r="N828" s="12"/>
      <c r="O828" s="12"/>
      <c r="P828" s="12"/>
      <c r="Q828" s="12"/>
      <c r="R828" s="13">
        <f t="shared" si="679"/>
        <v>0</v>
      </c>
      <c r="S828" s="14" t="str">
        <f t="shared" si="680"/>
        <v>-</v>
      </c>
      <c r="T828" s="7"/>
      <c r="U828" s="12">
        <v>18</v>
      </c>
      <c r="V828" s="12"/>
      <c r="W828" s="12"/>
      <c r="X828" s="12"/>
      <c r="Y828" s="13">
        <f t="shared" si="681"/>
        <v>18</v>
      </c>
      <c r="Z828" s="14">
        <f t="shared" si="682"/>
        <v>1</v>
      </c>
      <c r="AA828" s="1"/>
      <c r="AB828" s="12"/>
      <c r="AC828" s="12"/>
      <c r="AD828" s="12"/>
      <c r="AE828" s="12"/>
      <c r="AF828" s="13">
        <f t="shared" si="683"/>
        <v>0</v>
      </c>
      <c r="AG828" s="14" t="str">
        <f t="shared" si="684"/>
        <v>-</v>
      </c>
      <c r="AH828" s="1"/>
      <c r="AI828" s="12"/>
      <c r="AJ828" s="12"/>
      <c r="AK828" s="12"/>
      <c r="AL828" s="12"/>
      <c r="AM828" s="13">
        <f t="shared" si="685"/>
        <v>0</v>
      </c>
      <c r="AN828" s="22" t="str">
        <f t="shared" si="686"/>
        <v>-</v>
      </c>
      <c r="AO828" s="1"/>
      <c r="AP828" s="12">
        <v>16</v>
      </c>
      <c r="AQ828" s="12"/>
      <c r="AR828" s="12"/>
      <c r="AS828" s="12"/>
      <c r="AT828" s="13">
        <f t="shared" si="687"/>
        <v>16</v>
      </c>
      <c r="AU828" s="22">
        <f t="shared" si="688"/>
        <v>1</v>
      </c>
      <c r="AV828" s="1"/>
      <c r="AW828" s="12"/>
      <c r="AX828" s="12"/>
      <c r="AY828" s="12"/>
      <c r="AZ828" s="12"/>
      <c r="BA828" s="13">
        <f t="shared" si="689"/>
        <v>0</v>
      </c>
      <c r="BB828" s="22" t="str">
        <f t="shared" si="690"/>
        <v>-</v>
      </c>
      <c r="BC828" s="1"/>
      <c r="BD828" s="12">
        <v>8</v>
      </c>
      <c r="BE828" s="12"/>
      <c r="BF828" s="12"/>
      <c r="BG828" s="12"/>
      <c r="BH828" s="13">
        <f t="shared" si="691"/>
        <v>8</v>
      </c>
      <c r="BI828" s="22">
        <f t="shared" si="692"/>
        <v>1</v>
      </c>
      <c r="BJ828" s="1"/>
      <c r="BK828" s="12">
        <v>4</v>
      </c>
      <c r="BL828" s="12"/>
      <c r="BM828" s="12"/>
      <c r="BN828" s="12"/>
      <c r="BO828" s="13">
        <f t="shared" si="693"/>
        <v>4</v>
      </c>
      <c r="BP828" s="22">
        <f t="shared" si="694"/>
        <v>1</v>
      </c>
      <c r="BQ828" s="1"/>
      <c r="BR828" s="12">
        <v>8</v>
      </c>
      <c r="BS828" s="12"/>
      <c r="BT828" s="12"/>
      <c r="BU828" s="12"/>
      <c r="BV828" s="13">
        <f t="shared" si="676"/>
        <v>8</v>
      </c>
      <c r="BW828" s="22">
        <f t="shared" si="677"/>
        <v>1</v>
      </c>
      <c r="BX828" s="1"/>
      <c r="BY828" s="12"/>
      <c r="BZ828" s="12"/>
      <c r="CA828" s="12"/>
      <c r="CB828" s="12"/>
      <c r="CC828" s="13">
        <f t="shared" si="634"/>
        <v>0</v>
      </c>
      <c r="CD828" s="22" t="str">
        <f t="shared" si="631"/>
        <v>-</v>
      </c>
      <c r="CE828" s="1"/>
      <c r="CF828" s="12"/>
      <c r="CG828" s="12"/>
      <c r="CH828" s="12"/>
      <c r="CI828" s="12"/>
      <c r="CJ828" s="13">
        <f t="shared" si="632"/>
        <v>0</v>
      </c>
      <c r="CK828" s="22" t="str">
        <f t="shared" si="633"/>
        <v>-</v>
      </c>
      <c r="CL828" s="1"/>
      <c r="CM828" s="12">
        <f t="shared" si="699"/>
        <v>54</v>
      </c>
      <c r="CN828" s="12">
        <f t="shared" si="699"/>
        <v>0</v>
      </c>
      <c r="CO828" s="12">
        <f t="shared" si="699"/>
        <v>0</v>
      </c>
      <c r="CP828" s="12">
        <f t="shared" si="699"/>
        <v>0</v>
      </c>
      <c r="CQ828" s="13">
        <f t="shared" si="695"/>
        <v>54</v>
      </c>
      <c r="CR828" s="14">
        <f t="shared" si="696"/>
        <v>1</v>
      </c>
      <c r="CS828" s="1"/>
      <c r="CT828" s="12">
        <f t="shared" si="678"/>
        <v>6</v>
      </c>
      <c r="CU828" s="12">
        <f t="shared" si="678"/>
        <v>0</v>
      </c>
      <c r="CV828" s="12">
        <f t="shared" si="678"/>
        <v>0</v>
      </c>
      <c r="CW828" s="12">
        <f t="shared" si="678"/>
        <v>0</v>
      </c>
      <c r="CX828" s="13">
        <f t="shared" si="697"/>
        <v>6</v>
      </c>
      <c r="CY828" s="14">
        <f t="shared" si="698"/>
        <v>1</v>
      </c>
    </row>
    <row r="829" spans="1:105" ht="14.45" customHeight="1" x14ac:dyDescent="0.25">
      <c r="B829" t="s">
        <v>218</v>
      </c>
      <c r="C829" t="s">
        <v>123</v>
      </c>
      <c r="F829" s="11" t="s">
        <v>2499</v>
      </c>
      <c r="G829" s="11"/>
      <c r="H829" s="11"/>
      <c r="I829" s="11"/>
      <c r="J829" s="11"/>
      <c r="K829" s="11"/>
      <c r="L829" t="s">
        <v>2500</v>
      </c>
      <c r="BS829">
        <v>8</v>
      </c>
      <c r="BV829">
        <f t="shared" si="676"/>
        <v>8</v>
      </c>
      <c r="BW829">
        <f t="shared" si="677"/>
        <v>0</v>
      </c>
      <c r="CC829">
        <f t="shared" si="634"/>
        <v>0</v>
      </c>
      <c r="CD829" t="str">
        <f t="shared" si="631"/>
        <v>-</v>
      </c>
      <c r="CJ829">
        <f t="shared" si="632"/>
        <v>0</v>
      </c>
      <c r="CK829" t="str">
        <f t="shared" si="633"/>
        <v>-</v>
      </c>
      <c r="CL829" s="1"/>
      <c r="CM829" s="12">
        <f t="shared" si="699"/>
        <v>0</v>
      </c>
      <c r="CN829" s="12">
        <f t="shared" si="699"/>
        <v>8</v>
      </c>
      <c r="CO829" s="12">
        <f t="shared" si="699"/>
        <v>0</v>
      </c>
      <c r="CP829" s="12">
        <f t="shared" si="699"/>
        <v>0</v>
      </c>
      <c r="CQ829" s="13"/>
      <c r="CR829" s="14"/>
      <c r="CS829" s="1"/>
      <c r="CT829" s="12">
        <f t="shared" si="678"/>
        <v>0</v>
      </c>
      <c r="CU829" s="12">
        <f t="shared" si="678"/>
        <v>0.88888888888888884</v>
      </c>
      <c r="CV829" s="12">
        <f t="shared" si="678"/>
        <v>0</v>
      </c>
      <c r="CW829" s="12">
        <f t="shared" si="678"/>
        <v>0</v>
      </c>
      <c r="CX829" s="13"/>
      <c r="CY829" s="14"/>
      <c r="CZ829" s="15"/>
      <c r="DA829" s="15"/>
    </row>
    <row r="830" spans="1:105" s="15" customFormat="1" ht="14.45" hidden="1" customHeight="1" x14ac:dyDescent="0.25">
      <c r="A830" s="17">
        <v>1242</v>
      </c>
      <c r="B830" s="18" t="s">
        <v>174</v>
      </c>
      <c r="C830" s="18" t="s">
        <v>123</v>
      </c>
      <c r="D830" s="19" t="s">
        <v>124</v>
      </c>
      <c r="E830" s="20" t="s">
        <v>2501</v>
      </c>
      <c r="F830" s="11" t="s">
        <v>2502</v>
      </c>
      <c r="G830" s="11" t="s">
        <v>2503</v>
      </c>
      <c r="H830" s="11"/>
      <c r="I830" s="11" t="s">
        <v>246</v>
      </c>
      <c r="J830" s="11" t="s">
        <v>135</v>
      </c>
      <c r="K830" s="11" t="s">
        <v>128</v>
      </c>
      <c r="L830" s="21" t="s">
        <v>2504</v>
      </c>
      <c r="M830" s="2"/>
      <c r="N830" s="12"/>
      <c r="O830" s="12">
        <v>9</v>
      </c>
      <c r="P830" s="12"/>
      <c r="Q830" s="12"/>
      <c r="R830" s="13">
        <f t="shared" ref="R830:R835" si="700">SUM(N830:Q830)</f>
        <v>9</v>
      </c>
      <c r="S830" s="14">
        <f t="shared" ref="S830:S844" si="701">IFERROR(N830/R830,"-")</f>
        <v>0</v>
      </c>
      <c r="T830" s="7"/>
      <c r="U830" s="12"/>
      <c r="V830" s="12"/>
      <c r="W830" s="12"/>
      <c r="X830" s="12"/>
      <c r="Y830" s="13">
        <f t="shared" ref="Y830:Y844" si="702">SUM(U830:X830)</f>
        <v>0</v>
      </c>
      <c r="Z830" s="14" t="str">
        <f t="shared" ref="Z830:Z844" si="703">IFERROR(U830/Y830,"-")</f>
        <v>-</v>
      </c>
      <c r="AA830" s="1"/>
      <c r="AB830" s="12"/>
      <c r="AC830" s="12">
        <v>23</v>
      </c>
      <c r="AD830" s="12"/>
      <c r="AE830" s="12"/>
      <c r="AF830" s="13">
        <f t="shared" ref="AF830:AF844" si="704">SUM(AB830:AE830)</f>
        <v>23</v>
      </c>
      <c r="AG830" s="14">
        <f t="shared" ref="AG830:AG844" si="705">IFERROR(AB830/AF830,"-")</f>
        <v>0</v>
      </c>
      <c r="AH830" s="1"/>
      <c r="AI830" s="12"/>
      <c r="AJ830" s="12">
        <v>8</v>
      </c>
      <c r="AK830" s="12"/>
      <c r="AL830" s="12"/>
      <c r="AM830" s="13">
        <f t="shared" ref="AM830:AM844" si="706">SUM(AI830:AL830)</f>
        <v>8</v>
      </c>
      <c r="AN830" s="22">
        <f t="shared" ref="AN830:AN844" si="707">IFERROR(AI830/AM830,"-")</f>
        <v>0</v>
      </c>
      <c r="AO830" s="1"/>
      <c r="AP830" s="12"/>
      <c r="AQ830" s="12">
        <v>38</v>
      </c>
      <c r="AR830" s="12"/>
      <c r="AS830" s="12"/>
      <c r="AT830" s="13">
        <f t="shared" ref="AT830:AT844" si="708">SUM(AP830:AS830)</f>
        <v>38</v>
      </c>
      <c r="AU830" s="22">
        <f t="shared" ref="AU830:AU844" si="709">IFERROR(AP830/AT830,"-")</f>
        <v>0</v>
      </c>
      <c r="AV830" s="1"/>
      <c r="AW830" s="12"/>
      <c r="AX830" s="12">
        <v>16</v>
      </c>
      <c r="AY830" s="12"/>
      <c r="AZ830" s="12"/>
      <c r="BA830" s="13">
        <f t="shared" ref="BA830:BA844" si="710">SUM(AW830:AZ830)</f>
        <v>16</v>
      </c>
      <c r="BB830" s="22">
        <f t="shared" ref="BB830:BB844" si="711">IFERROR(AW830/BA830,"-")</f>
        <v>0</v>
      </c>
      <c r="BC830" s="1"/>
      <c r="BD830" s="12"/>
      <c r="BE830" s="12">
        <v>5</v>
      </c>
      <c r="BF830" s="12"/>
      <c r="BG830" s="12"/>
      <c r="BH830" s="13">
        <f t="shared" ref="BH830:BH844" si="712">SUM(BD830:BG830)</f>
        <v>5</v>
      </c>
      <c r="BI830" s="22">
        <f t="shared" ref="BI830:BI844" si="713">IFERROR(BD830/BH830,"-")</f>
        <v>0</v>
      </c>
      <c r="BJ830" s="1"/>
      <c r="BK830" s="12"/>
      <c r="BL830" s="12">
        <v>-20</v>
      </c>
      <c r="BM830" s="12"/>
      <c r="BN830" s="12"/>
      <c r="BO830" s="13">
        <f t="shared" ref="BO830:BO841" si="714">SUM(BK830:BN830)</f>
        <v>-20</v>
      </c>
      <c r="BP830" s="22">
        <f t="shared" ref="BP830:BP883" si="715">IFERROR(BK830/BO830,"-")</f>
        <v>0</v>
      </c>
      <c r="BQ830" s="1"/>
      <c r="BR830" s="12"/>
      <c r="BS830" s="12">
        <v>2</v>
      </c>
      <c r="BT830" s="12"/>
      <c r="BU830" s="12"/>
      <c r="BV830" s="13">
        <f t="shared" si="676"/>
        <v>2</v>
      </c>
      <c r="BW830" s="22">
        <f t="shared" si="677"/>
        <v>0</v>
      </c>
      <c r="BX830" s="1"/>
      <c r="BY830" s="12"/>
      <c r="BZ830" s="12"/>
      <c r="CA830" s="12"/>
      <c r="CB830" s="12"/>
      <c r="CC830" s="13">
        <f t="shared" si="634"/>
        <v>0</v>
      </c>
      <c r="CD830" s="22" t="str">
        <f t="shared" si="631"/>
        <v>-</v>
      </c>
      <c r="CE830" s="1"/>
      <c r="CF830" s="12"/>
      <c r="CG830" s="12"/>
      <c r="CH830" s="12"/>
      <c r="CI830" s="12"/>
      <c r="CJ830" s="13">
        <f t="shared" si="632"/>
        <v>0</v>
      </c>
      <c r="CK830" s="22" t="str">
        <f t="shared" si="633"/>
        <v>-</v>
      </c>
      <c r="CL830" s="1"/>
      <c r="CM830" s="12">
        <f t="shared" si="699"/>
        <v>0</v>
      </c>
      <c r="CN830" s="12">
        <f t="shared" si="699"/>
        <v>81</v>
      </c>
      <c r="CO830" s="12">
        <f t="shared" si="699"/>
        <v>0</v>
      </c>
      <c r="CP830" s="12">
        <f t="shared" si="699"/>
        <v>0</v>
      </c>
      <c r="CQ830" s="13">
        <f t="shared" ref="CQ830:CQ883" si="716">SUM(CM830:CP830)</f>
        <v>81</v>
      </c>
      <c r="CR830" s="14">
        <f t="shared" ref="CR830:CR883" si="717">IFERROR(CM830/CQ830,"-")</f>
        <v>0</v>
      </c>
      <c r="CS830" s="1"/>
      <c r="CT830" s="12">
        <f t="shared" si="678"/>
        <v>0</v>
      </c>
      <c r="CU830" s="12">
        <f t="shared" si="678"/>
        <v>9</v>
      </c>
      <c r="CV830" s="12">
        <f t="shared" si="678"/>
        <v>0</v>
      </c>
      <c r="CW830" s="12">
        <f t="shared" si="678"/>
        <v>0</v>
      </c>
      <c r="CX830" s="13">
        <f t="shared" ref="CX830:CX866" si="718">SUM(CT830:CW830)</f>
        <v>9</v>
      </c>
      <c r="CY830" s="14">
        <f t="shared" ref="CY830:CY844" si="719">IFERROR(CT830/CX830,"-")</f>
        <v>0</v>
      </c>
    </row>
    <row r="831" spans="1:105" ht="14.45" customHeight="1" x14ac:dyDescent="0.25">
      <c r="A831">
        <v>1274</v>
      </c>
      <c r="B831" t="s">
        <v>218</v>
      </c>
      <c r="C831" t="s">
        <v>123</v>
      </c>
      <c r="D831" t="s">
        <v>219</v>
      </c>
      <c r="F831" s="11" t="s">
        <v>2505</v>
      </c>
      <c r="G831" s="11"/>
      <c r="H831" s="11"/>
      <c r="I831" s="28" t="s">
        <v>246</v>
      </c>
      <c r="J831" s="11" t="s">
        <v>135</v>
      </c>
      <c r="K831" s="11" t="s">
        <v>145</v>
      </c>
      <c r="L831" t="s">
        <v>2506</v>
      </c>
      <c r="P831">
        <v>4</v>
      </c>
      <c r="R831">
        <f t="shared" si="700"/>
        <v>4</v>
      </c>
      <c r="S831">
        <f t="shared" si="701"/>
        <v>0</v>
      </c>
      <c r="Y831">
        <f t="shared" si="702"/>
        <v>0</v>
      </c>
      <c r="Z831" t="str">
        <f t="shared" si="703"/>
        <v>-</v>
      </c>
      <c r="AF831">
        <f t="shared" si="704"/>
        <v>0</v>
      </c>
      <c r="AG831" t="str">
        <f t="shared" si="705"/>
        <v>-</v>
      </c>
      <c r="AM831">
        <f t="shared" si="706"/>
        <v>0</v>
      </c>
      <c r="AN831" t="str">
        <f t="shared" si="707"/>
        <v>-</v>
      </c>
      <c r="AT831">
        <f t="shared" si="708"/>
        <v>0</v>
      </c>
      <c r="AU831" t="str">
        <f t="shared" si="709"/>
        <v>-</v>
      </c>
      <c r="BA831">
        <f t="shared" si="710"/>
        <v>0</v>
      </c>
      <c r="BB831" t="str">
        <f t="shared" si="711"/>
        <v>-</v>
      </c>
      <c r="BH831">
        <f t="shared" si="712"/>
        <v>0</v>
      </c>
      <c r="BI831" t="str">
        <f t="shared" si="713"/>
        <v>-</v>
      </c>
      <c r="BO831">
        <f t="shared" si="714"/>
        <v>0</v>
      </c>
      <c r="BP831" t="str">
        <f t="shared" si="715"/>
        <v>-</v>
      </c>
      <c r="BV831">
        <f t="shared" si="676"/>
        <v>0</v>
      </c>
      <c r="BW831" t="str">
        <f t="shared" si="677"/>
        <v>-</v>
      </c>
      <c r="CC831">
        <f t="shared" si="634"/>
        <v>0</v>
      </c>
      <c r="CD831" t="str">
        <f t="shared" si="631"/>
        <v>-</v>
      </c>
      <c r="CJ831">
        <f t="shared" si="632"/>
        <v>0</v>
      </c>
      <c r="CK831" t="str">
        <f t="shared" si="633"/>
        <v>-</v>
      </c>
      <c r="CL831" s="1"/>
      <c r="CM831" s="12">
        <f t="shared" si="699"/>
        <v>0</v>
      </c>
      <c r="CN831" s="12">
        <f t="shared" si="699"/>
        <v>0</v>
      </c>
      <c r="CO831" s="12">
        <f t="shared" si="699"/>
        <v>4</v>
      </c>
      <c r="CP831" s="12">
        <f t="shared" si="699"/>
        <v>0</v>
      </c>
      <c r="CQ831" s="13">
        <f t="shared" si="716"/>
        <v>4</v>
      </c>
      <c r="CR831" s="14">
        <f t="shared" si="717"/>
        <v>0</v>
      </c>
      <c r="CS831" s="1"/>
      <c r="CT831" s="12">
        <f t="shared" si="678"/>
        <v>0</v>
      </c>
      <c r="CU831" s="12">
        <f t="shared" si="678"/>
        <v>0</v>
      </c>
      <c r="CV831" s="12">
        <f t="shared" si="678"/>
        <v>0.44444444444444442</v>
      </c>
      <c r="CW831" s="12">
        <f t="shared" si="678"/>
        <v>0</v>
      </c>
      <c r="CX831" s="13">
        <f t="shared" si="718"/>
        <v>0.44444444444444442</v>
      </c>
      <c r="CY831" s="14">
        <f t="shared" si="719"/>
        <v>0</v>
      </c>
      <c r="CZ831" s="15"/>
      <c r="DA831" s="15"/>
    </row>
    <row r="832" spans="1:105" s="15" customFormat="1" ht="14.45" hidden="1" customHeight="1" x14ac:dyDescent="0.25">
      <c r="A832" s="17">
        <v>1284</v>
      </c>
      <c r="B832" s="18" t="s">
        <v>240</v>
      </c>
      <c r="C832" s="18" t="s">
        <v>123</v>
      </c>
      <c r="D832" s="19" t="s">
        <v>124</v>
      </c>
      <c r="E832" s="20"/>
      <c r="F832" s="11" t="s">
        <v>2507</v>
      </c>
      <c r="G832" s="11" t="s">
        <v>2508</v>
      </c>
      <c r="H832" s="11"/>
      <c r="I832" s="11" t="s">
        <v>246</v>
      </c>
      <c r="J832" s="11" t="s">
        <v>135</v>
      </c>
      <c r="K832" s="11" t="s">
        <v>145</v>
      </c>
      <c r="L832" s="21" t="s">
        <v>2509</v>
      </c>
      <c r="M832" s="2"/>
      <c r="N832" s="12"/>
      <c r="O832" s="12"/>
      <c r="P832" s="12"/>
      <c r="Q832" s="12"/>
      <c r="R832" s="13">
        <f t="shared" si="700"/>
        <v>0</v>
      </c>
      <c r="S832" s="14" t="str">
        <f t="shared" si="701"/>
        <v>-</v>
      </c>
      <c r="T832" s="7"/>
      <c r="U832" s="12"/>
      <c r="V832" s="12"/>
      <c r="W832" s="12"/>
      <c r="X832" s="12"/>
      <c r="Y832" s="13">
        <f t="shared" si="702"/>
        <v>0</v>
      </c>
      <c r="Z832" s="14" t="str">
        <f t="shared" si="703"/>
        <v>-</v>
      </c>
      <c r="AA832" s="1"/>
      <c r="AB832" s="12"/>
      <c r="AC832" s="12"/>
      <c r="AD832" s="12"/>
      <c r="AE832" s="12"/>
      <c r="AF832" s="13">
        <f t="shared" si="704"/>
        <v>0</v>
      </c>
      <c r="AG832" s="14" t="str">
        <f t="shared" si="705"/>
        <v>-</v>
      </c>
      <c r="AH832" s="1"/>
      <c r="AI832" s="12"/>
      <c r="AJ832" s="12"/>
      <c r="AK832" s="12">
        <v>4</v>
      </c>
      <c r="AL832" s="12"/>
      <c r="AM832" s="13">
        <f t="shared" si="706"/>
        <v>4</v>
      </c>
      <c r="AN832" s="22">
        <f t="shared" si="707"/>
        <v>0</v>
      </c>
      <c r="AO832" s="1"/>
      <c r="AP832" s="12"/>
      <c r="AQ832" s="12"/>
      <c r="AR832" s="12"/>
      <c r="AS832" s="12"/>
      <c r="AT832" s="13">
        <f t="shared" si="708"/>
        <v>0</v>
      </c>
      <c r="AU832" s="22" t="str">
        <f t="shared" si="709"/>
        <v>-</v>
      </c>
      <c r="AV832" s="1"/>
      <c r="AW832" s="12"/>
      <c r="AX832" s="12"/>
      <c r="AY832" s="12"/>
      <c r="AZ832" s="12"/>
      <c r="BA832" s="13">
        <f t="shared" si="710"/>
        <v>0</v>
      </c>
      <c r="BB832" s="22" t="str">
        <f t="shared" si="711"/>
        <v>-</v>
      </c>
      <c r="BC832" s="1"/>
      <c r="BD832" s="12"/>
      <c r="BE832" s="12"/>
      <c r="BF832" s="12"/>
      <c r="BG832" s="12"/>
      <c r="BH832" s="13">
        <f t="shared" si="712"/>
        <v>0</v>
      </c>
      <c r="BI832" s="22" t="str">
        <f t="shared" si="713"/>
        <v>-</v>
      </c>
      <c r="BJ832" s="1"/>
      <c r="BK832" s="12"/>
      <c r="BL832" s="12"/>
      <c r="BM832" s="12"/>
      <c r="BN832" s="12"/>
      <c r="BO832" s="13">
        <f t="shared" si="714"/>
        <v>0</v>
      </c>
      <c r="BP832" s="22" t="str">
        <f t="shared" si="715"/>
        <v>-</v>
      </c>
      <c r="BQ832" s="1"/>
      <c r="BR832" s="12"/>
      <c r="BS832" s="12"/>
      <c r="BT832" s="12"/>
      <c r="BU832" s="12"/>
      <c r="BV832" s="13">
        <f t="shared" si="676"/>
        <v>0</v>
      </c>
      <c r="BW832" s="22" t="str">
        <f t="shared" si="677"/>
        <v>-</v>
      </c>
      <c r="BX832" s="1"/>
      <c r="BY832" s="12"/>
      <c r="BZ832" s="12"/>
      <c r="CA832" s="12"/>
      <c r="CB832" s="12"/>
      <c r="CC832" s="13">
        <f t="shared" si="634"/>
        <v>0</v>
      </c>
      <c r="CD832" s="22" t="str">
        <f t="shared" si="631"/>
        <v>-</v>
      </c>
      <c r="CE832" s="1"/>
      <c r="CF832" s="12"/>
      <c r="CG832" s="12"/>
      <c r="CH832" s="12"/>
      <c r="CI832" s="12"/>
      <c r="CJ832" s="13">
        <f t="shared" si="632"/>
        <v>0</v>
      </c>
      <c r="CK832" s="22" t="str">
        <f t="shared" si="633"/>
        <v>-</v>
      </c>
      <c r="CL832" s="1"/>
      <c r="CM832" s="12">
        <f t="shared" si="699"/>
        <v>0</v>
      </c>
      <c r="CN832" s="12">
        <f t="shared" si="699"/>
        <v>0</v>
      </c>
      <c r="CO832" s="12">
        <f t="shared" si="699"/>
        <v>4</v>
      </c>
      <c r="CP832" s="12">
        <f t="shared" si="699"/>
        <v>0</v>
      </c>
      <c r="CQ832" s="13">
        <f t="shared" si="716"/>
        <v>4</v>
      </c>
      <c r="CR832" s="14">
        <f t="shared" si="717"/>
        <v>0</v>
      </c>
      <c r="CS832" s="1"/>
      <c r="CT832" s="12">
        <f t="shared" si="678"/>
        <v>0</v>
      </c>
      <c r="CU832" s="12">
        <f t="shared" si="678"/>
        <v>0</v>
      </c>
      <c r="CV832" s="12">
        <f t="shared" si="678"/>
        <v>0.44444444444444442</v>
      </c>
      <c r="CW832" s="12">
        <f t="shared" si="678"/>
        <v>0</v>
      </c>
      <c r="CX832" s="13">
        <f t="shared" si="718"/>
        <v>0.44444444444444442</v>
      </c>
      <c r="CY832" s="14">
        <f t="shared" si="719"/>
        <v>0</v>
      </c>
    </row>
    <row r="833" spans="1:105" s="15" customFormat="1" ht="14.45" hidden="1" customHeight="1" x14ac:dyDescent="0.25">
      <c r="A833" s="17">
        <v>1336</v>
      </c>
      <c r="B833" s="18" t="s">
        <v>240</v>
      </c>
      <c r="C833" s="18" t="s">
        <v>123</v>
      </c>
      <c r="D833" s="19" t="s">
        <v>124</v>
      </c>
      <c r="E833" s="20"/>
      <c r="F833" s="11" t="s">
        <v>2510</v>
      </c>
      <c r="G833" s="11"/>
      <c r="H833" s="11"/>
      <c r="I833" s="11" t="s">
        <v>246</v>
      </c>
      <c r="J833" s="11" t="s">
        <v>135</v>
      </c>
      <c r="K833" s="11" t="s">
        <v>145</v>
      </c>
      <c r="L833" s="21" t="s">
        <v>2511</v>
      </c>
      <c r="M833" s="2"/>
      <c r="N833" s="12"/>
      <c r="O833" s="12"/>
      <c r="P833" s="12"/>
      <c r="Q833" s="12"/>
      <c r="R833" s="13">
        <f t="shared" si="700"/>
        <v>0</v>
      </c>
      <c r="S833" s="14" t="str">
        <f t="shared" si="701"/>
        <v>-</v>
      </c>
      <c r="T833" s="7"/>
      <c r="U833" s="12"/>
      <c r="V833" s="12">
        <v>6</v>
      </c>
      <c r="W833" s="12"/>
      <c r="X833" s="12"/>
      <c r="Y833" s="13">
        <f t="shared" si="702"/>
        <v>6</v>
      </c>
      <c r="Z833" s="14">
        <f t="shared" si="703"/>
        <v>0</v>
      </c>
      <c r="AA833" s="1"/>
      <c r="AB833" s="12"/>
      <c r="AC833" s="12">
        <v>-1</v>
      </c>
      <c r="AD833" s="12"/>
      <c r="AE833" s="12"/>
      <c r="AF833" s="13">
        <f t="shared" si="704"/>
        <v>-1</v>
      </c>
      <c r="AG833" s="14">
        <f t="shared" si="705"/>
        <v>0</v>
      </c>
      <c r="AH833" s="1"/>
      <c r="AI833" s="12"/>
      <c r="AJ833" s="12"/>
      <c r="AK833" s="12"/>
      <c r="AL833" s="12"/>
      <c r="AM833" s="13">
        <f t="shared" si="706"/>
        <v>0</v>
      </c>
      <c r="AN833" s="22" t="str">
        <f t="shared" si="707"/>
        <v>-</v>
      </c>
      <c r="AO833" s="1"/>
      <c r="AP833" s="12"/>
      <c r="AQ833" s="12">
        <v>2</v>
      </c>
      <c r="AR833" s="12"/>
      <c r="AS833" s="12"/>
      <c r="AT833" s="13">
        <f t="shared" si="708"/>
        <v>2</v>
      </c>
      <c r="AU833" s="22">
        <f t="shared" si="709"/>
        <v>0</v>
      </c>
      <c r="AV833" s="1"/>
      <c r="AW833" s="12"/>
      <c r="AX833" s="12"/>
      <c r="AY833" s="12"/>
      <c r="AZ833" s="12"/>
      <c r="BA833" s="13">
        <f t="shared" si="710"/>
        <v>0</v>
      </c>
      <c r="BB833" s="22" t="str">
        <f t="shared" si="711"/>
        <v>-</v>
      </c>
      <c r="BC833" s="1"/>
      <c r="BD833" s="12"/>
      <c r="BE833" s="12">
        <v>3</v>
      </c>
      <c r="BF833" s="12"/>
      <c r="BG833" s="12"/>
      <c r="BH833" s="13">
        <f t="shared" si="712"/>
        <v>3</v>
      </c>
      <c r="BI833" s="22">
        <f t="shared" si="713"/>
        <v>0</v>
      </c>
      <c r="BJ833" s="1"/>
      <c r="BK833" s="12"/>
      <c r="BL833" s="12">
        <v>-1</v>
      </c>
      <c r="BM833" s="12"/>
      <c r="BN833" s="12"/>
      <c r="BO833" s="13">
        <f t="shared" si="714"/>
        <v>-1</v>
      </c>
      <c r="BP833" s="22">
        <f t="shared" si="715"/>
        <v>0</v>
      </c>
      <c r="BQ833" s="1"/>
      <c r="BR833" s="12"/>
      <c r="BS833" s="12"/>
      <c r="BT833" s="12"/>
      <c r="BU833" s="12"/>
      <c r="BV833" s="13">
        <f t="shared" si="676"/>
        <v>0</v>
      </c>
      <c r="BW833" s="22" t="str">
        <f t="shared" si="677"/>
        <v>-</v>
      </c>
      <c r="BX833" s="1"/>
      <c r="BY833" s="12"/>
      <c r="BZ833" s="12"/>
      <c r="CA833" s="12"/>
      <c r="CB833" s="12"/>
      <c r="CC833" s="13">
        <f t="shared" si="634"/>
        <v>0</v>
      </c>
      <c r="CD833" s="22" t="str">
        <f t="shared" si="631"/>
        <v>-</v>
      </c>
      <c r="CE833" s="1"/>
      <c r="CF833" s="12"/>
      <c r="CG833" s="12"/>
      <c r="CH833" s="12"/>
      <c r="CI833" s="12"/>
      <c r="CJ833" s="13">
        <f t="shared" si="632"/>
        <v>0</v>
      </c>
      <c r="CK833" s="22" t="str">
        <f t="shared" si="633"/>
        <v>-</v>
      </c>
      <c r="CL833" s="1"/>
      <c r="CM833" s="12">
        <f t="shared" si="699"/>
        <v>0</v>
      </c>
      <c r="CN833" s="12">
        <f t="shared" si="699"/>
        <v>9</v>
      </c>
      <c r="CO833" s="12">
        <f t="shared" si="699"/>
        <v>0</v>
      </c>
      <c r="CP833" s="12">
        <f t="shared" si="699"/>
        <v>0</v>
      </c>
      <c r="CQ833" s="13">
        <f t="shared" si="716"/>
        <v>9</v>
      </c>
      <c r="CR833" s="14">
        <f t="shared" si="717"/>
        <v>0</v>
      </c>
      <c r="CS833" s="1"/>
      <c r="CT833" s="12">
        <f t="shared" si="678"/>
        <v>0</v>
      </c>
      <c r="CU833" s="12">
        <f t="shared" si="678"/>
        <v>1</v>
      </c>
      <c r="CV833" s="12">
        <f t="shared" si="678"/>
        <v>0</v>
      </c>
      <c r="CW833" s="12">
        <f t="shared" si="678"/>
        <v>0</v>
      </c>
      <c r="CX833" s="13">
        <f t="shared" si="718"/>
        <v>1</v>
      </c>
      <c r="CY833" s="14">
        <f t="shared" si="719"/>
        <v>0</v>
      </c>
    </row>
    <row r="834" spans="1:105" s="15" customFormat="1" ht="14.45" hidden="1" customHeight="1" x14ac:dyDescent="0.25">
      <c r="A834" s="17">
        <v>1342</v>
      </c>
      <c r="B834" s="18" t="s">
        <v>174</v>
      </c>
      <c r="C834" s="18" t="s">
        <v>123</v>
      </c>
      <c r="D834" s="19" t="s">
        <v>301</v>
      </c>
      <c r="E834" s="20" t="s">
        <v>2512</v>
      </c>
      <c r="F834" s="11"/>
      <c r="G834" s="11"/>
      <c r="H834" s="11"/>
      <c r="I834" s="11"/>
      <c r="J834" s="11"/>
      <c r="K834" s="11"/>
      <c r="L834" s="21" t="s">
        <v>2513</v>
      </c>
      <c r="M834" s="2"/>
      <c r="N834" s="12"/>
      <c r="O834" s="12"/>
      <c r="P834" s="12"/>
      <c r="Q834" s="12"/>
      <c r="R834" s="13">
        <f t="shared" si="700"/>
        <v>0</v>
      </c>
      <c r="S834" s="14" t="str">
        <f t="shared" si="701"/>
        <v>-</v>
      </c>
      <c r="T834" s="7"/>
      <c r="U834" s="12"/>
      <c r="V834" s="12"/>
      <c r="W834" s="12"/>
      <c r="X834" s="12"/>
      <c r="Y834" s="13">
        <f t="shared" si="702"/>
        <v>0</v>
      </c>
      <c r="Z834" s="14" t="str">
        <f t="shared" si="703"/>
        <v>-</v>
      </c>
      <c r="AA834" s="1"/>
      <c r="AB834" s="12">
        <v>4</v>
      </c>
      <c r="AC834" s="12"/>
      <c r="AD834" s="12"/>
      <c r="AE834" s="12"/>
      <c r="AF834" s="13">
        <f t="shared" si="704"/>
        <v>4</v>
      </c>
      <c r="AG834" s="14">
        <f t="shared" si="705"/>
        <v>1</v>
      </c>
      <c r="AH834" s="1"/>
      <c r="AI834" s="12"/>
      <c r="AJ834" s="12"/>
      <c r="AK834" s="12"/>
      <c r="AL834" s="12"/>
      <c r="AM834" s="13">
        <f t="shared" si="706"/>
        <v>0</v>
      </c>
      <c r="AN834" s="22" t="str">
        <f t="shared" si="707"/>
        <v>-</v>
      </c>
      <c r="AO834" s="1"/>
      <c r="AP834" s="12"/>
      <c r="AQ834" s="12"/>
      <c r="AR834" s="12"/>
      <c r="AS834" s="12"/>
      <c r="AT834" s="13">
        <f t="shared" si="708"/>
        <v>0</v>
      </c>
      <c r="AU834" s="22" t="str">
        <f t="shared" si="709"/>
        <v>-</v>
      </c>
      <c r="AV834" s="1"/>
      <c r="AW834" s="12"/>
      <c r="AX834" s="12"/>
      <c r="AY834" s="12"/>
      <c r="AZ834" s="12"/>
      <c r="BA834" s="13">
        <f t="shared" si="710"/>
        <v>0</v>
      </c>
      <c r="BB834" s="22" t="str">
        <f t="shared" si="711"/>
        <v>-</v>
      </c>
      <c r="BC834" s="1"/>
      <c r="BD834" s="12"/>
      <c r="BE834" s="12"/>
      <c r="BF834" s="12"/>
      <c r="BG834" s="12"/>
      <c r="BH834" s="13">
        <f t="shared" si="712"/>
        <v>0</v>
      </c>
      <c r="BI834" s="22" t="str">
        <f t="shared" si="713"/>
        <v>-</v>
      </c>
      <c r="BJ834" s="1"/>
      <c r="BK834" s="12"/>
      <c r="BL834" s="12"/>
      <c r="BM834" s="12"/>
      <c r="BN834" s="12"/>
      <c r="BO834" s="13">
        <f t="shared" si="714"/>
        <v>0</v>
      </c>
      <c r="BP834" s="22" t="str">
        <f t="shared" si="715"/>
        <v>-</v>
      </c>
      <c r="BQ834" s="1"/>
      <c r="BR834" s="12"/>
      <c r="BS834" s="12"/>
      <c r="BT834" s="12"/>
      <c r="BU834" s="12"/>
      <c r="BV834" s="13">
        <f t="shared" si="676"/>
        <v>0</v>
      </c>
      <c r="BW834" s="22" t="str">
        <f t="shared" si="677"/>
        <v>-</v>
      </c>
      <c r="BX834" s="1"/>
      <c r="BY834" s="12"/>
      <c r="BZ834" s="12"/>
      <c r="CA834" s="12"/>
      <c r="CB834" s="12"/>
      <c r="CC834" s="13">
        <f t="shared" si="634"/>
        <v>0</v>
      </c>
      <c r="CD834" s="22" t="str">
        <f t="shared" si="631"/>
        <v>-</v>
      </c>
      <c r="CE834" s="1"/>
      <c r="CF834" s="12"/>
      <c r="CG834" s="12"/>
      <c r="CH834" s="12"/>
      <c r="CI834" s="12"/>
      <c r="CJ834" s="13">
        <f t="shared" si="632"/>
        <v>0</v>
      </c>
      <c r="CK834" s="22" t="str">
        <f t="shared" si="633"/>
        <v>-</v>
      </c>
      <c r="CL834" s="1"/>
      <c r="CM834" s="12">
        <f t="shared" si="699"/>
        <v>4</v>
      </c>
      <c r="CN834" s="12">
        <f t="shared" si="699"/>
        <v>0</v>
      </c>
      <c r="CO834" s="12">
        <f t="shared" si="699"/>
        <v>0</v>
      </c>
      <c r="CP834" s="12">
        <f t="shared" si="699"/>
        <v>0</v>
      </c>
      <c r="CQ834" s="13">
        <f t="shared" si="716"/>
        <v>4</v>
      </c>
      <c r="CR834" s="14">
        <f t="shared" si="717"/>
        <v>1</v>
      </c>
      <c r="CS834" s="1"/>
      <c r="CT834" s="12">
        <f t="shared" si="678"/>
        <v>0.44444444444444442</v>
      </c>
      <c r="CU834" s="12">
        <f t="shared" si="678"/>
        <v>0</v>
      </c>
      <c r="CV834" s="12">
        <f t="shared" si="678"/>
        <v>0</v>
      </c>
      <c r="CW834" s="12">
        <f t="shared" si="678"/>
        <v>0</v>
      </c>
      <c r="CX834" s="13">
        <f t="shared" si="718"/>
        <v>0.44444444444444442</v>
      </c>
      <c r="CY834" s="14">
        <f t="shared" si="719"/>
        <v>1</v>
      </c>
    </row>
    <row r="835" spans="1:105" s="15" customFormat="1" ht="14.45" hidden="1" customHeight="1" x14ac:dyDescent="0.25">
      <c r="A835" s="17">
        <v>1350</v>
      </c>
      <c r="B835" s="18" t="s">
        <v>272</v>
      </c>
      <c r="C835" s="18" t="s">
        <v>123</v>
      </c>
      <c r="D835" s="19" t="s">
        <v>280</v>
      </c>
      <c r="E835" s="20" t="s">
        <v>2514</v>
      </c>
      <c r="F835" s="11"/>
      <c r="G835" s="11"/>
      <c r="H835" s="11"/>
      <c r="I835" s="11"/>
      <c r="J835" s="11"/>
      <c r="K835" s="11"/>
      <c r="L835" s="21" t="s">
        <v>2515</v>
      </c>
      <c r="M835" s="2"/>
      <c r="N835" s="12"/>
      <c r="O835" s="12"/>
      <c r="P835" s="12"/>
      <c r="Q835" s="12"/>
      <c r="R835" s="13">
        <f t="shared" si="700"/>
        <v>0</v>
      </c>
      <c r="S835" s="14" t="str">
        <f t="shared" si="701"/>
        <v>-</v>
      </c>
      <c r="T835" s="7"/>
      <c r="U835" s="12"/>
      <c r="V835" s="12"/>
      <c r="W835" s="12"/>
      <c r="X835" s="12"/>
      <c r="Y835" s="13">
        <f t="shared" si="702"/>
        <v>0</v>
      </c>
      <c r="Z835" s="14" t="str">
        <f t="shared" si="703"/>
        <v>-</v>
      </c>
      <c r="AA835" s="1"/>
      <c r="AB835" s="12"/>
      <c r="AC835" s="12"/>
      <c r="AD835" s="12"/>
      <c r="AE835" s="12"/>
      <c r="AF835" s="13">
        <f t="shared" si="704"/>
        <v>0</v>
      </c>
      <c r="AG835" s="14" t="str">
        <f t="shared" si="705"/>
        <v>-</v>
      </c>
      <c r="AH835" s="1"/>
      <c r="AI835" s="12">
        <v>16</v>
      </c>
      <c r="AJ835" s="12"/>
      <c r="AK835" s="12"/>
      <c r="AL835" s="12"/>
      <c r="AM835" s="13">
        <f t="shared" si="706"/>
        <v>16</v>
      </c>
      <c r="AN835" s="22">
        <f t="shared" si="707"/>
        <v>1</v>
      </c>
      <c r="AO835" s="1"/>
      <c r="AP835" s="12">
        <v>17</v>
      </c>
      <c r="AQ835" s="12"/>
      <c r="AR835" s="12"/>
      <c r="AS835" s="12"/>
      <c r="AT835" s="13">
        <f t="shared" si="708"/>
        <v>17</v>
      </c>
      <c r="AU835" s="22">
        <f t="shared" si="709"/>
        <v>1</v>
      </c>
      <c r="AV835" s="1"/>
      <c r="AW835" s="12">
        <v>8</v>
      </c>
      <c r="AX835" s="12"/>
      <c r="AY835" s="12"/>
      <c r="AZ835" s="12"/>
      <c r="BA835" s="13">
        <f t="shared" si="710"/>
        <v>8</v>
      </c>
      <c r="BB835" s="22">
        <f t="shared" si="711"/>
        <v>1</v>
      </c>
      <c r="BC835" s="1"/>
      <c r="BD835" s="12">
        <v>2</v>
      </c>
      <c r="BE835" s="12"/>
      <c r="BF835" s="12"/>
      <c r="BG835" s="12"/>
      <c r="BH835" s="13">
        <f t="shared" si="712"/>
        <v>2</v>
      </c>
      <c r="BI835" s="22">
        <f t="shared" si="713"/>
        <v>1</v>
      </c>
      <c r="BJ835" s="1"/>
      <c r="BK835" s="12">
        <v>2</v>
      </c>
      <c r="BL835" s="12"/>
      <c r="BM835" s="12"/>
      <c r="BN835" s="12"/>
      <c r="BO835" s="13">
        <f t="shared" si="714"/>
        <v>2</v>
      </c>
      <c r="BP835" s="22">
        <f t="shared" si="715"/>
        <v>1</v>
      </c>
      <c r="BQ835" s="1"/>
      <c r="BR835" s="12"/>
      <c r="BS835" s="12"/>
      <c r="BT835" s="12"/>
      <c r="BU835" s="12"/>
      <c r="BV835" s="13">
        <f t="shared" si="676"/>
        <v>0</v>
      </c>
      <c r="BW835" s="22" t="str">
        <f t="shared" si="677"/>
        <v>-</v>
      </c>
      <c r="BX835" s="1"/>
      <c r="BY835" s="12"/>
      <c r="BZ835" s="12"/>
      <c r="CA835" s="12"/>
      <c r="CB835" s="12"/>
      <c r="CC835" s="13">
        <f t="shared" si="634"/>
        <v>0</v>
      </c>
      <c r="CD835" s="22" t="str">
        <f t="shared" si="631"/>
        <v>-</v>
      </c>
      <c r="CE835" s="1"/>
      <c r="CF835" s="12"/>
      <c r="CG835" s="12"/>
      <c r="CH835" s="12"/>
      <c r="CI835" s="12"/>
      <c r="CJ835" s="13">
        <f t="shared" si="632"/>
        <v>0</v>
      </c>
      <c r="CK835" s="22" t="str">
        <f t="shared" si="633"/>
        <v>-</v>
      </c>
      <c r="CL835" s="1"/>
      <c r="CM835" s="12">
        <f t="shared" si="699"/>
        <v>45</v>
      </c>
      <c r="CN835" s="12">
        <f t="shared" si="699"/>
        <v>0</v>
      </c>
      <c r="CO835" s="12">
        <f t="shared" si="699"/>
        <v>0</v>
      </c>
      <c r="CP835" s="12">
        <f t="shared" si="699"/>
        <v>0</v>
      </c>
      <c r="CQ835" s="13">
        <f t="shared" si="716"/>
        <v>45</v>
      </c>
      <c r="CR835" s="14">
        <f t="shared" si="717"/>
        <v>1</v>
      </c>
      <c r="CS835" s="1"/>
      <c r="CT835" s="12">
        <f t="shared" si="678"/>
        <v>5</v>
      </c>
      <c r="CU835" s="12">
        <f t="shared" si="678"/>
        <v>0</v>
      </c>
      <c r="CV835" s="12">
        <f t="shared" si="678"/>
        <v>0</v>
      </c>
      <c r="CW835" s="12">
        <f t="shared" si="678"/>
        <v>0</v>
      </c>
      <c r="CX835" s="13">
        <f t="shared" si="718"/>
        <v>5</v>
      </c>
      <c r="CY835" s="14">
        <f t="shared" si="719"/>
        <v>1</v>
      </c>
    </row>
    <row r="836" spans="1:105" s="15" customFormat="1" ht="14.45" hidden="1" customHeight="1" x14ac:dyDescent="0.25">
      <c r="A836" s="17">
        <v>1371</v>
      </c>
      <c r="B836" s="18" t="s">
        <v>174</v>
      </c>
      <c r="C836" s="18" t="s">
        <v>123</v>
      </c>
      <c r="D836" s="19" t="s">
        <v>124</v>
      </c>
      <c r="E836" s="20" t="s">
        <v>2516</v>
      </c>
      <c r="F836" s="11"/>
      <c r="G836" s="11"/>
      <c r="H836" s="11"/>
      <c r="I836" s="11" t="s">
        <v>246</v>
      </c>
      <c r="J836" s="11" t="s">
        <v>135</v>
      </c>
      <c r="K836" s="11" t="s">
        <v>145</v>
      </c>
      <c r="L836" s="21" t="s">
        <v>2517</v>
      </c>
      <c r="M836" s="2"/>
      <c r="N836" s="12"/>
      <c r="O836" s="12"/>
      <c r="P836" s="12"/>
      <c r="Q836" s="12"/>
      <c r="R836" s="13">
        <f t="shared" ref="R836:R842" si="720">SUM(N836:Q836)</f>
        <v>0</v>
      </c>
      <c r="S836" s="14" t="str">
        <f t="shared" si="701"/>
        <v>-</v>
      </c>
      <c r="T836" s="7"/>
      <c r="U836" s="12">
        <v>55</v>
      </c>
      <c r="V836" s="12"/>
      <c r="W836" s="12"/>
      <c r="X836" s="12"/>
      <c r="Y836" s="13">
        <f t="shared" si="702"/>
        <v>55</v>
      </c>
      <c r="Z836" s="14">
        <f t="shared" si="703"/>
        <v>1</v>
      </c>
      <c r="AA836" s="1"/>
      <c r="AB836" s="12"/>
      <c r="AC836" s="12"/>
      <c r="AD836" s="12"/>
      <c r="AE836" s="12"/>
      <c r="AF836" s="13">
        <f t="shared" si="704"/>
        <v>0</v>
      </c>
      <c r="AG836" s="14" t="str">
        <f t="shared" si="705"/>
        <v>-</v>
      </c>
      <c r="AH836" s="1"/>
      <c r="AI836" s="12"/>
      <c r="AJ836" s="12"/>
      <c r="AK836" s="12"/>
      <c r="AL836" s="12"/>
      <c r="AM836" s="13">
        <f t="shared" si="706"/>
        <v>0</v>
      </c>
      <c r="AN836" s="22" t="str">
        <f t="shared" si="707"/>
        <v>-</v>
      </c>
      <c r="AO836" s="1"/>
      <c r="AP836" s="12"/>
      <c r="AQ836" s="12"/>
      <c r="AR836" s="12"/>
      <c r="AS836" s="12"/>
      <c r="AT836" s="13">
        <f t="shared" si="708"/>
        <v>0</v>
      </c>
      <c r="AU836" s="22" t="str">
        <f t="shared" si="709"/>
        <v>-</v>
      </c>
      <c r="AV836" s="1"/>
      <c r="AW836" s="12">
        <v>4</v>
      </c>
      <c r="AX836" s="12"/>
      <c r="AY836" s="12"/>
      <c r="AZ836" s="12"/>
      <c r="BA836" s="13">
        <f t="shared" si="710"/>
        <v>4</v>
      </c>
      <c r="BB836" s="22">
        <f t="shared" si="711"/>
        <v>1</v>
      </c>
      <c r="BC836" s="1"/>
      <c r="BD836" s="12"/>
      <c r="BE836" s="12"/>
      <c r="BF836" s="12"/>
      <c r="BG836" s="12"/>
      <c r="BH836" s="13">
        <f t="shared" si="712"/>
        <v>0</v>
      </c>
      <c r="BI836" s="22" t="str">
        <f t="shared" si="713"/>
        <v>-</v>
      </c>
      <c r="BJ836" s="1"/>
      <c r="BK836" s="12"/>
      <c r="BL836" s="12"/>
      <c r="BM836" s="12"/>
      <c r="BN836" s="12"/>
      <c r="BO836" s="13">
        <f t="shared" si="714"/>
        <v>0</v>
      </c>
      <c r="BP836" s="22" t="str">
        <f t="shared" si="715"/>
        <v>-</v>
      </c>
      <c r="BQ836" s="1"/>
      <c r="BR836" s="12"/>
      <c r="BS836" s="12"/>
      <c r="BT836" s="12"/>
      <c r="BU836" s="12"/>
      <c r="BV836" s="13">
        <f t="shared" si="676"/>
        <v>0</v>
      </c>
      <c r="BW836" s="22" t="str">
        <f t="shared" si="677"/>
        <v>-</v>
      </c>
      <c r="BX836" s="1"/>
      <c r="BY836" s="12"/>
      <c r="BZ836" s="12"/>
      <c r="CA836" s="12"/>
      <c r="CB836" s="12"/>
      <c r="CC836" s="13">
        <f t="shared" si="634"/>
        <v>0</v>
      </c>
      <c r="CD836" s="22" t="str">
        <f t="shared" ref="CD836:CD899" si="721">IFERROR(BY836/CC836,"-")</f>
        <v>-</v>
      </c>
      <c r="CE836" s="1"/>
      <c r="CF836" s="12"/>
      <c r="CG836" s="12"/>
      <c r="CH836" s="12"/>
      <c r="CI836" s="12"/>
      <c r="CJ836" s="13">
        <f t="shared" ref="CJ836:CJ899" si="722">SUM(CF836:CI836)</f>
        <v>0</v>
      </c>
      <c r="CK836" s="22" t="str">
        <f t="shared" ref="CK836:CK899" si="723">IFERROR(CF836/CJ836,"-")</f>
        <v>-</v>
      </c>
      <c r="CL836" s="1"/>
      <c r="CM836" s="12">
        <f t="shared" si="699"/>
        <v>59</v>
      </c>
      <c r="CN836" s="12">
        <f t="shared" si="699"/>
        <v>0</v>
      </c>
      <c r="CO836" s="12">
        <f t="shared" si="699"/>
        <v>0</v>
      </c>
      <c r="CP836" s="12">
        <f t="shared" si="699"/>
        <v>0</v>
      </c>
      <c r="CQ836" s="13">
        <f t="shared" si="716"/>
        <v>59</v>
      </c>
      <c r="CR836" s="14">
        <f t="shared" si="717"/>
        <v>1</v>
      </c>
      <c r="CS836" s="1"/>
      <c r="CT836" s="12">
        <f t="shared" ref="CT836:CW851" si="724">CM836/9</f>
        <v>6.5555555555555554</v>
      </c>
      <c r="CU836" s="12">
        <f t="shared" si="724"/>
        <v>0</v>
      </c>
      <c r="CV836" s="12">
        <f t="shared" si="724"/>
        <v>0</v>
      </c>
      <c r="CW836" s="12">
        <f t="shared" si="724"/>
        <v>0</v>
      </c>
      <c r="CX836" s="13">
        <f t="shared" si="718"/>
        <v>6.5555555555555554</v>
      </c>
      <c r="CY836" s="14">
        <f t="shared" si="719"/>
        <v>1</v>
      </c>
    </row>
    <row r="837" spans="1:105" s="15" customFormat="1" ht="14.45" hidden="1" customHeight="1" x14ac:dyDescent="0.25">
      <c r="A837" s="17">
        <v>1380</v>
      </c>
      <c r="B837" s="18" t="s">
        <v>198</v>
      </c>
      <c r="C837" s="18" t="s">
        <v>123</v>
      </c>
      <c r="D837" s="19" t="s">
        <v>124</v>
      </c>
      <c r="E837" s="20"/>
      <c r="F837" s="11" t="s">
        <v>2518</v>
      </c>
      <c r="G837" s="11"/>
      <c r="H837" s="11"/>
      <c r="I837" s="11" t="s">
        <v>246</v>
      </c>
      <c r="J837" s="11" t="s">
        <v>135</v>
      </c>
      <c r="K837" s="11" t="s">
        <v>145</v>
      </c>
      <c r="L837" s="21" t="s">
        <v>2519</v>
      </c>
      <c r="M837" s="2"/>
      <c r="N837" s="12"/>
      <c r="O837" s="12">
        <v>2</v>
      </c>
      <c r="P837" s="12"/>
      <c r="Q837" s="12"/>
      <c r="R837" s="13">
        <f t="shared" si="720"/>
        <v>2</v>
      </c>
      <c r="S837" s="14">
        <f t="shared" si="701"/>
        <v>0</v>
      </c>
      <c r="T837" s="7"/>
      <c r="U837" s="12"/>
      <c r="V837" s="12">
        <v>4</v>
      </c>
      <c r="W837" s="12"/>
      <c r="X837" s="12"/>
      <c r="Y837" s="13">
        <f t="shared" si="702"/>
        <v>4</v>
      </c>
      <c r="Z837" s="14">
        <f t="shared" si="703"/>
        <v>0</v>
      </c>
      <c r="AA837" s="1"/>
      <c r="AB837" s="12"/>
      <c r="AC837" s="12">
        <v>-4</v>
      </c>
      <c r="AD837" s="12"/>
      <c r="AE837" s="12"/>
      <c r="AF837" s="13">
        <f t="shared" si="704"/>
        <v>-4</v>
      </c>
      <c r="AG837" s="14">
        <f t="shared" si="705"/>
        <v>0</v>
      </c>
      <c r="AH837" s="1"/>
      <c r="AI837" s="12"/>
      <c r="AJ837" s="12"/>
      <c r="AK837" s="12"/>
      <c r="AL837" s="12"/>
      <c r="AM837" s="13">
        <f t="shared" si="706"/>
        <v>0</v>
      </c>
      <c r="AN837" s="22" t="str">
        <f t="shared" si="707"/>
        <v>-</v>
      </c>
      <c r="AO837" s="1"/>
      <c r="AP837" s="12"/>
      <c r="AQ837" s="12"/>
      <c r="AR837" s="12"/>
      <c r="AS837" s="12"/>
      <c r="AT837" s="13">
        <f t="shared" si="708"/>
        <v>0</v>
      </c>
      <c r="AU837" s="22" t="str">
        <f t="shared" si="709"/>
        <v>-</v>
      </c>
      <c r="AV837" s="1"/>
      <c r="AW837" s="12"/>
      <c r="AX837" s="12"/>
      <c r="AY837" s="12"/>
      <c r="AZ837" s="12"/>
      <c r="BA837" s="13">
        <f t="shared" si="710"/>
        <v>0</v>
      </c>
      <c r="BB837" s="22" t="str">
        <f t="shared" si="711"/>
        <v>-</v>
      </c>
      <c r="BC837" s="1"/>
      <c r="BD837" s="12"/>
      <c r="BE837" s="12"/>
      <c r="BF837" s="12"/>
      <c r="BG837" s="12"/>
      <c r="BH837" s="13">
        <f t="shared" si="712"/>
        <v>0</v>
      </c>
      <c r="BI837" s="22" t="str">
        <f t="shared" si="713"/>
        <v>-</v>
      </c>
      <c r="BJ837" s="1"/>
      <c r="BK837" s="12"/>
      <c r="BL837" s="12"/>
      <c r="BM837" s="12"/>
      <c r="BN837" s="12"/>
      <c r="BO837" s="13">
        <f t="shared" si="714"/>
        <v>0</v>
      </c>
      <c r="BP837" s="22" t="str">
        <f t="shared" si="715"/>
        <v>-</v>
      </c>
      <c r="BQ837" s="1"/>
      <c r="BR837" s="12"/>
      <c r="BS837" s="12"/>
      <c r="BT837" s="12"/>
      <c r="BU837" s="12"/>
      <c r="BV837" s="13">
        <f t="shared" si="676"/>
        <v>0</v>
      </c>
      <c r="BW837" s="22" t="str">
        <f t="shared" si="677"/>
        <v>-</v>
      </c>
      <c r="BX837" s="1"/>
      <c r="BY837" s="12"/>
      <c r="BZ837" s="12"/>
      <c r="CA837" s="12"/>
      <c r="CB837" s="12"/>
      <c r="CC837" s="13">
        <f t="shared" si="634"/>
        <v>0</v>
      </c>
      <c r="CD837" s="22" t="str">
        <f t="shared" si="721"/>
        <v>-</v>
      </c>
      <c r="CE837" s="1"/>
      <c r="CF837" s="12"/>
      <c r="CG837" s="12"/>
      <c r="CH837" s="12"/>
      <c r="CI837" s="12"/>
      <c r="CJ837" s="13">
        <f t="shared" si="722"/>
        <v>0</v>
      </c>
      <c r="CK837" s="22" t="str">
        <f t="shared" si="723"/>
        <v>-</v>
      </c>
      <c r="CL837" s="1"/>
      <c r="CM837" s="12">
        <f t="shared" si="699"/>
        <v>0</v>
      </c>
      <c r="CN837" s="12">
        <f t="shared" si="699"/>
        <v>2</v>
      </c>
      <c r="CO837" s="12">
        <f t="shared" si="699"/>
        <v>0</v>
      </c>
      <c r="CP837" s="12">
        <f t="shared" si="699"/>
        <v>0</v>
      </c>
      <c r="CQ837" s="13">
        <f t="shared" si="716"/>
        <v>2</v>
      </c>
      <c r="CR837" s="14">
        <f t="shared" si="717"/>
        <v>0</v>
      </c>
      <c r="CS837" s="1"/>
      <c r="CT837" s="12">
        <f t="shared" si="724"/>
        <v>0</v>
      </c>
      <c r="CU837" s="12">
        <f t="shared" si="724"/>
        <v>0.22222222222222221</v>
      </c>
      <c r="CV837" s="12">
        <f t="shared" si="724"/>
        <v>0</v>
      </c>
      <c r="CW837" s="12">
        <f t="shared" si="724"/>
        <v>0</v>
      </c>
      <c r="CX837" s="13">
        <f t="shared" si="718"/>
        <v>0.22222222222222221</v>
      </c>
      <c r="CY837" s="14">
        <f t="shared" si="719"/>
        <v>0</v>
      </c>
    </row>
    <row r="838" spans="1:105" s="15" customFormat="1" ht="14.45" hidden="1" customHeight="1" x14ac:dyDescent="0.25">
      <c r="A838" s="17">
        <v>1417</v>
      </c>
      <c r="B838" s="18" t="s">
        <v>198</v>
      </c>
      <c r="C838" s="18" t="s">
        <v>123</v>
      </c>
      <c r="D838" s="19" t="s">
        <v>384</v>
      </c>
      <c r="E838" s="20" t="s">
        <v>2520</v>
      </c>
      <c r="F838" s="11" t="s">
        <v>2521</v>
      </c>
      <c r="G838" s="11" t="s">
        <v>2522</v>
      </c>
      <c r="H838" s="16"/>
      <c r="I838" s="11" t="s">
        <v>196</v>
      </c>
      <c r="J838" s="11" t="s">
        <v>135</v>
      </c>
      <c r="K838" s="16" t="s">
        <v>145</v>
      </c>
      <c r="L838" s="21" t="s">
        <v>2523</v>
      </c>
      <c r="M838" s="2"/>
      <c r="N838" s="12"/>
      <c r="O838" s="12"/>
      <c r="P838" s="12">
        <v>4</v>
      </c>
      <c r="Q838" s="12"/>
      <c r="R838" s="13">
        <f t="shared" si="720"/>
        <v>4</v>
      </c>
      <c r="S838" s="14">
        <f t="shared" si="701"/>
        <v>0</v>
      </c>
      <c r="T838" s="7"/>
      <c r="U838" s="12"/>
      <c r="V838" s="12"/>
      <c r="W838" s="12">
        <v>27</v>
      </c>
      <c r="X838" s="12"/>
      <c r="Y838" s="13">
        <f t="shared" si="702"/>
        <v>27</v>
      </c>
      <c r="Z838" s="14">
        <f t="shared" si="703"/>
        <v>0</v>
      </c>
      <c r="AA838" s="1"/>
      <c r="AB838" s="12"/>
      <c r="AC838" s="12"/>
      <c r="AD838" s="12">
        <v>14</v>
      </c>
      <c r="AE838" s="12"/>
      <c r="AF838" s="13">
        <f t="shared" si="704"/>
        <v>14</v>
      </c>
      <c r="AG838" s="14">
        <f t="shared" si="705"/>
        <v>0</v>
      </c>
      <c r="AH838" s="1"/>
      <c r="AI838" s="12"/>
      <c r="AJ838" s="12"/>
      <c r="AK838" s="12">
        <v>4</v>
      </c>
      <c r="AL838" s="12"/>
      <c r="AM838" s="13">
        <f t="shared" si="706"/>
        <v>4</v>
      </c>
      <c r="AN838" s="22">
        <f t="shared" si="707"/>
        <v>0</v>
      </c>
      <c r="AO838" s="1"/>
      <c r="AP838" s="12"/>
      <c r="AQ838" s="12"/>
      <c r="AR838" s="12"/>
      <c r="AS838" s="12"/>
      <c r="AT838" s="13">
        <f t="shared" si="708"/>
        <v>0</v>
      </c>
      <c r="AU838" s="22" t="str">
        <f t="shared" si="709"/>
        <v>-</v>
      </c>
      <c r="AV838" s="1"/>
      <c r="AW838" s="12"/>
      <c r="AX838" s="12"/>
      <c r="AY838" s="12"/>
      <c r="AZ838" s="12"/>
      <c r="BA838" s="13">
        <f t="shared" si="710"/>
        <v>0</v>
      </c>
      <c r="BB838" s="22" t="str">
        <f t="shared" si="711"/>
        <v>-</v>
      </c>
      <c r="BC838" s="1"/>
      <c r="BD838" s="12"/>
      <c r="BE838" s="12"/>
      <c r="BF838" s="12"/>
      <c r="BG838" s="12"/>
      <c r="BH838" s="13">
        <f t="shared" si="712"/>
        <v>0</v>
      </c>
      <c r="BI838" s="22" t="str">
        <f t="shared" si="713"/>
        <v>-</v>
      </c>
      <c r="BJ838" s="1"/>
      <c r="BK838" s="12"/>
      <c r="BL838" s="12"/>
      <c r="BM838" s="12">
        <v>24</v>
      </c>
      <c r="BN838" s="12"/>
      <c r="BO838" s="13">
        <f t="shared" si="714"/>
        <v>24</v>
      </c>
      <c r="BP838" s="22">
        <f t="shared" si="715"/>
        <v>0</v>
      </c>
      <c r="BQ838" s="1"/>
      <c r="BR838" s="12"/>
      <c r="BS838" s="12"/>
      <c r="BT838" s="12"/>
      <c r="BU838" s="12"/>
      <c r="BV838" s="13">
        <f t="shared" si="676"/>
        <v>0</v>
      </c>
      <c r="BW838" s="22" t="str">
        <f t="shared" si="677"/>
        <v>-</v>
      </c>
      <c r="BX838" s="1"/>
      <c r="BY838" s="12"/>
      <c r="BZ838" s="12"/>
      <c r="CA838" s="12"/>
      <c r="CB838" s="12"/>
      <c r="CC838" s="13">
        <f t="shared" ref="CC838:CC901" si="725">SUM(BY838:CB838)</f>
        <v>0</v>
      </c>
      <c r="CD838" s="22" t="str">
        <f t="shared" si="721"/>
        <v>-</v>
      </c>
      <c r="CE838" s="1"/>
      <c r="CF838" s="12"/>
      <c r="CG838" s="12"/>
      <c r="CH838" s="12"/>
      <c r="CI838" s="12"/>
      <c r="CJ838" s="13">
        <f t="shared" si="722"/>
        <v>0</v>
      </c>
      <c r="CK838" s="22" t="str">
        <f t="shared" si="723"/>
        <v>-</v>
      </c>
      <c r="CL838" s="1"/>
      <c r="CM838" s="12">
        <f t="shared" si="699"/>
        <v>0</v>
      </c>
      <c r="CN838" s="12">
        <f t="shared" si="699"/>
        <v>0</v>
      </c>
      <c r="CO838" s="12">
        <f t="shared" si="699"/>
        <v>73</v>
      </c>
      <c r="CP838" s="12">
        <f t="shared" si="699"/>
        <v>0</v>
      </c>
      <c r="CQ838" s="13">
        <f t="shared" si="716"/>
        <v>73</v>
      </c>
      <c r="CR838" s="14">
        <f t="shared" si="717"/>
        <v>0</v>
      </c>
      <c r="CS838" s="1"/>
      <c r="CT838" s="12">
        <f t="shared" si="724"/>
        <v>0</v>
      </c>
      <c r="CU838" s="12">
        <f t="shared" si="724"/>
        <v>0</v>
      </c>
      <c r="CV838" s="12">
        <f t="shared" si="724"/>
        <v>8.1111111111111107</v>
      </c>
      <c r="CW838" s="12">
        <f t="shared" si="724"/>
        <v>0</v>
      </c>
      <c r="CX838" s="13">
        <f t="shared" si="718"/>
        <v>8.1111111111111107</v>
      </c>
      <c r="CY838" s="14">
        <f t="shared" si="719"/>
        <v>0</v>
      </c>
    </row>
    <row r="839" spans="1:105" ht="14.45" customHeight="1" x14ac:dyDescent="0.25">
      <c r="A839">
        <v>1423</v>
      </c>
      <c r="B839" t="s">
        <v>218</v>
      </c>
      <c r="C839" t="s">
        <v>123</v>
      </c>
      <c r="D839" t="s">
        <v>219</v>
      </c>
      <c r="F839" s="11"/>
      <c r="G839" s="11" t="s">
        <v>2524</v>
      </c>
      <c r="H839" s="11"/>
      <c r="I839" s="11" t="s">
        <v>246</v>
      </c>
      <c r="J839" s="11" t="s">
        <v>135</v>
      </c>
      <c r="K839" s="11" t="s">
        <v>145</v>
      </c>
      <c r="L839" t="s">
        <v>2525</v>
      </c>
      <c r="R839">
        <f t="shared" si="720"/>
        <v>0</v>
      </c>
      <c r="S839" t="str">
        <f t="shared" si="701"/>
        <v>-</v>
      </c>
      <c r="Y839">
        <f t="shared" si="702"/>
        <v>0</v>
      </c>
      <c r="Z839" t="str">
        <f t="shared" si="703"/>
        <v>-</v>
      </c>
      <c r="AF839">
        <f t="shared" si="704"/>
        <v>0</v>
      </c>
      <c r="AG839" t="str">
        <f t="shared" si="705"/>
        <v>-</v>
      </c>
      <c r="AM839">
        <f t="shared" si="706"/>
        <v>0</v>
      </c>
      <c r="AN839" t="str">
        <f t="shared" si="707"/>
        <v>-</v>
      </c>
      <c r="AT839">
        <f t="shared" si="708"/>
        <v>0</v>
      </c>
      <c r="AU839" t="str">
        <f t="shared" si="709"/>
        <v>-</v>
      </c>
      <c r="BA839">
        <f t="shared" si="710"/>
        <v>0</v>
      </c>
      <c r="BB839" t="str">
        <f t="shared" si="711"/>
        <v>-</v>
      </c>
      <c r="BF839">
        <v>12</v>
      </c>
      <c r="BH839">
        <f t="shared" si="712"/>
        <v>12</v>
      </c>
      <c r="BI839">
        <f t="shared" si="713"/>
        <v>0</v>
      </c>
      <c r="BM839">
        <v>-2</v>
      </c>
      <c r="BO839">
        <f t="shared" si="714"/>
        <v>-2</v>
      </c>
      <c r="BP839">
        <f t="shared" si="715"/>
        <v>0</v>
      </c>
      <c r="BT839">
        <v>22</v>
      </c>
      <c r="BV839">
        <f t="shared" si="676"/>
        <v>22</v>
      </c>
      <c r="BW839">
        <f t="shared" si="677"/>
        <v>0</v>
      </c>
      <c r="CC839">
        <f t="shared" si="725"/>
        <v>0</v>
      </c>
      <c r="CD839" t="str">
        <f t="shared" si="721"/>
        <v>-</v>
      </c>
      <c r="CJ839">
        <f t="shared" si="722"/>
        <v>0</v>
      </c>
      <c r="CK839" t="str">
        <f t="shared" si="723"/>
        <v>-</v>
      </c>
      <c r="CL839" s="1"/>
      <c r="CM839" s="12">
        <f t="shared" si="699"/>
        <v>0</v>
      </c>
      <c r="CN839" s="12">
        <f t="shared" si="699"/>
        <v>0</v>
      </c>
      <c r="CO839" s="12">
        <f t="shared" si="699"/>
        <v>32</v>
      </c>
      <c r="CP839" s="12">
        <f t="shared" si="699"/>
        <v>0</v>
      </c>
      <c r="CQ839" s="13">
        <f t="shared" si="716"/>
        <v>32</v>
      </c>
      <c r="CR839" s="14">
        <f t="shared" si="717"/>
        <v>0</v>
      </c>
      <c r="CS839" s="1"/>
      <c r="CT839" s="12">
        <f t="shared" si="724"/>
        <v>0</v>
      </c>
      <c r="CU839" s="12">
        <f t="shared" si="724"/>
        <v>0</v>
      </c>
      <c r="CV839" s="12">
        <f t="shared" si="724"/>
        <v>3.5555555555555554</v>
      </c>
      <c r="CW839" s="12">
        <f t="shared" si="724"/>
        <v>0</v>
      </c>
      <c r="CX839" s="13">
        <f t="shared" si="718"/>
        <v>3.5555555555555554</v>
      </c>
      <c r="CY839" s="14">
        <f t="shared" si="719"/>
        <v>0</v>
      </c>
      <c r="CZ839" s="15"/>
      <c r="DA839" s="15"/>
    </row>
    <row r="840" spans="1:105" s="15" customFormat="1" ht="14.45" hidden="1" customHeight="1" x14ac:dyDescent="0.25">
      <c r="A840" s="17">
        <v>1467</v>
      </c>
      <c r="B840" s="18" t="s">
        <v>240</v>
      </c>
      <c r="C840" s="18" t="s">
        <v>123</v>
      </c>
      <c r="D840" s="19" t="s">
        <v>280</v>
      </c>
      <c r="E840" s="20" t="s">
        <v>2526</v>
      </c>
      <c r="F840" s="11"/>
      <c r="G840" s="11"/>
      <c r="H840" s="16"/>
      <c r="I840" s="11" t="s">
        <v>246</v>
      </c>
      <c r="J840" s="11" t="s">
        <v>135</v>
      </c>
      <c r="K840" s="16" t="s">
        <v>128</v>
      </c>
      <c r="L840" s="21" t="s">
        <v>2527</v>
      </c>
      <c r="M840" s="2"/>
      <c r="N840" s="12">
        <v>111</v>
      </c>
      <c r="O840" s="12"/>
      <c r="P840" s="12"/>
      <c r="Q840" s="12"/>
      <c r="R840" s="13">
        <f t="shared" si="720"/>
        <v>111</v>
      </c>
      <c r="S840" s="14">
        <f t="shared" si="701"/>
        <v>1</v>
      </c>
      <c r="T840" s="7"/>
      <c r="U840" s="12">
        <v>70</v>
      </c>
      <c r="V840" s="12"/>
      <c r="W840" s="12"/>
      <c r="X840" s="12"/>
      <c r="Y840" s="13">
        <f t="shared" si="702"/>
        <v>70</v>
      </c>
      <c r="Z840" s="14">
        <f t="shared" si="703"/>
        <v>1</v>
      </c>
      <c r="AA840" s="1"/>
      <c r="AB840" s="12"/>
      <c r="AC840" s="12"/>
      <c r="AD840" s="12"/>
      <c r="AE840" s="12"/>
      <c r="AF840" s="13">
        <f t="shared" si="704"/>
        <v>0</v>
      </c>
      <c r="AG840" s="14" t="str">
        <f t="shared" si="705"/>
        <v>-</v>
      </c>
      <c r="AH840" s="1"/>
      <c r="AI840" s="12"/>
      <c r="AJ840" s="12"/>
      <c r="AK840" s="12"/>
      <c r="AL840" s="12"/>
      <c r="AM840" s="13">
        <f t="shared" si="706"/>
        <v>0</v>
      </c>
      <c r="AN840" s="22" t="str">
        <f t="shared" si="707"/>
        <v>-</v>
      </c>
      <c r="AO840" s="1"/>
      <c r="AP840" s="12"/>
      <c r="AQ840" s="12"/>
      <c r="AR840" s="12"/>
      <c r="AS840" s="12"/>
      <c r="AT840" s="13">
        <f t="shared" si="708"/>
        <v>0</v>
      </c>
      <c r="AU840" s="22" t="str">
        <f t="shared" si="709"/>
        <v>-</v>
      </c>
      <c r="AV840" s="1"/>
      <c r="AW840" s="12"/>
      <c r="AX840" s="12"/>
      <c r="AY840" s="12"/>
      <c r="AZ840" s="12"/>
      <c r="BA840" s="13">
        <f t="shared" si="710"/>
        <v>0</v>
      </c>
      <c r="BB840" s="22" t="str">
        <f t="shared" si="711"/>
        <v>-</v>
      </c>
      <c r="BC840" s="1"/>
      <c r="BD840" s="12"/>
      <c r="BE840" s="12"/>
      <c r="BF840" s="12"/>
      <c r="BG840" s="12"/>
      <c r="BH840" s="13">
        <f t="shared" si="712"/>
        <v>0</v>
      </c>
      <c r="BI840" s="22" t="str">
        <f t="shared" si="713"/>
        <v>-</v>
      </c>
      <c r="BJ840" s="1"/>
      <c r="BK840" s="12"/>
      <c r="BL840" s="12"/>
      <c r="BM840" s="12"/>
      <c r="BN840" s="12"/>
      <c r="BO840" s="13">
        <f t="shared" si="714"/>
        <v>0</v>
      </c>
      <c r="BP840" s="22" t="str">
        <f t="shared" si="715"/>
        <v>-</v>
      </c>
      <c r="BQ840" s="1"/>
      <c r="BR840" s="12"/>
      <c r="BS840" s="12"/>
      <c r="BT840" s="12"/>
      <c r="BU840" s="12"/>
      <c r="BV840" s="13">
        <f t="shared" si="676"/>
        <v>0</v>
      </c>
      <c r="BW840" s="22" t="str">
        <f t="shared" si="677"/>
        <v>-</v>
      </c>
      <c r="BX840" s="1"/>
      <c r="BY840" s="12"/>
      <c r="BZ840" s="12"/>
      <c r="CA840" s="12"/>
      <c r="CB840" s="12"/>
      <c r="CC840" s="13">
        <f t="shared" si="725"/>
        <v>0</v>
      </c>
      <c r="CD840" s="22" t="str">
        <f t="shared" si="721"/>
        <v>-</v>
      </c>
      <c r="CE840" s="1"/>
      <c r="CF840" s="12"/>
      <c r="CG840" s="12"/>
      <c r="CH840" s="12"/>
      <c r="CI840" s="12"/>
      <c r="CJ840" s="13">
        <f t="shared" si="722"/>
        <v>0</v>
      </c>
      <c r="CK840" s="22" t="str">
        <f t="shared" si="723"/>
        <v>-</v>
      </c>
      <c r="CL840" s="1"/>
      <c r="CM840" s="12">
        <f t="shared" ref="CM840:CP855" si="726">N840+U840+AB840+AI840+AP840+AW840+BD840+BK840+BR840</f>
        <v>181</v>
      </c>
      <c r="CN840" s="12">
        <f t="shared" si="726"/>
        <v>0</v>
      </c>
      <c r="CO840" s="12">
        <f t="shared" si="726"/>
        <v>0</v>
      </c>
      <c r="CP840" s="12">
        <f t="shared" si="726"/>
        <v>0</v>
      </c>
      <c r="CQ840" s="13">
        <f t="shared" si="716"/>
        <v>181</v>
      </c>
      <c r="CR840" s="14">
        <f t="shared" si="717"/>
        <v>1</v>
      </c>
      <c r="CS840" s="1"/>
      <c r="CT840" s="12">
        <f t="shared" si="724"/>
        <v>20.111111111111111</v>
      </c>
      <c r="CU840" s="12">
        <f t="shared" si="724"/>
        <v>0</v>
      </c>
      <c r="CV840" s="12">
        <f t="shared" si="724"/>
        <v>0</v>
      </c>
      <c r="CW840" s="12">
        <f t="shared" si="724"/>
        <v>0</v>
      </c>
      <c r="CX840" s="13">
        <f t="shared" si="718"/>
        <v>20.111111111111111</v>
      </c>
      <c r="CY840" s="14">
        <f t="shared" si="719"/>
        <v>1</v>
      </c>
    </row>
    <row r="841" spans="1:105" s="15" customFormat="1" ht="14.45" hidden="1" customHeight="1" x14ac:dyDescent="0.25">
      <c r="A841" s="17">
        <v>1474</v>
      </c>
      <c r="B841" s="18" t="s">
        <v>198</v>
      </c>
      <c r="C841" s="18" t="s">
        <v>123</v>
      </c>
      <c r="D841" s="19" t="s">
        <v>474</v>
      </c>
      <c r="E841" s="20"/>
      <c r="F841" s="11" t="s">
        <v>2528</v>
      </c>
      <c r="G841" s="11"/>
      <c r="H841" s="11"/>
      <c r="I841" s="11" t="s">
        <v>246</v>
      </c>
      <c r="J841" s="11" t="s">
        <v>135</v>
      </c>
      <c r="K841" s="11" t="s">
        <v>145</v>
      </c>
      <c r="L841" s="21" t="s">
        <v>2529</v>
      </c>
      <c r="M841" s="2"/>
      <c r="N841" s="12"/>
      <c r="O841" s="12">
        <v>-2</v>
      </c>
      <c r="P841" s="12"/>
      <c r="Q841" s="12"/>
      <c r="R841" s="13">
        <f t="shared" si="720"/>
        <v>-2</v>
      </c>
      <c r="S841" s="14">
        <f t="shared" si="701"/>
        <v>0</v>
      </c>
      <c r="T841" s="7"/>
      <c r="U841" s="12"/>
      <c r="V841" s="12">
        <v>10</v>
      </c>
      <c r="W841" s="12"/>
      <c r="X841" s="12"/>
      <c r="Y841" s="13">
        <f t="shared" si="702"/>
        <v>10</v>
      </c>
      <c r="Z841" s="14">
        <f t="shared" si="703"/>
        <v>0</v>
      </c>
      <c r="AA841" s="1"/>
      <c r="AB841" s="12"/>
      <c r="AC841" s="12">
        <v>1</v>
      </c>
      <c r="AD841" s="12"/>
      <c r="AE841" s="12"/>
      <c r="AF841" s="13">
        <f t="shared" si="704"/>
        <v>1</v>
      </c>
      <c r="AG841" s="14">
        <f t="shared" si="705"/>
        <v>0</v>
      </c>
      <c r="AH841" s="1"/>
      <c r="AI841" s="12"/>
      <c r="AJ841" s="12"/>
      <c r="AK841" s="12"/>
      <c r="AL841" s="12"/>
      <c r="AM841" s="13">
        <f t="shared" si="706"/>
        <v>0</v>
      </c>
      <c r="AN841" s="22" t="str">
        <f t="shared" si="707"/>
        <v>-</v>
      </c>
      <c r="AO841" s="1"/>
      <c r="AP841" s="12"/>
      <c r="AQ841" s="12"/>
      <c r="AR841" s="12"/>
      <c r="AS841" s="12"/>
      <c r="AT841" s="13">
        <f t="shared" si="708"/>
        <v>0</v>
      </c>
      <c r="AU841" s="22" t="str">
        <f t="shared" si="709"/>
        <v>-</v>
      </c>
      <c r="AV841" s="1"/>
      <c r="AW841" s="12"/>
      <c r="AX841" s="12">
        <v>7</v>
      </c>
      <c r="AY841" s="12"/>
      <c r="AZ841" s="12"/>
      <c r="BA841" s="13">
        <f t="shared" si="710"/>
        <v>7</v>
      </c>
      <c r="BB841" s="22">
        <f t="shared" si="711"/>
        <v>0</v>
      </c>
      <c r="BC841" s="1"/>
      <c r="BD841" s="12"/>
      <c r="BE841" s="12">
        <v>9</v>
      </c>
      <c r="BF841" s="12"/>
      <c r="BG841" s="12"/>
      <c r="BH841" s="13">
        <f t="shared" si="712"/>
        <v>9</v>
      </c>
      <c r="BI841" s="22">
        <f t="shared" si="713"/>
        <v>0</v>
      </c>
      <c r="BJ841" s="1"/>
      <c r="BK841" s="12"/>
      <c r="BL841" s="12">
        <v>8</v>
      </c>
      <c r="BM841" s="12"/>
      <c r="BN841" s="12"/>
      <c r="BO841" s="13">
        <f t="shared" si="714"/>
        <v>8</v>
      </c>
      <c r="BP841" s="22">
        <f t="shared" si="715"/>
        <v>0</v>
      </c>
      <c r="BQ841" s="1"/>
      <c r="BR841" s="12"/>
      <c r="BS841" s="12">
        <v>2</v>
      </c>
      <c r="BT841" s="12"/>
      <c r="BU841" s="12"/>
      <c r="BV841" s="13">
        <f t="shared" si="676"/>
        <v>2</v>
      </c>
      <c r="BW841" s="22">
        <f t="shared" si="677"/>
        <v>0</v>
      </c>
      <c r="BX841" s="1"/>
      <c r="BY841" s="12"/>
      <c r="BZ841" s="12"/>
      <c r="CA841" s="12"/>
      <c r="CB841" s="12"/>
      <c r="CC841" s="13">
        <f t="shared" si="725"/>
        <v>0</v>
      </c>
      <c r="CD841" s="22" t="str">
        <f t="shared" si="721"/>
        <v>-</v>
      </c>
      <c r="CE841" s="1"/>
      <c r="CF841" s="12"/>
      <c r="CG841" s="12"/>
      <c r="CH841" s="12"/>
      <c r="CI841" s="12"/>
      <c r="CJ841" s="13">
        <f t="shared" si="722"/>
        <v>0</v>
      </c>
      <c r="CK841" s="22" t="str">
        <f t="shared" si="723"/>
        <v>-</v>
      </c>
      <c r="CL841" s="1"/>
      <c r="CM841" s="12">
        <f t="shared" si="726"/>
        <v>0</v>
      </c>
      <c r="CN841" s="12">
        <f t="shared" si="726"/>
        <v>35</v>
      </c>
      <c r="CO841" s="12">
        <f t="shared" si="726"/>
        <v>0</v>
      </c>
      <c r="CP841" s="12">
        <f t="shared" si="726"/>
        <v>0</v>
      </c>
      <c r="CQ841" s="13">
        <f t="shared" si="716"/>
        <v>35</v>
      </c>
      <c r="CR841" s="14">
        <f t="shared" si="717"/>
        <v>0</v>
      </c>
      <c r="CS841" s="1"/>
      <c r="CT841" s="12">
        <f t="shared" si="724"/>
        <v>0</v>
      </c>
      <c r="CU841" s="12">
        <f t="shared" si="724"/>
        <v>3.8888888888888888</v>
      </c>
      <c r="CV841" s="12">
        <f t="shared" si="724"/>
        <v>0</v>
      </c>
      <c r="CW841" s="12">
        <f t="shared" si="724"/>
        <v>0</v>
      </c>
      <c r="CX841" s="13">
        <f t="shared" si="718"/>
        <v>3.8888888888888888</v>
      </c>
      <c r="CY841" s="14">
        <f t="shared" si="719"/>
        <v>0</v>
      </c>
    </row>
    <row r="842" spans="1:105" ht="14.45" customHeight="1" x14ac:dyDescent="0.25">
      <c r="A842">
        <v>1480</v>
      </c>
      <c r="B842" t="s">
        <v>218</v>
      </c>
      <c r="C842" t="s">
        <v>123</v>
      </c>
      <c r="D842" t="s">
        <v>219</v>
      </c>
      <c r="F842" s="11" t="s">
        <v>2530</v>
      </c>
      <c r="G842" s="11"/>
      <c r="H842" s="11"/>
      <c r="I842" s="11" t="s">
        <v>246</v>
      </c>
      <c r="J842" s="11" t="s">
        <v>135</v>
      </c>
      <c r="K842" s="11" t="s">
        <v>145</v>
      </c>
      <c r="L842" t="s">
        <v>2531</v>
      </c>
      <c r="O842">
        <v>2</v>
      </c>
      <c r="R842">
        <f t="shared" si="720"/>
        <v>2</v>
      </c>
      <c r="S842">
        <f t="shared" si="701"/>
        <v>0</v>
      </c>
      <c r="V842">
        <v>18</v>
      </c>
      <c r="Y842">
        <f t="shared" si="702"/>
        <v>18</v>
      </c>
      <c r="Z842">
        <f t="shared" si="703"/>
        <v>0</v>
      </c>
      <c r="AC842">
        <v>-4</v>
      </c>
      <c r="AF842">
        <f t="shared" si="704"/>
        <v>-4</v>
      </c>
      <c r="AG842">
        <f t="shared" si="705"/>
        <v>0</v>
      </c>
      <c r="AM842">
        <f t="shared" si="706"/>
        <v>0</v>
      </c>
      <c r="AN842" t="str">
        <f t="shared" si="707"/>
        <v>-</v>
      </c>
      <c r="AQ842">
        <v>8</v>
      </c>
      <c r="AT842">
        <f t="shared" si="708"/>
        <v>8</v>
      </c>
      <c r="AU842">
        <f t="shared" si="709"/>
        <v>0</v>
      </c>
      <c r="BA842">
        <f t="shared" si="710"/>
        <v>0</v>
      </c>
      <c r="BB842" t="str">
        <f t="shared" si="711"/>
        <v>-</v>
      </c>
      <c r="BE842">
        <v>-2</v>
      </c>
      <c r="BH842">
        <f t="shared" si="712"/>
        <v>-2</v>
      </c>
      <c r="BI842">
        <f t="shared" si="713"/>
        <v>0</v>
      </c>
      <c r="BO842">
        <f t="shared" ref="BO842:BO844" si="727">SUM(BK842:BN842)</f>
        <v>0</v>
      </c>
      <c r="BP842" t="str">
        <f t="shared" si="715"/>
        <v>-</v>
      </c>
      <c r="BV842">
        <f t="shared" si="676"/>
        <v>0</v>
      </c>
      <c r="BW842" t="str">
        <f t="shared" si="677"/>
        <v>-</v>
      </c>
      <c r="CC842">
        <f t="shared" si="725"/>
        <v>0</v>
      </c>
      <c r="CD842" t="str">
        <f t="shared" si="721"/>
        <v>-</v>
      </c>
      <c r="CJ842">
        <f t="shared" si="722"/>
        <v>0</v>
      </c>
      <c r="CK842" t="str">
        <f t="shared" si="723"/>
        <v>-</v>
      </c>
      <c r="CL842" s="1"/>
      <c r="CM842" s="12">
        <f t="shared" si="726"/>
        <v>0</v>
      </c>
      <c r="CN842" s="12">
        <f t="shared" si="726"/>
        <v>22</v>
      </c>
      <c r="CO842" s="12">
        <f t="shared" si="726"/>
        <v>0</v>
      </c>
      <c r="CP842" s="12">
        <f t="shared" si="726"/>
        <v>0</v>
      </c>
      <c r="CQ842" s="13">
        <f t="shared" si="716"/>
        <v>22</v>
      </c>
      <c r="CR842" s="14">
        <f t="shared" si="717"/>
        <v>0</v>
      </c>
      <c r="CS842" s="1"/>
      <c r="CT842" s="12">
        <f t="shared" si="724"/>
        <v>0</v>
      </c>
      <c r="CU842" s="12">
        <f t="shared" si="724"/>
        <v>2.4444444444444446</v>
      </c>
      <c r="CV842" s="12">
        <f t="shared" si="724"/>
        <v>0</v>
      </c>
      <c r="CW842" s="12">
        <f t="shared" si="724"/>
        <v>0</v>
      </c>
      <c r="CX842" s="13">
        <f t="shared" si="718"/>
        <v>2.4444444444444446</v>
      </c>
      <c r="CY842" s="14">
        <f t="shared" si="719"/>
        <v>0</v>
      </c>
      <c r="CZ842" s="15"/>
      <c r="DA842" s="15"/>
    </row>
    <row r="843" spans="1:105" ht="14.45" customHeight="1" x14ac:dyDescent="0.25">
      <c r="A843">
        <v>1555</v>
      </c>
      <c r="B843" t="s">
        <v>218</v>
      </c>
      <c r="C843" t="s">
        <v>123</v>
      </c>
      <c r="D843" t="s">
        <v>219</v>
      </c>
      <c r="F843" s="11" t="s">
        <v>2532</v>
      </c>
      <c r="G843" s="11"/>
      <c r="H843" s="11"/>
      <c r="I843" s="28" t="s">
        <v>246</v>
      </c>
      <c r="J843" s="11" t="s">
        <v>135</v>
      </c>
      <c r="K843" s="11" t="s">
        <v>145</v>
      </c>
      <c r="L843" t="s">
        <v>2533</v>
      </c>
      <c r="R843">
        <f t="shared" ref="R843:R844" si="728">SUM(N843:Q843)</f>
        <v>0</v>
      </c>
      <c r="S843" t="str">
        <f t="shared" si="701"/>
        <v>-</v>
      </c>
      <c r="Y843">
        <f t="shared" si="702"/>
        <v>0</v>
      </c>
      <c r="Z843" t="str">
        <f t="shared" si="703"/>
        <v>-</v>
      </c>
      <c r="AF843">
        <f t="shared" si="704"/>
        <v>0</v>
      </c>
      <c r="AG843" t="str">
        <f t="shared" si="705"/>
        <v>-</v>
      </c>
      <c r="AM843">
        <f t="shared" si="706"/>
        <v>0</v>
      </c>
      <c r="AN843" t="str">
        <f t="shared" si="707"/>
        <v>-</v>
      </c>
      <c r="AT843">
        <f t="shared" si="708"/>
        <v>0</v>
      </c>
      <c r="AU843" t="str">
        <f t="shared" si="709"/>
        <v>-</v>
      </c>
      <c r="BA843">
        <f t="shared" si="710"/>
        <v>0</v>
      </c>
      <c r="BB843" t="str">
        <f t="shared" si="711"/>
        <v>-</v>
      </c>
      <c r="BE843">
        <v>2</v>
      </c>
      <c r="BH843">
        <f t="shared" si="712"/>
        <v>2</v>
      </c>
      <c r="BI843">
        <f t="shared" si="713"/>
        <v>0</v>
      </c>
      <c r="BL843">
        <v>10</v>
      </c>
      <c r="BO843">
        <f t="shared" si="727"/>
        <v>10</v>
      </c>
      <c r="BP843">
        <f t="shared" si="715"/>
        <v>0</v>
      </c>
      <c r="BS843">
        <v>-12</v>
      </c>
      <c r="BV843">
        <f t="shared" si="676"/>
        <v>-12</v>
      </c>
      <c r="BW843">
        <f t="shared" si="677"/>
        <v>0</v>
      </c>
      <c r="CC843">
        <f t="shared" si="725"/>
        <v>0</v>
      </c>
      <c r="CD843" t="str">
        <f t="shared" si="721"/>
        <v>-</v>
      </c>
      <c r="CJ843">
        <f t="shared" si="722"/>
        <v>0</v>
      </c>
      <c r="CK843" t="str">
        <f t="shared" si="723"/>
        <v>-</v>
      </c>
      <c r="CL843" s="1"/>
      <c r="CM843" s="12">
        <f t="shared" si="726"/>
        <v>0</v>
      </c>
      <c r="CN843" s="12">
        <f t="shared" si="726"/>
        <v>0</v>
      </c>
      <c r="CO843" s="12">
        <f t="shared" si="726"/>
        <v>0</v>
      </c>
      <c r="CP843" s="12">
        <f t="shared" si="726"/>
        <v>0</v>
      </c>
      <c r="CQ843" s="13">
        <f t="shared" si="716"/>
        <v>0</v>
      </c>
      <c r="CR843" s="14" t="str">
        <f t="shared" si="717"/>
        <v>-</v>
      </c>
      <c r="CS843" s="1"/>
      <c r="CT843" s="12">
        <f t="shared" si="724"/>
        <v>0</v>
      </c>
      <c r="CU843" s="12">
        <f t="shared" si="724"/>
        <v>0</v>
      </c>
      <c r="CV843" s="12">
        <f t="shared" si="724"/>
        <v>0</v>
      </c>
      <c r="CW843" s="12">
        <f t="shared" si="724"/>
        <v>0</v>
      </c>
      <c r="CX843" s="13">
        <f t="shared" si="718"/>
        <v>0</v>
      </c>
      <c r="CY843" s="14" t="str">
        <f t="shared" si="719"/>
        <v>-</v>
      </c>
      <c r="CZ843" s="15"/>
      <c r="DA843" s="15"/>
    </row>
    <row r="844" spans="1:105" s="15" customFormat="1" ht="14.45" hidden="1" customHeight="1" x14ac:dyDescent="0.25">
      <c r="A844" s="17">
        <v>1586</v>
      </c>
      <c r="B844" s="18" t="s">
        <v>214</v>
      </c>
      <c r="C844" s="18" t="s">
        <v>123</v>
      </c>
      <c r="D844" s="19" t="s">
        <v>215</v>
      </c>
      <c r="E844" s="20" t="s">
        <v>2534</v>
      </c>
      <c r="F844" s="11"/>
      <c r="G844" s="11"/>
      <c r="H844" s="11"/>
      <c r="I844" s="11" t="s">
        <v>246</v>
      </c>
      <c r="J844" s="11" t="s">
        <v>135</v>
      </c>
      <c r="K844" s="11" t="s">
        <v>128</v>
      </c>
      <c r="L844" s="21" t="s">
        <v>2535</v>
      </c>
      <c r="M844" s="2"/>
      <c r="N844" s="12">
        <v>50</v>
      </c>
      <c r="O844" s="12"/>
      <c r="P844" s="12"/>
      <c r="Q844" s="12"/>
      <c r="R844" s="13">
        <f t="shared" si="728"/>
        <v>50</v>
      </c>
      <c r="S844" s="14">
        <f t="shared" si="701"/>
        <v>1</v>
      </c>
      <c r="T844" s="7"/>
      <c r="U844" s="12">
        <v>-3</v>
      </c>
      <c r="V844" s="12"/>
      <c r="W844" s="12"/>
      <c r="X844" s="12"/>
      <c r="Y844" s="13">
        <f t="shared" si="702"/>
        <v>-3</v>
      </c>
      <c r="Z844" s="14">
        <f t="shared" si="703"/>
        <v>1</v>
      </c>
      <c r="AA844" s="1"/>
      <c r="AB844" s="12">
        <v>24</v>
      </c>
      <c r="AC844" s="12"/>
      <c r="AD844" s="12"/>
      <c r="AE844" s="12"/>
      <c r="AF844" s="13">
        <f t="shared" si="704"/>
        <v>24</v>
      </c>
      <c r="AG844" s="14">
        <f t="shared" si="705"/>
        <v>1</v>
      </c>
      <c r="AH844" s="1"/>
      <c r="AI844" s="12">
        <v>1</v>
      </c>
      <c r="AJ844" s="12"/>
      <c r="AK844" s="12"/>
      <c r="AL844" s="12"/>
      <c r="AM844" s="13">
        <f t="shared" si="706"/>
        <v>1</v>
      </c>
      <c r="AN844" s="22">
        <f t="shared" si="707"/>
        <v>1</v>
      </c>
      <c r="AO844" s="1"/>
      <c r="AP844" s="12">
        <v>4</v>
      </c>
      <c r="AQ844" s="12"/>
      <c r="AR844" s="12"/>
      <c r="AS844" s="12"/>
      <c r="AT844" s="13">
        <f t="shared" si="708"/>
        <v>4</v>
      </c>
      <c r="AU844" s="22">
        <f t="shared" si="709"/>
        <v>1</v>
      </c>
      <c r="AV844" s="1"/>
      <c r="AW844" s="12"/>
      <c r="AX844" s="12"/>
      <c r="AY844" s="12"/>
      <c r="AZ844" s="12"/>
      <c r="BA844" s="13">
        <f t="shared" si="710"/>
        <v>0</v>
      </c>
      <c r="BB844" s="22" t="str">
        <f t="shared" si="711"/>
        <v>-</v>
      </c>
      <c r="BC844" s="1"/>
      <c r="BD844" s="12"/>
      <c r="BE844" s="12"/>
      <c r="BF844" s="12"/>
      <c r="BG844" s="12"/>
      <c r="BH844" s="13">
        <f t="shared" si="712"/>
        <v>0</v>
      </c>
      <c r="BI844" s="22" t="str">
        <f t="shared" si="713"/>
        <v>-</v>
      </c>
      <c r="BJ844" s="1"/>
      <c r="BK844" s="12">
        <v>1</v>
      </c>
      <c r="BL844" s="12"/>
      <c r="BM844" s="12"/>
      <c r="BN844" s="12"/>
      <c r="BO844" s="13">
        <f t="shared" si="727"/>
        <v>1</v>
      </c>
      <c r="BP844" s="22">
        <f t="shared" si="715"/>
        <v>1</v>
      </c>
      <c r="BQ844" s="1"/>
      <c r="BR844" s="12">
        <v>10</v>
      </c>
      <c r="BS844" s="12"/>
      <c r="BT844" s="12"/>
      <c r="BU844" s="12"/>
      <c r="BV844" s="13">
        <f t="shared" si="676"/>
        <v>10</v>
      </c>
      <c r="BW844" s="22">
        <f t="shared" si="677"/>
        <v>1</v>
      </c>
      <c r="BX844" s="1"/>
      <c r="BY844" s="12"/>
      <c r="BZ844" s="12"/>
      <c r="CA844" s="12"/>
      <c r="CB844" s="12"/>
      <c r="CC844" s="13">
        <f t="shared" si="725"/>
        <v>0</v>
      </c>
      <c r="CD844" s="22" t="str">
        <f t="shared" si="721"/>
        <v>-</v>
      </c>
      <c r="CE844" s="1"/>
      <c r="CF844" s="12"/>
      <c r="CG844" s="12"/>
      <c r="CH844" s="12"/>
      <c r="CI844" s="12"/>
      <c r="CJ844" s="13">
        <f t="shared" si="722"/>
        <v>0</v>
      </c>
      <c r="CK844" s="22" t="str">
        <f t="shared" si="723"/>
        <v>-</v>
      </c>
      <c r="CL844" s="1"/>
      <c r="CM844" s="12">
        <f t="shared" si="726"/>
        <v>87</v>
      </c>
      <c r="CN844" s="12">
        <f t="shared" si="726"/>
        <v>0</v>
      </c>
      <c r="CO844" s="12">
        <f t="shared" si="726"/>
        <v>0</v>
      </c>
      <c r="CP844" s="12">
        <f t="shared" si="726"/>
        <v>0</v>
      </c>
      <c r="CQ844" s="13">
        <f t="shared" si="716"/>
        <v>87</v>
      </c>
      <c r="CR844" s="14">
        <f t="shared" si="717"/>
        <v>1</v>
      </c>
      <c r="CS844" s="1"/>
      <c r="CT844" s="12">
        <f t="shared" si="724"/>
        <v>9.6666666666666661</v>
      </c>
      <c r="CU844" s="12">
        <f t="shared" si="724"/>
        <v>0</v>
      </c>
      <c r="CV844" s="12">
        <f t="shared" si="724"/>
        <v>0</v>
      </c>
      <c r="CW844" s="12">
        <f t="shared" si="724"/>
        <v>0</v>
      </c>
      <c r="CX844" s="13">
        <f t="shared" si="718"/>
        <v>9.6666666666666661</v>
      </c>
      <c r="CY844" s="14">
        <f t="shared" si="719"/>
        <v>1</v>
      </c>
    </row>
    <row r="845" spans="1:105" s="15" customFormat="1" ht="14.45" hidden="1" customHeight="1" x14ac:dyDescent="0.25">
      <c r="A845" s="17">
        <v>1622</v>
      </c>
      <c r="B845" s="18" t="s">
        <v>214</v>
      </c>
      <c r="C845" s="18" t="s">
        <v>123</v>
      </c>
      <c r="D845" s="19" t="s">
        <v>215</v>
      </c>
      <c r="E845" s="20" t="s">
        <v>2536</v>
      </c>
      <c r="F845" s="11"/>
      <c r="G845" s="11"/>
      <c r="H845" s="11"/>
      <c r="I845" s="11"/>
      <c r="J845" s="11"/>
      <c r="K845" s="11"/>
      <c r="L845" s="21" t="s">
        <v>2537</v>
      </c>
      <c r="M845" s="2"/>
      <c r="N845" s="12"/>
      <c r="O845" s="12"/>
      <c r="P845" s="12"/>
      <c r="Q845" s="12"/>
      <c r="R845" s="13">
        <f>SUM(N845:Q845)</f>
        <v>0</v>
      </c>
      <c r="S845" s="14" t="str">
        <f>IFERROR(N845/R845,"-")</f>
        <v>-</v>
      </c>
      <c r="T845" s="7"/>
      <c r="U845" s="12">
        <v>4</v>
      </c>
      <c r="V845" s="12"/>
      <c r="W845" s="12"/>
      <c r="X845" s="12"/>
      <c r="Y845" s="13">
        <f>SUM(U845:X845)</f>
        <v>4</v>
      </c>
      <c r="Z845" s="14">
        <f>IFERROR(U845/Y845,"-")</f>
        <v>1</v>
      </c>
      <c r="AA845" s="1"/>
      <c r="AB845" s="12"/>
      <c r="AC845" s="12"/>
      <c r="AD845" s="12"/>
      <c r="AE845" s="12"/>
      <c r="AF845" s="13">
        <f>SUM(AB845:AE845)</f>
        <v>0</v>
      </c>
      <c r="AG845" s="14" t="str">
        <f>IFERROR(AB845/AF845,"-")</f>
        <v>-</v>
      </c>
      <c r="AH845" s="1"/>
      <c r="AI845" s="12"/>
      <c r="AJ845" s="12"/>
      <c r="AK845" s="12"/>
      <c r="AL845" s="12"/>
      <c r="AM845" s="13">
        <f>SUM(AI845:AL845)</f>
        <v>0</v>
      </c>
      <c r="AN845" s="22" t="str">
        <f>IFERROR(AI845/AM845,"-")</f>
        <v>-</v>
      </c>
      <c r="AO845" s="1"/>
      <c r="AP845" s="12">
        <v>12</v>
      </c>
      <c r="AQ845" s="12"/>
      <c r="AR845" s="12"/>
      <c r="AS845" s="12"/>
      <c r="AT845" s="13">
        <f>SUM(AP845:AS845)</f>
        <v>12</v>
      </c>
      <c r="AU845" s="22">
        <f>IFERROR(AP845/AT845,"-")</f>
        <v>1</v>
      </c>
      <c r="AV845" s="1"/>
      <c r="AW845" s="12"/>
      <c r="AX845" s="12"/>
      <c r="AY845" s="12"/>
      <c r="AZ845" s="12"/>
      <c r="BA845" s="13">
        <f>SUM(AW845:AZ845)</f>
        <v>0</v>
      </c>
      <c r="BB845" s="22" t="str">
        <f>IFERROR(AW845/BA845,"-")</f>
        <v>-</v>
      </c>
      <c r="BC845" s="1"/>
      <c r="BD845" s="12">
        <v>82</v>
      </c>
      <c r="BE845" s="12"/>
      <c r="BF845" s="12"/>
      <c r="BG845" s="12"/>
      <c r="BH845" s="13">
        <f>SUM(BD845:BG845)</f>
        <v>82</v>
      </c>
      <c r="BI845" s="22">
        <f>IFERROR(BD845/BH845,"-")</f>
        <v>1</v>
      </c>
      <c r="BJ845" s="1"/>
      <c r="BK845" s="12"/>
      <c r="BL845" s="12"/>
      <c r="BM845" s="12"/>
      <c r="BN845" s="12"/>
      <c r="BO845" s="13">
        <f t="shared" ref="BO845:BO883" si="729">SUM(BK845:BN845)</f>
        <v>0</v>
      </c>
      <c r="BP845" s="22" t="str">
        <f t="shared" si="715"/>
        <v>-</v>
      </c>
      <c r="BQ845" s="1"/>
      <c r="BR845" s="12"/>
      <c r="BS845" s="12"/>
      <c r="BT845" s="12"/>
      <c r="BU845" s="12"/>
      <c r="BV845" s="13">
        <f t="shared" si="676"/>
        <v>0</v>
      </c>
      <c r="BW845" s="22" t="str">
        <f t="shared" si="677"/>
        <v>-</v>
      </c>
      <c r="BX845" s="1"/>
      <c r="BY845" s="12"/>
      <c r="BZ845" s="12"/>
      <c r="CA845" s="12"/>
      <c r="CB845" s="12"/>
      <c r="CC845" s="13">
        <f t="shared" si="725"/>
        <v>0</v>
      </c>
      <c r="CD845" s="22" t="str">
        <f t="shared" si="721"/>
        <v>-</v>
      </c>
      <c r="CE845" s="1"/>
      <c r="CF845" s="12"/>
      <c r="CG845" s="12"/>
      <c r="CH845" s="12"/>
      <c r="CI845" s="12"/>
      <c r="CJ845" s="13">
        <f t="shared" si="722"/>
        <v>0</v>
      </c>
      <c r="CK845" s="22" t="str">
        <f t="shared" si="723"/>
        <v>-</v>
      </c>
      <c r="CL845" s="1"/>
      <c r="CM845" s="12">
        <f t="shared" si="726"/>
        <v>98</v>
      </c>
      <c r="CN845" s="12">
        <f t="shared" si="726"/>
        <v>0</v>
      </c>
      <c r="CO845" s="12">
        <f t="shared" si="726"/>
        <v>0</v>
      </c>
      <c r="CP845" s="12">
        <f t="shared" si="726"/>
        <v>0</v>
      </c>
      <c r="CQ845" s="13">
        <f t="shared" si="716"/>
        <v>98</v>
      </c>
      <c r="CR845" s="14">
        <f t="shared" si="717"/>
        <v>1</v>
      </c>
      <c r="CS845" s="1"/>
      <c r="CT845" s="12">
        <f t="shared" si="724"/>
        <v>10.888888888888889</v>
      </c>
      <c r="CU845" s="12">
        <f t="shared" si="724"/>
        <v>0</v>
      </c>
      <c r="CV845" s="12">
        <f t="shared" si="724"/>
        <v>0</v>
      </c>
      <c r="CW845" s="12">
        <f t="shared" si="724"/>
        <v>0</v>
      </c>
      <c r="CX845" s="13">
        <f t="shared" si="718"/>
        <v>10.888888888888889</v>
      </c>
      <c r="CY845" s="14">
        <f>IFERROR(CT845/CX845,"-")</f>
        <v>1</v>
      </c>
    </row>
    <row r="846" spans="1:105" s="15" customFormat="1" ht="14.45" hidden="1" customHeight="1" x14ac:dyDescent="0.25">
      <c r="A846" s="17">
        <v>1659</v>
      </c>
      <c r="B846" s="18" t="s">
        <v>240</v>
      </c>
      <c r="C846" s="18" t="s">
        <v>123</v>
      </c>
      <c r="D846" s="19" t="s">
        <v>280</v>
      </c>
      <c r="E846" s="20" t="s">
        <v>2538</v>
      </c>
      <c r="F846" s="32"/>
      <c r="G846" s="11"/>
      <c r="H846" s="11"/>
      <c r="I846" s="11" t="s">
        <v>196</v>
      </c>
      <c r="J846" s="11" t="s">
        <v>135</v>
      </c>
      <c r="K846" s="11" t="s">
        <v>128</v>
      </c>
      <c r="L846" s="21" t="s">
        <v>2539</v>
      </c>
      <c r="M846" s="2"/>
      <c r="N846" s="12">
        <v>4</v>
      </c>
      <c r="O846" s="12"/>
      <c r="P846" s="12"/>
      <c r="Q846" s="12"/>
      <c r="R846" s="13">
        <f t="shared" ref="R846:R847" si="730">SUM(N846:Q846)</f>
        <v>4</v>
      </c>
      <c r="S846" s="14">
        <f t="shared" ref="S846:S847" si="731">IFERROR(N846/R846,"-")</f>
        <v>1</v>
      </c>
      <c r="T846" s="7"/>
      <c r="U846" s="12">
        <v>8</v>
      </c>
      <c r="V846" s="12"/>
      <c r="W846" s="12"/>
      <c r="X846" s="12"/>
      <c r="Y846" s="13">
        <f t="shared" ref="Y846:Y847" si="732">SUM(U846:X846)</f>
        <v>8</v>
      </c>
      <c r="Z846" s="14">
        <f t="shared" ref="Z846:Z847" si="733">IFERROR(U846/Y846,"-")</f>
        <v>1</v>
      </c>
      <c r="AA846" s="1"/>
      <c r="AB846" s="12"/>
      <c r="AC846" s="12"/>
      <c r="AD846" s="12"/>
      <c r="AE846" s="12"/>
      <c r="AF846" s="13">
        <f t="shared" ref="AF846:AF847" si="734">SUM(AB846:AE846)</f>
        <v>0</v>
      </c>
      <c r="AG846" s="14" t="str">
        <f t="shared" ref="AG846:AG847" si="735">IFERROR(AB846/AF846,"-")</f>
        <v>-</v>
      </c>
      <c r="AH846" s="1"/>
      <c r="AI846" s="12"/>
      <c r="AJ846" s="12"/>
      <c r="AK846" s="12"/>
      <c r="AL846" s="12"/>
      <c r="AM846" s="13">
        <f t="shared" ref="AM846:AM847" si="736">SUM(AI846:AL846)</f>
        <v>0</v>
      </c>
      <c r="AN846" s="22" t="str">
        <f t="shared" ref="AN846:AN847" si="737">IFERROR(AI846/AM846,"-")</f>
        <v>-</v>
      </c>
      <c r="AO846" s="1"/>
      <c r="AP846" s="12">
        <v>4</v>
      </c>
      <c r="AQ846" s="12"/>
      <c r="AR846" s="12"/>
      <c r="AS846" s="12"/>
      <c r="AT846" s="13">
        <f t="shared" ref="AT846:AT847" si="738">SUM(AP846:AS846)</f>
        <v>4</v>
      </c>
      <c r="AU846" s="22">
        <f t="shared" ref="AU846:AU847" si="739">IFERROR(AP846/AT846,"-")</f>
        <v>1</v>
      </c>
      <c r="AV846" s="1"/>
      <c r="AW846" s="12">
        <v>4</v>
      </c>
      <c r="AX846" s="12"/>
      <c r="AY846" s="12"/>
      <c r="AZ846" s="12"/>
      <c r="BA846" s="13">
        <f t="shared" ref="BA846:BA847" si="740">SUM(AW846:AZ846)</f>
        <v>4</v>
      </c>
      <c r="BB846" s="22">
        <f t="shared" ref="BB846:BB847" si="741">IFERROR(AW846/BA846,"-")</f>
        <v>1</v>
      </c>
      <c r="BC846" s="1"/>
      <c r="BD846" s="12"/>
      <c r="BE846" s="12"/>
      <c r="BF846" s="12"/>
      <c r="BG846" s="12"/>
      <c r="BH846" s="13">
        <f t="shared" ref="BH846:BH847" si="742">SUM(BD846:BG846)</f>
        <v>0</v>
      </c>
      <c r="BI846" s="22" t="str">
        <f t="shared" ref="BI846:BI847" si="743">IFERROR(BD846/BH846,"-")</f>
        <v>-</v>
      </c>
      <c r="BJ846" s="1"/>
      <c r="BK846" s="12">
        <v>-3</v>
      </c>
      <c r="BL846" s="12"/>
      <c r="BM846" s="12"/>
      <c r="BN846" s="12"/>
      <c r="BO846" s="13">
        <f t="shared" si="729"/>
        <v>-3</v>
      </c>
      <c r="BP846" s="22">
        <f t="shared" si="715"/>
        <v>1</v>
      </c>
      <c r="BQ846" s="1"/>
      <c r="BR846" s="12"/>
      <c r="BS846" s="12"/>
      <c r="BT846" s="12"/>
      <c r="BU846" s="12"/>
      <c r="BV846" s="13">
        <f t="shared" si="676"/>
        <v>0</v>
      </c>
      <c r="BW846" s="22" t="str">
        <f t="shared" si="677"/>
        <v>-</v>
      </c>
      <c r="BX846" s="1"/>
      <c r="BY846" s="12"/>
      <c r="BZ846" s="12"/>
      <c r="CA846" s="12"/>
      <c r="CB846" s="12"/>
      <c r="CC846" s="13">
        <f t="shared" si="725"/>
        <v>0</v>
      </c>
      <c r="CD846" s="22" t="str">
        <f t="shared" si="721"/>
        <v>-</v>
      </c>
      <c r="CE846" s="1"/>
      <c r="CF846" s="12"/>
      <c r="CG846" s="12"/>
      <c r="CH846" s="12"/>
      <c r="CI846" s="12"/>
      <c r="CJ846" s="13">
        <f t="shared" si="722"/>
        <v>0</v>
      </c>
      <c r="CK846" s="22" t="str">
        <f t="shared" si="723"/>
        <v>-</v>
      </c>
      <c r="CL846" s="1"/>
      <c r="CM846" s="12">
        <f t="shared" si="726"/>
        <v>17</v>
      </c>
      <c r="CN846" s="12">
        <f t="shared" si="726"/>
        <v>0</v>
      </c>
      <c r="CO846" s="12">
        <f t="shared" si="726"/>
        <v>0</v>
      </c>
      <c r="CP846" s="12">
        <f t="shared" si="726"/>
        <v>0</v>
      </c>
      <c r="CQ846" s="13">
        <f t="shared" si="716"/>
        <v>17</v>
      </c>
      <c r="CR846" s="14">
        <f t="shared" si="717"/>
        <v>1</v>
      </c>
      <c r="CS846" s="1"/>
      <c r="CT846" s="12">
        <f t="shared" si="724"/>
        <v>1.8888888888888888</v>
      </c>
      <c r="CU846" s="12">
        <f t="shared" si="724"/>
        <v>0</v>
      </c>
      <c r="CV846" s="12">
        <f t="shared" si="724"/>
        <v>0</v>
      </c>
      <c r="CW846" s="12">
        <f t="shared" si="724"/>
        <v>0</v>
      </c>
      <c r="CX846" s="13">
        <f t="shared" si="718"/>
        <v>1.8888888888888888</v>
      </c>
      <c r="CY846" s="14">
        <f t="shared" ref="CY846:CY847" si="744">IFERROR(CT846/CX846,"-")</f>
        <v>1</v>
      </c>
    </row>
    <row r="847" spans="1:105" s="15" customFormat="1" ht="14.45" hidden="1" customHeight="1" x14ac:dyDescent="0.25">
      <c r="A847" s="17">
        <v>1677</v>
      </c>
      <c r="B847" s="18" t="s">
        <v>122</v>
      </c>
      <c r="C847" s="18" t="s">
        <v>123</v>
      </c>
      <c r="D847" s="19" t="s">
        <v>124</v>
      </c>
      <c r="E847" s="20" t="s">
        <v>2540</v>
      </c>
      <c r="F847" s="11" t="s">
        <v>2541</v>
      </c>
      <c r="G847" s="11"/>
      <c r="H847" s="16"/>
      <c r="I847" s="11" t="s">
        <v>246</v>
      </c>
      <c r="J847" s="11" t="s">
        <v>135</v>
      </c>
      <c r="K847" s="16" t="s">
        <v>128</v>
      </c>
      <c r="L847" s="21" t="s">
        <v>2542</v>
      </c>
      <c r="M847" s="2"/>
      <c r="N847" s="12"/>
      <c r="O847" s="12"/>
      <c r="P847" s="12"/>
      <c r="Q847" s="12"/>
      <c r="R847" s="13">
        <f t="shared" si="730"/>
        <v>0</v>
      </c>
      <c r="S847" s="14" t="str">
        <f t="shared" si="731"/>
        <v>-</v>
      </c>
      <c r="T847" s="7"/>
      <c r="U847" s="12">
        <v>12</v>
      </c>
      <c r="V847" s="12">
        <v>16</v>
      </c>
      <c r="W847" s="12"/>
      <c r="X847" s="12"/>
      <c r="Y847" s="13">
        <f t="shared" si="732"/>
        <v>28</v>
      </c>
      <c r="Z847" s="14">
        <f t="shared" si="733"/>
        <v>0.42857142857142855</v>
      </c>
      <c r="AA847" s="1"/>
      <c r="AB847" s="12"/>
      <c r="AC847" s="12">
        <v>-4</v>
      </c>
      <c r="AD847" s="12"/>
      <c r="AE847" s="12"/>
      <c r="AF847" s="13">
        <f t="shared" si="734"/>
        <v>-4</v>
      </c>
      <c r="AG847" s="14">
        <f t="shared" si="735"/>
        <v>0</v>
      </c>
      <c r="AH847" s="1"/>
      <c r="AI847" s="12"/>
      <c r="AJ847" s="12">
        <v>22</v>
      </c>
      <c r="AK847" s="12"/>
      <c r="AL847" s="12"/>
      <c r="AM847" s="13">
        <f t="shared" si="736"/>
        <v>22</v>
      </c>
      <c r="AN847" s="22">
        <f t="shared" si="737"/>
        <v>0</v>
      </c>
      <c r="AO847" s="1"/>
      <c r="AP847" s="12"/>
      <c r="AQ847" s="12">
        <v>8</v>
      </c>
      <c r="AR847" s="12"/>
      <c r="AS847" s="12"/>
      <c r="AT847" s="13">
        <f t="shared" si="738"/>
        <v>8</v>
      </c>
      <c r="AU847" s="22">
        <f t="shared" si="739"/>
        <v>0</v>
      </c>
      <c r="AV847" s="1"/>
      <c r="AW847" s="12"/>
      <c r="AX847" s="12"/>
      <c r="AY847" s="12"/>
      <c r="AZ847" s="12"/>
      <c r="BA847" s="13">
        <f t="shared" si="740"/>
        <v>0</v>
      </c>
      <c r="BB847" s="22" t="str">
        <f t="shared" si="741"/>
        <v>-</v>
      </c>
      <c r="BC847" s="1"/>
      <c r="BD847" s="12"/>
      <c r="BE847" s="12">
        <v>8</v>
      </c>
      <c r="BF847" s="12"/>
      <c r="BG847" s="12"/>
      <c r="BH847" s="13">
        <f t="shared" si="742"/>
        <v>8</v>
      </c>
      <c r="BI847" s="22">
        <f t="shared" si="743"/>
        <v>0</v>
      </c>
      <c r="BJ847" s="1"/>
      <c r="BK847" s="12"/>
      <c r="BL847" s="12">
        <v>2</v>
      </c>
      <c r="BM847" s="12"/>
      <c r="BN847" s="12"/>
      <c r="BO847" s="13">
        <f t="shared" si="729"/>
        <v>2</v>
      </c>
      <c r="BP847" s="22">
        <f t="shared" si="715"/>
        <v>0</v>
      </c>
      <c r="BQ847" s="1"/>
      <c r="BR847" s="12"/>
      <c r="BS847" s="12">
        <v>4</v>
      </c>
      <c r="BT847" s="12"/>
      <c r="BU847" s="12"/>
      <c r="BV847" s="13">
        <f t="shared" si="676"/>
        <v>4</v>
      </c>
      <c r="BW847" s="22">
        <f t="shared" si="677"/>
        <v>0</v>
      </c>
      <c r="BX847" s="1"/>
      <c r="BY847" s="12"/>
      <c r="BZ847" s="12"/>
      <c r="CA847" s="12"/>
      <c r="CB847" s="12"/>
      <c r="CC847" s="13">
        <f t="shared" si="725"/>
        <v>0</v>
      </c>
      <c r="CD847" s="22" t="str">
        <f t="shared" si="721"/>
        <v>-</v>
      </c>
      <c r="CE847" s="1"/>
      <c r="CF847" s="12"/>
      <c r="CG847" s="12"/>
      <c r="CH847" s="12"/>
      <c r="CI847" s="12"/>
      <c r="CJ847" s="13">
        <f t="shared" si="722"/>
        <v>0</v>
      </c>
      <c r="CK847" s="22" t="str">
        <f t="shared" si="723"/>
        <v>-</v>
      </c>
      <c r="CL847" s="1"/>
      <c r="CM847" s="12">
        <f t="shared" si="726"/>
        <v>12</v>
      </c>
      <c r="CN847" s="12">
        <f t="shared" si="726"/>
        <v>56</v>
      </c>
      <c r="CO847" s="12">
        <f t="shared" si="726"/>
        <v>0</v>
      </c>
      <c r="CP847" s="12">
        <f t="shared" si="726"/>
        <v>0</v>
      </c>
      <c r="CQ847" s="13">
        <f t="shared" si="716"/>
        <v>68</v>
      </c>
      <c r="CR847" s="14">
        <f t="shared" si="717"/>
        <v>0.17647058823529413</v>
      </c>
      <c r="CS847" s="1"/>
      <c r="CT847" s="12">
        <f t="shared" si="724"/>
        <v>1.3333333333333333</v>
      </c>
      <c r="CU847" s="12">
        <f t="shared" si="724"/>
        <v>6.2222222222222223</v>
      </c>
      <c r="CV847" s="12">
        <f t="shared" si="724"/>
        <v>0</v>
      </c>
      <c r="CW847" s="12">
        <f t="shared" si="724"/>
        <v>0</v>
      </c>
      <c r="CX847" s="13">
        <f t="shared" si="718"/>
        <v>7.5555555555555554</v>
      </c>
      <c r="CY847" s="14">
        <f t="shared" si="744"/>
        <v>0.1764705882352941</v>
      </c>
    </row>
    <row r="848" spans="1:105" s="15" customFormat="1" ht="14.45" hidden="1" customHeight="1" x14ac:dyDescent="0.25">
      <c r="A848" s="17"/>
      <c r="B848" s="18" t="s">
        <v>130</v>
      </c>
      <c r="C848" s="18" t="s">
        <v>123</v>
      </c>
      <c r="D848" s="19" t="s">
        <v>124</v>
      </c>
      <c r="E848" s="20" t="s">
        <v>2543</v>
      </c>
      <c r="F848" s="11"/>
      <c r="G848" s="11"/>
      <c r="H848" s="11"/>
      <c r="I848" s="11"/>
      <c r="J848" s="11"/>
      <c r="K848" s="11"/>
      <c r="L848" s="21" t="s">
        <v>2544</v>
      </c>
      <c r="M848" s="2"/>
      <c r="N848" s="12"/>
      <c r="O848" s="12"/>
      <c r="P848" s="12"/>
      <c r="Q848" s="12"/>
      <c r="R848" s="13"/>
      <c r="S848" s="14"/>
      <c r="T848" s="7"/>
      <c r="U848" s="12"/>
      <c r="V848" s="12"/>
      <c r="W848" s="12"/>
      <c r="X848" s="12"/>
      <c r="Y848" s="13"/>
      <c r="Z848" s="14"/>
      <c r="AA848" s="1"/>
      <c r="AB848" s="12"/>
      <c r="AC848" s="12"/>
      <c r="AD848" s="12"/>
      <c r="AE848" s="12"/>
      <c r="AF848" s="13"/>
      <c r="AG848" s="14"/>
      <c r="AH848" s="1"/>
      <c r="AI848" s="12"/>
      <c r="AJ848" s="12"/>
      <c r="AK848" s="12"/>
      <c r="AL848" s="12"/>
      <c r="AM848" s="13"/>
      <c r="AN848" s="22"/>
      <c r="AO848" s="1"/>
      <c r="AP848" s="12"/>
      <c r="AQ848" s="12"/>
      <c r="AR848" s="12"/>
      <c r="AS848" s="12"/>
      <c r="AT848" s="13"/>
      <c r="AU848" s="22"/>
      <c r="AV848" s="1"/>
      <c r="AW848" s="12"/>
      <c r="AX848" s="12"/>
      <c r="AY848" s="12"/>
      <c r="AZ848" s="12"/>
      <c r="BA848" s="13"/>
      <c r="BB848" s="22"/>
      <c r="BC848" s="1"/>
      <c r="BD848" s="12"/>
      <c r="BE848" s="12"/>
      <c r="BF848" s="12"/>
      <c r="BG848" s="12"/>
      <c r="BH848" s="13"/>
      <c r="BI848" s="22"/>
      <c r="BJ848" s="1"/>
      <c r="BK848" s="12"/>
      <c r="BL848" s="12"/>
      <c r="BM848" s="12"/>
      <c r="BN848" s="12"/>
      <c r="BO848" s="13">
        <f t="shared" si="729"/>
        <v>0</v>
      </c>
      <c r="BP848" s="22" t="str">
        <f t="shared" si="715"/>
        <v>-</v>
      </c>
      <c r="BQ848" s="1"/>
      <c r="BR848" s="12"/>
      <c r="BS848" s="12"/>
      <c r="BT848" s="12"/>
      <c r="BU848" s="12"/>
      <c r="BV848" s="13">
        <f t="shared" si="676"/>
        <v>0</v>
      </c>
      <c r="BW848" s="22" t="str">
        <f t="shared" si="677"/>
        <v>-</v>
      </c>
      <c r="BX848" s="1"/>
      <c r="BY848" s="12"/>
      <c r="BZ848" s="12"/>
      <c r="CA848" s="12"/>
      <c r="CB848" s="12"/>
      <c r="CC848" s="13">
        <f t="shared" si="725"/>
        <v>0</v>
      </c>
      <c r="CD848" s="22" t="str">
        <f t="shared" si="721"/>
        <v>-</v>
      </c>
      <c r="CE848" s="1"/>
      <c r="CF848" s="12"/>
      <c r="CG848" s="12"/>
      <c r="CH848" s="12"/>
      <c r="CI848" s="12"/>
      <c r="CJ848" s="13">
        <f t="shared" si="722"/>
        <v>0</v>
      </c>
      <c r="CK848" s="22" t="str">
        <f t="shared" si="723"/>
        <v>-</v>
      </c>
      <c r="CL848" s="1"/>
      <c r="CM848" s="12">
        <f t="shared" si="726"/>
        <v>0</v>
      </c>
      <c r="CN848" s="12">
        <f t="shared" si="726"/>
        <v>0</v>
      </c>
      <c r="CO848" s="12">
        <f t="shared" si="726"/>
        <v>0</v>
      </c>
      <c r="CP848" s="12">
        <f t="shared" si="726"/>
        <v>0</v>
      </c>
      <c r="CQ848" s="13">
        <f t="shared" si="716"/>
        <v>0</v>
      </c>
      <c r="CR848" s="14" t="str">
        <f t="shared" si="717"/>
        <v>-</v>
      </c>
      <c r="CS848" s="1"/>
      <c r="CT848" s="12">
        <f t="shared" si="724"/>
        <v>0</v>
      </c>
      <c r="CU848" s="12">
        <f t="shared" si="724"/>
        <v>0</v>
      </c>
      <c r="CV848" s="12">
        <f t="shared" si="724"/>
        <v>0</v>
      </c>
      <c r="CW848" s="12">
        <f t="shared" si="724"/>
        <v>0</v>
      </c>
      <c r="CX848" s="13">
        <f t="shared" si="718"/>
        <v>0</v>
      </c>
      <c r="CY848" s="14"/>
    </row>
    <row r="849" spans="1:105" s="15" customFormat="1" ht="14.45" hidden="1" customHeight="1" x14ac:dyDescent="0.25">
      <c r="A849" s="17">
        <v>1713</v>
      </c>
      <c r="B849" s="18" t="s">
        <v>214</v>
      </c>
      <c r="C849" s="18" t="s">
        <v>123</v>
      </c>
      <c r="D849" s="19" t="s">
        <v>215</v>
      </c>
      <c r="E849" s="20" t="s">
        <v>2545</v>
      </c>
      <c r="F849" s="11"/>
      <c r="G849" s="11"/>
      <c r="H849" s="16"/>
      <c r="I849" s="11" t="s">
        <v>246</v>
      </c>
      <c r="J849" s="11" t="s">
        <v>135</v>
      </c>
      <c r="K849" s="16" t="s">
        <v>128</v>
      </c>
      <c r="L849" s="21" t="s">
        <v>2546</v>
      </c>
      <c r="M849" s="2"/>
      <c r="N849" s="12">
        <v>4</v>
      </c>
      <c r="O849" s="12"/>
      <c r="P849" s="12"/>
      <c r="Q849" s="12"/>
      <c r="R849" s="13">
        <f t="shared" ref="R849:R850" si="745">SUM(N849:Q849)</f>
        <v>4</v>
      </c>
      <c r="S849" s="14">
        <f t="shared" ref="S849:S850" si="746">IFERROR(N849/R849,"-")</f>
        <v>1</v>
      </c>
      <c r="T849" s="7"/>
      <c r="U849" s="12">
        <v>26</v>
      </c>
      <c r="V849" s="12"/>
      <c r="W849" s="12"/>
      <c r="X849" s="12"/>
      <c r="Y849" s="13">
        <f t="shared" ref="Y849:Y850" si="747">SUM(U849:X849)</f>
        <v>26</v>
      </c>
      <c r="Z849" s="14">
        <f t="shared" ref="Z849:Z850" si="748">IFERROR(U849/Y849,"-")</f>
        <v>1</v>
      </c>
      <c r="AA849" s="1"/>
      <c r="AB849" s="12">
        <v>30</v>
      </c>
      <c r="AC849" s="12"/>
      <c r="AD849" s="12"/>
      <c r="AE849" s="12"/>
      <c r="AF849" s="13">
        <f t="shared" ref="AF849:AF850" si="749">SUM(AB849:AE849)</f>
        <v>30</v>
      </c>
      <c r="AG849" s="14">
        <f t="shared" ref="AG849:AG850" si="750">IFERROR(AB849/AF849,"-")</f>
        <v>1</v>
      </c>
      <c r="AH849" s="1"/>
      <c r="AI849" s="12"/>
      <c r="AJ849" s="12"/>
      <c r="AK849" s="12"/>
      <c r="AL849" s="12"/>
      <c r="AM849" s="13">
        <f t="shared" ref="AM849:AM850" si="751">SUM(AI849:AL849)</f>
        <v>0</v>
      </c>
      <c r="AN849" s="22" t="str">
        <f t="shared" ref="AN849:AN850" si="752">IFERROR(AI849/AM849,"-")</f>
        <v>-</v>
      </c>
      <c r="AO849" s="1"/>
      <c r="AP849" s="12">
        <v>49</v>
      </c>
      <c r="AQ849" s="12"/>
      <c r="AR849" s="12"/>
      <c r="AS849" s="12"/>
      <c r="AT849" s="13">
        <f t="shared" ref="AT849:AT850" si="753">SUM(AP849:AS849)</f>
        <v>49</v>
      </c>
      <c r="AU849" s="22">
        <f t="shared" ref="AU849:AU850" si="754">IFERROR(AP849/AT849,"-")</f>
        <v>1</v>
      </c>
      <c r="AV849" s="1"/>
      <c r="AW849" s="12">
        <v>12</v>
      </c>
      <c r="AX849" s="12"/>
      <c r="AY849" s="12"/>
      <c r="AZ849" s="12"/>
      <c r="BA849" s="13">
        <f t="shared" ref="BA849:BA850" si="755">SUM(AW849:AZ849)</f>
        <v>12</v>
      </c>
      <c r="BB849" s="22">
        <f t="shared" ref="BB849:BB850" si="756">IFERROR(AW849/BA849,"-")</f>
        <v>1</v>
      </c>
      <c r="BC849" s="1"/>
      <c r="BD849" s="12">
        <v>23</v>
      </c>
      <c r="BE849" s="12"/>
      <c r="BF849" s="12"/>
      <c r="BG849" s="12"/>
      <c r="BH849" s="13">
        <f t="shared" ref="BH849:BH850" si="757">SUM(BD849:BG849)</f>
        <v>23</v>
      </c>
      <c r="BI849" s="22">
        <f t="shared" ref="BI849:BI850" si="758">IFERROR(BD849/BH849,"-")</f>
        <v>1</v>
      </c>
      <c r="BJ849" s="1"/>
      <c r="BK849" s="12"/>
      <c r="BL849" s="12"/>
      <c r="BM849" s="12"/>
      <c r="BN849" s="12"/>
      <c r="BO849" s="13">
        <f t="shared" si="729"/>
        <v>0</v>
      </c>
      <c r="BP849" s="22" t="str">
        <f t="shared" si="715"/>
        <v>-</v>
      </c>
      <c r="BQ849" s="1"/>
      <c r="BR849" s="12">
        <v>4</v>
      </c>
      <c r="BS849" s="12"/>
      <c r="BT849" s="12"/>
      <c r="BU849" s="12"/>
      <c r="BV849" s="13">
        <f t="shared" si="676"/>
        <v>4</v>
      </c>
      <c r="BW849" s="22">
        <f t="shared" si="677"/>
        <v>1</v>
      </c>
      <c r="BX849" s="1"/>
      <c r="BY849" s="12"/>
      <c r="BZ849" s="12"/>
      <c r="CA849" s="12"/>
      <c r="CB849" s="12"/>
      <c r="CC849" s="13">
        <f t="shared" si="725"/>
        <v>0</v>
      </c>
      <c r="CD849" s="22" t="str">
        <f t="shared" si="721"/>
        <v>-</v>
      </c>
      <c r="CE849" s="1"/>
      <c r="CF849" s="12"/>
      <c r="CG849" s="12"/>
      <c r="CH849" s="12"/>
      <c r="CI849" s="12"/>
      <c r="CJ849" s="13">
        <f t="shared" si="722"/>
        <v>0</v>
      </c>
      <c r="CK849" s="22" t="str">
        <f t="shared" si="723"/>
        <v>-</v>
      </c>
      <c r="CL849" s="1"/>
      <c r="CM849" s="12">
        <f t="shared" si="726"/>
        <v>148</v>
      </c>
      <c r="CN849" s="12">
        <f t="shared" si="726"/>
        <v>0</v>
      </c>
      <c r="CO849" s="12">
        <f t="shared" si="726"/>
        <v>0</v>
      </c>
      <c r="CP849" s="12">
        <f t="shared" si="726"/>
        <v>0</v>
      </c>
      <c r="CQ849" s="13">
        <f t="shared" si="716"/>
        <v>148</v>
      </c>
      <c r="CR849" s="14">
        <f t="shared" si="717"/>
        <v>1</v>
      </c>
      <c r="CS849" s="1"/>
      <c r="CT849" s="12">
        <f t="shared" si="724"/>
        <v>16.444444444444443</v>
      </c>
      <c r="CU849" s="12">
        <f t="shared" si="724"/>
        <v>0</v>
      </c>
      <c r="CV849" s="12">
        <f t="shared" si="724"/>
        <v>0</v>
      </c>
      <c r="CW849" s="12">
        <f t="shared" si="724"/>
        <v>0</v>
      </c>
      <c r="CX849" s="13">
        <f t="shared" si="718"/>
        <v>16.444444444444443</v>
      </c>
      <c r="CY849" s="14">
        <f t="shared" ref="CY849:CY850" si="759">IFERROR(CT849/CX849,"-")</f>
        <v>1</v>
      </c>
    </row>
    <row r="850" spans="1:105" s="15" customFormat="1" ht="14.45" hidden="1" customHeight="1" x14ac:dyDescent="0.25">
      <c r="A850" s="17">
        <v>1732</v>
      </c>
      <c r="B850" s="18" t="s">
        <v>151</v>
      </c>
      <c r="C850" s="18" t="s">
        <v>123</v>
      </c>
      <c r="D850" s="19" t="s">
        <v>141</v>
      </c>
      <c r="E850" s="20"/>
      <c r="F850" s="11" t="s">
        <v>2547</v>
      </c>
      <c r="G850" s="11" t="s">
        <v>2548</v>
      </c>
      <c r="H850" s="11"/>
      <c r="I850" s="11" t="s">
        <v>246</v>
      </c>
      <c r="J850" s="11" t="s">
        <v>135</v>
      </c>
      <c r="K850" s="11" t="s">
        <v>145</v>
      </c>
      <c r="L850" s="21" t="s">
        <v>2549</v>
      </c>
      <c r="M850" s="2"/>
      <c r="N850" s="12"/>
      <c r="O850" s="12">
        <v>2</v>
      </c>
      <c r="P850" s="12">
        <v>-20</v>
      </c>
      <c r="Q850" s="12"/>
      <c r="R850" s="13">
        <f t="shared" si="745"/>
        <v>-18</v>
      </c>
      <c r="S850" s="14">
        <f t="shared" si="746"/>
        <v>0</v>
      </c>
      <c r="T850" s="7"/>
      <c r="U850" s="12"/>
      <c r="V850" s="12">
        <v>-2</v>
      </c>
      <c r="W850" s="12"/>
      <c r="X850" s="12"/>
      <c r="Y850" s="13">
        <f t="shared" si="747"/>
        <v>-2</v>
      </c>
      <c r="Z850" s="14">
        <f t="shared" si="748"/>
        <v>0</v>
      </c>
      <c r="AA850" s="1"/>
      <c r="AB850" s="12"/>
      <c r="AC850" s="12">
        <v>48</v>
      </c>
      <c r="AD850" s="12"/>
      <c r="AE850" s="12"/>
      <c r="AF850" s="13">
        <f t="shared" si="749"/>
        <v>48</v>
      </c>
      <c r="AG850" s="14">
        <f t="shared" si="750"/>
        <v>0</v>
      </c>
      <c r="AH850" s="1"/>
      <c r="AI850" s="12"/>
      <c r="AJ850" s="12"/>
      <c r="AK850" s="12">
        <v>104</v>
      </c>
      <c r="AL850" s="12"/>
      <c r="AM850" s="13">
        <f t="shared" si="751"/>
        <v>104</v>
      </c>
      <c r="AN850" s="22">
        <f t="shared" si="752"/>
        <v>0</v>
      </c>
      <c r="AO850" s="1"/>
      <c r="AP850" s="12"/>
      <c r="AQ850" s="12"/>
      <c r="AR850" s="12">
        <v>2</v>
      </c>
      <c r="AS850" s="12"/>
      <c r="AT850" s="13">
        <f t="shared" si="753"/>
        <v>2</v>
      </c>
      <c r="AU850" s="22">
        <f t="shared" si="754"/>
        <v>0</v>
      </c>
      <c r="AV850" s="1"/>
      <c r="AW850" s="12"/>
      <c r="AX850" s="12">
        <v>-4</v>
      </c>
      <c r="AY850" s="12"/>
      <c r="AZ850" s="12"/>
      <c r="BA850" s="13">
        <f t="shared" si="755"/>
        <v>-4</v>
      </c>
      <c r="BB850" s="22">
        <f t="shared" si="756"/>
        <v>0</v>
      </c>
      <c r="BC850" s="1"/>
      <c r="BD850" s="12"/>
      <c r="BE850" s="12"/>
      <c r="BF850" s="12">
        <v>8</v>
      </c>
      <c r="BG850" s="12"/>
      <c r="BH850" s="13">
        <f t="shared" si="757"/>
        <v>8</v>
      </c>
      <c r="BI850" s="22">
        <f t="shared" si="758"/>
        <v>0</v>
      </c>
      <c r="BJ850" s="1"/>
      <c r="BK850" s="12"/>
      <c r="BL850" s="12"/>
      <c r="BM850" s="12">
        <v>2</v>
      </c>
      <c r="BN850" s="12"/>
      <c r="BO850" s="13">
        <f t="shared" si="729"/>
        <v>2</v>
      </c>
      <c r="BP850" s="22">
        <f t="shared" si="715"/>
        <v>0</v>
      </c>
      <c r="BQ850" s="1"/>
      <c r="BR850" s="12"/>
      <c r="BS850" s="12"/>
      <c r="BT850" s="12">
        <v>4</v>
      </c>
      <c r="BU850" s="12"/>
      <c r="BV850" s="13">
        <f t="shared" si="676"/>
        <v>4</v>
      </c>
      <c r="BW850" s="22">
        <f t="shared" si="677"/>
        <v>0</v>
      </c>
      <c r="BX850" s="1"/>
      <c r="BY850" s="12"/>
      <c r="BZ850" s="12"/>
      <c r="CA850" s="12"/>
      <c r="CB850" s="12"/>
      <c r="CC850" s="13">
        <f t="shared" si="725"/>
        <v>0</v>
      </c>
      <c r="CD850" s="22" t="str">
        <f t="shared" si="721"/>
        <v>-</v>
      </c>
      <c r="CE850" s="1"/>
      <c r="CF850" s="12"/>
      <c r="CG850" s="12"/>
      <c r="CH850" s="12"/>
      <c r="CI850" s="12"/>
      <c r="CJ850" s="13">
        <f t="shared" si="722"/>
        <v>0</v>
      </c>
      <c r="CK850" s="22" t="str">
        <f t="shared" si="723"/>
        <v>-</v>
      </c>
      <c r="CL850" s="1"/>
      <c r="CM850" s="12">
        <f t="shared" si="726"/>
        <v>0</v>
      </c>
      <c r="CN850" s="12">
        <f t="shared" si="726"/>
        <v>44</v>
      </c>
      <c r="CO850" s="12">
        <f t="shared" si="726"/>
        <v>100</v>
      </c>
      <c r="CP850" s="12">
        <f t="shared" si="726"/>
        <v>0</v>
      </c>
      <c r="CQ850" s="13">
        <f t="shared" si="716"/>
        <v>144</v>
      </c>
      <c r="CR850" s="14">
        <f t="shared" si="717"/>
        <v>0</v>
      </c>
      <c r="CS850" s="1"/>
      <c r="CT850" s="12">
        <f t="shared" si="724"/>
        <v>0</v>
      </c>
      <c r="CU850" s="12">
        <f t="shared" si="724"/>
        <v>4.8888888888888893</v>
      </c>
      <c r="CV850" s="12">
        <f t="shared" si="724"/>
        <v>11.111111111111111</v>
      </c>
      <c r="CW850" s="12">
        <f t="shared" si="724"/>
        <v>0</v>
      </c>
      <c r="CX850" s="13">
        <f t="shared" si="718"/>
        <v>16</v>
      </c>
      <c r="CY850" s="14">
        <f t="shared" si="759"/>
        <v>0</v>
      </c>
    </row>
    <row r="851" spans="1:105" s="15" customFormat="1" ht="14.45" hidden="1" customHeight="1" x14ac:dyDescent="0.25">
      <c r="A851" s="17"/>
      <c r="B851" s="18" t="s">
        <v>130</v>
      </c>
      <c r="C851" s="18" t="s">
        <v>123</v>
      </c>
      <c r="D851" s="19"/>
      <c r="E851" s="20" t="s">
        <v>2550</v>
      </c>
      <c r="F851" s="11"/>
      <c r="G851" s="11"/>
      <c r="H851" s="11"/>
      <c r="I851" s="11"/>
      <c r="J851" s="11"/>
      <c r="K851" s="11"/>
      <c r="L851" s="21" t="s">
        <v>2551</v>
      </c>
      <c r="M851" s="2"/>
      <c r="N851" s="12"/>
      <c r="O851" s="12"/>
      <c r="P851" s="12"/>
      <c r="Q851" s="12"/>
      <c r="R851" s="13"/>
      <c r="S851" s="14"/>
      <c r="T851" s="7"/>
      <c r="U851" s="12"/>
      <c r="V851" s="12"/>
      <c r="W851" s="12"/>
      <c r="X851" s="12"/>
      <c r="Y851" s="13"/>
      <c r="Z851" s="14"/>
      <c r="AA851" s="1"/>
      <c r="AB851" s="12"/>
      <c r="AC851" s="12"/>
      <c r="AD851" s="12"/>
      <c r="AE851" s="12"/>
      <c r="AF851" s="13"/>
      <c r="AG851" s="14"/>
      <c r="AH851" s="1"/>
      <c r="AI851" s="12"/>
      <c r="AJ851" s="12"/>
      <c r="AK851" s="12"/>
      <c r="AL851" s="12"/>
      <c r="AM851" s="13"/>
      <c r="AN851" s="22"/>
      <c r="AO851" s="1"/>
      <c r="AP851" s="12"/>
      <c r="AQ851" s="12"/>
      <c r="AR851" s="12"/>
      <c r="AS851" s="12"/>
      <c r="AT851" s="13"/>
      <c r="AU851" s="22"/>
      <c r="AV851" s="1"/>
      <c r="AW851" s="12"/>
      <c r="AX851" s="12"/>
      <c r="AY851" s="12"/>
      <c r="AZ851" s="12"/>
      <c r="BA851" s="13"/>
      <c r="BB851" s="22"/>
      <c r="BC851" s="1"/>
      <c r="BD851" s="12"/>
      <c r="BE851" s="12"/>
      <c r="BF851" s="12"/>
      <c r="BG851" s="12"/>
      <c r="BH851" s="13"/>
      <c r="BI851" s="22"/>
      <c r="BJ851" s="1"/>
      <c r="BK851" s="12">
        <v>4</v>
      </c>
      <c r="BL851" s="12"/>
      <c r="BM851" s="12"/>
      <c r="BN851" s="12"/>
      <c r="BO851" s="13">
        <f t="shared" si="729"/>
        <v>4</v>
      </c>
      <c r="BP851" s="22">
        <f t="shared" si="715"/>
        <v>1</v>
      </c>
      <c r="BQ851" s="1"/>
      <c r="BR851" s="12"/>
      <c r="BS851" s="12"/>
      <c r="BT851" s="12"/>
      <c r="BU851" s="12"/>
      <c r="BV851" s="13">
        <f t="shared" si="676"/>
        <v>0</v>
      </c>
      <c r="BW851" s="22" t="str">
        <f t="shared" si="677"/>
        <v>-</v>
      </c>
      <c r="BX851" s="1"/>
      <c r="BY851" s="12"/>
      <c r="BZ851" s="12"/>
      <c r="CA851" s="12"/>
      <c r="CB851" s="12"/>
      <c r="CC851" s="13">
        <f t="shared" si="725"/>
        <v>0</v>
      </c>
      <c r="CD851" s="22" t="str">
        <f t="shared" si="721"/>
        <v>-</v>
      </c>
      <c r="CE851" s="1"/>
      <c r="CF851" s="12"/>
      <c r="CG851" s="12"/>
      <c r="CH851" s="12"/>
      <c r="CI851" s="12"/>
      <c r="CJ851" s="13">
        <f t="shared" si="722"/>
        <v>0</v>
      </c>
      <c r="CK851" s="22" t="str">
        <f t="shared" si="723"/>
        <v>-</v>
      </c>
      <c r="CL851" s="1"/>
      <c r="CM851" s="12">
        <f t="shared" si="726"/>
        <v>4</v>
      </c>
      <c r="CN851" s="12">
        <f t="shared" si="726"/>
        <v>0</v>
      </c>
      <c r="CO851" s="12">
        <f t="shared" si="726"/>
        <v>0</v>
      </c>
      <c r="CP851" s="12">
        <f t="shared" si="726"/>
        <v>0</v>
      </c>
      <c r="CQ851" s="13">
        <f t="shared" si="716"/>
        <v>4</v>
      </c>
      <c r="CR851" s="14">
        <f t="shared" si="717"/>
        <v>1</v>
      </c>
      <c r="CS851" s="1"/>
      <c r="CT851" s="12">
        <f t="shared" si="724"/>
        <v>0.44444444444444442</v>
      </c>
      <c r="CU851" s="12">
        <f t="shared" si="724"/>
        <v>0</v>
      </c>
      <c r="CV851" s="12">
        <f t="shared" si="724"/>
        <v>0</v>
      </c>
      <c r="CW851" s="12">
        <f t="shared" si="724"/>
        <v>0</v>
      </c>
      <c r="CX851" s="13">
        <f t="shared" si="718"/>
        <v>0.44444444444444442</v>
      </c>
      <c r="CY851" s="14"/>
    </row>
    <row r="852" spans="1:105" s="15" customFormat="1" ht="14.45" hidden="1" customHeight="1" x14ac:dyDescent="0.25">
      <c r="A852" s="17">
        <v>1778</v>
      </c>
      <c r="B852" s="18" t="s">
        <v>272</v>
      </c>
      <c r="C852" s="18" t="s">
        <v>123</v>
      </c>
      <c r="D852" s="19" t="s">
        <v>124</v>
      </c>
      <c r="E852" s="20"/>
      <c r="F852" s="11" t="s">
        <v>2552</v>
      </c>
      <c r="G852" s="11"/>
      <c r="H852" s="11"/>
      <c r="I852" s="11" t="s">
        <v>246</v>
      </c>
      <c r="J852" s="11" t="s">
        <v>135</v>
      </c>
      <c r="K852" s="11" t="s">
        <v>145</v>
      </c>
      <c r="L852" s="21" t="s">
        <v>2553</v>
      </c>
      <c r="M852" s="2"/>
      <c r="N852" s="12"/>
      <c r="O852" s="12">
        <v>8</v>
      </c>
      <c r="P852" s="12"/>
      <c r="Q852" s="12"/>
      <c r="R852" s="13">
        <f t="shared" ref="R852:R856" si="760">SUM(N852:Q852)</f>
        <v>8</v>
      </c>
      <c r="S852" s="14">
        <f t="shared" ref="S852:S856" si="761">IFERROR(N852/R852,"-")</f>
        <v>0</v>
      </c>
      <c r="T852" s="7"/>
      <c r="U852" s="12"/>
      <c r="V852" s="12">
        <v>-8</v>
      </c>
      <c r="W852" s="12"/>
      <c r="X852" s="12"/>
      <c r="Y852" s="13">
        <f t="shared" ref="Y852:Y856" si="762">SUM(U852:X852)</f>
        <v>-8</v>
      </c>
      <c r="Z852" s="14">
        <f t="shared" ref="Z852:Z856" si="763">IFERROR(U852/Y852,"-")</f>
        <v>0</v>
      </c>
      <c r="AA852" s="1"/>
      <c r="AB852" s="12"/>
      <c r="AC852" s="12"/>
      <c r="AD852" s="12"/>
      <c r="AE852" s="12"/>
      <c r="AF852" s="13">
        <f t="shared" ref="AF852:AF856" si="764">SUM(AB852:AE852)</f>
        <v>0</v>
      </c>
      <c r="AG852" s="14" t="str">
        <f t="shared" ref="AG852:AG856" si="765">IFERROR(AB852/AF852,"-")</f>
        <v>-</v>
      </c>
      <c r="AH852" s="1"/>
      <c r="AI852" s="12"/>
      <c r="AJ852" s="12"/>
      <c r="AK852" s="12"/>
      <c r="AL852" s="12"/>
      <c r="AM852" s="13">
        <f t="shared" ref="AM852:AM856" si="766">SUM(AI852:AL852)</f>
        <v>0</v>
      </c>
      <c r="AN852" s="22" t="str">
        <f t="shared" ref="AN852:AN856" si="767">IFERROR(AI852/AM852,"-")</f>
        <v>-</v>
      </c>
      <c r="AO852" s="1"/>
      <c r="AP852" s="12"/>
      <c r="AQ852" s="12"/>
      <c r="AR852" s="12"/>
      <c r="AS852" s="12"/>
      <c r="AT852" s="13">
        <f t="shared" ref="AT852:AT856" si="768">SUM(AP852:AS852)</f>
        <v>0</v>
      </c>
      <c r="AU852" s="22" t="str">
        <f t="shared" ref="AU852:AU856" si="769">IFERROR(AP852/AT852,"-")</f>
        <v>-</v>
      </c>
      <c r="AV852" s="1"/>
      <c r="AW852" s="12"/>
      <c r="AX852" s="12"/>
      <c r="AY852" s="12"/>
      <c r="AZ852" s="12"/>
      <c r="BA852" s="13">
        <f t="shared" ref="BA852:BA856" si="770">SUM(AW852:AZ852)</f>
        <v>0</v>
      </c>
      <c r="BB852" s="22" t="str">
        <f t="shared" ref="BB852:BB856" si="771">IFERROR(AW852/BA852,"-")</f>
        <v>-</v>
      </c>
      <c r="BC852" s="1"/>
      <c r="BD852" s="12"/>
      <c r="BE852" s="12"/>
      <c r="BF852" s="12"/>
      <c r="BG852" s="12"/>
      <c r="BH852" s="13">
        <f t="shared" ref="BH852:BH856" si="772">SUM(BD852:BG852)</f>
        <v>0</v>
      </c>
      <c r="BI852" s="22" t="str">
        <f t="shared" ref="BI852:BI856" si="773">IFERROR(BD852/BH852,"-")</f>
        <v>-</v>
      </c>
      <c r="BJ852" s="1"/>
      <c r="BK852" s="12"/>
      <c r="BL852" s="12"/>
      <c r="BM852" s="12"/>
      <c r="BN852" s="12"/>
      <c r="BO852" s="13">
        <f t="shared" si="729"/>
        <v>0</v>
      </c>
      <c r="BP852" s="22" t="str">
        <f t="shared" si="715"/>
        <v>-</v>
      </c>
      <c r="BQ852" s="1"/>
      <c r="BR852" s="12"/>
      <c r="BS852" s="12"/>
      <c r="BT852" s="12"/>
      <c r="BU852" s="12"/>
      <c r="BV852" s="13">
        <f t="shared" si="676"/>
        <v>0</v>
      </c>
      <c r="BW852" s="22" t="str">
        <f t="shared" si="677"/>
        <v>-</v>
      </c>
      <c r="BX852" s="1"/>
      <c r="BY852" s="12"/>
      <c r="BZ852" s="12"/>
      <c r="CA852" s="12"/>
      <c r="CB852" s="12"/>
      <c r="CC852" s="13">
        <f t="shared" si="725"/>
        <v>0</v>
      </c>
      <c r="CD852" s="22" t="str">
        <f t="shared" si="721"/>
        <v>-</v>
      </c>
      <c r="CE852" s="1"/>
      <c r="CF852" s="12"/>
      <c r="CG852" s="12"/>
      <c r="CH852" s="12"/>
      <c r="CI852" s="12"/>
      <c r="CJ852" s="13">
        <f t="shared" si="722"/>
        <v>0</v>
      </c>
      <c r="CK852" s="22" t="str">
        <f t="shared" si="723"/>
        <v>-</v>
      </c>
      <c r="CL852" s="1"/>
      <c r="CM852" s="12">
        <f t="shared" si="726"/>
        <v>0</v>
      </c>
      <c r="CN852" s="12">
        <f t="shared" si="726"/>
        <v>0</v>
      </c>
      <c r="CO852" s="12">
        <f t="shared" si="726"/>
        <v>0</v>
      </c>
      <c r="CP852" s="12">
        <f t="shared" si="726"/>
        <v>0</v>
      </c>
      <c r="CQ852" s="13">
        <f t="shared" si="716"/>
        <v>0</v>
      </c>
      <c r="CR852" s="14" t="str">
        <f t="shared" si="717"/>
        <v>-</v>
      </c>
      <c r="CS852" s="1"/>
      <c r="CT852" s="12">
        <f t="shared" ref="CT852:CW867" si="774">CM852/9</f>
        <v>0</v>
      </c>
      <c r="CU852" s="12">
        <f t="shared" si="774"/>
        <v>0</v>
      </c>
      <c r="CV852" s="12">
        <f t="shared" si="774"/>
        <v>0</v>
      </c>
      <c r="CW852" s="12">
        <f t="shared" si="774"/>
        <v>0</v>
      </c>
      <c r="CX852" s="13">
        <f t="shared" si="718"/>
        <v>0</v>
      </c>
      <c r="CY852" s="14" t="str">
        <f t="shared" ref="CY852:CY856" si="775">IFERROR(CT852/CX852,"-")</f>
        <v>-</v>
      </c>
    </row>
    <row r="853" spans="1:105" ht="14.45" customHeight="1" x14ac:dyDescent="0.25">
      <c r="A853">
        <v>1791</v>
      </c>
      <c r="B853" t="s">
        <v>218</v>
      </c>
      <c r="C853" t="s">
        <v>123</v>
      </c>
      <c r="D853" t="s">
        <v>219</v>
      </c>
      <c r="F853" s="11" t="s">
        <v>2554</v>
      </c>
      <c r="G853" s="11"/>
      <c r="H853" s="11"/>
      <c r="I853" s="11"/>
      <c r="J853" s="11"/>
      <c r="K853" s="11"/>
      <c r="L853" t="s">
        <v>2555</v>
      </c>
      <c r="R853">
        <f t="shared" si="760"/>
        <v>0</v>
      </c>
      <c r="S853" t="str">
        <f t="shared" si="761"/>
        <v>-</v>
      </c>
      <c r="V853">
        <v>4</v>
      </c>
      <c r="Y853">
        <f t="shared" si="762"/>
        <v>4</v>
      </c>
      <c r="Z853">
        <f t="shared" si="763"/>
        <v>0</v>
      </c>
      <c r="AC853">
        <v>-2</v>
      </c>
      <c r="AF853">
        <f t="shared" si="764"/>
        <v>-2</v>
      </c>
      <c r="AG853">
        <f t="shared" si="765"/>
        <v>0</v>
      </c>
      <c r="AJ853">
        <v>4</v>
      </c>
      <c r="AM853">
        <f t="shared" si="766"/>
        <v>4</v>
      </c>
      <c r="AN853">
        <f t="shared" si="767"/>
        <v>0</v>
      </c>
      <c r="AT853">
        <f t="shared" si="768"/>
        <v>0</v>
      </c>
      <c r="AU853" t="str">
        <f t="shared" si="769"/>
        <v>-</v>
      </c>
      <c r="BA853">
        <f t="shared" si="770"/>
        <v>0</v>
      </c>
      <c r="BB853" t="str">
        <f t="shared" si="771"/>
        <v>-</v>
      </c>
      <c r="BH853">
        <f t="shared" si="772"/>
        <v>0</v>
      </c>
      <c r="BI853" t="str">
        <f t="shared" si="773"/>
        <v>-</v>
      </c>
      <c r="BO853">
        <f t="shared" si="729"/>
        <v>0</v>
      </c>
      <c r="BP853" t="str">
        <f t="shared" si="715"/>
        <v>-</v>
      </c>
      <c r="BV853">
        <f t="shared" si="676"/>
        <v>0</v>
      </c>
      <c r="BW853" t="str">
        <f t="shared" si="677"/>
        <v>-</v>
      </c>
      <c r="CC853">
        <f t="shared" si="725"/>
        <v>0</v>
      </c>
      <c r="CD853" t="str">
        <f t="shared" si="721"/>
        <v>-</v>
      </c>
      <c r="CJ853">
        <f t="shared" si="722"/>
        <v>0</v>
      </c>
      <c r="CK853" t="str">
        <f t="shared" si="723"/>
        <v>-</v>
      </c>
      <c r="CL853" s="1"/>
      <c r="CM853" s="12">
        <f t="shared" si="726"/>
        <v>0</v>
      </c>
      <c r="CN853" s="12">
        <f t="shared" si="726"/>
        <v>6</v>
      </c>
      <c r="CO853" s="12">
        <f t="shared" si="726"/>
        <v>0</v>
      </c>
      <c r="CP853" s="12">
        <f t="shared" si="726"/>
        <v>0</v>
      </c>
      <c r="CQ853" s="13">
        <f t="shared" si="716"/>
        <v>6</v>
      </c>
      <c r="CR853" s="14">
        <f t="shared" si="717"/>
        <v>0</v>
      </c>
      <c r="CS853" s="1"/>
      <c r="CT853" s="12">
        <f t="shared" si="774"/>
        <v>0</v>
      </c>
      <c r="CU853" s="12">
        <f t="shared" si="774"/>
        <v>0.66666666666666663</v>
      </c>
      <c r="CV853" s="12">
        <f t="shared" si="774"/>
        <v>0</v>
      </c>
      <c r="CW853" s="12">
        <f t="shared" si="774"/>
        <v>0</v>
      </c>
      <c r="CX853" s="13">
        <f t="shared" si="718"/>
        <v>0.66666666666666663</v>
      </c>
      <c r="CY853" s="14">
        <f t="shared" si="775"/>
        <v>0</v>
      </c>
      <c r="CZ853" s="15"/>
      <c r="DA853" s="15"/>
    </row>
    <row r="854" spans="1:105" s="15" customFormat="1" ht="14.45" hidden="1" customHeight="1" x14ac:dyDescent="0.25">
      <c r="A854" s="17">
        <v>1796</v>
      </c>
      <c r="B854" s="18" t="s">
        <v>240</v>
      </c>
      <c r="C854" s="18" t="s">
        <v>123</v>
      </c>
      <c r="D854" s="19" t="s">
        <v>124</v>
      </c>
      <c r="E854" s="20"/>
      <c r="F854" s="11" t="s">
        <v>2556</v>
      </c>
      <c r="G854" s="11"/>
      <c r="H854" s="11"/>
      <c r="I854" s="11" t="s">
        <v>246</v>
      </c>
      <c r="J854" s="11" t="s">
        <v>135</v>
      </c>
      <c r="K854" s="11" t="s">
        <v>145</v>
      </c>
      <c r="L854" s="21" t="s">
        <v>2557</v>
      </c>
      <c r="M854" s="2"/>
      <c r="N854" s="12"/>
      <c r="O854" s="12">
        <v>3</v>
      </c>
      <c r="P854" s="12"/>
      <c r="Q854" s="12"/>
      <c r="R854" s="13">
        <f t="shared" si="760"/>
        <v>3</v>
      </c>
      <c r="S854" s="14">
        <f t="shared" si="761"/>
        <v>0</v>
      </c>
      <c r="T854" s="7"/>
      <c r="U854" s="12"/>
      <c r="V854" s="12">
        <v>14</v>
      </c>
      <c r="W854" s="12"/>
      <c r="X854" s="12"/>
      <c r="Y854" s="13">
        <f t="shared" si="762"/>
        <v>14</v>
      </c>
      <c r="Z854" s="14">
        <f t="shared" si="763"/>
        <v>0</v>
      </c>
      <c r="AA854" s="1"/>
      <c r="AB854" s="12"/>
      <c r="AC854" s="12">
        <v>33</v>
      </c>
      <c r="AD854" s="12"/>
      <c r="AE854" s="12"/>
      <c r="AF854" s="13">
        <f t="shared" si="764"/>
        <v>33</v>
      </c>
      <c r="AG854" s="14">
        <f t="shared" si="765"/>
        <v>0</v>
      </c>
      <c r="AH854" s="1"/>
      <c r="AI854" s="12"/>
      <c r="AJ854" s="12">
        <v>7</v>
      </c>
      <c r="AK854" s="12"/>
      <c r="AL854" s="12"/>
      <c r="AM854" s="13">
        <f t="shared" si="766"/>
        <v>7</v>
      </c>
      <c r="AN854" s="22">
        <f t="shared" si="767"/>
        <v>0</v>
      </c>
      <c r="AO854" s="1"/>
      <c r="AP854" s="12"/>
      <c r="AQ854" s="12">
        <v>55</v>
      </c>
      <c r="AR854" s="12"/>
      <c r="AS854" s="12"/>
      <c r="AT854" s="13">
        <f t="shared" si="768"/>
        <v>55</v>
      </c>
      <c r="AU854" s="22">
        <f t="shared" si="769"/>
        <v>0</v>
      </c>
      <c r="AV854" s="1"/>
      <c r="AW854" s="12"/>
      <c r="AX854" s="12">
        <v>7</v>
      </c>
      <c r="AY854" s="12"/>
      <c r="AZ854" s="12"/>
      <c r="BA854" s="13">
        <f t="shared" si="770"/>
        <v>7</v>
      </c>
      <c r="BB854" s="22">
        <f t="shared" si="771"/>
        <v>0</v>
      </c>
      <c r="BC854" s="1"/>
      <c r="BD854" s="12"/>
      <c r="BE854" s="12">
        <v>39</v>
      </c>
      <c r="BF854" s="12"/>
      <c r="BG854" s="12"/>
      <c r="BH854" s="13">
        <f t="shared" si="772"/>
        <v>39</v>
      </c>
      <c r="BI854" s="22">
        <f t="shared" si="773"/>
        <v>0</v>
      </c>
      <c r="BJ854" s="1"/>
      <c r="BK854" s="12"/>
      <c r="BL854" s="12">
        <v>-10</v>
      </c>
      <c r="BM854" s="12"/>
      <c r="BN854" s="12"/>
      <c r="BO854" s="13">
        <f t="shared" si="729"/>
        <v>-10</v>
      </c>
      <c r="BP854" s="22">
        <f t="shared" si="715"/>
        <v>0</v>
      </c>
      <c r="BQ854" s="1"/>
      <c r="BR854" s="12"/>
      <c r="BS854" s="12"/>
      <c r="BT854" s="12"/>
      <c r="BU854" s="12"/>
      <c r="BV854" s="13">
        <f t="shared" si="676"/>
        <v>0</v>
      </c>
      <c r="BW854" s="22" t="str">
        <f t="shared" si="677"/>
        <v>-</v>
      </c>
      <c r="BX854" s="1"/>
      <c r="BY854" s="12"/>
      <c r="BZ854" s="12"/>
      <c r="CA854" s="12"/>
      <c r="CB854" s="12"/>
      <c r="CC854" s="13">
        <f t="shared" si="725"/>
        <v>0</v>
      </c>
      <c r="CD854" s="22" t="str">
        <f t="shared" si="721"/>
        <v>-</v>
      </c>
      <c r="CE854" s="1"/>
      <c r="CF854" s="12"/>
      <c r="CG854" s="12"/>
      <c r="CH854" s="12"/>
      <c r="CI854" s="12"/>
      <c r="CJ854" s="13">
        <f t="shared" si="722"/>
        <v>0</v>
      </c>
      <c r="CK854" s="22" t="str">
        <f t="shared" si="723"/>
        <v>-</v>
      </c>
      <c r="CL854" s="1"/>
      <c r="CM854" s="12">
        <f t="shared" si="726"/>
        <v>0</v>
      </c>
      <c r="CN854" s="12">
        <f t="shared" si="726"/>
        <v>148</v>
      </c>
      <c r="CO854" s="12">
        <f t="shared" si="726"/>
        <v>0</v>
      </c>
      <c r="CP854" s="12">
        <f t="shared" si="726"/>
        <v>0</v>
      </c>
      <c r="CQ854" s="13">
        <f t="shared" si="716"/>
        <v>148</v>
      </c>
      <c r="CR854" s="14">
        <f t="shared" si="717"/>
        <v>0</v>
      </c>
      <c r="CS854" s="1"/>
      <c r="CT854" s="12">
        <f t="shared" si="774"/>
        <v>0</v>
      </c>
      <c r="CU854" s="12">
        <f t="shared" si="774"/>
        <v>16.444444444444443</v>
      </c>
      <c r="CV854" s="12">
        <f t="shared" si="774"/>
        <v>0</v>
      </c>
      <c r="CW854" s="12">
        <f t="shared" si="774"/>
        <v>0</v>
      </c>
      <c r="CX854" s="13">
        <f t="shared" si="718"/>
        <v>16.444444444444443</v>
      </c>
      <c r="CY854" s="14">
        <f t="shared" si="775"/>
        <v>0</v>
      </c>
    </row>
    <row r="855" spans="1:105" s="15" customFormat="1" ht="14.45" hidden="1" customHeight="1" x14ac:dyDescent="0.25">
      <c r="A855" s="17">
        <v>1815</v>
      </c>
      <c r="B855" s="18" t="s">
        <v>174</v>
      </c>
      <c r="C855" s="18" t="s">
        <v>123</v>
      </c>
      <c r="D855" s="19" t="s">
        <v>181</v>
      </c>
      <c r="E855" s="20" t="s">
        <v>2558</v>
      </c>
      <c r="F855" s="11"/>
      <c r="G855" s="11"/>
      <c r="H855" s="11"/>
      <c r="I855" s="11" t="s">
        <v>246</v>
      </c>
      <c r="J855" s="11" t="s">
        <v>135</v>
      </c>
      <c r="K855" s="11" t="s">
        <v>145</v>
      </c>
      <c r="L855" s="21" t="s">
        <v>2559</v>
      </c>
      <c r="M855" s="2"/>
      <c r="N855" s="12">
        <v>18</v>
      </c>
      <c r="O855" s="12"/>
      <c r="P855" s="12"/>
      <c r="Q855" s="12"/>
      <c r="R855" s="13">
        <f t="shared" si="760"/>
        <v>18</v>
      </c>
      <c r="S855" s="14">
        <f t="shared" si="761"/>
        <v>1</v>
      </c>
      <c r="T855" s="7"/>
      <c r="U855" s="12">
        <v>8</v>
      </c>
      <c r="V855" s="12"/>
      <c r="W855" s="12"/>
      <c r="X855" s="12"/>
      <c r="Y855" s="13">
        <f t="shared" si="762"/>
        <v>8</v>
      </c>
      <c r="Z855" s="14">
        <f t="shared" si="763"/>
        <v>1</v>
      </c>
      <c r="AA855" s="1"/>
      <c r="AB855" s="12">
        <v>8</v>
      </c>
      <c r="AC855" s="12"/>
      <c r="AD855" s="12"/>
      <c r="AE855" s="12"/>
      <c r="AF855" s="13">
        <f t="shared" si="764"/>
        <v>8</v>
      </c>
      <c r="AG855" s="14">
        <f t="shared" si="765"/>
        <v>1</v>
      </c>
      <c r="AH855" s="1"/>
      <c r="AI855" s="12">
        <v>27</v>
      </c>
      <c r="AJ855" s="12"/>
      <c r="AK855" s="12"/>
      <c r="AL855" s="12"/>
      <c r="AM855" s="13">
        <f t="shared" si="766"/>
        <v>27</v>
      </c>
      <c r="AN855" s="22">
        <f t="shared" si="767"/>
        <v>1</v>
      </c>
      <c r="AO855" s="1"/>
      <c r="AP855" s="12">
        <v>12</v>
      </c>
      <c r="AQ855" s="12"/>
      <c r="AR855" s="12"/>
      <c r="AS855" s="12"/>
      <c r="AT855" s="13">
        <f t="shared" si="768"/>
        <v>12</v>
      </c>
      <c r="AU855" s="22">
        <f t="shared" si="769"/>
        <v>1</v>
      </c>
      <c r="AV855" s="1"/>
      <c r="AW855" s="12">
        <v>16</v>
      </c>
      <c r="AX855" s="12"/>
      <c r="AY855" s="12"/>
      <c r="AZ855" s="12"/>
      <c r="BA855" s="13">
        <f t="shared" si="770"/>
        <v>16</v>
      </c>
      <c r="BB855" s="22">
        <f t="shared" si="771"/>
        <v>1</v>
      </c>
      <c r="BC855" s="1"/>
      <c r="BD855" s="12"/>
      <c r="BE855" s="12"/>
      <c r="BF855" s="12"/>
      <c r="BG855" s="12"/>
      <c r="BH855" s="13">
        <f t="shared" si="772"/>
        <v>0</v>
      </c>
      <c r="BI855" s="22" t="str">
        <f t="shared" si="773"/>
        <v>-</v>
      </c>
      <c r="BJ855" s="1"/>
      <c r="BK855" s="12">
        <v>6</v>
      </c>
      <c r="BL855" s="12"/>
      <c r="BM855" s="12"/>
      <c r="BN855" s="12"/>
      <c r="BO855" s="13">
        <f t="shared" si="729"/>
        <v>6</v>
      </c>
      <c r="BP855" s="22">
        <f t="shared" si="715"/>
        <v>1</v>
      </c>
      <c r="BQ855" s="1"/>
      <c r="BR855" s="12"/>
      <c r="BS855" s="12"/>
      <c r="BT855" s="12"/>
      <c r="BU855" s="12"/>
      <c r="BV855" s="13">
        <f t="shared" si="676"/>
        <v>0</v>
      </c>
      <c r="BW855" s="22" t="str">
        <f t="shared" si="677"/>
        <v>-</v>
      </c>
      <c r="BX855" s="1"/>
      <c r="BY855" s="12"/>
      <c r="BZ855" s="12"/>
      <c r="CA855" s="12"/>
      <c r="CB855" s="12"/>
      <c r="CC855" s="13">
        <f t="shared" si="725"/>
        <v>0</v>
      </c>
      <c r="CD855" s="22" t="str">
        <f t="shared" si="721"/>
        <v>-</v>
      </c>
      <c r="CE855" s="1"/>
      <c r="CF855" s="12"/>
      <c r="CG855" s="12"/>
      <c r="CH855" s="12"/>
      <c r="CI855" s="12"/>
      <c r="CJ855" s="13">
        <f t="shared" si="722"/>
        <v>0</v>
      </c>
      <c r="CK855" s="22" t="str">
        <f t="shared" si="723"/>
        <v>-</v>
      </c>
      <c r="CL855" s="1"/>
      <c r="CM855" s="12">
        <f t="shared" si="726"/>
        <v>95</v>
      </c>
      <c r="CN855" s="12">
        <f t="shared" si="726"/>
        <v>0</v>
      </c>
      <c r="CO855" s="12">
        <f t="shared" si="726"/>
        <v>0</v>
      </c>
      <c r="CP855" s="12">
        <f t="shared" si="726"/>
        <v>0</v>
      </c>
      <c r="CQ855" s="13">
        <f t="shared" si="716"/>
        <v>95</v>
      </c>
      <c r="CR855" s="14">
        <f t="shared" si="717"/>
        <v>1</v>
      </c>
      <c r="CS855" s="1"/>
      <c r="CT855" s="12">
        <f t="shared" si="774"/>
        <v>10.555555555555555</v>
      </c>
      <c r="CU855" s="12">
        <f t="shared" si="774"/>
        <v>0</v>
      </c>
      <c r="CV855" s="12">
        <f t="shared" si="774"/>
        <v>0</v>
      </c>
      <c r="CW855" s="12">
        <f t="shared" si="774"/>
        <v>0</v>
      </c>
      <c r="CX855" s="13">
        <f t="shared" si="718"/>
        <v>10.555555555555555</v>
      </c>
      <c r="CY855" s="14">
        <f t="shared" si="775"/>
        <v>1</v>
      </c>
    </row>
    <row r="856" spans="1:105" s="15" customFormat="1" ht="14.45" hidden="1" customHeight="1" x14ac:dyDescent="0.25">
      <c r="A856" s="17">
        <v>1847</v>
      </c>
      <c r="B856" s="18" t="s">
        <v>174</v>
      </c>
      <c r="C856" s="18" t="s">
        <v>123</v>
      </c>
      <c r="D856" s="19" t="s">
        <v>181</v>
      </c>
      <c r="E856" s="24" t="s">
        <v>2560</v>
      </c>
      <c r="F856" s="11"/>
      <c r="G856" s="11"/>
      <c r="H856" s="16"/>
      <c r="I856" s="11" t="s">
        <v>246</v>
      </c>
      <c r="J856" s="11" t="s">
        <v>135</v>
      </c>
      <c r="K856" s="16" t="s">
        <v>128</v>
      </c>
      <c r="L856" s="21" t="s">
        <v>2561</v>
      </c>
      <c r="M856" s="2"/>
      <c r="N856" s="12">
        <v>23</v>
      </c>
      <c r="O856" s="12"/>
      <c r="P856" s="12"/>
      <c r="Q856" s="12"/>
      <c r="R856" s="13">
        <f t="shared" si="760"/>
        <v>23</v>
      </c>
      <c r="S856" s="14">
        <f t="shared" si="761"/>
        <v>1</v>
      </c>
      <c r="T856" s="7"/>
      <c r="U856" s="12">
        <v>41</v>
      </c>
      <c r="V856" s="12"/>
      <c r="W856" s="12"/>
      <c r="X856" s="12"/>
      <c r="Y856" s="13">
        <f t="shared" si="762"/>
        <v>41</v>
      </c>
      <c r="Z856" s="14">
        <f t="shared" si="763"/>
        <v>1</v>
      </c>
      <c r="AA856" s="1"/>
      <c r="AB856" s="12">
        <v>46</v>
      </c>
      <c r="AC856" s="12"/>
      <c r="AD856" s="12"/>
      <c r="AE856" s="12"/>
      <c r="AF856" s="13">
        <f t="shared" si="764"/>
        <v>46</v>
      </c>
      <c r="AG856" s="14">
        <f t="shared" si="765"/>
        <v>1</v>
      </c>
      <c r="AH856" s="1"/>
      <c r="AI856" s="12">
        <v>18</v>
      </c>
      <c r="AJ856" s="12"/>
      <c r="AK856" s="12"/>
      <c r="AL856" s="12"/>
      <c r="AM856" s="13">
        <f t="shared" si="766"/>
        <v>18</v>
      </c>
      <c r="AN856" s="22">
        <f t="shared" si="767"/>
        <v>1</v>
      </c>
      <c r="AO856" s="1"/>
      <c r="AP856" s="12"/>
      <c r="AQ856" s="12"/>
      <c r="AR856" s="12"/>
      <c r="AS856" s="12"/>
      <c r="AT856" s="13">
        <f t="shared" si="768"/>
        <v>0</v>
      </c>
      <c r="AU856" s="22" t="str">
        <f t="shared" si="769"/>
        <v>-</v>
      </c>
      <c r="AV856" s="1"/>
      <c r="AW856" s="12">
        <v>2</v>
      </c>
      <c r="AX856" s="12"/>
      <c r="AY856" s="12"/>
      <c r="AZ856" s="12"/>
      <c r="BA856" s="13">
        <f t="shared" si="770"/>
        <v>2</v>
      </c>
      <c r="BB856" s="22">
        <f t="shared" si="771"/>
        <v>1</v>
      </c>
      <c r="BC856" s="1"/>
      <c r="BD856" s="12"/>
      <c r="BE856" s="12"/>
      <c r="BF856" s="12"/>
      <c r="BG856" s="12"/>
      <c r="BH856" s="13">
        <f t="shared" si="772"/>
        <v>0</v>
      </c>
      <c r="BI856" s="22" t="str">
        <f t="shared" si="773"/>
        <v>-</v>
      </c>
      <c r="BJ856" s="1"/>
      <c r="BK856" s="12"/>
      <c r="BL856" s="12"/>
      <c r="BM856" s="12"/>
      <c r="BN856" s="12"/>
      <c r="BO856" s="13">
        <f t="shared" si="729"/>
        <v>0</v>
      </c>
      <c r="BP856" s="22" t="str">
        <f t="shared" si="715"/>
        <v>-</v>
      </c>
      <c r="BQ856" s="1"/>
      <c r="BR856" s="12"/>
      <c r="BS856" s="12"/>
      <c r="BT856" s="12"/>
      <c r="BU856" s="12"/>
      <c r="BV856" s="13">
        <f t="shared" si="676"/>
        <v>0</v>
      </c>
      <c r="BW856" s="22" t="str">
        <f t="shared" si="677"/>
        <v>-</v>
      </c>
      <c r="BX856" s="1"/>
      <c r="BY856" s="12"/>
      <c r="BZ856" s="12"/>
      <c r="CA856" s="12"/>
      <c r="CB856" s="12"/>
      <c r="CC856" s="13">
        <f t="shared" si="725"/>
        <v>0</v>
      </c>
      <c r="CD856" s="22" t="str">
        <f t="shared" si="721"/>
        <v>-</v>
      </c>
      <c r="CE856" s="1"/>
      <c r="CF856" s="12"/>
      <c r="CG856" s="12"/>
      <c r="CH856" s="12"/>
      <c r="CI856" s="12"/>
      <c r="CJ856" s="13">
        <f t="shared" si="722"/>
        <v>0</v>
      </c>
      <c r="CK856" s="22" t="str">
        <f t="shared" si="723"/>
        <v>-</v>
      </c>
      <c r="CL856" s="1"/>
      <c r="CM856" s="12">
        <f t="shared" ref="CM856:CP871" si="776">N856+U856+AB856+AI856+AP856+AW856+BD856+BK856+BR856</f>
        <v>130</v>
      </c>
      <c r="CN856" s="12">
        <f t="shared" si="776"/>
        <v>0</v>
      </c>
      <c r="CO856" s="12">
        <f t="shared" si="776"/>
        <v>0</v>
      </c>
      <c r="CP856" s="12">
        <f t="shared" si="776"/>
        <v>0</v>
      </c>
      <c r="CQ856" s="13">
        <f t="shared" si="716"/>
        <v>130</v>
      </c>
      <c r="CR856" s="14">
        <f t="shared" si="717"/>
        <v>1</v>
      </c>
      <c r="CS856" s="1"/>
      <c r="CT856" s="12">
        <f t="shared" si="774"/>
        <v>14.444444444444445</v>
      </c>
      <c r="CU856" s="12">
        <f t="shared" si="774"/>
        <v>0</v>
      </c>
      <c r="CV856" s="12">
        <f t="shared" si="774"/>
        <v>0</v>
      </c>
      <c r="CW856" s="12">
        <f t="shared" si="774"/>
        <v>0</v>
      </c>
      <c r="CX856" s="13">
        <f t="shared" si="718"/>
        <v>14.444444444444445</v>
      </c>
      <c r="CY856" s="14">
        <f t="shared" si="775"/>
        <v>1</v>
      </c>
    </row>
    <row r="857" spans="1:105" s="15" customFormat="1" ht="14.45" hidden="1" customHeight="1" x14ac:dyDescent="0.25">
      <c r="A857" s="17"/>
      <c r="B857" s="18" t="s">
        <v>122</v>
      </c>
      <c r="C857" s="18" t="s">
        <v>123</v>
      </c>
      <c r="D857" s="19"/>
      <c r="E857" s="20" t="s">
        <v>2562</v>
      </c>
      <c r="F857" s="11"/>
      <c r="G857" s="11"/>
      <c r="H857" s="11"/>
      <c r="I857" s="11"/>
      <c r="J857" s="11"/>
      <c r="K857" s="11"/>
      <c r="L857" s="21" t="s">
        <v>2563</v>
      </c>
      <c r="M857" s="2"/>
      <c r="N857" s="12"/>
      <c r="O857" s="12"/>
      <c r="P857" s="12"/>
      <c r="Q857" s="12"/>
      <c r="R857" s="13"/>
      <c r="S857" s="14"/>
      <c r="T857" s="7"/>
      <c r="U857" s="12"/>
      <c r="V857" s="12"/>
      <c r="W857" s="12"/>
      <c r="X857" s="12"/>
      <c r="Y857" s="13"/>
      <c r="Z857" s="14"/>
      <c r="AA857" s="1"/>
      <c r="AB857" s="12"/>
      <c r="AC857" s="12"/>
      <c r="AD857" s="12"/>
      <c r="AE857" s="12"/>
      <c r="AF857" s="13"/>
      <c r="AG857" s="14"/>
      <c r="AH857" s="1"/>
      <c r="AI857" s="12"/>
      <c r="AJ857" s="12"/>
      <c r="AK857" s="12"/>
      <c r="AL857" s="12"/>
      <c r="AM857" s="13"/>
      <c r="AN857" s="22"/>
      <c r="AO857" s="1"/>
      <c r="AP857" s="12"/>
      <c r="AQ857" s="12"/>
      <c r="AR857" s="12"/>
      <c r="AS857" s="12"/>
      <c r="AT857" s="13"/>
      <c r="AU857" s="22"/>
      <c r="AV857" s="1"/>
      <c r="AW857" s="12"/>
      <c r="AX857" s="12"/>
      <c r="AY857" s="12"/>
      <c r="AZ857" s="12"/>
      <c r="BA857" s="13"/>
      <c r="BB857" s="22"/>
      <c r="BC857" s="1"/>
      <c r="BD857" s="12"/>
      <c r="BE857" s="12"/>
      <c r="BF857" s="12"/>
      <c r="BG857" s="12"/>
      <c r="BH857" s="13"/>
      <c r="BI857" s="22"/>
      <c r="BJ857" s="1"/>
      <c r="BK857" s="12">
        <v>4</v>
      </c>
      <c r="BL857" s="12"/>
      <c r="BM857" s="12"/>
      <c r="BN857" s="12"/>
      <c r="BO857" s="13">
        <f t="shared" si="729"/>
        <v>4</v>
      </c>
      <c r="BP857" s="22">
        <f t="shared" si="715"/>
        <v>1</v>
      </c>
      <c r="BQ857" s="1"/>
      <c r="BR857" s="12"/>
      <c r="BS857" s="12"/>
      <c r="BT857" s="12"/>
      <c r="BU857" s="12"/>
      <c r="BV857" s="13">
        <f t="shared" si="676"/>
        <v>0</v>
      </c>
      <c r="BW857" s="22" t="str">
        <f t="shared" si="677"/>
        <v>-</v>
      </c>
      <c r="BX857" s="1"/>
      <c r="BY857" s="12"/>
      <c r="BZ857" s="12"/>
      <c r="CA857" s="12">
        <v>4</v>
      </c>
      <c r="CB857" s="12"/>
      <c r="CC857" s="13">
        <f t="shared" si="725"/>
        <v>4</v>
      </c>
      <c r="CD857" s="22">
        <f t="shared" si="721"/>
        <v>0</v>
      </c>
      <c r="CE857" s="1"/>
      <c r="CF857" s="12"/>
      <c r="CG857" s="12"/>
      <c r="CH857" s="12"/>
      <c r="CI857" s="12"/>
      <c r="CJ857" s="13">
        <f t="shared" si="722"/>
        <v>0</v>
      </c>
      <c r="CK857" s="22" t="str">
        <f t="shared" si="723"/>
        <v>-</v>
      </c>
      <c r="CL857" s="1"/>
      <c r="CM857" s="12">
        <f t="shared" si="776"/>
        <v>4</v>
      </c>
      <c r="CN857" s="12">
        <f t="shared" si="776"/>
        <v>0</v>
      </c>
      <c r="CO857" s="12">
        <f t="shared" si="776"/>
        <v>0</v>
      </c>
      <c r="CP857" s="12">
        <f t="shared" si="776"/>
        <v>0</v>
      </c>
      <c r="CQ857" s="13">
        <f t="shared" si="716"/>
        <v>4</v>
      </c>
      <c r="CR857" s="14">
        <f t="shared" si="717"/>
        <v>1</v>
      </c>
      <c r="CS857" s="1"/>
      <c r="CT857" s="12">
        <f t="shared" si="774"/>
        <v>0.44444444444444442</v>
      </c>
      <c r="CU857" s="12">
        <f t="shared" si="774"/>
        <v>0</v>
      </c>
      <c r="CV857" s="12">
        <f t="shared" si="774"/>
        <v>0</v>
      </c>
      <c r="CW857" s="12">
        <f t="shared" si="774"/>
        <v>0</v>
      </c>
      <c r="CX857" s="13">
        <f t="shared" si="718"/>
        <v>0.44444444444444442</v>
      </c>
      <c r="CY857" s="14"/>
    </row>
    <row r="858" spans="1:105" s="15" customFormat="1" ht="14.45" hidden="1" customHeight="1" x14ac:dyDescent="0.25">
      <c r="A858" s="17">
        <v>1913</v>
      </c>
      <c r="B858" s="18" t="s">
        <v>174</v>
      </c>
      <c r="C858" s="18" t="s">
        <v>123</v>
      </c>
      <c r="D858" s="19" t="s">
        <v>181</v>
      </c>
      <c r="E858" s="20" t="s">
        <v>2564</v>
      </c>
      <c r="F858" s="11"/>
      <c r="G858" s="11"/>
      <c r="H858" s="11"/>
      <c r="I858" s="11" t="s">
        <v>246</v>
      </c>
      <c r="J858" s="11" t="s">
        <v>135</v>
      </c>
      <c r="K858" s="11" t="s">
        <v>128</v>
      </c>
      <c r="L858" s="21" t="s">
        <v>2565</v>
      </c>
      <c r="M858" s="2"/>
      <c r="N858" s="12">
        <v>4</v>
      </c>
      <c r="O858" s="12"/>
      <c r="P858" s="12"/>
      <c r="Q858" s="12"/>
      <c r="R858" s="13">
        <f>SUM(N858:Q858)</f>
        <v>4</v>
      </c>
      <c r="S858" s="14">
        <f>IFERROR(N858/R858,"-")</f>
        <v>1</v>
      </c>
      <c r="T858" s="7"/>
      <c r="U858" s="12">
        <v>8</v>
      </c>
      <c r="V858" s="12"/>
      <c r="W858" s="12"/>
      <c r="X858" s="12"/>
      <c r="Y858" s="13">
        <f>SUM(U858:X858)</f>
        <v>8</v>
      </c>
      <c r="Z858" s="14">
        <f>IFERROR(U858/Y858,"-")</f>
        <v>1</v>
      </c>
      <c r="AA858" s="1"/>
      <c r="AB858" s="12">
        <v>20</v>
      </c>
      <c r="AC858" s="12"/>
      <c r="AD858" s="12"/>
      <c r="AE858" s="12"/>
      <c r="AF858" s="13">
        <f>SUM(AB858:AE858)</f>
        <v>20</v>
      </c>
      <c r="AG858" s="14">
        <f>IFERROR(AB858/AF858,"-")</f>
        <v>1</v>
      </c>
      <c r="AH858" s="1"/>
      <c r="AI858" s="12">
        <v>16</v>
      </c>
      <c r="AJ858" s="12"/>
      <c r="AK858" s="12"/>
      <c r="AL858" s="12"/>
      <c r="AM858" s="13">
        <f>SUM(AI858:AL858)</f>
        <v>16</v>
      </c>
      <c r="AN858" s="22">
        <f>IFERROR(AI858/AM858,"-")</f>
        <v>1</v>
      </c>
      <c r="AO858" s="1"/>
      <c r="AP858" s="12">
        <v>5</v>
      </c>
      <c r="AQ858" s="12"/>
      <c r="AR858" s="12"/>
      <c r="AS858" s="12"/>
      <c r="AT858" s="13">
        <f>SUM(AP858:AS858)</f>
        <v>5</v>
      </c>
      <c r="AU858" s="22">
        <f>IFERROR(AP858/AT858,"-")</f>
        <v>1</v>
      </c>
      <c r="AV858" s="1"/>
      <c r="AW858" s="12">
        <v>-1</v>
      </c>
      <c r="AX858" s="12"/>
      <c r="AY858" s="12"/>
      <c r="AZ858" s="12"/>
      <c r="BA858" s="13">
        <f>SUM(AW858:AZ858)</f>
        <v>-1</v>
      </c>
      <c r="BB858" s="22">
        <f>IFERROR(AW858/BA858,"-")</f>
        <v>1</v>
      </c>
      <c r="BC858" s="1"/>
      <c r="BD858" s="12">
        <v>40</v>
      </c>
      <c r="BE858" s="12"/>
      <c r="BF858" s="12"/>
      <c r="BG858" s="12"/>
      <c r="BH858" s="13">
        <f>SUM(BD858:BG858)</f>
        <v>40</v>
      </c>
      <c r="BI858" s="22">
        <f>IFERROR(BD858/BH858,"-")</f>
        <v>1</v>
      </c>
      <c r="BJ858" s="1"/>
      <c r="BK858" s="12">
        <v>16</v>
      </c>
      <c r="BL858" s="12"/>
      <c r="BM858" s="12"/>
      <c r="BN858" s="12"/>
      <c r="BO858" s="13">
        <f t="shared" si="729"/>
        <v>16</v>
      </c>
      <c r="BP858" s="22">
        <f t="shared" si="715"/>
        <v>1</v>
      </c>
      <c r="BQ858" s="1"/>
      <c r="BR858" s="12">
        <v>-2</v>
      </c>
      <c r="BS858" s="12"/>
      <c r="BT858" s="12"/>
      <c r="BU858" s="12"/>
      <c r="BV858" s="13">
        <f t="shared" si="676"/>
        <v>-2</v>
      </c>
      <c r="BW858" s="22">
        <f t="shared" si="677"/>
        <v>1</v>
      </c>
      <c r="BX858" s="1"/>
      <c r="BY858" s="12"/>
      <c r="BZ858" s="12"/>
      <c r="CA858" s="12"/>
      <c r="CB858" s="12"/>
      <c r="CC858" s="13">
        <f t="shared" si="725"/>
        <v>0</v>
      </c>
      <c r="CD858" s="22" t="str">
        <f t="shared" si="721"/>
        <v>-</v>
      </c>
      <c r="CE858" s="1"/>
      <c r="CF858" s="12"/>
      <c r="CG858" s="12"/>
      <c r="CH858" s="12"/>
      <c r="CI858" s="12"/>
      <c r="CJ858" s="13">
        <f t="shared" si="722"/>
        <v>0</v>
      </c>
      <c r="CK858" s="22" t="str">
        <f t="shared" si="723"/>
        <v>-</v>
      </c>
      <c r="CL858" s="1"/>
      <c r="CM858" s="12">
        <f t="shared" si="776"/>
        <v>106</v>
      </c>
      <c r="CN858" s="12">
        <f t="shared" si="776"/>
        <v>0</v>
      </c>
      <c r="CO858" s="12">
        <f t="shared" si="776"/>
        <v>0</v>
      </c>
      <c r="CP858" s="12">
        <f t="shared" si="776"/>
        <v>0</v>
      </c>
      <c r="CQ858" s="13">
        <f t="shared" si="716"/>
        <v>106</v>
      </c>
      <c r="CR858" s="14">
        <f t="shared" si="717"/>
        <v>1</v>
      </c>
      <c r="CS858" s="1"/>
      <c r="CT858" s="12">
        <f t="shared" si="774"/>
        <v>11.777777777777779</v>
      </c>
      <c r="CU858" s="12">
        <f t="shared" si="774"/>
        <v>0</v>
      </c>
      <c r="CV858" s="12">
        <f t="shared" si="774"/>
        <v>0</v>
      </c>
      <c r="CW858" s="12">
        <f t="shared" si="774"/>
        <v>0</v>
      </c>
      <c r="CX858" s="13">
        <f t="shared" si="718"/>
        <v>11.777777777777779</v>
      </c>
      <c r="CY858" s="14">
        <f>IFERROR(CT858/CX858,"-")</f>
        <v>1</v>
      </c>
    </row>
    <row r="859" spans="1:105" s="15" customFormat="1" ht="14.45" hidden="1" customHeight="1" x14ac:dyDescent="0.25">
      <c r="A859" s="17">
        <v>1935</v>
      </c>
      <c r="B859" s="18" t="s">
        <v>174</v>
      </c>
      <c r="C859" s="18" t="s">
        <v>123</v>
      </c>
      <c r="D859" s="19" t="s">
        <v>124</v>
      </c>
      <c r="E859" s="20" t="s">
        <v>2566</v>
      </c>
      <c r="F859" s="11"/>
      <c r="G859" s="11"/>
      <c r="H859" s="11"/>
      <c r="I859" s="11"/>
      <c r="J859" s="11"/>
      <c r="K859" s="11"/>
      <c r="L859" s="21" t="s">
        <v>2567</v>
      </c>
      <c r="M859" s="2"/>
      <c r="N859" s="12"/>
      <c r="O859" s="12"/>
      <c r="P859" s="12"/>
      <c r="Q859" s="12"/>
      <c r="R859" s="13">
        <f t="shared" ref="R859:R869" si="777">SUM(N859:Q859)</f>
        <v>0</v>
      </c>
      <c r="S859" s="14" t="str">
        <f t="shared" ref="S859:S883" si="778">IFERROR(N859/R859,"-")</f>
        <v>-</v>
      </c>
      <c r="T859" s="7"/>
      <c r="U859" s="12"/>
      <c r="V859" s="12"/>
      <c r="W859" s="12"/>
      <c r="X859" s="12"/>
      <c r="Y859" s="13">
        <f t="shared" ref="Y859:Y883" si="779">SUM(U859:X859)</f>
        <v>0</v>
      </c>
      <c r="Z859" s="14" t="str">
        <f t="shared" ref="Z859:Z883" si="780">IFERROR(U859/Y859,"-")</f>
        <v>-</v>
      </c>
      <c r="AA859" s="1"/>
      <c r="AB859" s="12"/>
      <c r="AC859" s="12"/>
      <c r="AD859" s="12"/>
      <c r="AE859" s="12"/>
      <c r="AF859" s="13">
        <f t="shared" ref="AF859:AF883" si="781">SUM(AB859:AE859)</f>
        <v>0</v>
      </c>
      <c r="AG859" s="14" t="str">
        <f t="shared" ref="AG859:AG883" si="782">IFERROR(AB859/AF859,"-")</f>
        <v>-</v>
      </c>
      <c r="AH859" s="1"/>
      <c r="AI859" s="12"/>
      <c r="AJ859" s="12"/>
      <c r="AK859" s="12"/>
      <c r="AL859" s="12"/>
      <c r="AM859" s="13">
        <f t="shared" ref="AM859:AM883" si="783">SUM(AI859:AL859)</f>
        <v>0</v>
      </c>
      <c r="AN859" s="22" t="str">
        <f t="shared" ref="AN859:AN883" si="784">IFERROR(AI859/AM859,"-")</f>
        <v>-</v>
      </c>
      <c r="AO859" s="1"/>
      <c r="AP859" s="12"/>
      <c r="AQ859" s="12"/>
      <c r="AR859" s="12"/>
      <c r="AS859" s="12"/>
      <c r="AT859" s="13">
        <f t="shared" ref="AT859:AT883" si="785">SUM(AP859:AS859)</f>
        <v>0</v>
      </c>
      <c r="AU859" s="22" t="str">
        <f t="shared" ref="AU859:AU883" si="786">IFERROR(AP859/AT859,"-")</f>
        <v>-</v>
      </c>
      <c r="AV859" s="1"/>
      <c r="AW859" s="12">
        <v>16</v>
      </c>
      <c r="AX859" s="12"/>
      <c r="AY859" s="12"/>
      <c r="AZ859" s="12"/>
      <c r="BA859" s="13">
        <f t="shared" ref="BA859:BA883" si="787">SUM(AW859:AZ859)</f>
        <v>16</v>
      </c>
      <c r="BB859" s="22">
        <f t="shared" ref="BB859:BB883" si="788">IFERROR(AW859/BA859,"-")</f>
        <v>1</v>
      </c>
      <c r="BC859" s="1"/>
      <c r="BD859" s="12"/>
      <c r="BE859" s="12"/>
      <c r="BF859" s="12"/>
      <c r="BG859" s="12"/>
      <c r="BH859" s="13">
        <f t="shared" ref="BH859:BH883" si="789">SUM(BD859:BG859)</f>
        <v>0</v>
      </c>
      <c r="BI859" s="22" t="str">
        <f t="shared" ref="BI859:BI883" si="790">IFERROR(BD859/BH859,"-")</f>
        <v>-</v>
      </c>
      <c r="BJ859" s="1"/>
      <c r="BK859" s="12"/>
      <c r="BL859" s="12"/>
      <c r="BM859" s="12"/>
      <c r="BN859" s="12"/>
      <c r="BO859" s="13">
        <f t="shared" si="729"/>
        <v>0</v>
      </c>
      <c r="BP859" s="22" t="str">
        <f t="shared" si="715"/>
        <v>-</v>
      </c>
      <c r="BQ859" s="1"/>
      <c r="BR859" s="12"/>
      <c r="BS859" s="12"/>
      <c r="BT859" s="12"/>
      <c r="BU859" s="12"/>
      <c r="BV859" s="13">
        <f t="shared" si="676"/>
        <v>0</v>
      </c>
      <c r="BW859" s="22" t="str">
        <f t="shared" si="677"/>
        <v>-</v>
      </c>
      <c r="BX859" s="1"/>
      <c r="BY859" s="12"/>
      <c r="BZ859" s="12"/>
      <c r="CA859" s="12"/>
      <c r="CB859" s="12"/>
      <c r="CC859" s="13">
        <f t="shared" si="725"/>
        <v>0</v>
      </c>
      <c r="CD859" s="22" t="str">
        <f t="shared" si="721"/>
        <v>-</v>
      </c>
      <c r="CE859" s="1"/>
      <c r="CF859" s="12"/>
      <c r="CG859" s="12"/>
      <c r="CH859" s="12"/>
      <c r="CI859" s="12"/>
      <c r="CJ859" s="13">
        <f t="shared" si="722"/>
        <v>0</v>
      </c>
      <c r="CK859" s="22" t="str">
        <f t="shared" si="723"/>
        <v>-</v>
      </c>
      <c r="CL859" s="1"/>
      <c r="CM859" s="12">
        <f t="shared" si="776"/>
        <v>16</v>
      </c>
      <c r="CN859" s="12">
        <f t="shared" si="776"/>
        <v>0</v>
      </c>
      <c r="CO859" s="12">
        <f t="shared" si="776"/>
        <v>0</v>
      </c>
      <c r="CP859" s="12">
        <f t="shared" si="776"/>
        <v>0</v>
      </c>
      <c r="CQ859" s="13">
        <f t="shared" si="716"/>
        <v>16</v>
      </c>
      <c r="CR859" s="14">
        <f t="shared" si="717"/>
        <v>1</v>
      </c>
      <c r="CS859" s="1"/>
      <c r="CT859" s="12">
        <f t="shared" si="774"/>
        <v>1.7777777777777777</v>
      </c>
      <c r="CU859" s="12">
        <f t="shared" si="774"/>
        <v>0</v>
      </c>
      <c r="CV859" s="12">
        <f t="shared" si="774"/>
        <v>0</v>
      </c>
      <c r="CW859" s="12">
        <f t="shared" si="774"/>
        <v>0</v>
      </c>
      <c r="CX859" s="13">
        <f t="shared" si="718"/>
        <v>1.7777777777777777</v>
      </c>
      <c r="CY859" s="14">
        <f t="shared" ref="CY859:CY883" si="791">IFERROR(CT859/CX859,"-")</f>
        <v>1</v>
      </c>
    </row>
    <row r="860" spans="1:105" s="15" customFormat="1" ht="14.45" hidden="1" customHeight="1" x14ac:dyDescent="0.25">
      <c r="A860" s="17">
        <v>1949</v>
      </c>
      <c r="B860" s="18" t="s">
        <v>151</v>
      </c>
      <c r="C860" s="18" t="s">
        <v>123</v>
      </c>
      <c r="D860" s="19" t="s">
        <v>384</v>
      </c>
      <c r="E860" s="20"/>
      <c r="F860" s="11" t="s">
        <v>2568</v>
      </c>
      <c r="G860" s="11"/>
      <c r="H860" s="11"/>
      <c r="I860" s="11" t="s">
        <v>246</v>
      </c>
      <c r="J860" s="11" t="s">
        <v>135</v>
      </c>
      <c r="K860" s="11" t="s">
        <v>145</v>
      </c>
      <c r="L860" s="21" t="s">
        <v>2569</v>
      </c>
      <c r="M860" s="2"/>
      <c r="N860" s="12"/>
      <c r="O860" s="12">
        <v>2</v>
      </c>
      <c r="P860" s="12"/>
      <c r="Q860" s="12"/>
      <c r="R860" s="13">
        <f t="shared" si="777"/>
        <v>2</v>
      </c>
      <c r="S860" s="14">
        <f t="shared" si="778"/>
        <v>0</v>
      </c>
      <c r="T860" s="7"/>
      <c r="U860" s="12"/>
      <c r="V860" s="12">
        <v>8</v>
      </c>
      <c r="W860" s="12"/>
      <c r="X860" s="12"/>
      <c r="Y860" s="13">
        <f t="shared" si="779"/>
        <v>8</v>
      </c>
      <c r="Z860" s="14">
        <f t="shared" si="780"/>
        <v>0</v>
      </c>
      <c r="AA860" s="1"/>
      <c r="AB860" s="12"/>
      <c r="AC860" s="12">
        <v>13</v>
      </c>
      <c r="AD860" s="12"/>
      <c r="AE860" s="12"/>
      <c r="AF860" s="13">
        <f t="shared" si="781"/>
        <v>13</v>
      </c>
      <c r="AG860" s="14">
        <f t="shared" si="782"/>
        <v>0</v>
      </c>
      <c r="AH860" s="1"/>
      <c r="AI860" s="12"/>
      <c r="AJ860" s="12">
        <v>-8</v>
      </c>
      <c r="AK860" s="12"/>
      <c r="AL860" s="12"/>
      <c r="AM860" s="13">
        <f t="shared" si="783"/>
        <v>-8</v>
      </c>
      <c r="AN860" s="22">
        <f t="shared" si="784"/>
        <v>0</v>
      </c>
      <c r="AO860" s="1"/>
      <c r="AP860" s="12"/>
      <c r="AQ860" s="12">
        <v>4</v>
      </c>
      <c r="AR860" s="12"/>
      <c r="AS860" s="12"/>
      <c r="AT860" s="13">
        <f t="shared" si="785"/>
        <v>4</v>
      </c>
      <c r="AU860" s="22">
        <f t="shared" si="786"/>
        <v>0</v>
      </c>
      <c r="AV860" s="1"/>
      <c r="AW860" s="12"/>
      <c r="AX860" s="12">
        <v>-4</v>
      </c>
      <c r="AY860" s="12"/>
      <c r="AZ860" s="12"/>
      <c r="BA860" s="13">
        <f t="shared" si="787"/>
        <v>-4</v>
      </c>
      <c r="BB860" s="22">
        <f t="shared" si="788"/>
        <v>0</v>
      </c>
      <c r="BC860" s="1"/>
      <c r="BD860" s="12"/>
      <c r="BE860" s="12">
        <v>9</v>
      </c>
      <c r="BF860" s="12"/>
      <c r="BG860" s="12"/>
      <c r="BH860" s="13">
        <f t="shared" si="789"/>
        <v>9</v>
      </c>
      <c r="BI860" s="22">
        <f t="shared" si="790"/>
        <v>0</v>
      </c>
      <c r="BJ860" s="1"/>
      <c r="BK860" s="12"/>
      <c r="BL860" s="12">
        <v>-8</v>
      </c>
      <c r="BM860" s="12"/>
      <c r="BN860" s="12"/>
      <c r="BO860" s="13">
        <f t="shared" si="729"/>
        <v>-8</v>
      </c>
      <c r="BP860" s="22">
        <f t="shared" si="715"/>
        <v>0</v>
      </c>
      <c r="BQ860" s="1"/>
      <c r="BR860" s="12"/>
      <c r="BS860" s="12"/>
      <c r="BT860" s="12"/>
      <c r="BU860" s="12"/>
      <c r="BV860" s="13">
        <f t="shared" si="676"/>
        <v>0</v>
      </c>
      <c r="BW860" s="22" t="str">
        <f t="shared" si="677"/>
        <v>-</v>
      </c>
      <c r="BX860" s="1"/>
      <c r="BY860" s="12"/>
      <c r="BZ860" s="12"/>
      <c r="CA860" s="12"/>
      <c r="CB860" s="12"/>
      <c r="CC860" s="13">
        <f t="shared" si="725"/>
        <v>0</v>
      </c>
      <c r="CD860" s="22" t="str">
        <f t="shared" si="721"/>
        <v>-</v>
      </c>
      <c r="CE860" s="1"/>
      <c r="CF860" s="12"/>
      <c r="CG860" s="12"/>
      <c r="CH860" s="12"/>
      <c r="CI860" s="12"/>
      <c r="CJ860" s="13">
        <f t="shared" si="722"/>
        <v>0</v>
      </c>
      <c r="CK860" s="22" t="str">
        <f t="shared" si="723"/>
        <v>-</v>
      </c>
      <c r="CL860" s="1"/>
      <c r="CM860" s="12">
        <f t="shared" si="776"/>
        <v>0</v>
      </c>
      <c r="CN860" s="12">
        <f t="shared" si="776"/>
        <v>16</v>
      </c>
      <c r="CO860" s="12">
        <f t="shared" si="776"/>
        <v>0</v>
      </c>
      <c r="CP860" s="12">
        <f t="shared" si="776"/>
        <v>0</v>
      </c>
      <c r="CQ860" s="13">
        <f t="shared" si="716"/>
        <v>16</v>
      </c>
      <c r="CR860" s="14">
        <f t="shared" si="717"/>
        <v>0</v>
      </c>
      <c r="CS860" s="1"/>
      <c r="CT860" s="12">
        <f t="shared" si="774"/>
        <v>0</v>
      </c>
      <c r="CU860" s="12">
        <f t="shared" si="774"/>
        <v>1.7777777777777777</v>
      </c>
      <c r="CV860" s="12">
        <f t="shared" si="774"/>
        <v>0</v>
      </c>
      <c r="CW860" s="12">
        <f t="shared" si="774"/>
        <v>0</v>
      </c>
      <c r="CX860" s="13">
        <f t="shared" si="718"/>
        <v>1.7777777777777777</v>
      </c>
      <c r="CY860" s="14">
        <f t="shared" si="791"/>
        <v>0</v>
      </c>
    </row>
    <row r="861" spans="1:105" s="15" customFormat="1" ht="14.45" hidden="1" customHeight="1" x14ac:dyDescent="0.25">
      <c r="A861" s="17">
        <v>1976</v>
      </c>
      <c r="B861" s="18" t="s">
        <v>240</v>
      </c>
      <c r="C861" s="18" t="s">
        <v>123</v>
      </c>
      <c r="D861" s="19" t="s">
        <v>301</v>
      </c>
      <c r="E861" s="20" t="s">
        <v>2570</v>
      </c>
      <c r="F861" s="11"/>
      <c r="G861" s="11"/>
      <c r="H861" s="16"/>
      <c r="I861" s="11" t="s">
        <v>246</v>
      </c>
      <c r="J861" s="11" t="s">
        <v>135</v>
      </c>
      <c r="K861" s="16" t="s">
        <v>128</v>
      </c>
      <c r="L861" s="21" t="s">
        <v>2571</v>
      </c>
      <c r="M861" s="2"/>
      <c r="N861" s="12"/>
      <c r="O861" s="12"/>
      <c r="P861" s="12"/>
      <c r="Q861" s="12"/>
      <c r="R861" s="13">
        <f t="shared" si="777"/>
        <v>0</v>
      </c>
      <c r="S861" s="14" t="str">
        <f t="shared" si="778"/>
        <v>-</v>
      </c>
      <c r="T861" s="7"/>
      <c r="U861" s="12">
        <v>4</v>
      </c>
      <c r="V861" s="12"/>
      <c r="W861" s="12"/>
      <c r="X861" s="12"/>
      <c r="Y861" s="13">
        <f t="shared" si="779"/>
        <v>4</v>
      </c>
      <c r="Z861" s="14">
        <f t="shared" si="780"/>
        <v>1</v>
      </c>
      <c r="AA861" s="1"/>
      <c r="AB861" s="12">
        <v>18</v>
      </c>
      <c r="AC861" s="12"/>
      <c r="AD861" s="12"/>
      <c r="AE861" s="12"/>
      <c r="AF861" s="13">
        <f t="shared" si="781"/>
        <v>18</v>
      </c>
      <c r="AG861" s="14">
        <f t="shared" si="782"/>
        <v>1</v>
      </c>
      <c r="AH861" s="1"/>
      <c r="AI861" s="12">
        <v>4</v>
      </c>
      <c r="AJ861" s="12"/>
      <c r="AK861" s="12"/>
      <c r="AL861" s="12"/>
      <c r="AM861" s="13">
        <f t="shared" si="783"/>
        <v>4</v>
      </c>
      <c r="AN861" s="22">
        <f t="shared" si="784"/>
        <v>1</v>
      </c>
      <c r="AO861" s="1"/>
      <c r="AP861" s="12">
        <v>7</v>
      </c>
      <c r="AQ861" s="12"/>
      <c r="AR861" s="12"/>
      <c r="AS861" s="12"/>
      <c r="AT861" s="13">
        <f t="shared" si="785"/>
        <v>7</v>
      </c>
      <c r="AU861" s="22">
        <f t="shared" si="786"/>
        <v>1</v>
      </c>
      <c r="AV861" s="1"/>
      <c r="AW861" s="12">
        <v>12</v>
      </c>
      <c r="AX861" s="12"/>
      <c r="AY861" s="12"/>
      <c r="AZ861" s="12"/>
      <c r="BA861" s="13">
        <f t="shared" si="787"/>
        <v>12</v>
      </c>
      <c r="BB861" s="22">
        <f t="shared" si="788"/>
        <v>1</v>
      </c>
      <c r="BC861" s="1"/>
      <c r="BD861" s="12"/>
      <c r="BE861" s="12"/>
      <c r="BF861" s="12"/>
      <c r="BG861" s="12"/>
      <c r="BH861" s="13">
        <f t="shared" si="789"/>
        <v>0</v>
      </c>
      <c r="BI861" s="22" t="str">
        <f t="shared" si="790"/>
        <v>-</v>
      </c>
      <c r="BJ861" s="1"/>
      <c r="BK861" s="12"/>
      <c r="BL861" s="12"/>
      <c r="BM861" s="12"/>
      <c r="BN861" s="12"/>
      <c r="BO861" s="13">
        <f t="shared" si="729"/>
        <v>0</v>
      </c>
      <c r="BP861" s="22" t="str">
        <f t="shared" si="715"/>
        <v>-</v>
      </c>
      <c r="BQ861" s="1"/>
      <c r="BR861" s="12">
        <v>4</v>
      </c>
      <c r="BS861" s="12"/>
      <c r="BT861" s="12"/>
      <c r="BU861" s="12"/>
      <c r="BV861" s="13">
        <f t="shared" si="676"/>
        <v>4</v>
      </c>
      <c r="BW861" s="22">
        <f t="shared" si="677"/>
        <v>1</v>
      </c>
      <c r="BX861" s="1"/>
      <c r="BY861" s="12"/>
      <c r="BZ861" s="12"/>
      <c r="CA861" s="12"/>
      <c r="CB861" s="12"/>
      <c r="CC861" s="13">
        <f t="shared" si="725"/>
        <v>0</v>
      </c>
      <c r="CD861" s="22" t="str">
        <f t="shared" si="721"/>
        <v>-</v>
      </c>
      <c r="CE861" s="1"/>
      <c r="CF861" s="12"/>
      <c r="CG861" s="12"/>
      <c r="CH861" s="12"/>
      <c r="CI861" s="12"/>
      <c r="CJ861" s="13">
        <f t="shared" si="722"/>
        <v>0</v>
      </c>
      <c r="CK861" s="22" t="str">
        <f t="shared" si="723"/>
        <v>-</v>
      </c>
      <c r="CL861" s="1"/>
      <c r="CM861" s="12">
        <f t="shared" si="776"/>
        <v>49</v>
      </c>
      <c r="CN861" s="12">
        <f t="shared" si="776"/>
        <v>0</v>
      </c>
      <c r="CO861" s="12">
        <f t="shared" si="776"/>
        <v>0</v>
      </c>
      <c r="CP861" s="12">
        <f t="shared" si="776"/>
        <v>0</v>
      </c>
      <c r="CQ861" s="13">
        <f t="shared" si="716"/>
        <v>49</v>
      </c>
      <c r="CR861" s="14">
        <f t="shared" si="717"/>
        <v>1</v>
      </c>
      <c r="CS861" s="1"/>
      <c r="CT861" s="12">
        <f t="shared" si="774"/>
        <v>5.4444444444444446</v>
      </c>
      <c r="CU861" s="12">
        <f t="shared" si="774"/>
        <v>0</v>
      </c>
      <c r="CV861" s="12">
        <f t="shared" si="774"/>
        <v>0</v>
      </c>
      <c r="CW861" s="12">
        <f t="shared" si="774"/>
        <v>0</v>
      </c>
      <c r="CX861" s="13">
        <f t="shared" si="718"/>
        <v>5.4444444444444446</v>
      </c>
      <c r="CY861" s="14">
        <f t="shared" si="791"/>
        <v>1</v>
      </c>
    </row>
    <row r="862" spans="1:105" s="15" customFormat="1" ht="14.45" hidden="1" customHeight="1" x14ac:dyDescent="0.25">
      <c r="A862" s="17">
        <v>1977</v>
      </c>
      <c r="B862" s="18" t="s">
        <v>122</v>
      </c>
      <c r="C862" s="18" t="s">
        <v>123</v>
      </c>
      <c r="D862" s="19" t="s">
        <v>301</v>
      </c>
      <c r="E862" s="20" t="s">
        <v>2572</v>
      </c>
      <c r="F862" s="11"/>
      <c r="G862" s="11"/>
      <c r="H862" s="16"/>
      <c r="I862" s="11" t="s">
        <v>246</v>
      </c>
      <c r="J862" s="11" t="s">
        <v>135</v>
      </c>
      <c r="K862" s="16" t="s">
        <v>128</v>
      </c>
      <c r="L862" s="21" t="s">
        <v>2573</v>
      </c>
      <c r="M862" s="2"/>
      <c r="N862" s="12">
        <v>16</v>
      </c>
      <c r="O862" s="12"/>
      <c r="P862" s="12"/>
      <c r="Q862" s="12"/>
      <c r="R862" s="13">
        <f t="shared" si="777"/>
        <v>16</v>
      </c>
      <c r="S862" s="14">
        <f t="shared" si="778"/>
        <v>1</v>
      </c>
      <c r="T862" s="7"/>
      <c r="U862" s="12">
        <v>8</v>
      </c>
      <c r="V862" s="12"/>
      <c r="W862" s="12"/>
      <c r="X862" s="12"/>
      <c r="Y862" s="13">
        <f t="shared" si="779"/>
        <v>8</v>
      </c>
      <c r="Z862" s="14">
        <f t="shared" si="780"/>
        <v>1</v>
      </c>
      <c r="AA862" s="1"/>
      <c r="AB862" s="12"/>
      <c r="AC862" s="12"/>
      <c r="AD862" s="12"/>
      <c r="AE862" s="12"/>
      <c r="AF862" s="13">
        <f t="shared" si="781"/>
        <v>0</v>
      </c>
      <c r="AG862" s="14" t="str">
        <f t="shared" si="782"/>
        <v>-</v>
      </c>
      <c r="AH862" s="1"/>
      <c r="AI862" s="12">
        <v>12</v>
      </c>
      <c r="AJ862" s="12"/>
      <c r="AK862" s="12"/>
      <c r="AL862" s="12"/>
      <c r="AM862" s="13">
        <f t="shared" si="783"/>
        <v>12</v>
      </c>
      <c r="AN862" s="22">
        <f t="shared" si="784"/>
        <v>1</v>
      </c>
      <c r="AO862" s="1"/>
      <c r="AP862" s="12">
        <v>32</v>
      </c>
      <c r="AQ862" s="12"/>
      <c r="AR862" s="12"/>
      <c r="AS862" s="12"/>
      <c r="AT862" s="13">
        <f t="shared" si="785"/>
        <v>32</v>
      </c>
      <c r="AU862" s="22">
        <f t="shared" si="786"/>
        <v>1</v>
      </c>
      <c r="AV862" s="1"/>
      <c r="AW862" s="12">
        <v>22</v>
      </c>
      <c r="AX862" s="12"/>
      <c r="AY862" s="12"/>
      <c r="AZ862" s="12"/>
      <c r="BA862" s="13">
        <f t="shared" si="787"/>
        <v>22</v>
      </c>
      <c r="BB862" s="22">
        <f t="shared" si="788"/>
        <v>1</v>
      </c>
      <c r="BC862" s="1"/>
      <c r="BD862" s="12"/>
      <c r="BE862" s="12"/>
      <c r="BF862" s="12"/>
      <c r="BG862" s="12"/>
      <c r="BH862" s="13">
        <f t="shared" si="789"/>
        <v>0</v>
      </c>
      <c r="BI862" s="22" t="str">
        <f t="shared" si="790"/>
        <v>-</v>
      </c>
      <c r="BJ862" s="1"/>
      <c r="BK862" s="12"/>
      <c r="BL862" s="12"/>
      <c r="BM862" s="12"/>
      <c r="BN862" s="12"/>
      <c r="BO862" s="13">
        <f t="shared" si="729"/>
        <v>0</v>
      </c>
      <c r="BP862" s="22" t="str">
        <f t="shared" si="715"/>
        <v>-</v>
      </c>
      <c r="BQ862" s="1"/>
      <c r="BR862" s="12"/>
      <c r="BS862" s="12"/>
      <c r="BT862" s="12"/>
      <c r="BU862" s="12"/>
      <c r="BV862" s="13">
        <f t="shared" si="676"/>
        <v>0</v>
      </c>
      <c r="BW862" s="22" t="str">
        <f t="shared" si="677"/>
        <v>-</v>
      </c>
      <c r="BX862" s="1"/>
      <c r="BY862" s="12"/>
      <c r="BZ862" s="12"/>
      <c r="CA862" s="12"/>
      <c r="CB862" s="12"/>
      <c r="CC862" s="13">
        <f t="shared" si="725"/>
        <v>0</v>
      </c>
      <c r="CD862" s="22" t="str">
        <f t="shared" si="721"/>
        <v>-</v>
      </c>
      <c r="CE862" s="1"/>
      <c r="CF862" s="12"/>
      <c r="CG862" s="12"/>
      <c r="CH862" s="12"/>
      <c r="CI862" s="12"/>
      <c r="CJ862" s="13">
        <f t="shared" si="722"/>
        <v>0</v>
      </c>
      <c r="CK862" s="22" t="str">
        <f t="shared" si="723"/>
        <v>-</v>
      </c>
      <c r="CL862" s="1"/>
      <c r="CM862" s="12">
        <f t="shared" si="776"/>
        <v>90</v>
      </c>
      <c r="CN862" s="12">
        <f t="shared" si="776"/>
        <v>0</v>
      </c>
      <c r="CO862" s="12">
        <f t="shared" si="776"/>
        <v>0</v>
      </c>
      <c r="CP862" s="12">
        <f t="shared" si="776"/>
        <v>0</v>
      </c>
      <c r="CQ862" s="13">
        <f t="shared" si="716"/>
        <v>90</v>
      </c>
      <c r="CR862" s="14">
        <f t="shared" si="717"/>
        <v>1</v>
      </c>
      <c r="CS862" s="1"/>
      <c r="CT862" s="12">
        <f t="shared" si="774"/>
        <v>10</v>
      </c>
      <c r="CU862" s="12">
        <f t="shared" si="774"/>
        <v>0</v>
      </c>
      <c r="CV862" s="12">
        <f t="shared" si="774"/>
        <v>0</v>
      </c>
      <c r="CW862" s="12">
        <f t="shared" si="774"/>
        <v>0</v>
      </c>
      <c r="CX862" s="13">
        <f t="shared" si="718"/>
        <v>10</v>
      </c>
      <c r="CY862" s="14">
        <f t="shared" si="791"/>
        <v>1</v>
      </c>
    </row>
    <row r="863" spans="1:105" s="15" customFormat="1" ht="14.45" hidden="1" customHeight="1" x14ac:dyDescent="0.25">
      <c r="A863" s="17">
        <v>2007</v>
      </c>
      <c r="B863" s="18" t="s">
        <v>198</v>
      </c>
      <c r="C863" s="18" t="s">
        <v>123</v>
      </c>
      <c r="D863" s="19" t="s">
        <v>124</v>
      </c>
      <c r="E863" s="20" t="s">
        <v>2574</v>
      </c>
      <c r="F863" s="11"/>
      <c r="G863" s="11"/>
      <c r="H863" s="16"/>
      <c r="I863" s="28" t="s">
        <v>246</v>
      </c>
      <c r="J863" s="11" t="s">
        <v>135</v>
      </c>
      <c r="K863" s="16" t="s">
        <v>128</v>
      </c>
      <c r="L863" s="21" t="s">
        <v>2575</v>
      </c>
      <c r="M863" s="2"/>
      <c r="N863" s="12">
        <v>2</v>
      </c>
      <c r="O863" s="12"/>
      <c r="P863" s="12"/>
      <c r="Q863" s="12"/>
      <c r="R863" s="13">
        <f t="shared" si="777"/>
        <v>2</v>
      </c>
      <c r="S863" s="14">
        <f t="shared" si="778"/>
        <v>1</v>
      </c>
      <c r="T863" s="7"/>
      <c r="U863" s="12">
        <v>26</v>
      </c>
      <c r="V863" s="12"/>
      <c r="W863" s="12"/>
      <c r="X863" s="12"/>
      <c r="Y863" s="13">
        <f t="shared" si="779"/>
        <v>26</v>
      </c>
      <c r="Z863" s="14">
        <f t="shared" si="780"/>
        <v>1</v>
      </c>
      <c r="AA863" s="1"/>
      <c r="AB863" s="12">
        <v>1</v>
      </c>
      <c r="AC863" s="12"/>
      <c r="AD863" s="12"/>
      <c r="AE863" s="12"/>
      <c r="AF863" s="13">
        <f t="shared" si="781"/>
        <v>1</v>
      </c>
      <c r="AG863" s="14">
        <f t="shared" si="782"/>
        <v>1</v>
      </c>
      <c r="AH863" s="1"/>
      <c r="AI863" s="12">
        <v>4</v>
      </c>
      <c r="AJ863" s="12"/>
      <c r="AK863" s="12"/>
      <c r="AL863" s="12"/>
      <c r="AM863" s="13">
        <f t="shared" si="783"/>
        <v>4</v>
      </c>
      <c r="AN863" s="22">
        <f t="shared" si="784"/>
        <v>1</v>
      </c>
      <c r="AO863" s="1"/>
      <c r="AP863" s="12">
        <v>2</v>
      </c>
      <c r="AQ863" s="12"/>
      <c r="AR863" s="12"/>
      <c r="AS863" s="12"/>
      <c r="AT863" s="13">
        <f t="shared" si="785"/>
        <v>2</v>
      </c>
      <c r="AU863" s="22">
        <f t="shared" si="786"/>
        <v>1</v>
      </c>
      <c r="AV863" s="1"/>
      <c r="AW863" s="12">
        <v>8</v>
      </c>
      <c r="AX863" s="12"/>
      <c r="AY863" s="12"/>
      <c r="AZ863" s="12"/>
      <c r="BA863" s="13">
        <f t="shared" si="787"/>
        <v>8</v>
      </c>
      <c r="BB863" s="22">
        <f t="shared" si="788"/>
        <v>1</v>
      </c>
      <c r="BC863" s="1"/>
      <c r="BD863" s="12">
        <v>4</v>
      </c>
      <c r="BE863" s="12"/>
      <c r="BF863" s="12"/>
      <c r="BG863" s="12"/>
      <c r="BH863" s="13">
        <f t="shared" si="789"/>
        <v>4</v>
      </c>
      <c r="BI863" s="22">
        <f t="shared" si="790"/>
        <v>1</v>
      </c>
      <c r="BJ863" s="1"/>
      <c r="BK863" s="12"/>
      <c r="BL863" s="12"/>
      <c r="BM863" s="12"/>
      <c r="BN863" s="12"/>
      <c r="BO863" s="13">
        <f t="shared" si="729"/>
        <v>0</v>
      </c>
      <c r="BP863" s="22" t="str">
        <f t="shared" si="715"/>
        <v>-</v>
      </c>
      <c r="BQ863" s="1"/>
      <c r="BR863" s="12"/>
      <c r="BS863" s="12"/>
      <c r="BT863" s="12"/>
      <c r="BU863" s="12"/>
      <c r="BV863" s="13">
        <f t="shared" si="676"/>
        <v>0</v>
      </c>
      <c r="BW863" s="22" t="str">
        <f t="shared" si="677"/>
        <v>-</v>
      </c>
      <c r="BX863" s="1"/>
      <c r="BY863" s="12"/>
      <c r="BZ863" s="12"/>
      <c r="CA863" s="12"/>
      <c r="CB863" s="12"/>
      <c r="CC863" s="13">
        <f t="shared" si="725"/>
        <v>0</v>
      </c>
      <c r="CD863" s="22" t="str">
        <f t="shared" si="721"/>
        <v>-</v>
      </c>
      <c r="CE863" s="1"/>
      <c r="CF863" s="12"/>
      <c r="CG863" s="12"/>
      <c r="CH863" s="12"/>
      <c r="CI863" s="12"/>
      <c r="CJ863" s="13">
        <f t="shared" si="722"/>
        <v>0</v>
      </c>
      <c r="CK863" s="22" t="str">
        <f t="shared" si="723"/>
        <v>-</v>
      </c>
      <c r="CL863" s="1"/>
      <c r="CM863" s="12">
        <f t="shared" si="776"/>
        <v>47</v>
      </c>
      <c r="CN863" s="12">
        <f t="shared" si="776"/>
        <v>0</v>
      </c>
      <c r="CO863" s="12">
        <f t="shared" si="776"/>
        <v>0</v>
      </c>
      <c r="CP863" s="12">
        <f t="shared" si="776"/>
        <v>0</v>
      </c>
      <c r="CQ863" s="13">
        <f t="shared" si="716"/>
        <v>47</v>
      </c>
      <c r="CR863" s="14">
        <f t="shared" si="717"/>
        <v>1</v>
      </c>
      <c r="CS863" s="1"/>
      <c r="CT863" s="12">
        <f t="shared" si="774"/>
        <v>5.2222222222222223</v>
      </c>
      <c r="CU863" s="12">
        <f t="shared" si="774"/>
        <v>0</v>
      </c>
      <c r="CV863" s="12">
        <f t="shared" si="774"/>
        <v>0</v>
      </c>
      <c r="CW863" s="12">
        <f t="shared" si="774"/>
        <v>0</v>
      </c>
      <c r="CX863" s="13">
        <f t="shared" si="718"/>
        <v>5.2222222222222223</v>
      </c>
      <c r="CY863" s="14">
        <f t="shared" si="791"/>
        <v>1</v>
      </c>
    </row>
    <row r="864" spans="1:105" ht="14.45" customHeight="1" x14ac:dyDescent="0.25">
      <c r="A864">
        <v>2072</v>
      </c>
      <c r="B864" t="s">
        <v>218</v>
      </c>
      <c r="C864" t="s">
        <v>123</v>
      </c>
      <c r="D864" t="s">
        <v>219</v>
      </c>
      <c r="F864" s="11" t="s">
        <v>2576</v>
      </c>
      <c r="G864" s="11"/>
      <c r="H864" s="11"/>
      <c r="I864" s="28"/>
      <c r="J864" s="11"/>
      <c r="K864" s="11"/>
      <c r="L864" t="s">
        <v>2577</v>
      </c>
      <c r="R864">
        <f t="shared" si="777"/>
        <v>0</v>
      </c>
      <c r="S864" t="str">
        <f t="shared" si="778"/>
        <v>-</v>
      </c>
      <c r="Y864">
        <f t="shared" si="779"/>
        <v>0</v>
      </c>
      <c r="Z864" t="str">
        <f t="shared" si="780"/>
        <v>-</v>
      </c>
      <c r="AF864">
        <f t="shared" si="781"/>
        <v>0</v>
      </c>
      <c r="AG864" t="str">
        <f t="shared" si="782"/>
        <v>-</v>
      </c>
      <c r="AM864">
        <f t="shared" si="783"/>
        <v>0</v>
      </c>
      <c r="AN864" t="str">
        <f t="shared" si="784"/>
        <v>-</v>
      </c>
      <c r="AT864">
        <f t="shared" si="785"/>
        <v>0</v>
      </c>
      <c r="AU864" t="str">
        <f t="shared" si="786"/>
        <v>-</v>
      </c>
      <c r="BA864">
        <f t="shared" si="787"/>
        <v>0</v>
      </c>
      <c r="BB864" t="str">
        <f t="shared" si="788"/>
        <v>-</v>
      </c>
      <c r="BE864">
        <v>4</v>
      </c>
      <c r="BH864">
        <f t="shared" si="789"/>
        <v>4</v>
      </c>
      <c r="BI864">
        <f t="shared" si="790"/>
        <v>0</v>
      </c>
      <c r="BO864">
        <f t="shared" si="729"/>
        <v>0</v>
      </c>
      <c r="BP864" t="str">
        <f t="shared" si="715"/>
        <v>-</v>
      </c>
      <c r="BV864">
        <f t="shared" si="676"/>
        <v>0</v>
      </c>
      <c r="BW864" t="str">
        <f t="shared" si="677"/>
        <v>-</v>
      </c>
      <c r="CC864">
        <f t="shared" si="725"/>
        <v>0</v>
      </c>
      <c r="CD864" t="str">
        <f t="shared" si="721"/>
        <v>-</v>
      </c>
      <c r="CJ864">
        <f t="shared" si="722"/>
        <v>0</v>
      </c>
      <c r="CK864" t="str">
        <f t="shared" si="723"/>
        <v>-</v>
      </c>
      <c r="CL864" s="1"/>
      <c r="CM864" s="12">
        <f t="shared" si="776"/>
        <v>0</v>
      </c>
      <c r="CN864" s="12">
        <f t="shared" si="776"/>
        <v>4</v>
      </c>
      <c r="CO864" s="12">
        <f t="shared" si="776"/>
        <v>0</v>
      </c>
      <c r="CP864" s="12">
        <f t="shared" si="776"/>
        <v>0</v>
      </c>
      <c r="CQ864" s="13">
        <f t="shared" si="716"/>
        <v>4</v>
      </c>
      <c r="CR864" s="14">
        <f t="shared" si="717"/>
        <v>0</v>
      </c>
      <c r="CS864" s="1"/>
      <c r="CT864" s="12">
        <f t="shared" si="774"/>
        <v>0</v>
      </c>
      <c r="CU864" s="12">
        <f t="shared" si="774"/>
        <v>0.44444444444444442</v>
      </c>
      <c r="CV864" s="12">
        <f t="shared" si="774"/>
        <v>0</v>
      </c>
      <c r="CW864" s="12">
        <f t="shared" si="774"/>
        <v>0</v>
      </c>
      <c r="CX864" s="13">
        <f t="shared" si="718"/>
        <v>0.44444444444444442</v>
      </c>
      <c r="CY864" s="14">
        <f t="shared" si="791"/>
        <v>0</v>
      </c>
      <c r="CZ864" s="15"/>
      <c r="DA864" s="15"/>
    </row>
    <row r="865" spans="1:105" ht="14.45" customHeight="1" x14ac:dyDescent="0.25">
      <c r="A865">
        <v>2081</v>
      </c>
      <c r="B865" t="s">
        <v>218</v>
      </c>
      <c r="C865" t="s">
        <v>123</v>
      </c>
      <c r="D865" t="s">
        <v>696</v>
      </c>
      <c r="F865" s="11" t="s">
        <v>2578</v>
      </c>
      <c r="G865" s="11"/>
      <c r="H865" s="11"/>
      <c r="I865" s="11"/>
      <c r="J865" s="11"/>
      <c r="K865" s="11"/>
      <c r="L865" t="s">
        <v>2579</v>
      </c>
      <c r="R865">
        <f t="shared" si="777"/>
        <v>0</v>
      </c>
      <c r="S865" t="str">
        <f t="shared" si="778"/>
        <v>-</v>
      </c>
      <c r="Y865">
        <f t="shared" si="779"/>
        <v>0</v>
      </c>
      <c r="Z865" t="str">
        <f t="shared" si="780"/>
        <v>-</v>
      </c>
      <c r="AF865">
        <f t="shared" si="781"/>
        <v>0</v>
      </c>
      <c r="AG865" t="str">
        <f t="shared" si="782"/>
        <v>-</v>
      </c>
      <c r="AJ865">
        <v>3</v>
      </c>
      <c r="AM865">
        <f t="shared" si="783"/>
        <v>3</v>
      </c>
      <c r="AN865">
        <f t="shared" si="784"/>
        <v>0</v>
      </c>
      <c r="AQ865">
        <v>-3</v>
      </c>
      <c r="AT865">
        <f t="shared" si="785"/>
        <v>-3</v>
      </c>
      <c r="AU865">
        <f t="shared" si="786"/>
        <v>0</v>
      </c>
      <c r="BA865">
        <f t="shared" si="787"/>
        <v>0</v>
      </c>
      <c r="BB865" t="str">
        <f t="shared" si="788"/>
        <v>-</v>
      </c>
      <c r="BH865">
        <f t="shared" si="789"/>
        <v>0</v>
      </c>
      <c r="BI865" t="str">
        <f t="shared" si="790"/>
        <v>-</v>
      </c>
      <c r="BO865">
        <f t="shared" si="729"/>
        <v>0</v>
      </c>
      <c r="BP865" t="str">
        <f t="shared" si="715"/>
        <v>-</v>
      </c>
      <c r="BV865">
        <f t="shared" si="676"/>
        <v>0</v>
      </c>
      <c r="BW865" t="str">
        <f t="shared" si="677"/>
        <v>-</v>
      </c>
      <c r="CC865">
        <f t="shared" si="725"/>
        <v>0</v>
      </c>
      <c r="CD865" t="str">
        <f t="shared" si="721"/>
        <v>-</v>
      </c>
      <c r="CJ865">
        <f t="shared" si="722"/>
        <v>0</v>
      </c>
      <c r="CK865" t="str">
        <f t="shared" si="723"/>
        <v>-</v>
      </c>
      <c r="CL865" s="1"/>
      <c r="CM865" s="12">
        <f t="shared" si="776"/>
        <v>0</v>
      </c>
      <c r="CN865" s="12">
        <f t="shared" si="776"/>
        <v>0</v>
      </c>
      <c r="CO865" s="12">
        <f t="shared" si="776"/>
        <v>0</v>
      </c>
      <c r="CP865" s="12">
        <f t="shared" si="776"/>
        <v>0</v>
      </c>
      <c r="CQ865" s="13">
        <f t="shared" si="716"/>
        <v>0</v>
      </c>
      <c r="CR865" s="14" t="str">
        <f t="shared" si="717"/>
        <v>-</v>
      </c>
      <c r="CS865" s="1"/>
      <c r="CT865" s="12">
        <f t="shared" si="774"/>
        <v>0</v>
      </c>
      <c r="CU865" s="12">
        <f t="shared" si="774"/>
        <v>0</v>
      </c>
      <c r="CV865" s="12">
        <f t="shared" si="774"/>
        <v>0</v>
      </c>
      <c r="CW865" s="12">
        <f t="shared" si="774"/>
        <v>0</v>
      </c>
      <c r="CX865" s="13">
        <f t="shared" si="718"/>
        <v>0</v>
      </c>
      <c r="CY865" s="14" t="str">
        <f t="shared" si="791"/>
        <v>-</v>
      </c>
      <c r="CZ865" s="15"/>
      <c r="DA865" s="15"/>
    </row>
    <row r="866" spans="1:105" s="15" customFormat="1" ht="14.45" hidden="1" customHeight="1" x14ac:dyDescent="0.25">
      <c r="A866" s="17">
        <v>2091</v>
      </c>
      <c r="B866" s="18" t="s">
        <v>151</v>
      </c>
      <c r="C866" s="18" t="s">
        <v>123</v>
      </c>
      <c r="D866" s="19" t="s">
        <v>124</v>
      </c>
      <c r="E866" s="20" t="s">
        <v>2580</v>
      </c>
      <c r="F866" s="11"/>
      <c r="G866" s="11"/>
      <c r="H866" s="11"/>
      <c r="I866" s="28" t="s">
        <v>246</v>
      </c>
      <c r="J866" s="11" t="s">
        <v>135</v>
      </c>
      <c r="K866" s="11" t="s">
        <v>145</v>
      </c>
      <c r="L866" s="21" t="s">
        <v>2581</v>
      </c>
      <c r="M866" s="2"/>
      <c r="N866" s="12">
        <v>4</v>
      </c>
      <c r="O866" s="12"/>
      <c r="P866" s="12"/>
      <c r="Q866" s="12"/>
      <c r="R866" s="13">
        <f t="shared" si="777"/>
        <v>4</v>
      </c>
      <c r="S866" s="14">
        <f t="shared" si="778"/>
        <v>1</v>
      </c>
      <c r="T866" s="7"/>
      <c r="U866" s="12"/>
      <c r="V866" s="12"/>
      <c r="W866" s="12"/>
      <c r="X866" s="12"/>
      <c r="Y866" s="13">
        <f t="shared" si="779"/>
        <v>0</v>
      </c>
      <c r="Z866" s="14" t="str">
        <f t="shared" si="780"/>
        <v>-</v>
      </c>
      <c r="AA866" s="1"/>
      <c r="AB866" s="12"/>
      <c r="AC866" s="12"/>
      <c r="AD866" s="12"/>
      <c r="AE866" s="12"/>
      <c r="AF866" s="13">
        <f t="shared" si="781"/>
        <v>0</v>
      </c>
      <c r="AG866" s="14" t="str">
        <f t="shared" si="782"/>
        <v>-</v>
      </c>
      <c r="AH866" s="1"/>
      <c r="AI866" s="12"/>
      <c r="AJ866" s="12"/>
      <c r="AK866" s="12"/>
      <c r="AL866" s="12"/>
      <c r="AM866" s="13">
        <f t="shared" si="783"/>
        <v>0</v>
      </c>
      <c r="AN866" s="22" t="str">
        <f t="shared" si="784"/>
        <v>-</v>
      </c>
      <c r="AO866" s="1"/>
      <c r="AP866" s="12"/>
      <c r="AQ866" s="12"/>
      <c r="AR866" s="12"/>
      <c r="AS866" s="12"/>
      <c r="AT866" s="13">
        <f t="shared" si="785"/>
        <v>0</v>
      </c>
      <c r="AU866" s="22" t="str">
        <f t="shared" si="786"/>
        <v>-</v>
      </c>
      <c r="AV866" s="1"/>
      <c r="AW866" s="12"/>
      <c r="AX866" s="12"/>
      <c r="AY866" s="12"/>
      <c r="AZ866" s="12"/>
      <c r="BA866" s="13">
        <f t="shared" si="787"/>
        <v>0</v>
      </c>
      <c r="BB866" s="22" t="str">
        <f t="shared" si="788"/>
        <v>-</v>
      </c>
      <c r="BC866" s="1"/>
      <c r="BD866" s="12"/>
      <c r="BE866" s="12"/>
      <c r="BF866" s="12"/>
      <c r="BG866" s="12"/>
      <c r="BH866" s="13">
        <f t="shared" si="789"/>
        <v>0</v>
      </c>
      <c r="BI866" s="22" t="str">
        <f t="shared" si="790"/>
        <v>-</v>
      </c>
      <c r="BJ866" s="1"/>
      <c r="BK866" s="12"/>
      <c r="BL866" s="12"/>
      <c r="BM866" s="12"/>
      <c r="BN866" s="12"/>
      <c r="BO866" s="13">
        <f t="shared" si="729"/>
        <v>0</v>
      </c>
      <c r="BP866" s="22" t="str">
        <f t="shared" si="715"/>
        <v>-</v>
      </c>
      <c r="BQ866" s="1"/>
      <c r="BR866" s="12"/>
      <c r="BS866" s="12"/>
      <c r="BT866" s="12"/>
      <c r="BU866" s="12"/>
      <c r="BV866" s="13">
        <f t="shared" si="676"/>
        <v>0</v>
      </c>
      <c r="BW866" s="22" t="str">
        <f t="shared" si="677"/>
        <v>-</v>
      </c>
      <c r="BX866" s="1"/>
      <c r="BY866" s="12"/>
      <c r="BZ866" s="12"/>
      <c r="CA866" s="12"/>
      <c r="CB866" s="12"/>
      <c r="CC866" s="13">
        <f t="shared" si="725"/>
        <v>0</v>
      </c>
      <c r="CD866" s="22" t="str">
        <f t="shared" si="721"/>
        <v>-</v>
      </c>
      <c r="CE866" s="1"/>
      <c r="CF866" s="12"/>
      <c r="CG866" s="12"/>
      <c r="CH866" s="12"/>
      <c r="CI866" s="12"/>
      <c r="CJ866" s="13">
        <f t="shared" si="722"/>
        <v>0</v>
      </c>
      <c r="CK866" s="22" t="str">
        <f t="shared" si="723"/>
        <v>-</v>
      </c>
      <c r="CL866" s="1"/>
      <c r="CM866" s="12">
        <f t="shared" si="776"/>
        <v>4</v>
      </c>
      <c r="CN866" s="12">
        <f t="shared" si="776"/>
        <v>0</v>
      </c>
      <c r="CO866" s="12">
        <f t="shared" si="776"/>
        <v>0</v>
      </c>
      <c r="CP866" s="12">
        <f t="shared" si="776"/>
        <v>0</v>
      </c>
      <c r="CQ866" s="13">
        <f t="shared" si="716"/>
        <v>4</v>
      </c>
      <c r="CR866" s="14">
        <f t="shared" si="717"/>
        <v>1</v>
      </c>
      <c r="CS866" s="1"/>
      <c r="CT866" s="12">
        <f t="shared" si="774"/>
        <v>0.44444444444444442</v>
      </c>
      <c r="CU866" s="12">
        <f t="shared" si="774"/>
        <v>0</v>
      </c>
      <c r="CV866" s="12">
        <f t="shared" si="774"/>
        <v>0</v>
      </c>
      <c r="CW866" s="12">
        <f t="shared" si="774"/>
        <v>0</v>
      </c>
      <c r="CX866" s="13">
        <f t="shared" si="718"/>
        <v>0.44444444444444442</v>
      </c>
      <c r="CY866" s="14">
        <f t="shared" si="791"/>
        <v>1</v>
      </c>
    </row>
    <row r="867" spans="1:105" s="15" customFormat="1" ht="14.45" hidden="1" customHeight="1" x14ac:dyDescent="0.25">
      <c r="A867" s="17">
        <v>2146</v>
      </c>
      <c r="B867" s="18" t="s">
        <v>198</v>
      </c>
      <c r="C867" s="18" t="s">
        <v>123</v>
      </c>
      <c r="D867" s="19" t="s">
        <v>384</v>
      </c>
      <c r="E867" s="20"/>
      <c r="F867" s="11"/>
      <c r="G867" s="11" t="s">
        <v>2582</v>
      </c>
      <c r="H867" s="11"/>
      <c r="I867" s="11" t="s">
        <v>246</v>
      </c>
      <c r="J867" s="11" t="s">
        <v>135</v>
      </c>
      <c r="K867" s="11" t="s">
        <v>145</v>
      </c>
      <c r="L867" s="21" t="s">
        <v>2583</v>
      </c>
      <c r="M867" s="2"/>
      <c r="N867" s="12"/>
      <c r="O867" s="12"/>
      <c r="P867" s="12">
        <v>22</v>
      </c>
      <c r="Q867" s="12"/>
      <c r="R867" s="13">
        <f t="shared" si="777"/>
        <v>22</v>
      </c>
      <c r="S867" s="14">
        <f t="shared" si="778"/>
        <v>0</v>
      </c>
      <c r="T867" s="7"/>
      <c r="U867" s="12"/>
      <c r="V867" s="12"/>
      <c r="W867" s="12">
        <v>32</v>
      </c>
      <c r="X867" s="12"/>
      <c r="Y867" s="13">
        <f t="shared" si="779"/>
        <v>32</v>
      </c>
      <c r="Z867" s="14">
        <f t="shared" si="780"/>
        <v>0</v>
      </c>
      <c r="AA867" s="1"/>
      <c r="AB867" s="12"/>
      <c r="AC867" s="12"/>
      <c r="AD867" s="12"/>
      <c r="AE867" s="12"/>
      <c r="AF867" s="13">
        <f t="shared" si="781"/>
        <v>0</v>
      </c>
      <c r="AG867" s="14" t="str">
        <f t="shared" si="782"/>
        <v>-</v>
      </c>
      <c r="AH867" s="1"/>
      <c r="AI867" s="12"/>
      <c r="AJ867" s="12"/>
      <c r="AK867" s="12"/>
      <c r="AL867" s="12"/>
      <c r="AM867" s="13">
        <f t="shared" si="783"/>
        <v>0</v>
      </c>
      <c r="AN867" s="22" t="str">
        <f t="shared" si="784"/>
        <v>-</v>
      </c>
      <c r="AO867" s="1"/>
      <c r="AP867" s="12"/>
      <c r="AQ867" s="12"/>
      <c r="AR867" s="12"/>
      <c r="AS867" s="12"/>
      <c r="AT867" s="13">
        <f t="shared" si="785"/>
        <v>0</v>
      </c>
      <c r="AU867" s="22" t="str">
        <f t="shared" si="786"/>
        <v>-</v>
      </c>
      <c r="AV867" s="1"/>
      <c r="AW867" s="12"/>
      <c r="AX867" s="12"/>
      <c r="AY867" s="12"/>
      <c r="AZ867" s="12"/>
      <c r="BA867" s="13">
        <f t="shared" si="787"/>
        <v>0</v>
      </c>
      <c r="BB867" s="22" t="str">
        <f t="shared" si="788"/>
        <v>-</v>
      </c>
      <c r="BC867" s="1"/>
      <c r="BD867" s="12"/>
      <c r="BE867" s="12"/>
      <c r="BF867" s="12"/>
      <c r="BG867" s="12"/>
      <c r="BH867" s="13">
        <f t="shared" si="789"/>
        <v>0</v>
      </c>
      <c r="BI867" s="22" t="str">
        <f t="shared" si="790"/>
        <v>-</v>
      </c>
      <c r="BJ867" s="1"/>
      <c r="BK867" s="12"/>
      <c r="BL867" s="12"/>
      <c r="BM867" s="12"/>
      <c r="BN867" s="12"/>
      <c r="BO867" s="13">
        <f t="shared" si="729"/>
        <v>0</v>
      </c>
      <c r="BP867" s="22" t="str">
        <f t="shared" si="715"/>
        <v>-</v>
      </c>
      <c r="BQ867" s="1"/>
      <c r="BR867" s="12"/>
      <c r="BS867" s="12"/>
      <c r="BT867" s="12"/>
      <c r="BU867" s="12"/>
      <c r="BV867" s="13">
        <f t="shared" si="676"/>
        <v>0</v>
      </c>
      <c r="BW867" s="22" t="str">
        <f t="shared" si="677"/>
        <v>-</v>
      </c>
      <c r="BX867" s="1"/>
      <c r="BY867" s="12"/>
      <c r="BZ867" s="12"/>
      <c r="CA867" s="12"/>
      <c r="CB867" s="12"/>
      <c r="CC867" s="13">
        <f t="shared" si="725"/>
        <v>0</v>
      </c>
      <c r="CD867" s="22" t="str">
        <f t="shared" si="721"/>
        <v>-</v>
      </c>
      <c r="CE867" s="1"/>
      <c r="CF867" s="12"/>
      <c r="CG867" s="12"/>
      <c r="CH867" s="12"/>
      <c r="CI867" s="12"/>
      <c r="CJ867" s="13">
        <f t="shared" si="722"/>
        <v>0</v>
      </c>
      <c r="CK867" s="22" t="str">
        <f t="shared" si="723"/>
        <v>-</v>
      </c>
      <c r="CL867" s="1"/>
      <c r="CM867" s="12">
        <f t="shared" si="776"/>
        <v>0</v>
      </c>
      <c r="CN867" s="12">
        <f t="shared" si="776"/>
        <v>0</v>
      </c>
      <c r="CO867" s="12">
        <f t="shared" si="776"/>
        <v>54</v>
      </c>
      <c r="CP867" s="12">
        <f t="shared" si="776"/>
        <v>0</v>
      </c>
      <c r="CQ867" s="13">
        <f t="shared" si="716"/>
        <v>54</v>
      </c>
      <c r="CR867" s="14">
        <f t="shared" si="717"/>
        <v>0</v>
      </c>
      <c r="CS867" s="1"/>
      <c r="CT867" s="12">
        <f t="shared" si="774"/>
        <v>0</v>
      </c>
      <c r="CU867" s="12">
        <f t="shared" si="774"/>
        <v>0</v>
      </c>
      <c r="CV867" s="12">
        <f t="shared" si="774"/>
        <v>6</v>
      </c>
      <c r="CW867" s="12">
        <f t="shared" si="774"/>
        <v>0</v>
      </c>
      <c r="CX867" s="13">
        <f t="shared" ref="CX867:CX883" si="792">SUM(CT867:CW867)</f>
        <v>6</v>
      </c>
      <c r="CY867" s="14">
        <f t="shared" si="791"/>
        <v>0</v>
      </c>
    </row>
    <row r="868" spans="1:105" ht="14.45" customHeight="1" x14ac:dyDescent="0.25">
      <c r="A868">
        <v>2149</v>
      </c>
      <c r="B868" t="s">
        <v>218</v>
      </c>
      <c r="C868" t="s">
        <v>123</v>
      </c>
      <c r="D868" t="s">
        <v>219</v>
      </c>
      <c r="E868" t="s">
        <v>2584</v>
      </c>
      <c r="F868" s="11"/>
      <c r="G868" s="11"/>
      <c r="H868" s="16"/>
      <c r="I868" s="11"/>
      <c r="J868" s="11"/>
      <c r="K868" s="16"/>
      <c r="L868" t="s">
        <v>2585</v>
      </c>
      <c r="N868">
        <v>59</v>
      </c>
      <c r="R868">
        <f t="shared" si="777"/>
        <v>59</v>
      </c>
      <c r="S868">
        <f t="shared" si="778"/>
        <v>1</v>
      </c>
      <c r="U868">
        <v>94</v>
      </c>
      <c r="Y868">
        <f t="shared" si="779"/>
        <v>94</v>
      </c>
      <c r="Z868">
        <f t="shared" si="780"/>
        <v>1</v>
      </c>
      <c r="AB868">
        <v>14</v>
      </c>
      <c r="AF868">
        <f t="shared" si="781"/>
        <v>14</v>
      </c>
      <c r="AG868">
        <f t="shared" si="782"/>
        <v>1</v>
      </c>
      <c r="AM868">
        <f t="shared" si="783"/>
        <v>0</v>
      </c>
      <c r="AN868" t="str">
        <f t="shared" si="784"/>
        <v>-</v>
      </c>
      <c r="AT868">
        <f t="shared" si="785"/>
        <v>0</v>
      </c>
      <c r="AU868" t="str">
        <f t="shared" si="786"/>
        <v>-</v>
      </c>
      <c r="BA868">
        <f t="shared" si="787"/>
        <v>0</v>
      </c>
      <c r="BB868" t="str">
        <f t="shared" si="788"/>
        <v>-</v>
      </c>
      <c r="BH868">
        <f t="shared" si="789"/>
        <v>0</v>
      </c>
      <c r="BI868" t="str">
        <f t="shared" si="790"/>
        <v>-</v>
      </c>
      <c r="BO868">
        <f t="shared" si="729"/>
        <v>0</v>
      </c>
      <c r="BP868" t="str">
        <f t="shared" si="715"/>
        <v>-</v>
      </c>
      <c r="BV868">
        <f t="shared" si="676"/>
        <v>0</v>
      </c>
      <c r="BW868" t="str">
        <f t="shared" si="677"/>
        <v>-</v>
      </c>
      <c r="CC868">
        <f t="shared" si="725"/>
        <v>0</v>
      </c>
      <c r="CD868" t="str">
        <f t="shared" si="721"/>
        <v>-</v>
      </c>
      <c r="CJ868">
        <f t="shared" si="722"/>
        <v>0</v>
      </c>
      <c r="CK868" t="str">
        <f t="shared" si="723"/>
        <v>-</v>
      </c>
      <c r="CL868" s="1"/>
      <c r="CM868" s="12">
        <f t="shared" si="776"/>
        <v>167</v>
      </c>
      <c r="CN868" s="12">
        <f t="shared" si="776"/>
        <v>0</v>
      </c>
      <c r="CO868" s="12">
        <f t="shared" si="776"/>
        <v>0</v>
      </c>
      <c r="CP868" s="12">
        <f t="shared" si="776"/>
        <v>0</v>
      </c>
      <c r="CQ868" s="13">
        <f t="shared" si="716"/>
        <v>167</v>
      </c>
      <c r="CR868" s="14">
        <f t="shared" si="717"/>
        <v>1</v>
      </c>
      <c r="CS868" s="1"/>
      <c r="CT868" s="12">
        <f t="shared" ref="CT868:CW883" si="793">CM868/9</f>
        <v>18.555555555555557</v>
      </c>
      <c r="CU868" s="12">
        <f t="shared" si="793"/>
        <v>0</v>
      </c>
      <c r="CV868" s="12">
        <f t="shared" si="793"/>
        <v>0</v>
      </c>
      <c r="CW868" s="12">
        <f t="shared" si="793"/>
        <v>0</v>
      </c>
      <c r="CX868" s="13">
        <f t="shared" si="792"/>
        <v>18.555555555555557</v>
      </c>
      <c r="CY868" s="14">
        <f t="shared" si="791"/>
        <v>1</v>
      </c>
      <c r="CZ868" s="15"/>
      <c r="DA868" s="15"/>
    </row>
    <row r="869" spans="1:105" ht="14.45" customHeight="1" x14ac:dyDescent="0.25">
      <c r="A869">
        <v>2203</v>
      </c>
      <c r="B869" t="s">
        <v>218</v>
      </c>
      <c r="C869" t="s">
        <v>123</v>
      </c>
      <c r="D869" t="s">
        <v>219</v>
      </c>
      <c r="F869" s="11" t="s">
        <v>2586</v>
      </c>
      <c r="G869" s="11"/>
      <c r="H869" s="11"/>
      <c r="I869" s="11"/>
      <c r="J869" s="11"/>
      <c r="K869" s="11"/>
      <c r="L869" t="s">
        <v>2587</v>
      </c>
      <c r="R869">
        <f t="shared" si="777"/>
        <v>0</v>
      </c>
      <c r="S869" t="str">
        <f t="shared" si="778"/>
        <v>-</v>
      </c>
      <c r="Y869">
        <f t="shared" si="779"/>
        <v>0</v>
      </c>
      <c r="Z869" t="str">
        <f t="shared" si="780"/>
        <v>-</v>
      </c>
      <c r="AF869">
        <f t="shared" si="781"/>
        <v>0</v>
      </c>
      <c r="AG869" t="str">
        <f t="shared" si="782"/>
        <v>-</v>
      </c>
      <c r="AM869">
        <f t="shared" si="783"/>
        <v>0</v>
      </c>
      <c r="AN869" t="str">
        <f t="shared" si="784"/>
        <v>-</v>
      </c>
      <c r="AT869">
        <f t="shared" si="785"/>
        <v>0</v>
      </c>
      <c r="AU869" t="str">
        <f t="shared" si="786"/>
        <v>-</v>
      </c>
      <c r="AX869">
        <v>2</v>
      </c>
      <c r="BA869">
        <f t="shared" si="787"/>
        <v>2</v>
      </c>
      <c r="BB869">
        <f t="shared" si="788"/>
        <v>0</v>
      </c>
      <c r="BH869">
        <f t="shared" si="789"/>
        <v>0</v>
      </c>
      <c r="BI869" t="str">
        <f t="shared" si="790"/>
        <v>-</v>
      </c>
      <c r="BO869">
        <f t="shared" si="729"/>
        <v>0</v>
      </c>
      <c r="BP869" t="str">
        <f t="shared" si="715"/>
        <v>-</v>
      </c>
      <c r="BV869">
        <f t="shared" si="676"/>
        <v>0</v>
      </c>
      <c r="BW869" t="str">
        <f t="shared" si="677"/>
        <v>-</v>
      </c>
      <c r="CC869">
        <f t="shared" si="725"/>
        <v>0</v>
      </c>
      <c r="CD869" t="str">
        <f t="shared" si="721"/>
        <v>-</v>
      </c>
      <c r="CJ869">
        <f t="shared" si="722"/>
        <v>0</v>
      </c>
      <c r="CK869" t="str">
        <f t="shared" si="723"/>
        <v>-</v>
      </c>
      <c r="CL869" s="1"/>
      <c r="CM869" s="12">
        <f t="shared" si="776"/>
        <v>0</v>
      </c>
      <c r="CN869" s="12">
        <f t="shared" si="776"/>
        <v>2</v>
      </c>
      <c r="CO869" s="12">
        <f t="shared" si="776"/>
        <v>0</v>
      </c>
      <c r="CP869" s="12">
        <f t="shared" si="776"/>
        <v>0</v>
      </c>
      <c r="CQ869" s="13">
        <f t="shared" si="716"/>
        <v>2</v>
      </c>
      <c r="CR869" s="14">
        <f t="shared" si="717"/>
        <v>0</v>
      </c>
      <c r="CS869" s="1"/>
      <c r="CT869" s="12">
        <f t="shared" si="793"/>
        <v>0</v>
      </c>
      <c r="CU869" s="12">
        <f t="shared" si="793"/>
        <v>0.22222222222222221</v>
      </c>
      <c r="CV869" s="12">
        <f t="shared" si="793"/>
        <v>0</v>
      </c>
      <c r="CW869" s="12">
        <f t="shared" si="793"/>
        <v>0</v>
      </c>
      <c r="CX869" s="13">
        <f t="shared" si="792"/>
        <v>0.22222222222222221</v>
      </c>
      <c r="CY869" s="14">
        <f t="shared" si="791"/>
        <v>0</v>
      </c>
      <c r="CZ869" s="15"/>
      <c r="DA869" s="15"/>
    </row>
    <row r="870" spans="1:105" s="15" customFormat="1" ht="14.45" hidden="1" customHeight="1" x14ac:dyDescent="0.25">
      <c r="A870" s="17">
        <v>2274</v>
      </c>
      <c r="B870" s="18" t="s">
        <v>174</v>
      </c>
      <c r="C870" s="18" t="s">
        <v>123</v>
      </c>
      <c r="D870" s="19" t="s">
        <v>124</v>
      </c>
      <c r="E870" s="20"/>
      <c r="F870" s="11" t="s">
        <v>2588</v>
      </c>
      <c r="G870" s="11" t="s">
        <v>2589</v>
      </c>
      <c r="H870" s="11"/>
      <c r="I870" s="11" t="s">
        <v>246</v>
      </c>
      <c r="J870" s="11" t="s">
        <v>135</v>
      </c>
      <c r="K870" s="11" t="s">
        <v>145</v>
      </c>
      <c r="L870" s="21" t="s">
        <v>2590</v>
      </c>
      <c r="M870" s="2"/>
      <c r="N870" s="12"/>
      <c r="O870" s="12"/>
      <c r="P870" s="12">
        <v>1</v>
      </c>
      <c r="Q870" s="12"/>
      <c r="R870" s="13">
        <f t="shared" ref="R870:R878" si="794">SUM(N870:Q870)</f>
        <v>1</v>
      </c>
      <c r="S870" s="14">
        <f t="shared" si="778"/>
        <v>0</v>
      </c>
      <c r="T870" s="7"/>
      <c r="U870" s="12"/>
      <c r="V870" s="12"/>
      <c r="W870" s="12">
        <v>2</v>
      </c>
      <c r="X870" s="12"/>
      <c r="Y870" s="13">
        <f t="shared" si="779"/>
        <v>2</v>
      </c>
      <c r="Z870" s="14">
        <f t="shared" si="780"/>
        <v>0</v>
      </c>
      <c r="AA870" s="1"/>
      <c r="AB870" s="12"/>
      <c r="AC870" s="12"/>
      <c r="AD870" s="12"/>
      <c r="AE870" s="12"/>
      <c r="AF870" s="13">
        <f t="shared" si="781"/>
        <v>0</v>
      </c>
      <c r="AG870" s="14" t="str">
        <f t="shared" si="782"/>
        <v>-</v>
      </c>
      <c r="AH870" s="1"/>
      <c r="AI870" s="12"/>
      <c r="AJ870" s="12"/>
      <c r="AK870" s="12"/>
      <c r="AL870" s="12"/>
      <c r="AM870" s="13">
        <f t="shared" si="783"/>
        <v>0</v>
      </c>
      <c r="AN870" s="22" t="str">
        <f t="shared" si="784"/>
        <v>-</v>
      </c>
      <c r="AO870" s="1"/>
      <c r="AP870" s="12"/>
      <c r="AQ870" s="12"/>
      <c r="AR870" s="12">
        <v>4</v>
      </c>
      <c r="AS870" s="12"/>
      <c r="AT870" s="13">
        <f t="shared" si="785"/>
        <v>4</v>
      </c>
      <c r="AU870" s="22">
        <f t="shared" si="786"/>
        <v>0</v>
      </c>
      <c r="AV870" s="1"/>
      <c r="AW870" s="12"/>
      <c r="AX870" s="12"/>
      <c r="AY870" s="12"/>
      <c r="AZ870" s="12"/>
      <c r="BA870" s="13">
        <f t="shared" si="787"/>
        <v>0</v>
      </c>
      <c r="BB870" s="22" t="str">
        <f t="shared" si="788"/>
        <v>-</v>
      </c>
      <c r="BC870" s="1"/>
      <c r="BD870" s="12"/>
      <c r="BE870" s="12">
        <v>10</v>
      </c>
      <c r="BF870" s="12"/>
      <c r="BG870" s="12"/>
      <c r="BH870" s="13">
        <f t="shared" si="789"/>
        <v>10</v>
      </c>
      <c r="BI870" s="22">
        <f t="shared" si="790"/>
        <v>0</v>
      </c>
      <c r="BJ870" s="1"/>
      <c r="BK870" s="12"/>
      <c r="BL870" s="12">
        <v>-4</v>
      </c>
      <c r="BM870" s="12"/>
      <c r="BN870" s="12"/>
      <c r="BO870" s="13">
        <f t="shared" si="729"/>
        <v>-4</v>
      </c>
      <c r="BP870" s="22">
        <f t="shared" si="715"/>
        <v>0</v>
      </c>
      <c r="BQ870" s="1"/>
      <c r="BR870" s="12"/>
      <c r="BS870" s="12">
        <v>4</v>
      </c>
      <c r="BT870" s="12"/>
      <c r="BU870" s="12"/>
      <c r="BV870" s="13">
        <f t="shared" si="676"/>
        <v>4</v>
      </c>
      <c r="BW870" s="22">
        <f t="shared" si="677"/>
        <v>0</v>
      </c>
      <c r="BX870" s="1"/>
      <c r="BY870" s="12"/>
      <c r="BZ870" s="12">
        <v>-4</v>
      </c>
      <c r="CA870" s="12"/>
      <c r="CB870" s="12"/>
      <c r="CC870" s="13">
        <f t="shared" si="725"/>
        <v>-4</v>
      </c>
      <c r="CD870" s="22">
        <f t="shared" si="721"/>
        <v>0</v>
      </c>
      <c r="CE870" s="1"/>
      <c r="CF870" s="12"/>
      <c r="CG870" s="12"/>
      <c r="CH870" s="12"/>
      <c r="CI870" s="12"/>
      <c r="CJ870" s="13">
        <f t="shared" si="722"/>
        <v>0</v>
      </c>
      <c r="CK870" s="22" t="str">
        <f t="shared" si="723"/>
        <v>-</v>
      </c>
      <c r="CL870" s="1"/>
      <c r="CM870" s="12">
        <f t="shared" si="776"/>
        <v>0</v>
      </c>
      <c r="CN870" s="12">
        <f t="shared" si="776"/>
        <v>10</v>
      </c>
      <c r="CO870" s="12">
        <f t="shared" si="776"/>
        <v>7</v>
      </c>
      <c r="CP870" s="12">
        <f t="shared" si="776"/>
        <v>0</v>
      </c>
      <c r="CQ870" s="13">
        <f t="shared" si="716"/>
        <v>17</v>
      </c>
      <c r="CR870" s="14">
        <f t="shared" si="717"/>
        <v>0</v>
      </c>
      <c r="CS870" s="1"/>
      <c r="CT870" s="12">
        <f t="shared" si="793"/>
        <v>0</v>
      </c>
      <c r="CU870" s="12">
        <f t="shared" si="793"/>
        <v>1.1111111111111112</v>
      </c>
      <c r="CV870" s="12">
        <f t="shared" si="793"/>
        <v>0.77777777777777779</v>
      </c>
      <c r="CW870" s="12">
        <f t="shared" si="793"/>
        <v>0</v>
      </c>
      <c r="CX870" s="13">
        <f t="shared" si="792"/>
        <v>1.8888888888888888</v>
      </c>
      <c r="CY870" s="14">
        <f t="shared" si="791"/>
        <v>0</v>
      </c>
    </row>
    <row r="871" spans="1:105" s="15" customFormat="1" ht="14.45" hidden="1" customHeight="1" x14ac:dyDescent="0.25">
      <c r="A871" s="17">
        <v>2275</v>
      </c>
      <c r="B871" s="18" t="s">
        <v>122</v>
      </c>
      <c r="C871" s="18" t="s">
        <v>123</v>
      </c>
      <c r="D871" s="19" t="s">
        <v>124</v>
      </c>
      <c r="E871" s="20"/>
      <c r="F871" s="11" t="s">
        <v>2591</v>
      </c>
      <c r="G871" s="11"/>
      <c r="H871" s="11"/>
      <c r="I871" s="11" t="s">
        <v>183</v>
      </c>
      <c r="J871" s="11" t="s">
        <v>135</v>
      </c>
      <c r="K871" s="11" t="s">
        <v>145</v>
      </c>
      <c r="L871" s="21" t="s">
        <v>2592</v>
      </c>
      <c r="M871" s="2"/>
      <c r="N871" s="12"/>
      <c r="O871" s="12">
        <v>74</v>
      </c>
      <c r="P871" s="12"/>
      <c r="Q871" s="12"/>
      <c r="R871" s="13">
        <f t="shared" si="794"/>
        <v>74</v>
      </c>
      <c r="S871" s="14">
        <f t="shared" si="778"/>
        <v>0</v>
      </c>
      <c r="T871" s="7"/>
      <c r="U871" s="12"/>
      <c r="V871" s="12">
        <v>15</v>
      </c>
      <c r="W871" s="12"/>
      <c r="X871" s="12"/>
      <c r="Y871" s="13">
        <f t="shared" si="779"/>
        <v>15</v>
      </c>
      <c r="Z871" s="14">
        <f t="shared" si="780"/>
        <v>0</v>
      </c>
      <c r="AA871" s="1"/>
      <c r="AB871" s="12"/>
      <c r="AC871" s="12"/>
      <c r="AD871" s="12"/>
      <c r="AE871" s="12"/>
      <c r="AF871" s="13">
        <f t="shared" si="781"/>
        <v>0</v>
      </c>
      <c r="AG871" s="14" t="str">
        <f t="shared" si="782"/>
        <v>-</v>
      </c>
      <c r="AH871" s="1"/>
      <c r="AI871" s="12"/>
      <c r="AJ871" s="12">
        <v>-1</v>
      </c>
      <c r="AK871" s="12"/>
      <c r="AL871" s="12"/>
      <c r="AM871" s="13">
        <f t="shared" si="783"/>
        <v>-1</v>
      </c>
      <c r="AN871" s="22">
        <f t="shared" si="784"/>
        <v>0</v>
      </c>
      <c r="AO871" s="1"/>
      <c r="AP871" s="12"/>
      <c r="AQ871" s="12">
        <v>8</v>
      </c>
      <c r="AR871" s="12"/>
      <c r="AS871" s="12"/>
      <c r="AT871" s="13">
        <f t="shared" si="785"/>
        <v>8</v>
      </c>
      <c r="AU871" s="22">
        <f t="shared" si="786"/>
        <v>0</v>
      </c>
      <c r="AV871" s="1"/>
      <c r="AW871" s="12"/>
      <c r="AX871" s="12"/>
      <c r="AY871" s="12"/>
      <c r="AZ871" s="12"/>
      <c r="BA871" s="13">
        <f t="shared" si="787"/>
        <v>0</v>
      </c>
      <c r="BB871" s="22" t="str">
        <f t="shared" si="788"/>
        <v>-</v>
      </c>
      <c r="BC871" s="1"/>
      <c r="BD871" s="12"/>
      <c r="BE871" s="12">
        <v>5</v>
      </c>
      <c r="BF871" s="12"/>
      <c r="BG871" s="12"/>
      <c r="BH871" s="13">
        <f t="shared" si="789"/>
        <v>5</v>
      </c>
      <c r="BI871" s="22">
        <f t="shared" si="790"/>
        <v>0</v>
      </c>
      <c r="BJ871" s="1"/>
      <c r="BK871" s="12"/>
      <c r="BL871" s="12">
        <v>-3</v>
      </c>
      <c r="BM871" s="12"/>
      <c r="BN871" s="12"/>
      <c r="BO871" s="13">
        <f t="shared" si="729"/>
        <v>-3</v>
      </c>
      <c r="BP871" s="22">
        <f t="shared" si="715"/>
        <v>0</v>
      </c>
      <c r="BQ871" s="1"/>
      <c r="BR871" s="12"/>
      <c r="BS871" s="12">
        <v>6</v>
      </c>
      <c r="BT871" s="12"/>
      <c r="BU871" s="12"/>
      <c r="BV871" s="13">
        <f t="shared" si="676"/>
        <v>6</v>
      </c>
      <c r="BW871" s="22">
        <f t="shared" si="677"/>
        <v>0</v>
      </c>
      <c r="BX871" s="1"/>
      <c r="BY871" s="12"/>
      <c r="BZ871" s="12"/>
      <c r="CA871" s="12"/>
      <c r="CB871" s="12"/>
      <c r="CC871" s="13">
        <f t="shared" si="725"/>
        <v>0</v>
      </c>
      <c r="CD871" s="22" t="str">
        <f t="shared" si="721"/>
        <v>-</v>
      </c>
      <c r="CE871" s="1"/>
      <c r="CF871" s="12"/>
      <c r="CG871" s="12"/>
      <c r="CH871" s="12"/>
      <c r="CI871" s="12"/>
      <c r="CJ871" s="13">
        <f t="shared" si="722"/>
        <v>0</v>
      </c>
      <c r="CK871" s="22" t="str">
        <f t="shared" si="723"/>
        <v>-</v>
      </c>
      <c r="CL871" s="1"/>
      <c r="CM871" s="12">
        <f t="shared" si="776"/>
        <v>0</v>
      </c>
      <c r="CN871" s="12">
        <f t="shared" si="776"/>
        <v>104</v>
      </c>
      <c r="CO871" s="12">
        <f t="shared" si="776"/>
        <v>0</v>
      </c>
      <c r="CP871" s="12">
        <f t="shared" si="776"/>
        <v>0</v>
      </c>
      <c r="CQ871" s="13">
        <f t="shared" si="716"/>
        <v>104</v>
      </c>
      <c r="CR871" s="14">
        <f t="shared" si="717"/>
        <v>0</v>
      </c>
      <c r="CS871" s="1"/>
      <c r="CT871" s="12">
        <f t="shared" si="793"/>
        <v>0</v>
      </c>
      <c r="CU871" s="12">
        <f t="shared" si="793"/>
        <v>11.555555555555555</v>
      </c>
      <c r="CV871" s="12">
        <f t="shared" si="793"/>
        <v>0</v>
      </c>
      <c r="CW871" s="12">
        <f t="shared" si="793"/>
        <v>0</v>
      </c>
      <c r="CX871" s="13">
        <f t="shared" si="792"/>
        <v>11.555555555555555</v>
      </c>
      <c r="CY871" s="14">
        <f t="shared" si="791"/>
        <v>0</v>
      </c>
    </row>
    <row r="872" spans="1:105" s="15" customFormat="1" ht="14.45" hidden="1" customHeight="1" x14ac:dyDescent="0.25">
      <c r="A872" s="17">
        <v>2313</v>
      </c>
      <c r="B872" s="18" t="s">
        <v>240</v>
      </c>
      <c r="C872" s="18" t="s">
        <v>123</v>
      </c>
      <c r="D872" s="19" t="s">
        <v>141</v>
      </c>
      <c r="E872" s="20" t="s">
        <v>2593</v>
      </c>
      <c r="F872" s="11"/>
      <c r="G872" s="11"/>
      <c r="H872" s="11"/>
      <c r="I872" s="11"/>
      <c r="J872" s="11"/>
      <c r="K872" s="11"/>
      <c r="L872" s="21" t="s">
        <v>2594</v>
      </c>
      <c r="M872" s="2"/>
      <c r="N872" s="12"/>
      <c r="O872" s="12"/>
      <c r="P872" s="12"/>
      <c r="Q872" s="12"/>
      <c r="R872" s="13">
        <f t="shared" si="794"/>
        <v>0</v>
      </c>
      <c r="S872" s="14" t="str">
        <f t="shared" si="778"/>
        <v>-</v>
      </c>
      <c r="T872" s="7"/>
      <c r="U872" s="12"/>
      <c r="V872" s="12"/>
      <c r="W872" s="12"/>
      <c r="X872" s="12"/>
      <c r="Y872" s="13">
        <f t="shared" si="779"/>
        <v>0</v>
      </c>
      <c r="Z872" s="14" t="str">
        <f t="shared" si="780"/>
        <v>-</v>
      </c>
      <c r="AA872" s="1"/>
      <c r="AB872" s="12"/>
      <c r="AC872" s="12"/>
      <c r="AD872" s="12"/>
      <c r="AE872" s="12"/>
      <c r="AF872" s="13">
        <f t="shared" si="781"/>
        <v>0</v>
      </c>
      <c r="AG872" s="14" t="str">
        <f t="shared" si="782"/>
        <v>-</v>
      </c>
      <c r="AH872" s="1"/>
      <c r="AI872" s="12">
        <v>4</v>
      </c>
      <c r="AJ872" s="12"/>
      <c r="AK872" s="12"/>
      <c r="AL872" s="12"/>
      <c r="AM872" s="13">
        <f t="shared" si="783"/>
        <v>4</v>
      </c>
      <c r="AN872" s="22">
        <f t="shared" si="784"/>
        <v>1</v>
      </c>
      <c r="AO872" s="1"/>
      <c r="AP872" s="12">
        <v>6</v>
      </c>
      <c r="AQ872" s="12"/>
      <c r="AR872" s="12"/>
      <c r="AS872" s="12"/>
      <c r="AT872" s="13">
        <f t="shared" si="785"/>
        <v>6</v>
      </c>
      <c r="AU872" s="22">
        <f t="shared" si="786"/>
        <v>1</v>
      </c>
      <c r="AV872" s="1"/>
      <c r="AW872" s="12"/>
      <c r="AX872" s="12"/>
      <c r="AY872" s="12"/>
      <c r="AZ872" s="12"/>
      <c r="BA872" s="13">
        <f t="shared" si="787"/>
        <v>0</v>
      </c>
      <c r="BB872" s="22" t="str">
        <f t="shared" si="788"/>
        <v>-</v>
      </c>
      <c r="BC872" s="1"/>
      <c r="BD872" s="12">
        <v>8</v>
      </c>
      <c r="BE872" s="12"/>
      <c r="BF872" s="12"/>
      <c r="BG872" s="12"/>
      <c r="BH872" s="13">
        <f t="shared" si="789"/>
        <v>8</v>
      </c>
      <c r="BI872" s="22">
        <f t="shared" si="790"/>
        <v>1</v>
      </c>
      <c r="BJ872" s="1"/>
      <c r="BK872" s="12"/>
      <c r="BL872" s="12"/>
      <c r="BM872" s="12"/>
      <c r="BN872" s="12"/>
      <c r="BO872" s="13">
        <f t="shared" si="729"/>
        <v>0</v>
      </c>
      <c r="BP872" s="22" t="str">
        <f t="shared" si="715"/>
        <v>-</v>
      </c>
      <c r="BQ872" s="1"/>
      <c r="BR872" s="12"/>
      <c r="BS872" s="12"/>
      <c r="BT872" s="12"/>
      <c r="BU872" s="12"/>
      <c r="BV872" s="13">
        <f t="shared" si="676"/>
        <v>0</v>
      </c>
      <c r="BW872" s="22" t="str">
        <f t="shared" si="677"/>
        <v>-</v>
      </c>
      <c r="BX872" s="1"/>
      <c r="BY872" s="12"/>
      <c r="BZ872" s="12"/>
      <c r="CA872" s="12"/>
      <c r="CB872" s="12"/>
      <c r="CC872" s="13">
        <f t="shared" si="725"/>
        <v>0</v>
      </c>
      <c r="CD872" s="22" t="str">
        <f t="shared" si="721"/>
        <v>-</v>
      </c>
      <c r="CE872" s="1"/>
      <c r="CF872" s="12"/>
      <c r="CG872" s="12"/>
      <c r="CH872" s="12"/>
      <c r="CI872" s="12"/>
      <c r="CJ872" s="13">
        <f t="shared" si="722"/>
        <v>0</v>
      </c>
      <c r="CK872" s="22" t="str">
        <f t="shared" si="723"/>
        <v>-</v>
      </c>
      <c r="CL872" s="1"/>
      <c r="CM872" s="12">
        <f t="shared" ref="CM872:CP887" si="795">N872+U872+AB872+AI872+AP872+AW872+BD872+BK872+BR872</f>
        <v>18</v>
      </c>
      <c r="CN872" s="12">
        <f t="shared" si="795"/>
        <v>0</v>
      </c>
      <c r="CO872" s="12">
        <f t="shared" si="795"/>
        <v>0</v>
      </c>
      <c r="CP872" s="12">
        <f t="shared" si="795"/>
        <v>0</v>
      </c>
      <c r="CQ872" s="13">
        <f t="shared" si="716"/>
        <v>18</v>
      </c>
      <c r="CR872" s="14">
        <f t="shared" si="717"/>
        <v>1</v>
      </c>
      <c r="CS872" s="1"/>
      <c r="CT872" s="12">
        <f t="shared" si="793"/>
        <v>2</v>
      </c>
      <c r="CU872" s="12">
        <f t="shared" si="793"/>
        <v>0</v>
      </c>
      <c r="CV872" s="12">
        <f t="shared" si="793"/>
        <v>0</v>
      </c>
      <c r="CW872" s="12">
        <f t="shared" si="793"/>
        <v>0</v>
      </c>
      <c r="CX872" s="13">
        <f t="shared" si="792"/>
        <v>2</v>
      </c>
      <c r="CY872" s="14">
        <f t="shared" si="791"/>
        <v>1</v>
      </c>
    </row>
    <row r="873" spans="1:105" s="15" customFormat="1" ht="14.45" hidden="1" customHeight="1" x14ac:dyDescent="0.25">
      <c r="A873" s="17">
        <v>2314</v>
      </c>
      <c r="B873" s="18" t="s">
        <v>151</v>
      </c>
      <c r="C873" s="18" t="s">
        <v>123</v>
      </c>
      <c r="D873" s="19" t="s">
        <v>384</v>
      </c>
      <c r="E873" s="20"/>
      <c r="F873" s="11" t="s">
        <v>2595</v>
      </c>
      <c r="G873" s="11"/>
      <c r="H873" s="11"/>
      <c r="I873" s="11" t="s">
        <v>246</v>
      </c>
      <c r="J873" s="11" t="s">
        <v>135</v>
      </c>
      <c r="K873" s="11" t="s">
        <v>145</v>
      </c>
      <c r="L873" s="21" t="s">
        <v>2596</v>
      </c>
      <c r="M873" s="2"/>
      <c r="N873" s="12"/>
      <c r="O873" s="12">
        <v>4</v>
      </c>
      <c r="P873" s="12"/>
      <c r="Q873" s="12"/>
      <c r="R873" s="13">
        <f t="shared" si="794"/>
        <v>4</v>
      </c>
      <c r="S873" s="14">
        <f t="shared" si="778"/>
        <v>0</v>
      </c>
      <c r="T873" s="7"/>
      <c r="U873" s="12"/>
      <c r="V873" s="12">
        <v>4</v>
      </c>
      <c r="W873" s="12"/>
      <c r="X873" s="12"/>
      <c r="Y873" s="13">
        <f t="shared" si="779"/>
        <v>4</v>
      </c>
      <c r="Z873" s="14">
        <f t="shared" si="780"/>
        <v>0</v>
      </c>
      <c r="AA873" s="1"/>
      <c r="AB873" s="12"/>
      <c r="AC873" s="12">
        <v>-4</v>
      </c>
      <c r="AD873" s="12"/>
      <c r="AE873" s="12"/>
      <c r="AF873" s="13">
        <f t="shared" si="781"/>
        <v>-4</v>
      </c>
      <c r="AG873" s="14">
        <f t="shared" si="782"/>
        <v>0</v>
      </c>
      <c r="AH873" s="1"/>
      <c r="AI873" s="12"/>
      <c r="AJ873" s="12"/>
      <c r="AK873" s="12"/>
      <c r="AL873" s="12"/>
      <c r="AM873" s="13">
        <f t="shared" si="783"/>
        <v>0</v>
      </c>
      <c r="AN873" s="22" t="str">
        <f t="shared" si="784"/>
        <v>-</v>
      </c>
      <c r="AO873" s="1"/>
      <c r="AP873" s="12"/>
      <c r="AQ873" s="12"/>
      <c r="AR873" s="12"/>
      <c r="AS873" s="12"/>
      <c r="AT873" s="13">
        <f t="shared" si="785"/>
        <v>0</v>
      </c>
      <c r="AU873" s="22" t="str">
        <f t="shared" si="786"/>
        <v>-</v>
      </c>
      <c r="AV873" s="1"/>
      <c r="AW873" s="12"/>
      <c r="AX873" s="12"/>
      <c r="AY873" s="12"/>
      <c r="AZ873" s="12"/>
      <c r="BA873" s="13">
        <f t="shared" si="787"/>
        <v>0</v>
      </c>
      <c r="BB873" s="22" t="str">
        <f t="shared" si="788"/>
        <v>-</v>
      </c>
      <c r="BC873" s="1"/>
      <c r="BD873" s="12"/>
      <c r="BE873" s="12"/>
      <c r="BF873" s="12"/>
      <c r="BG873" s="12"/>
      <c r="BH873" s="13">
        <f t="shared" si="789"/>
        <v>0</v>
      </c>
      <c r="BI873" s="22" t="str">
        <f t="shared" si="790"/>
        <v>-</v>
      </c>
      <c r="BJ873" s="1"/>
      <c r="BK873" s="12"/>
      <c r="BL873" s="12"/>
      <c r="BM873" s="12"/>
      <c r="BN873" s="12"/>
      <c r="BO873" s="13">
        <f t="shared" si="729"/>
        <v>0</v>
      </c>
      <c r="BP873" s="22" t="str">
        <f t="shared" si="715"/>
        <v>-</v>
      </c>
      <c r="BQ873" s="1"/>
      <c r="BR873" s="12"/>
      <c r="BS873" s="12"/>
      <c r="BT873" s="12"/>
      <c r="BU873" s="12"/>
      <c r="BV873" s="13">
        <f t="shared" si="676"/>
        <v>0</v>
      </c>
      <c r="BW873" s="22" t="str">
        <f t="shared" si="677"/>
        <v>-</v>
      </c>
      <c r="BX873" s="1"/>
      <c r="BY873" s="12"/>
      <c r="BZ873" s="12"/>
      <c r="CA873" s="12"/>
      <c r="CB873" s="12"/>
      <c r="CC873" s="13">
        <f t="shared" si="725"/>
        <v>0</v>
      </c>
      <c r="CD873" s="22" t="str">
        <f t="shared" si="721"/>
        <v>-</v>
      </c>
      <c r="CE873" s="1"/>
      <c r="CF873" s="12"/>
      <c r="CG873" s="12"/>
      <c r="CH873" s="12"/>
      <c r="CI873" s="12"/>
      <c r="CJ873" s="13">
        <f t="shared" si="722"/>
        <v>0</v>
      </c>
      <c r="CK873" s="22" t="str">
        <f t="shared" si="723"/>
        <v>-</v>
      </c>
      <c r="CL873" s="1"/>
      <c r="CM873" s="12">
        <f t="shared" si="795"/>
        <v>0</v>
      </c>
      <c r="CN873" s="12">
        <f t="shared" si="795"/>
        <v>4</v>
      </c>
      <c r="CO873" s="12">
        <f t="shared" si="795"/>
        <v>0</v>
      </c>
      <c r="CP873" s="12">
        <f t="shared" si="795"/>
        <v>0</v>
      </c>
      <c r="CQ873" s="13">
        <f t="shared" si="716"/>
        <v>4</v>
      </c>
      <c r="CR873" s="14">
        <f t="shared" si="717"/>
        <v>0</v>
      </c>
      <c r="CS873" s="1"/>
      <c r="CT873" s="12">
        <f t="shared" si="793"/>
        <v>0</v>
      </c>
      <c r="CU873" s="12">
        <f t="shared" si="793"/>
        <v>0.44444444444444442</v>
      </c>
      <c r="CV873" s="12">
        <f t="shared" si="793"/>
        <v>0</v>
      </c>
      <c r="CW873" s="12">
        <f t="shared" si="793"/>
        <v>0</v>
      </c>
      <c r="CX873" s="13">
        <f t="shared" si="792"/>
        <v>0.44444444444444442</v>
      </c>
      <c r="CY873" s="14">
        <f t="shared" si="791"/>
        <v>0</v>
      </c>
    </row>
    <row r="874" spans="1:105" s="15" customFormat="1" ht="14.45" hidden="1" customHeight="1" x14ac:dyDescent="0.25">
      <c r="A874" s="17">
        <v>2343</v>
      </c>
      <c r="B874" s="18" t="s">
        <v>122</v>
      </c>
      <c r="C874" s="18" t="s">
        <v>123</v>
      </c>
      <c r="D874" s="19" t="s">
        <v>124</v>
      </c>
      <c r="E874" s="20" t="s">
        <v>2597</v>
      </c>
      <c r="F874" s="11"/>
      <c r="G874" s="11"/>
      <c r="H874" s="11"/>
      <c r="I874" s="11"/>
      <c r="J874" s="11"/>
      <c r="K874" s="11"/>
      <c r="L874" s="21" t="s">
        <v>2598</v>
      </c>
      <c r="M874" s="2"/>
      <c r="N874" s="12"/>
      <c r="O874" s="12"/>
      <c r="P874" s="12"/>
      <c r="Q874" s="12"/>
      <c r="R874" s="13">
        <f t="shared" si="794"/>
        <v>0</v>
      </c>
      <c r="S874" s="14" t="str">
        <f t="shared" si="778"/>
        <v>-</v>
      </c>
      <c r="T874" s="7"/>
      <c r="U874" s="12"/>
      <c r="V874" s="12"/>
      <c r="W874" s="12"/>
      <c r="X874" s="12"/>
      <c r="Y874" s="13">
        <f t="shared" si="779"/>
        <v>0</v>
      </c>
      <c r="Z874" s="14" t="str">
        <f t="shared" si="780"/>
        <v>-</v>
      </c>
      <c r="AA874" s="1"/>
      <c r="AB874" s="12"/>
      <c r="AC874" s="12"/>
      <c r="AD874" s="12"/>
      <c r="AE874" s="12"/>
      <c r="AF874" s="13">
        <f t="shared" si="781"/>
        <v>0</v>
      </c>
      <c r="AG874" s="14" t="str">
        <f t="shared" si="782"/>
        <v>-</v>
      </c>
      <c r="AH874" s="1"/>
      <c r="AI874" s="12"/>
      <c r="AJ874" s="12"/>
      <c r="AK874" s="12"/>
      <c r="AL874" s="12"/>
      <c r="AM874" s="13">
        <f t="shared" si="783"/>
        <v>0</v>
      </c>
      <c r="AN874" s="22" t="str">
        <f t="shared" si="784"/>
        <v>-</v>
      </c>
      <c r="AO874" s="1"/>
      <c r="AP874" s="12"/>
      <c r="AQ874" s="12"/>
      <c r="AR874" s="12"/>
      <c r="AS874" s="12"/>
      <c r="AT874" s="13">
        <f t="shared" si="785"/>
        <v>0</v>
      </c>
      <c r="AU874" s="22" t="str">
        <f t="shared" si="786"/>
        <v>-</v>
      </c>
      <c r="AV874" s="1"/>
      <c r="AW874" s="12"/>
      <c r="AX874" s="12"/>
      <c r="AY874" s="12"/>
      <c r="AZ874" s="12"/>
      <c r="BA874" s="13">
        <f t="shared" si="787"/>
        <v>0</v>
      </c>
      <c r="BB874" s="22" t="str">
        <f t="shared" si="788"/>
        <v>-</v>
      </c>
      <c r="BC874" s="1"/>
      <c r="BD874" s="12">
        <v>12</v>
      </c>
      <c r="BE874" s="12"/>
      <c r="BF874" s="12"/>
      <c r="BG874" s="12"/>
      <c r="BH874" s="13">
        <f t="shared" si="789"/>
        <v>12</v>
      </c>
      <c r="BI874" s="22">
        <f t="shared" si="790"/>
        <v>1</v>
      </c>
      <c r="BJ874" s="1"/>
      <c r="BK874" s="12"/>
      <c r="BL874" s="12"/>
      <c r="BM874" s="12"/>
      <c r="BN874" s="12"/>
      <c r="BO874" s="13">
        <f t="shared" si="729"/>
        <v>0</v>
      </c>
      <c r="BP874" s="22" t="str">
        <f t="shared" si="715"/>
        <v>-</v>
      </c>
      <c r="BQ874" s="1"/>
      <c r="BR874" s="12"/>
      <c r="BS874" s="12"/>
      <c r="BT874" s="12"/>
      <c r="BU874" s="12"/>
      <c r="BV874" s="13">
        <f t="shared" si="676"/>
        <v>0</v>
      </c>
      <c r="BW874" s="22" t="str">
        <f t="shared" si="677"/>
        <v>-</v>
      </c>
      <c r="BX874" s="1"/>
      <c r="BY874" s="12"/>
      <c r="BZ874" s="12"/>
      <c r="CA874" s="12"/>
      <c r="CB874" s="12"/>
      <c r="CC874" s="13">
        <f t="shared" si="725"/>
        <v>0</v>
      </c>
      <c r="CD874" s="22" t="str">
        <f t="shared" si="721"/>
        <v>-</v>
      </c>
      <c r="CE874" s="1"/>
      <c r="CF874" s="12"/>
      <c r="CG874" s="12"/>
      <c r="CH874" s="12"/>
      <c r="CI874" s="12"/>
      <c r="CJ874" s="13">
        <f t="shared" si="722"/>
        <v>0</v>
      </c>
      <c r="CK874" s="22" t="str">
        <f t="shared" si="723"/>
        <v>-</v>
      </c>
      <c r="CL874" s="1"/>
      <c r="CM874" s="12">
        <f t="shared" si="795"/>
        <v>12</v>
      </c>
      <c r="CN874" s="12">
        <f t="shared" si="795"/>
        <v>0</v>
      </c>
      <c r="CO874" s="12">
        <f t="shared" si="795"/>
        <v>0</v>
      </c>
      <c r="CP874" s="12">
        <f t="shared" si="795"/>
        <v>0</v>
      </c>
      <c r="CQ874" s="13">
        <f t="shared" si="716"/>
        <v>12</v>
      </c>
      <c r="CR874" s="14">
        <f t="shared" si="717"/>
        <v>1</v>
      </c>
      <c r="CS874" s="1"/>
      <c r="CT874" s="12">
        <f t="shared" si="793"/>
        <v>1.3333333333333333</v>
      </c>
      <c r="CU874" s="12">
        <f t="shared" si="793"/>
        <v>0</v>
      </c>
      <c r="CV874" s="12">
        <f t="shared" si="793"/>
        <v>0</v>
      </c>
      <c r="CW874" s="12">
        <f t="shared" si="793"/>
        <v>0</v>
      </c>
      <c r="CX874" s="13">
        <f t="shared" si="792"/>
        <v>1.3333333333333333</v>
      </c>
      <c r="CY874" s="14">
        <f t="shared" si="791"/>
        <v>1</v>
      </c>
    </row>
    <row r="875" spans="1:105" s="15" customFormat="1" ht="14.45" hidden="1" customHeight="1" x14ac:dyDescent="0.25">
      <c r="A875" s="17">
        <v>2350</v>
      </c>
      <c r="B875" s="18" t="s">
        <v>240</v>
      </c>
      <c r="C875" s="18" t="s">
        <v>123</v>
      </c>
      <c r="D875" s="19" t="s">
        <v>124</v>
      </c>
      <c r="E875" s="20" t="s">
        <v>2599</v>
      </c>
      <c r="F875" s="11"/>
      <c r="G875" s="11"/>
      <c r="H875" s="11"/>
      <c r="I875" s="11" t="s">
        <v>246</v>
      </c>
      <c r="J875" s="11" t="s">
        <v>135</v>
      </c>
      <c r="K875" s="11" t="s">
        <v>145</v>
      </c>
      <c r="L875" s="21" t="s">
        <v>2600</v>
      </c>
      <c r="M875" s="2"/>
      <c r="N875" s="12">
        <v>4</v>
      </c>
      <c r="O875" s="12"/>
      <c r="P875" s="12"/>
      <c r="Q875" s="12"/>
      <c r="R875" s="13">
        <f t="shared" si="794"/>
        <v>4</v>
      </c>
      <c r="S875" s="14">
        <f t="shared" si="778"/>
        <v>1</v>
      </c>
      <c r="T875" s="7"/>
      <c r="U875" s="12"/>
      <c r="V875" s="12"/>
      <c r="W875" s="12"/>
      <c r="X875" s="12"/>
      <c r="Y875" s="13">
        <f t="shared" si="779"/>
        <v>0</v>
      </c>
      <c r="Z875" s="14" t="str">
        <f t="shared" si="780"/>
        <v>-</v>
      </c>
      <c r="AA875" s="1"/>
      <c r="AB875" s="12"/>
      <c r="AC875" s="12"/>
      <c r="AD875" s="12"/>
      <c r="AE875" s="12"/>
      <c r="AF875" s="13">
        <f t="shared" si="781"/>
        <v>0</v>
      </c>
      <c r="AG875" s="14" t="str">
        <f t="shared" si="782"/>
        <v>-</v>
      </c>
      <c r="AH875" s="1"/>
      <c r="AI875" s="12"/>
      <c r="AJ875" s="12"/>
      <c r="AK875" s="12"/>
      <c r="AL875" s="12"/>
      <c r="AM875" s="13">
        <f t="shared" si="783"/>
        <v>0</v>
      </c>
      <c r="AN875" s="22" t="str">
        <f t="shared" si="784"/>
        <v>-</v>
      </c>
      <c r="AO875" s="1"/>
      <c r="AP875" s="12">
        <v>25</v>
      </c>
      <c r="AQ875" s="12"/>
      <c r="AR875" s="12"/>
      <c r="AS875" s="12"/>
      <c r="AT875" s="13">
        <f t="shared" si="785"/>
        <v>25</v>
      </c>
      <c r="AU875" s="22">
        <f t="shared" si="786"/>
        <v>1</v>
      </c>
      <c r="AV875" s="1"/>
      <c r="AW875" s="12"/>
      <c r="AX875" s="12"/>
      <c r="AY875" s="12"/>
      <c r="AZ875" s="12"/>
      <c r="BA875" s="13">
        <f t="shared" si="787"/>
        <v>0</v>
      </c>
      <c r="BB875" s="22" t="str">
        <f t="shared" si="788"/>
        <v>-</v>
      </c>
      <c r="BC875" s="1"/>
      <c r="BD875" s="12">
        <v>108</v>
      </c>
      <c r="BE875" s="12"/>
      <c r="BF875" s="12"/>
      <c r="BG875" s="12"/>
      <c r="BH875" s="13">
        <f t="shared" si="789"/>
        <v>108</v>
      </c>
      <c r="BI875" s="22">
        <f t="shared" si="790"/>
        <v>1</v>
      </c>
      <c r="BJ875" s="1"/>
      <c r="BK875" s="12"/>
      <c r="BL875" s="12"/>
      <c r="BM875" s="12"/>
      <c r="BN875" s="12"/>
      <c r="BO875" s="13">
        <f t="shared" si="729"/>
        <v>0</v>
      </c>
      <c r="BP875" s="22" t="str">
        <f t="shared" si="715"/>
        <v>-</v>
      </c>
      <c r="BQ875" s="1"/>
      <c r="BR875" s="12"/>
      <c r="BS875" s="12"/>
      <c r="BT875" s="12"/>
      <c r="BU875" s="12"/>
      <c r="BV875" s="13">
        <f t="shared" si="676"/>
        <v>0</v>
      </c>
      <c r="BW875" s="22" t="str">
        <f t="shared" si="677"/>
        <v>-</v>
      </c>
      <c r="BX875" s="1"/>
      <c r="BY875" s="12"/>
      <c r="BZ875" s="12"/>
      <c r="CA875" s="12"/>
      <c r="CB875" s="12"/>
      <c r="CC875" s="13">
        <f t="shared" si="725"/>
        <v>0</v>
      </c>
      <c r="CD875" s="22" t="str">
        <f t="shared" si="721"/>
        <v>-</v>
      </c>
      <c r="CE875" s="1"/>
      <c r="CF875" s="12"/>
      <c r="CG875" s="12"/>
      <c r="CH875" s="12"/>
      <c r="CI875" s="12"/>
      <c r="CJ875" s="13">
        <f t="shared" si="722"/>
        <v>0</v>
      </c>
      <c r="CK875" s="22" t="str">
        <f t="shared" si="723"/>
        <v>-</v>
      </c>
      <c r="CL875" s="1"/>
      <c r="CM875" s="12">
        <f t="shared" si="795"/>
        <v>137</v>
      </c>
      <c r="CN875" s="12">
        <f t="shared" si="795"/>
        <v>0</v>
      </c>
      <c r="CO875" s="12">
        <f t="shared" si="795"/>
        <v>0</v>
      </c>
      <c r="CP875" s="12">
        <f t="shared" si="795"/>
        <v>0</v>
      </c>
      <c r="CQ875" s="13">
        <f t="shared" si="716"/>
        <v>137</v>
      </c>
      <c r="CR875" s="14">
        <f t="shared" si="717"/>
        <v>1</v>
      </c>
      <c r="CS875" s="1"/>
      <c r="CT875" s="12">
        <f t="shared" si="793"/>
        <v>15.222222222222221</v>
      </c>
      <c r="CU875" s="12">
        <f t="shared" si="793"/>
        <v>0</v>
      </c>
      <c r="CV875" s="12">
        <f t="shared" si="793"/>
        <v>0</v>
      </c>
      <c r="CW875" s="12">
        <f t="shared" si="793"/>
        <v>0</v>
      </c>
      <c r="CX875" s="13">
        <f t="shared" si="792"/>
        <v>15.222222222222221</v>
      </c>
      <c r="CY875" s="14">
        <f t="shared" si="791"/>
        <v>1</v>
      </c>
    </row>
    <row r="876" spans="1:105" ht="14.45" customHeight="1" x14ac:dyDescent="0.25">
      <c r="A876">
        <v>2352</v>
      </c>
      <c r="B876" t="s">
        <v>218</v>
      </c>
      <c r="C876" t="s">
        <v>123</v>
      </c>
      <c r="D876" t="s">
        <v>219</v>
      </c>
      <c r="F876" s="11" t="s">
        <v>2601</v>
      </c>
      <c r="G876" s="11" t="s">
        <v>2602</v>
      </c>
      <c r="H876" s="11"/>
      <c r="I876" s="11" t="s">
        <v>246</v>
      </c>
      <c r="J876" s="11" t="s">
        <v>135</v>
      </c>
      <c r="K876" s="11" t="s">
        <v>145</v>
      </c>
      <c r="L876" t="s">
        <v>2603</v>
      </c>
      <c r="P876">
        <v>23</v>
      </c>
      <c r="R876">
        <f t="shared" si="794"/>
        <v>23</v>
      </c>
      <c r="S876">
        <f t="shared" si="778"/>
        <v>0</v>
      </c>
      <c r="W876">
        <v>-13</v>
      </c>
      <c r="Y876">
        <f t="shared" si="779"/>
        <v>-13</v>
      </c>
      <c r="Z876">
        <f t="shared" si="780"/>
        <v>0</v>
      </c>
      <c r="AF876">
        <f t="shared" si="781"/>
        <v>0</v>
      </c>
      <c r="AG876" t="str">
        <f t="shared" si="782"/>
        <v>-</v>
      </c>
      <c r="AM876">
        <f t="shared" si="783"/>
        <v>0</v>
      </c>
      <c r="AN876" t="str">
        <f t="shared" si="784"/>
        <v>-</v>
      </c>
      <c r="AT876">
        <f t="shared" si="785"/>
        <v>0</v>
      </c>
      <c r="AU876" t="str">
        <f t="shared" si="786"/>
        <v>-</v>
      </c>
      <c r="BA876">
        <f t="shared" si="787"/>
        <v>0</v>
      </c>
      <c r="BB876" t="str">
        <f t="shared" si="788"/>
        <v>-</v>
      </c>
      <c r="BH876">
        <f t="shared" si="789"/>
        <v>0</v>
      </c>
      <c r="BI876" t="str">
        <f t="shared" si="790"/>
        <v>-</v>
      </c>
      <c r="BO876">
        <f t="shared" si="729"/>
        <v>0</v>
      </c>
      <c r="BP876" t="str">
        <f t="shared" si="715"/>
        <v>-</v>
      </c>
      <c r="BV876">
        <f t="shared" si="676"/>
        <v>0</v>
      </c>
      <c r="BW876" t="str">
        <f t="shared" si="677"/>
        <v>-</v>
      </c>
      <c r="CC876">
        <f t="shared" si="725"/>
        <v>0</v>
      </c>
      <c r="CD876" t="str">
        <f t="shared" si="721"/>
        <v>-</v>
      </c>
      <c r="CJ876">
        <f t="shared" si="722"/>
        <v>0</v>
      </c>
      <c r="CK876" t="str">
        <f t="shared" si="723"/>
        <v>-</v>
      </c>
      <c r="CL876" s="1"/>
      <c r="CM876" s="12">
        <f t="shared" si="795"/>
        <v>0</v>
      </c>
      <c r="CN876" s="12">
        <f t="shared" si="795"/>
        <v>0</v>
      </c>
      <c r="CO876" s="12">
        <f t="shared" si="795"/>
        <v>10</v>
      </c>
      <c r="CP876" s="12">
        <f t="shared" si="795"/>
        <v>0</v>
      </c>
      <c r="CQ876" s="13">
        <f t="shared" si="716"/>
        <v>10</v>
      </c>
      <c r="CR876" s="14">
        <f t="shared" si="717"/>
        <v>0</v>
      </c>
      <c r="CS876" s="1"/>
      <c r="CT876" s="12">
        <f t="shared" si="793"/>
        <v>0</v>
      </c>
      <c r="CU876" s="12">
        <f t="shared" si="793"/>
        <v>0</v>
      </c>
      <c r="CV876" s="12">
        <f t="shared" si="793"/>
        <v>1.1111111111111112</v>
      </c>
      <c r="CW876" s="12">
        <f t="shared" si="793"/>
        <v>0</v>
      </c>
      <c r="CX876" s="13">
        <f t="shared" si="792"/>
        <v>1.1111111111111112</v>
      </c>
      <c r="CY876" s="14">
        <f t="shared" si="791"/>
        <v>0</v>
      </c>
      <c r="CZ876" s="15"/>
      <c r="DA876" s="15"/>
    </row>
    <row r="877" spans="1:105" s="15" customFormat="1" ht="14.45" hidden="1" customHeight="1" x14ac:dyDescent="0.25">
      <c r="A877" s="17">
        <v>2355</v>
      </c>
      <c r="B877" s="18" t="s">
        <v>198</v>
      </c>
      <c r="C877" s="18" t="s">
        <v>123</v>
      </c>
      <c r="D877" s="19" t="s">
        <v>384</v>
      </c>
      <c r="E877" s="20"/>
      <c r="F877" s="11" t="s">
        <v>2604</v>
      </c>
      <c r="G877" s="11"/>
      <c r="H877" s="11"/>
      <c r="I877" s="11" t="s">
        <v>246</v>
      </c>
      <c r="J877" s="11" t="s">
        <v>135</v>
      </c>
      <c r="K877" s="11" t="s">
        <v>145</v>
      </c>
      <c r="L877" s="21" t="s">
        <v>2605</v>
      </c>
      <c r="M877" s="2"/>
      <c r="N877" s="12"/>
      <c r="O877" s="12">
        <v>-1</v>
      </c>
      <c r="P877" s="12"/>
      <c r="Q877" s="12"/>
      <c r="R877" s="13">
        <f t="shared" si="794"/>
        <v>-1</v>
      </c>
      <c r="S877" s="14">
        <f t="shared" si="778"/>
        <v>0</v>
      </c>
      <c r="T877" s="7"/>
      <c r="U877" s="12"/>
      <c r="V877" s="12"/>
      <c r="W877" s="12"/>
      <c r="X877" s="12"/>
      <c r="Y877" s="13">
        <f t="shared" si="779"/>
        <v>0</v>
      </c>
      <c r="Z877" s="14" t="str">
        <f t="shared" si="780"/>
        <v>-</v>
      </c>
      <c r="AA877" s="1"/>
      <c r="AB877" s="12"/>
      <c r="AC877" s="12"/>
      <c r="AD877" s="12"/>
      <c r="AE877" s="12"/>
      <c r="AF877" s="13">
        <f t="shared" si="781"/>
        <v>0</v>
      </c>
      <c r="AG877" s="14" t="str">
        <f t="shared" si="782"/>
        <v>-</v>
      </c>
      <c r="AH877" s="1"/>
      <c r="AI877" s="12"/>
      <c r="AJ877" s="12"/>
      <c r="AK877" s="12"/>
      <c r="AL877" s="12"/>
      <c r="AM877" s="13">
        <f t="shared" si="783"/>
        <v>0</v>
      </c>
      <c r="AN877" s="22" t="str">
        <f t="shared" si="784"/>
        <v>-</v>
      </c>
      <c r="AO877" s="1"/>
      <c r="AP877" s="12"/>
      <c r="AQ877" s="12"/>
      <c r="AR877" s="12"/>
      <c r="AS877" s="12"/>
      <c r="AT877" s="13">
        <f t="shared" si="785"/>
        <v>0</v>
      </c>
      <c r="AU877" s="22" t="str">
        <f t="shared" si="786"/>
        <v>-</v>
      </c>
      <c r="AV877" s="1"/>
      <c r="AW877" s="12"/>
      <c r="AX877" s="12"/>
      <c r="AY877" s="12"/>
      <c r="AZ877" s="12"/>
      <c r="BA877" s="13">
        <f t="shared" si="787"/>
        <v>0</v>
      </c>
      <c r="BB877" s="22" t="str">
        <f t="shared" si="788"/>
        <v>-</v>
      </c>
      <c r="BC877" s="1"/>
      <c r="BD877" s="12"/>
      <c r="BE877" s="12"/>
      <c r="BF877" s="12"/>
      <c r="BG877" s="12"/>
      <c r="BH877" s="13">
        <f t="shared" si="789"/>
        <v>0</v>
      </c>
      <c r="BI877" s="22" t="str">
        <f t="shared" si="790"/>
        <v>-</v>
      </c>
      <c r="BJ877" s="1"/>
      <c r="BK877" s="12"/>
      <c r="BL877" s="12"/>
      <c r="BM877" s="12"/>
      <c r="BN877" s="12"/>
      <c r="BO877" s="13">
        <f t="shared" si="729"/>
        <v>0</v>
      </c>
      <c r="BP877" s="22" t="str">
        <f t="shared" si="715"/>
        <v>-</v>
      </c>
      <c r="BQ877" s="1"/>
      <c r="BR877" s="12"/>
      <c r="BS877" s="12"/>
      <c r="BT877" s="12"/>
      <c r="BU877" s="12"/>
      <c r="BV877" s="13">
        <f t="shared" si="676"/>
        <v>0</v>
      </c>
      <c r="BW877" s="22" t="str">
        <f t="shared" si="677"/>
        <v>-</v>
      </c>
      <c r="BX877" s="1"/>
      <c r="BY877" s="12"/>
      <c r="BZ877" s="12"/>
      <c r="CA877" s="12"/>
      <c r="CB877" s="12"/>
      <c r="CC877" s="13">
        <f t="shared" si="725"/>
        <v>0</v>
      </c>
      <c r="CD877" s="22" t="str">
        <f t="shared" si="721"/>
        <v>-</v>
      </c>
      <c r="CE877" s="1"/>
      <c r="CF877" s="12"/>
      <c r="CG877" s="12"/>
      <c r="CH877" s="12"/>
      <c r="CI877" s="12"/>
      <c r="CJ877" s="13">
        <f t="shared" si="722"/>
        <v>0</v>
      </c>
      <c r="CK877" s="22" t="str">
        <f t="shared" si="723"/>
        <v>-</v>
      </c>
      <c r="CL877" s="1"/>
      <c r="CM877" s="12">
        <f t="shared" si="795"/>
        <v>0</v>
      </c>
      <c r="CN877" s="12">
        <f t="shared" si="795"/>
        <v>-1</v>
      </c>
      <c r="CO877" s="12">
        <f t="shared" si="795"/>
        <v>0</v>
      </c>
      <c r="CP877" s="12">
        <f t="shared" si="795"/>
        <v>0</v>
      </c>
      <c r="CQ877" s="13">
        <f t="shared" si="716"/>
        <v>-1</v>
      </c>
      <c r="CR877" s="14">
        <f t="shared" si="717"/>
        <v>0</v>
      </c>
      <c r="CS877" s="1"/>
      <c r="CT877" s="12">
        <f t="shared" si="793"/>
        <v>0</v>
      </c>
      <c r="CU877" s="12">
        <f t="shared" si="793"/>
        <v>-0.1111111111111111</v>
      </c>
      <c r="CV877" s="12">
        <f t="shared" si="793"/>
        <v>0</v>
      </c>
      <c r="CW877" s="12">
        <f t="shared" si="793"/>
        <v>0</v>
      </c>
      <c r="CX877" s="13">
        <f t="shared" si="792"/>
        <v>-0.1111111111111111</v>
      </c>
      <c r="CY877" s="14">
        <f t="shared" si="791"/>
        <v>0</v>
      </c>
    </row>
    <row r="878" spans="1:105" s="15" customFormat="1" ht="14.45" hidden="1" customHeight="1" x14ac:dyDescent="0.25">
      <c r="A878" s="17">
        <v>2368</v>
      </c>
      <c r="B878" s="18" t="s">
        <v>151</v>
      </c>
      <c r="C878" s="18" t="s">
        <v>123</v>
      </c>
      <c r="D878" s="19" t="s">
        <v>124</v>
      </c>
      <c r="E878" s="20" t="s">
        <v>2606</v>
      </c>
      <c r="F878" s="11" t="s">
        <v>2607</v>
      </c>
      <c r="G878" s="11" t="s">
        <v>2608</v>
      </c>
      <c r="H878" s="16"/>
      <c r="I878" s="11" t="s">
        <v>246</v>
      </c>
      <c r="J878" s="11" t="s">
        <v>135</v>
      </c>
      <c r="K878" s="16" t="s">
        <v>128</v>
      </c>
      <c r="L878" s="21" t="s">
        <v>2609</v>
      </c>
      <c r="M878" s="2"/>
      <c r="N878" s="12"/>
      <c r="O878" s="12">
        <v>4</v>
      </c>
      <c r="P878" s="12"/>
      <c r="Q878" s="12"/>
      <c r="R878" s="13">
        <f t="shared" si="794"/>
        <v>4</v>
      </c>
      <c r="S878" s="14">
        <f t="shared" si="778"/>
        <v>0</v>
      </c>
      <c r="T878" s="7"/>
      <c r="U878" s="12"/>
      <c r="V878" s="12">
        <v>-4</v>
      </c>
      <c r="W878" s="12"/>
      <c r="X878" s="12"/>
      <c r="Y878" s="13">
        <f t="shared" si="779"/>
        <v>-4</v>
      </c>
      <c r="Z878" s="14">
        <f t="shared" si="780"/>
        <v>0</v>
      </c>
      <c r="AA878" s="1"/>
      <c r="AB878" s="12"/>
      <c r="AC878" s="12">
        <v>-4</v>
      </c>
      <c r="AD878" s="12"/>
      <c r="AE878" s="12"/>
      <c r="AF878" s="13">
        <f t="shared" si="781"/>
        <v>-4</v>
      </c>
      <c r="AG878" s="14">
        <f t="shared" si="782"/>
        <v>0</v>
      </c>
      <c r="AH878" s="1"/>
      <c r="AI878" s="12"/>
      <c r="AJ878" s="12"/>
      <c r="AK878" s="12"/>
      <c r="AL878" s="12"/>
      <c r="AM878" s="13">
        <f t="shared" si="783"/>
        <v>0</v>
      </c>
      <c r="AN878" s="22" t="str">
        <f t="shared" si="784"/>
        <v>-</v>
      </c>
      <c r="AO878" s="1"/>
      <c r="AP878" s="12"/>
      <c r="AQ878" s="12">
        <v>4</v>
      </c>
      <c r="AR878" s="12"/>
      <c r="AS878" s="12"/>
      <c r="AT878" s="13">
        <f t="shared" si="785"/>
        <v>4</v>
      </c>
      <c r="AU878" s="22">
        <f t="shared" si="786"/>
        <v>0</v>
      </c>
      <c r="AV878" s="1"/>
      <c r="AW878" s="12"/>
      <c r="AX878" s="12"/>
      <c r="AY878" s="12"/>
      <c r="AZ878" s="12"/>
      <c r="BA878" s="13">
        <f t="shared" si="787"/>
        <v>0</v>
      </c>
      <c r="BB878" s="22" t="str">
        <f t="shared" si="788"/>
        <v>-</v>
      </c>
      <c r="BC878" s="1"/>
      <c r="BD878" s="12"/>
      <c r="BE878" s="12"/>
      <c r="BF878" s="12"/>
      <c r="BG878" s="12"/>
      <c r="BH878" s="13">
        <f t="shared" si="789"/>
        <v>0</v>
      </c>
      <c r="BI878" s="22" t="str">
        <f t="shared" si="790"/>
        <v>-</v>
      </c>
      <c r="BJ878" s="1"/>
      <c r="BK878" s="12"/>
      <c r="BL878" s="12"/>
      <c r="BM878" s="12"/>
      <c r="BN878" s="12"/>
      <c r="BO878" s="13">
        <f t="shared" si="729"/>
        <v>0</v>
      </c>
      <c r="BP878" s="22" t="str">
        <f t="shared" si="715"/>
        <v>-</v>
      </c>
      <c r="BQ878" s="1"/>
      <c r="BR878" s="12"/>
      <c r="BS878" s="12"/>
      <c r="BT878" s="12"/>
      <c r="BU878" s="12"/>
      <c r="BV878" s="13">
        <f t="shared" si="676"/>
        <v>0</v>
      </c>
      <c r="BW878" s="22" t="str">
        <f t="shared" si="677"/>
        <v>-</v>
      </c>
      <c r="BX878" s="1"/>
      <c r="BY878" s="12"/>
      <c r="BZ878" s="12"/>
      <c r="CA878" s="12"/>
      <c r="CB878" s="12"/>
      <c r="CC878" s="13">
        <f t="shared" si="725"/>
        <v>0</v>
      </c>
      <c r="CD878" s="22" t="str">
        <f t="shared" si="721"/>
        <v>-</v>
      </c>
      <c r="CE878" s="1"/>
      <c r="CF878" s="12"/>
      <c r="CG878" s="12"/>
      <c r="CH878" s="12"/>
      <c r="CI878" s="12"/>
      <c r="CJ878" s="13">
        <f t="shared" si="722"/>
        <v>0</v>
      </c>
      <c r="CK878" s="22" t="str">
        <f t="shared" si="723"/>
        <v>-</v>
      </c>
      <c r="CL878" s="1"/>
      <c r="CM878" s="12">
        <f t="shared" si="795"/>
        <v>0</v>
      </c>
      <c r="CN878" s="12">
        <f t="shared" si="795"/>
        <v>0</v>
      </c>
      <c r="CO878" s="12">
        <f t="shared" si="795"/>
        <v>0</v>
      </c>
      <c r="CP878" s="12">
        <f t="shared" si="795"/>
        <v>0</v>
      </c>
      <c r="CQ878" s="13">
        <f t="shared" si="716"/>
        <v>0</v>
      </c>
      <c r="CR878" s="14" t="str">
        <f t="shared" si="717"/>
        <v>-</v>
      </c>
      <c r="CS878" s="1"/>
      <c r="CT878" s="12">
        <f t="shared" si="793"/>
        <v>0</v>
      </c>
      <c r="CU878" s="12">
        <f t="shared" si="793"/>
        <v>0</v>
      </c>
      <c r="CV878" s="12">
        <f t="shared" si="793"/>
        <v>0</v>
      </c>
      <c r="CW878" s="12">
        <f t="shared" si="793"/>
        <v>0</v>
      </c>
      <c r="CX878" s="13">
        <f t="shared" si="792"/>
        <v>0</v>
      </c>
      <c r="CY878" s="14" t="str">
        <f t="shared" si="791"/>
        <v>-</v>
      </c>
    </row>
    <row r="879" spans="1:105" s="15" customFormat="1" ht="14.45" hidden="1" customHeight="1" x14ac:dyDescent="0.25">
      <c r="A879" s="17">
        <v>2391</v>
      </c>
      <c r="B879" s="18" t="s">
        <v>198</v>
      </c>
      <c r="C879" s="18" t="s">
        <v>123</v>
      </c>
      <c r="D879" s="19" t="s">
        <v>301</v>
      </c>
      <c r="E879" s="20"/>
      <c r="F879" s="11" t="s">
        <v>2610</v>
      </c>
      <c r="G879" s="11"/>
      <c r="H879" s="11"/>
      <c r="I879" s="11" t="s">
        <v>246</v>
      </c>
      <c r="J879" s="11" t="s">
        <v>135</v>
      </c>
      <c r="K879" s="11" t="s">
        <v>145</v>
      </c>
      <c r="L879" s="21" t="s">
        <v>2611</v>
      </c>
      <c r="M879" s="2"/>
      <c r="N879" s="12"/>
      <c r="O879" s="12"/>
      <c r="P879" s="12"/>
      <c r="Q879" s="12"/>
      <c r="R879" s="13">
        <f t="shared" ref="R879:R883" si="796">SUM(N879:Q879)</f>
        <v>0</v>
      </c>
      <c r="S879" s="14" t="str">
        <f t="shared" si="778"/>
        <v>-</v>
      </c>
      <c r="T879" s="7"/>
      <c r="U879" s="12"/>
      <c r="V879" s="12">
        <v>-3</v>
      </c>
      <c r="W879" s="12"/>
      <c r="X879" s="12"/>
      <c r="Y879" s="13">
        <f t="shared" si="779"/>
        <v>-3</v>
      </c>
      <c r="Z879" s="14">
        <f t="shared" si="780"/>
        <v>0</v>
      </c>
      <c r="AA879" s="1"/>
      <c r="AB879" s="12"/>
      <c r="AC879" s="12">
        <v>18</v>
      </c>
      <c r="AD879" s="12"/>
      <c r="AE879" s="12"/>
      <c r="AF879" s="13">
        <f t="shared" si="781"/>
        <v>18</v>
      </c>
      <c r="AG879" s="14">
        <f t="shared" si="782"/>
        <v>0</v>
      </c>
      <c r="AH879" s="1"/>
      <c r="AI879" s="12"/>
      <c r="AJ879" s="12">
        <v>6</v>
      </c>
      <c r="AK879" s="12"/>
      <c r="AL879" s="12"/>
      <c r="AM879" s="13">
        <f t="shared" si="783"/>
        <v>6</v>
      </c>
      <c r="AN879" s="22">
        <f t="shared" si="784"/>
        <v>0</v>
      </c>
      <c r="AO879" s="1"/>
      <c r="AP879" s="12"/>
      <c r="AQ879" s="12"/>
      <c r="AR879" s="12"/>
      <c r="AS879" s="12"/>
      <c r="AT879" s="13">
        <f t="shared" si="785"/>
        <v>0</v>
      </c>
      <c r="AU879" s="22" t="str">
        <f t="shared" si="786"/>
        <v>-</v>
      </c>
      <c r="AV879" s="1"/>
      <c r="AW879" s="12"/>
      <c r="AX879" s="12"/>
      <c r="AY879" s="12"/>
      <c r="AZ879" s="12"/>
      <c r="BA879" s="13">
        <f t="shared" si="787"/>
        <v>0</v>
      </c>
      <c r="BB879" s="22" t="str">
        <f t="shared" si="788"/>
        <v>-</v>
      </c>
      <c r="BC879" s="1"/>
      <c r="BD879" s="12"/>
      <c r="BE879" s="12"/>
      <c r="BF879" s="12"/>
      <c r="BG879" s="12"/>
      <c r="BH879" s="13">
        <f t="shared" si="789"/>
        <v>0</v>
      </c>
      <c r="BI879" s="22" t="str">
        <f t="shared" si="790"/>
        <v>-</v>
      </c>
      <c r="BJ879" s="1"/>
      <c r="BK879" s="12"/>
      <c r="BL879" s="12">
        <v>4</v>
      </c>
      <c r="BM879" s="12"/>
      <c r="BN879" s="12"/>
      <c r="BO879" s="13">
        <f t="shared" si="729"/>
        <v>4</v>
      </c>
      <c r="BP879" s="22">
        <f t="shared" si="715"/>
        <v>0</v>
      </c>
      <c r="BQ879" s="1"/>
      <c r="BR879" s="12"/>
      <c r="BS879" s="12"/>
      <c r="BT879" s="12"/>
      <c r="BU879" s="12"/>
      <c r="BV879" s="13">
        <f t="shared" si="676"/>
        <v>0</v>
      </c>
      <c r="BW879" s="22" t="str">
        <f t="shared" si="677"/>
        <v>-</v>
      </c>
      <c r="BX879" s="1"/>
      <c r="BY879" s="12"/>
      <c r="BZ879" s="12"/>
      <c r="CA879" s="12"/>
      <c r="CB879" s="12"/>
      <c r="CC879" s="13">
        <f t="shared" si="725"/>
        <v>0</v>
      </c>
      <c r="CD879" s="22" t="str">
        <f t="shared" si="721"/>
        <v>-</v>
      </c>
      <c r="CE879" s="1"/>
      <c r="CF879" s="12"/>
      <c r="CG879" s="12"/>
      <c r="CH879" s="12"/>
      <c r="CI879" s="12"/>
      <c r="CJ879" s="13">
        <f t="shared" si="722"/>
        <v>0</v>
      </c>
      <c r="CK879" s="22" t="str">
        <f t="shared" si="723"/>
        <v>-</v>
      </c>
      <c r="CL879" s="1"/>
      <c r="CM879" s="12">
        <f t="shared" si="795"/>
        <v>0</v>
      </c>
      <c r="CN879" s="12">
        <f t="shared" si="795"/>
        <v>25</v>
      </c>
      <c r="CO879" s="12">
        <f t="shared" si="795"/>
        <v>0</v>
      </c>
      <c r="CP879" s="12">
        <f t="shared" si="795"/>
        <v>0</v>
      </c>
      <c r="CQ879" s="13">
        <f t="shared" si="716"/>
        <v>25</v>
      </c>
      <c r="CR879" s="14">
        <f t="shared" si="717"/>
        <v>0</v>
      </c>
      <c r="CS879" s="1"/>
      <c r="CT879" s="12">
        <f t="shared" si="793"/>
        <v>0</v>
      </c>
      <c r="CU879" s="12">
        <f t="shared" si="793"/>
        <v>2.7777777777777777</v>
      </c>
      <c r="CV879" s="12">
        <f t="shared" si="793"/>
        <v>0</v>
      </c>
      <c r="CW879" s="12">
        <f t="shared" si="793"/>
        <v>0</v>
      </c>
      <c r="CX879" s="13">
        <f t="shared" si="792"/>
        <v>2.7777777777777777</v>
      </c>
      <c r="CY879" s="14">
        <f t="shared" si="791"/>
        <v>0</v>
      </c>
    </row>
    <row r="880" spans="1:105" s="15" customFormat="1" ht="14.45" hidden="1" customHeight="1" x14ac:dyDescent="0.25">
      <c r="A880" s="17">
        <v>2409</v>
      </c>
      <c r="B880" s="18" t="s">
        <v>151</v>
      </c>
      <c r="C880" s="18" t="s">
        <v>123</v>
      </c>
      <c r="D880" s="19" t="s">
        <v>124</v>
      </c>
      <c r="E880" s="20"/>
      <c r="F880" s="11" t="s">
        <v>2612</v>
      </c>
      <c r="G880" s="11"/>
      <c r="H880" s="11"/>
      <c r="I880" s="11" t="s">
        <v>246</v>
      </c>
      <c r="J880" s="11" t="s">
        <v>135</v>
      </c>
      <c r="K880" s="11" t="s">
        <v>145</v>
      </c>
      <c r="L880" s="21" t="s">
        <v>2613</v>
      </c>
      <c r="M880" s="2"/>
      <c r="N880" s="12"/>
      <c r="O880" s="12">
        <v>8</v>
      </c>
      <c r="P880" s="12"/>
      <c r="Q880" s="12"/>
      <c r="R880" s="13">
        <f t="shared" si="796"/>
        <v>8</v>
      </c>
      <c r="S880" s="14">
        <f t="shared" si="778"/>
        <v>0</v>
      </c>
      <c r="T880" s="7"/>
      <c r="U880" s="12"/>
      <c r="V880" s="12">
        <v>64</v>
      </c>
      <c r="W880" s="12"/>
      <c r="X880" s="12"/>
      <c r="Y880" s="13">
        <f t="shared" si="779"/>
        <v>64</v>
      </c>
      <c r="Z880" s="14">
        <f t="shared" si="780"/>
        <v>0</v>
      </c>
      <c r="AA880" s="1"/>
      <c r="AB880" s="12"/>
      <c r="AC880" s="12">
        <v>112</v>
      </c>
      <c r="AD880" s="12"/>
      <c r="AE880" s="12"/>
      <c r="AF880" s="13">
        <f t="shared" si="781"/>
        <v>112</v>
      </c>
      <c r="AG880" s="14">
        <f t="shared" si="782"/>
        <v>0</v>
      </c>
      <c r="AH880" s="1"/>
      <c r="AI880" s="12"/>
      <c r="AJ880" s="12">
        <v>8</v>
      </c>
      <c r="AK880" s="12"/>
      <c r="AL880" s="12"/>
      <c r="AM880" s="13">
        <f t="shared" si="783"/>
        <v>8</v>
      </c>
      <c r="AN880" s="22">
        <f t="shared" si="784"/>
        <v>0</v>
      </c>
      <c r="AO880" s="1"/>
      <c r="AP880" s="12"/>
      <c r="AQ880" s="12">
        <v>-8</v>
      </c>
      <c r="AR880" s="12"/>
      <c r="AS880" s="12"/>
      <c r="AT880" s="13">
        <f t="shared" si="785"/>
        <v>-8</v>
      </c>
      <c r="AU880" s="22">
        <f t="shared" si="786"/>
        <v>0</v>
      </c>
      <c r="AV880" s="1"/>
      <c r="AW880" s="12"/>
      <c r="AX880" s="12">
        <v>4</v>
      </c>
      <c r="AY880" s="12">
        <v>108</v>
      </c>
      <c r="AZ880" s="12"/>
      <c r="BA880" s="13">
        <f t="shared" si="787"/>
        <v>112</v>
      </c>
      <c r="BB880" s="22">
        <f t="shared" si="788"/>
        <v>0</v>
      </c>
      <c r="BC880" s="1"/>
      <c r="BD880" s="12"/>
      <c r="BE880" s="12">
        <v>3</v>
      </c>
      <c r="BF880" s="12"/>
      <c r="BG880" s="12"/>
      <c r="BH880" s="13">
        <f t="shared" si="789"/>
        <v>3</v>
      </c>
      <c r="BI880" s="22">
        <f t="shared" si="790"/>
        <v>0</v>
      </c>
      <c r="BJ880" s="1"/>
      <c r="BK880" s="12"/>
      <c r="BL880" s="12"/>
      <c r="BM880" s="12"/>
      <c r="BN880" s="12"/>
      <c r="BO880" s="13">
        <f t="shared" si="729"/>
        <v>0</v>
      </c>
      <c r="BP880" s="22" t="str">
        <f t="shared" si="715"/>
        <v>-</v>
      </c>
      <c r="BQ880" s="1"/>
      <c r="BR880" s="12"/>
      <c r="BS880" s="12"/>
      <c r="BT880" s="12"/>
      <c r="BU880" s="12"/>
      <c r="BV880" s="13">
        <f t="shared" si="676"/>
        <v>0</v>
      </c>
      <c r="BW880" s="22" t="str">
        <f t="shared" si="677"/>
        <v>-</v>
      </c>
      <c r="BX880" s="1"/>
      <c r="BY880" s="12"/>
      <c r="BZ880" s="12"/>
      <c r="CA880" s="12"/>
      <c r="CB880" s="12"/>
      <c r="CC880" s="13">
        <f t="shared" si="725"/>
        <v>0</v>
      </c>
      <c r="CD880" s="22" t="str">
        <f t="shared" si="721"/>
        <v>-</v>
      </c>
      <c r="CE880" s="1"/>
      <c r="CF880" s="12"/>
      <c r="CG880" s="12"/>
      <c r="CH880" s="12"/>
      <c r="CI880" s="12"/>
      <c r="CJ880" s="13">
        <f t="shared" si="722"/>
        <v>0</v>
      </c>
      <c r="CK880" s="22" t="str">
        <f t="shared" si="723"/>
        <v>-</v>
      </c>
      <c r="CL880" s="1"/>
      <c r="CM880" s="12">
        <f t="shared" si="795"/>
        <v>0</v>
      </c>
      <c r="CN880" s="12">
        <f t="shared" si="795"/>
        <v>191</v>
      </c>
      <c r="CO880" s="12">
        <f t="shared" si="795"/>
        <v>108</v>
      </c>
      <c r="CP880" s="12">
        <f t="shared" si="795"/>
        <v>0</v>
      </c>
      <c r="CQ880" s="13">
        <f t="shared" si="716"/>
        <v>299</v>
      </c>
      <c r="CR880" s="14">
        <f t="shared" si="717"/>
        <v>0</v>
      </c>
      <c r="CS880" s="1"/>
      <c r="CT880" s="12">
        <f t="shared" si="793"/>
        <v>0</v>
      </c>
      <c r="CU880" s="12">
        <f t="shared" si="793"/>
        <v>21.222222222222221</v>
      </c>
      <c r="CV880" s="12">
        <f t="shared" si="793"/>
        <v>12</v>
      </c>
      <c r="CW880" s="12">
        <f t="shared" si="793"/>
        <v>0</v>
      </c>
      <c r="CX880" s="13">
        <f t="shared" si="792"/>
        <v>33.222222222222221</v>
      </c>
      <c r="CY880" s="14">
        <f t="shared" si="791"/>
        <v>0</v>
      </c>
    </row>
    <row r="881" spans="1:105" ht="14.45" customHeight="1" x14ac:dyDescent="0.25">
      <c r="A881">
        <v>2420</v>
      </c>
      <c r="B881" t="s">
        <v>218</v>
      </c>
      <c r="C881" t="s">
        <v>123</v>
      </c>
      <c r="D881" t="s">
        <v>219</v>
      </c>
      <c r="F881" s="11" t="s">
        <v>2614</v>
      </c>
      <c r="G881" s="11"/>
      <c r="H881" s="11"/>
      <c r="I881" s="11"/>
      <c r="J881" s="11"/>
      <c r="K881" s="11"/>
      <c r="L881" t="s">
        <v>2615</v>
      </c>
      <c r="R881">
        <f t="shared" si="796"/>
        <v>0</v>
      </c>
      <c r="S881" t="str">
        <f t="shared" si="778"/>
        <v>-</v>
      </c>
      <c r="V881">
        <v>2</v>
      </c>
      <c r="Y881">
        <f t="shared" si="779"/>
        <v>2</v>
      </c>
      <c r="Z881">
        <f t="shared" si="780"/>
        <v>0</v>
      </c>
      <c r="AC881">
        <v>-2</v>
      </c>
      <c r="AF881">
        <f t="shared" si="781"/>
        <v>-2</v>
      </c>
      <c r="AG881">
        <f t="shared" si="782"/>
        <v>0</v>
      </c>
      <c r="AM881">
        <f t="shared" si="783"/>
        <v>0</v>
      </c>
      <c r="AN881" t="str">
        <f t="shared" si="784"/>
        <v>-</v>
      </c>
      <c r="AT881">
        <f t="shared" si="785"/>
        <v>0</v>
      </c>
      <c r="AU881" t="str">
        <f t="shared" si="786"/>
        <v>-</v>
      </c>
      <c r="BA881">
        <f t="shared" si="787"/>
        <v>0</v>
      </c>
      <c r="BB881" t="str">
        <f t="shared" si="788"/>
        <v>-</v>
      </c>
      <c r="BH881">
        <f t="shared" si="789"/>
        <v>0</v>
      </c>
      <c r="BI881" t="str">
        <f t="shared" si="790"/>
        <v>-</v>
      </c>
      <c r="BO881">
        <f t="shared" si="729"/>
        <v>0</v>
      </c>
      <c r="BP881" t="str">
        <f t="shared" si="715"/>
        <v>-</v>
      </c>
      <c r="BV881">
        <f t="shared" si="676"/>
        <v>0</v>
      </c>
      <c r="BW881" t="str">
        <f t="shared" si="677"/>
        <v>-</v>
      </c>
      <c r="CC881">
        <f t="shared" si="725"/>
        <v>0</v>
      </c>
      <c r="CD881" t="str">
        <f t="shared" si="721"/>
        <v>-</v>
      </c>
      <c r="CJ881">
        <f t="shared" si="722"/>
        <v>0</v>
      </c>
      <c r="CK881" t="str">
        <f t="shared" si="723"/>
        <v>-</v>
      </c>
      <c r="CL881" s="1"/>
      <c r="CM881" s="12">
        <f t="shared" si="795"/>
        <v>0</v>
      </c>
      <c r="CN881" s="12">
        <f t="shared" si="795"/>
        <v>0</v>
      </c>
      <c r="CO881" s="12">
        <f t="shared" si="795"/>
        <v>0</v>
      </c>
      <c r="CP881" s="12">
        <f t="shared" si="795"/>
        <v>0</v>
      </c>
      <c r="CQ881" s="13">
        <f t="shared" si="716"/>
        <v>0</v>
      </c>
      <c r="CR881" s="14" t="str">
        <f t="shared" si="717"/>
        <v>-</v>
      </c>
      <c r="CS881" s="1"/>
      <c r="CT881" s="12">
        <f t="shared" si="793"/>
        <v>0</v>
      </c>
      <c r="CU881" s="12">
        <f t="shared" si="793"/>
        <v>0</v>
      </c>
      <c r="CV881" s="12">
        <f t="shared" si="793"/>
        <v>0</v>
      </c>
      <c r="CW881" s="12">
        <f t="shared" si="793"/>
        <v>0</v>
      </c>
      <c r="CX881" s="13">
        <f t="shared" si="792"/>
        <v>0</v>
      </c>
      <c r="CY881" s="14" t="str">
        <f t="shared" si="791"/>
        <v>-</v>
      </c>
      <c r="CZ881" s="15"/>
      <c r="DA881" s="15"/>
    </row>
    <row r="882" spans="1:105" ht="14.45" customHeight="1" x14ac:dyDescent="0.25">
      <c r="A882">
        <v>2428</v>
      </c>
      <c r="B882" t="s">
        <v>218</v>
      </c>
      <c r="C882" t="s">
        <v>123</v>
      </c>
      <c r="D882" t="s">
        <v>219</v>
      </c>
      <c r="E882" t="s">
        <v>2616</v>
      </c>
      <c r="F882" s="11" t="s">
        <v>2617</v>
      </c>
      <c r="G882" s="11" t="s">
        <v>2618</v>
      </c>
      <c r="H882" s="11"/>
      <c r="I882" s="11" t="s">
        <v>246</v>
      </c>
      <c r="J882" s="11" t="s">
        <v>135</v>
      </c>
      <c r="K882" s="11" t="s">
        <v>128</v>
      </c>
      <c r="L882" t="s">
        <v>2619</v>
      </c>
      <c r="P882">
        <v>21</v>
      </c>
      <c r="R882">
        <f t="shared" si="796"/>
        <v>21</v>
      </c>
      <c r="S882">
        <f t="shared" si="778"/>
        <v>0</v>
      </c>
      <c r="W882">
        <v>4</v>
      </c>
      <c r="Y882">
        <f t="shared" si="779"/>
        <v>4</v>
      </c>
      <c r="Z882">
        <f t="shared" si="780"/>
        <v>0</v>
      </c>
      <c r="AD882">
        <v>6</v>
      </c>
      <c r="AF882">
        <f t="shared" si="781"/>
        <v>6</v>
      </c>
      <c r="AG882">
        <f t="shared" si="782"/>
        <v>0</v>
      </c>
      <c r="AJ882">
        <v>8</v>
      </c>
      <c r="AK882">
        <v>8</v>
      </c>
      <c r="AM882">
        <f t="shared" si="783"/>
        <v>16</v>
      </c>
      <c r="AN882">
        <f t="shared" si="784"/>
        <v>0</v>
      </c>
      <c r="AR882">
        <v>42</v>
      </c>
      <c r="AT882">
        <f t="shared" si="785"/>
        <v>42</v>
      </c>
      <c r="AU882">
        <f t="shared" si="786"/>
        <v>0</v>
      </c>
      <c r="AY882">
        <v>14</v>
      </c>
      <c r="BA882">
        <f t="shared" si="787"/>
        <v>14</v>
      </c>
      <c r="BB882">
        <f t="shared" si="788"/>
        <v>0</v>
      </c>
      <c r="BF882">
        <v>6</v>
      </c>
      <c r="BH882">
        <f t="shared" si="789"/>
        <v>6</v>
      </c>
      <c r="BI882">
        <f t="shared" si="790"/>
        <v>0</v>
      </c>
      <c r="BM882">
        <v>-26</v>
      </c>
      <c r="BO882">
        <f t="shared" si="729"/>
        <v>-26</v>
      </c>
      <c r="BP882">
        <f t="shared" si="715"/>
        <v>0</v>
      </c>
      <c r="BS882">
        <v>-8</v>
      </c>
      <c r="BT882">
        <v>8</v>
      </c>
      <c r="BV882">
        <f t="shared" ref="BV882:BV945" si="797">SUM(BR882:BU882)</f>
        <v>0</v>
      </c>
      <c r="BW882" t="str">
        <f t="shared" ref="BW882:BW945" si="798">IFERROR(BR882/BV882,"-")</f>
        <v>-</v>
      </c>
      <c r="CC882">
        <f t="shared" si="725"/>
        <v>0</v>
      </c>
      <c r="CD882" t="str">
        <f t="shared" si="721"/>
        <v>-</v>
      </c>
      <c r="CJ882">
        <f t="shared" si="722"/>
        <v>0</v>
      </c>
      <c r="CK882" t="str">
        <f t="shared" si="723"/>
        <v>-</v>
      </c>
      <c r="CL882" s="1"/>
      <c r="CM882" s="12">
        <f t="shared" si="795"/>
        <v>0</v>
      </c>
      <c r="CN882" s="12">
        <f t="shared" si="795"/>
        <v>0</v>
      </c>
      <c r="CO882" s="12">
        <f t="shared" si="795"/>
        <v>83</v>
      </c>
      <c r="CP882" s="12">
        <f t="shared" si="795"/>
        <v>0</v>
      </c>
      <c r="CQ882" s="13">
        <f t="shared" si="716"/>
        <v>83</v>
      </c>
      <c r="CR882" s="14">
        <f t="shared" si="717"/>
        <v>0</v>
      </c>
      <c r="CS882" s="1"/>
      <c r="CT882" s="12">
        <f t="shared" si="793"/>
        <v>0</v>
      </c>
      <c r="CU882" s="12">
        <f t="shared" si="793"/>
        <v>0</v>
      </c>
      <c r="CV882" s="12">
        <f t="shared" si="793"/>
        <v>9.2222222222222214</v>
      </c>
      <c r="CW882" s="12">
        <f t="shared" si="793"/>
        <v>0</v>
      </c>
      <c r="CX882" s="13">
        <f t="shared" si="792"/>
        <v>9.2222222222222214</v>
      </c>
      <c r="CY882" s="14">
        <f t="shared" si="791"/>
        <v>0</v>
      </c>
      <c r="CZ882" s="15"/>
      <c r="DA882" s="15"/>
    </row>
    <row r="883" spans="1:105" s="15" customFormat="1" ht="14.45" hidden="1" customHeight="1" x14ac:dyDescent="0.25">
      <c r="A883" s="17">
        <v>2434</v>
      </c>
      <c r="B883" s="18" t="s">
        <v>122</v>
      </c>
      <c r="C883" s="18" t="s">
        <v>123</v>
      </c>
      <c r="D883" s="19" t="s">
        <v>124</v>
      </c>
      <c r="E883" s="20" t="s">
        <v>2620</v>
      </c>
      <c r="F883" s="11"/>
      <c r="G883" s="11"/>
      <c r="H883" s="11"/>
      <c r="I883" s="11" t="s">
        <v>246</v>
      </c>
      <c r="J883" s="11" t="s">
        <v>135</v>
      </c>
      <c r="K883" s="11" t="s">
        <v>145</v>
      </c>
      <c r="L883" s="21" t="s">
        <v>2621</v>
      </c>
      <c r="M883" s="2"/>
      <c r="N883" s="12">
        <v>6</v>
      </c>
      <c r="O883" s="12"/>
      <c r="P883" s="12"/>
      <c r="Q883" s="12"/>
      <c r="R883" s="13">
        <f t="shared" si="796"/>
        <v>6</v>
      </c>
      <c r="S883" s="14">
        <f t="shared" si="778"/>
        <v>1</v>
      </c>
      <c r="T883" s="7"/>
      <c r="U883" s="12">
        <v>-2</v>
      </c>
      <c r="V883" s="12"/>
      <c r="W883" s="12"/>
      <c r="X883" s="12"/>
      <c r="Y883" s="13">
        <f t="shared" si="779"/>
        <v>-2</v>
      </c>
      <c r="Z883" s="14">
        <f t="shared" si="780"/>
        <v>1</v>
      </c>
      <c r="AA883" s="1"/>
      <c r="AB883" s="12"/>
      <c r="AC883" s="12"/>
      <c r="AD883" s="12"/>
      <c r="AE883" s="12"/>
      <c r="AF883" s="13">
        <f t="shared" si="781"/>
        <v>0</v>
      </c>
      <c r="AG883" s="14" t="str">
        <f t="shared" si="782"/>
        <v>-</v>
      </c>
      <c r="AH883" s="1"/>
      <c r="AI883" s="12"/>
      <c r="AJ883" s="12"/>
      <c r="AK883" s="12"/>
      <c r="AL883" s="12"/>
      <c r="AM883" s="13">
        <f t="shared" si="783"/>
        <v>0</v>
      </c>
      <c r="AN883" s="22" t="str">
        <f t="shared" si="784"/>
        <v>-</v>
      </c>
      <c r="AO883" s="1"/>
      <c r="AP883" s="12"/>
      <c r="AQ883" s="12"/>
      <c r="AR883" s="12"/>
      <c r="AS883" s="12"/>
      <c r="AT883" s="13">
        <f t="shared" si="785"/>
        <v>0</v>
      </c>
      <c r="AU883" s="22" t="str">
        <f t="shared" si="786"/>
        <v>-</v>
      </c>
      <c r="AV883" s="1"/>
      <c r="AW883" s="12"/>
      <c r="AX883" s="12"/>
      <c r="AY883" s="12"/>
      <c r="AZ883" s="12"/>
      <c r="BA883" s="13">
        <f t="shared" si="787"/>
        <v>0</v>
      </c>
      <c r="BB883" s="22" t="str">
        <f t="shared" si="788"/>
        <v>-</v>
      </c>
      <c r="BC883" s="1"/>
      <c r="BD883" s="12"/>
      <c r="BE883" s="12"/>
      <c r="BF883" s="12"/>
      <c r="BG883" s="12"/>
      <c r="BH883" s="13">
        <f t="shared" si="789"/>
        <v>0</v>
      </c>
      <c r="BI883" s="22" t="str">
        <f t="shared" si="790"/>
        <v>-</v>
      </c>
      <c r="BJ883" s="1"/>
      <c r="BK883" s="12"/>
      <c r="BL883" s="12"/>
      <c r="BM883" s="12"/>
      <c r="BN883" s="12"/>
      <c r="BO883" s="13">
        <f t="shared" si="729"/>
        <v>0</v>
      </c>
      <c r="BP883" s="22" t="str">
        <f t="shared" si="715"/>
        <v>-</v>
      </c>
      <c r="BQ883" s="1"/>
      <c r="BR883" s="12"/>
      <c r="BS883" s="12"/>
      <c r="BT883" s="12"/>
      <c r="BU883" s="12"/>
      <c r="BV883" s="13">
        <f t="shared" si="797"/>
        <v>0</v>
      </c>
      <c r="BW883" s="22" t="str">
        <f t="shared" si="798"/>
        <v>-</v>
      </c>
      <c r="BX883" s="1"/>
      <c r="BY883" s="12"/>
      <c r="BZ883" s="12"/>
      <c r="CA883" s="12"/>
      <c r="CB883" s="12"/>
      <c r="CC883" s="13">
        <f t="shared" si="725"/>
        <v>0</v>
      </c>
      <c r="CD883" s="22" t="str">
        <f t="shared" si="721"/>
        <v>-</v>
      </c>
      <c r="CE883" s="1"/>
      <c r="CF883" s="12"/>
      <c r="CG883" s="12"/>
      <c r="CH883" s="12"/>
      <c r="CI883" s="12"/>
      <c r="CJ883" s="13">
        <f t="shared" si="722"/>
        <v>0</v>
      </c>
      <c r="CK883" s="22" t="str">
        <f t="shared" si="723"/>
        <v>-</v>
      </c>
      <c r="CL883" s="1"/>
      <c r="CM883" s="12">
        <f t="shared" si="795"/>
        <v>4</v>
      </c>
      <c r="CN883" s="12">
        <f t="shared" si="795"/>
        <v>0</v>
      </c>
      <c r="CO883" s="12">
        <f t="shared" si="795"/>
        <v>0</v>
      </c>
      <c r="CP883" s="12">
        <f t="shared" si="795"/>
        <v>0</v>
      </c>
      <c r="CQ883" s="13">
        <f t="shared" si="716"/>
        <v>4</v>
      </c>
      <c r="CR883" s="14">
        <f t="shared" si="717"/>
        <v>1</v>
      </c>
      <c r="CS883" s="1"/>
      <c r="CT883" s="12">
        <f t="shared" si="793"/>
        <v>0.44444444444444442</v>
      </c>
      <c r="CU883" s="12">
        <f t="shared" si="793"/>
        <v>0</v>
      </c>
      <c r="CV883" s="12">
        <f t="shared" si="793"/>
        <v>0</v>
      </c>
      <c r="CW883" s="12">
        <f t="shared" si="793"/>
        <v>0</v>
      </c>
      <c r="CX883" s="13">
        <f t="shared" si="792"/>
        <v>0.44444444444444442</v>
      </c>
      <c r="CY883" s="14">
        <f t="shared" si="791"/>
        <v>1</v>
      </c>
    </row>
    <row r="884" spans="1:105" s="15" customFormat="1" ht="14.45" hidden="1" customHeight="1" x14ac:dyDescent="0.25">
      <c r="A884" s="17"/>
      <c r="B884" s="18" t="s">
        <v>240</v>
      </c>
      <c r="C884" s="18" t="s">
        <v>123</v>
      </c>
      <c r="D884" s="19" t="s">
        <v>618</v>
      </c>
      <c r="E884" s="20" t="s">
        <v>2622</v>
      </c>
      <c r="F884" s="11"/>
      <c r="G884" s="11"/>
      <c r="H884" s="11"/>
      <c r="I884" s="11"/>
      <c r="J884" s="11"/>
      <c r="K884" s="11"/>
      <c r="L884" s="21" t="s">
        <v>2623</v>
      </c>
      <c r="M884" s="2"/>
      <c r="N884" s="12"/>
      <c r="O884" s="12"/>
      <c r="P884" s="12"/>
      <c r="Q884" s="12"/>
      <c r="R884" s="13"/>
      <c r="S884" s="14"/>
      <c r="T884" s="7"/>
      <c r="U884" s="12"/>
      <c r="V884" s="12"/>
      <c r="W884" s="12"/>
      <c r="X884" s="12"/>
      <c r="Y884" s="13"/>
      <c r="Z884" s="14"/>
      <c r="AA884" s="1"/>
      <c r="AB884" s="12"/>
      <c r="AC884" s="12"/>
      <c r="AD884" s="12"/>
      <c r="AE884" s="12"/>
      <c r="AF884" s="13"/>
      <c r="AG884" s="14"/>
      <c r="AH884" s="1"/>
      <c r="AI884" s="12"/>
      <c r="AJ884" s="12"/>
      <c r="AK884" s="12"/>
      <c r="AL884" s="12"/>
      <c r="AM884" s="13"/>
      <c r="AN884" s="22"/>
      <c r="AO884" s="1"/>
      <c r="AP884" s="12"/>
      <c r="AQ884" s="12"/>
      <c r="AR884" s="12"/>
      <c r="AS884" s="12"/>
      <c r="AT884" s="13"/>
      <c r="AU884" s="22"/>
      <c r="AV884" s="1"/>
      <c r="AW884" s="12"/>
      <c r="AX884" s="12"/>
      <c r="AY884" s="12"/>
      <c r="AZ884" s="12"/>
      <c r="BA884" s="13"/>
      <c r="BB884" s="22"/>
      <c r="BC884" s="1"/>
      <c r="BD884" s="12"/>
      <c r="BE884" s="12"/>
      <c r="BF884" s="12"/>
      <c r="BG884" s="12"/>
      <c r="BH884" s="13"/>
      <c r="BI884" s="22"/>
      <c r="BJ884" s="1"/>
      <c r="BK884" s="12"/>
      <c r="BL884" s="12"/>
      <c r="BM884" s="12"/>
      <c r="BN884" s="12"/>
      <c r="BO884" s="13"/>
      <c r="BP884" s="22"/>
      <c r="BQ884" s="1"/>
      <c r="BR884" s="12">
        <v>8</v>
      </c>
      <c r="BS884" s="12"/>
      <c r="BT884" s="12"/>
      <c r="BU884" s="12"/>
      <c r="BV884" s="13">
        <f t="shared" si="797"/>
        <v>8</v>
      </c>
      <c r="BW884" s="22">
        <f t="shared" si="798"/>
        <v>1</v>
      </c>
      <c r="BX884" s="1"/>
      <c r="BY884" s="12"/>
      <c r="BZ884" s="12"/>
      <c r="CA884" s="12"/>
      <c r="CB884" s="12"/>
      <c r="CC884" s="13">
        <f t="shared" si="725"/>
        <v>0</v>
      </c>
      <c r="CD884" s="22" t="str">
        <f t="shared" si="721"/>
        <v>-</v>
      </c>
      <c r="CE884" s="1"/>
      <c r="CF884" s="12"/>
      <c r="CG884" s="12"/>
      <c r="CH884" s="12"/>
      <c r="CI884" s="12"/>
      <c r="CJ884" s="13">
        <f t="shared" si="722"/>
        <v>0</v>
      </c>
      <c r="CK884" s="22" t="str">
        <f t="shared" si="723"/>
        <v>-</v>
      </c>
      <c r="CL884" s="1"/>
      <c r="CM884" s="12">
        <f t="shared" si="795"/>
        <v>8</v>
      </c>
      <c r="CN884" s="12">
        <f t="shared" si="795"/>
        <v>0</v>
      </c>
      <c r="CO884" s="12">
        <f t="shared" si="795"/>
        <v>0</v>
      </c>
      <c r="CP884" s="12">
        <f t="shared" si="795"/>
        <v>0</v>
      </c>
      <c r="CQ884" s="13"/>
      <c r="CR884" s="14"/>
      <c r="CS884" s="1"/>
      <c r="CT884" s="12">
        <f t="shared" ref="CT884:CW901" si="799">CM884/9</f>
        <v>0.88888888888888884</v>
      </c>
      <c r="CU884" s="12">
        <f t="shared" si="799"/>
        <v>0</v>
      </c>
      <c r="CV884" s="12">
        <f t="shared" si="799"/>
        <v>0</v>
      </c>
      <c r="CW884" s="12">
        <f t="shared" si="799"/>
        <v>0</v>
      </c>
      <c r="CX884" s="13"/>
      <c r="CY884" s="14"/>
    </row>
    <row r="885" spans="1:105" ht="14.45" customHeight="1" x14ac:dyDescent="0.25">
      <c r="A885">
        <v>2469</v>
      </c>
      <c r="B885" t="s">
        <v>218</v>
      </c>
      <c r="C885" t="s">
        <v>123</v>
      </c>
      <c r="D885" t="s">
        <v>219</v>
      </c>
      <c r="F885" s="11" t="s">
        <v>2624</v>
      </c>
      <c r="G885" s="11"/>
      <c r="H885" s="11"/>
      <c r="I885" s="11"/>
      <c r="J885" s="11"/>
      <c r="K885" s="11"/>
      <c r="L885" t="s">
        <v>2625</v>
      </c>
      <c r="R885">
        <f t="shared" ref="R885:R895" si="800">SUM(N885:Q885)</f>
        <v>0</v>
      </c>
      <c r="S885" t="str">
        <f t="shared" ref="S885:S914" si="801">IFERROR(N885/R885,"-")</f>
        <v>-</v>
      </c>
      <c r="Y885">
        <f t="shared" ref="Y885:Y914" si="802">SUM(U885:X885)</f>
        <v>0</v>
      </c>
      <c r="Z885" t="str">
        <f t="shared" ref="Z885:Z914" si="803">IFERROR(U885/Y885,"-")</f>
        <v>-</v>
      </c>
      <c r="AF885">
        <f t="shared" ref="AF885:AF914" si="804">SUM(AB885:AE885)</f>
        <v>0</v>
      </c>
      <c r="AG885" t="str">
        <f t="shared" ref="AG885:AG914" si="805">IFERROR(AB885/AF885,"-")</f>
        <v>-</v>
      </c>
      <c r="AM885">
        <f t="shared" ref="AM885:AM914" si="806">SUM(AI885:AL885)</f>
        <v>0</v>
      </c>
      <c r="AN885" t="str">
        <f t="shared" ref="AN885:AN914" si="807">IFERROR(AI885/AM885,"-")</f>
        <v>-</v>
      </c>
      <c r="AT885">
        <f t="shared" ref="AT885:AT914" si="808">SUM(AP885:AS885)</f>
        <v>0</v>
      </c>
      <c r="AU885" t="str">
        <f t="shared" ref="AU885:AU914" si="809">IFERROR(AP885/AT885,"-")</f>
        <v>-</v>
      </c>
      <c r="BA885">
        <f t="shared" ref="BA885:BA914" si="810">SUM(AW885:AZ885)</f>
        <v>0</v>
      </c>
      <c r="BB885" t="str">
        <f t="shared" ref="BB885:BB914" si="811">IFERROR(AW885/BA885,"-")</f>
        <v>-</v>
      </c>
      <c r="BE885">
        <v>2</v>
      </c>
      <c r="BH885">
        <f t="shared" ref="BH885:BH914" si="812">SUM(BD885:BG885)</f>
        <v>2</v>
      </c>
      <c r="BI885">
        <f t="shared" ref="BI885:BI914" si="813">IFERROR(BD885/BH885,"-")</f>
        <v>0</v>
      </c>
      <c r="BL885">
        <v>-2</v>
      </c>
      <c r="BO885">
        <f t="shared" ref="BO885:BO943" si="814">SUM(BK885:BN885)</f>
        <v>-2</v>
      </c>
      <c r="BP885">
        <f t="shared" ref="BP885:BP943" si="815">IFERROR(BK885/BO885,"-")</f>
        <v>0</v>
      </c>
      <c r="BV885">
        <f t="shared" si="797"/>
        <v>0</v>
      </c>
      <c r="BW885" t="str">
        <f t="shared" si="798"/>
        <v>-</v>
      </c>
      <c r="CC885">
        <f t="shared" si="725"/>
        <v>0</v>
      </c>
      <c r="CD885" t="str">
        <f t="shared" si="721"/>
        <v>-</v>
      </c>
      <c r="CJ885">
        <f t="shared" si="722"/>
        <v>0</v>
      </c>
      <c r="CK885" t="str">
        <f t="shared" si="723"/>
        <v>-</v>
      </c>
      <c r="CL885" s="1"/>
      <c r="CM885" s="12">
        <f t="shared" si="795"/>
        <v>0</v>
      </c>
      <c r="CN885" s="12">
        <f t="shared" si="795"/>
        <v>0</v>
      </c>
      <c r="CO885" s="12">
        <f t="shared" si="795"/>
        <v>0</v>
      </c>
      <c r="CP885" s="12">
        <f t="shared" si="795"/>
        <v>0</v>
      </c>
      <c r="CQ885" s="13">
        <f t="shared" ref="CQ885:CQ904" si="816">SUM(CM885:CP885)</f>
        <v>0</v>
      </c>
      <c r="CR885" s="14" t="str">
        <f t="shared" ref="CR885:CR943" si="817">IFERROR(CM885/CQ885,"-")</f>
        <v>-</v>
      </c>
      <c r="CS885" s="1"/>
      <c r="CT885" s="12">
        <f t="shared" si="799"/>
        <v>0</v>
      </c>
      <c r="CU885" s="12">
        <f t="shared" si="799"/>
        <v>0</v>
      </c>
      <c r="CV885" s="12">
        <f t="shared" si="799"/>
        <v>0</v>
      </c>
      <c r="CW885" s="12">
        <f t="shared" si="799"/>
        <v>0</v>
      </c>
      <c r="CX885" s="13">
        <f t="shared" ref="CX885:CX943" si="818">SUM(CT885:CW885)</f>
        <v>0</v>
      </c>
      <c r="CY885" s="14" t="str">
        <f t="shared" ref="CY885:CY914" si="819">IFERROR(CT885/CX885,"-")</f>
        <v>-</v>
      </c>
      <c r="CZ885" s="15"/>
      <c r="DA885" s="15"/>
    </row>
    <row r="886" spans="1:105" s="15" customFormat="1" ht="14.45" hidden="1" customHeight="1" x14ac:dyDescent="0.25">
      <c r="A886" s="17">
        <v>2498</v>
      </c>
      <c r="B886" s="18" t="s">
        <v>240</v>
      </c>
      <c r="C886" s="18" t="s">
        <v>123</v>
      </c>
      <c r="D886" s="19" t="s">
        <v>618</v>
      </c>
      <c r="E886" s="20" t="s">
        <v>2626</v>
      </c>
      <c r="F886" s="11"/>
      <c r="G886" s="11" t="s">
        <v>2627</v>
      </c>
      <c r="H886" s="11"/>
      <c r="I886" s="28"/>
      <c r="J886" s="11"/>
      <c r="K886" s="11"/>
      <c r="L886" s="21" t="s">
        <v>2628</v>
      </c>
      <c r="M886" s="2"/>
      <c r="N886" s="12">
        <v>50</v>
      </c>
      <c r="O886" s="12"/>
      <c r="P886" s="12"/>
      <c r="Q886" s="12"/>
      <c r="R886" s="13">
        <f t="shared" si="800"/>
        <v>50</v>
      </c>
      <c r="S886" s="14">
        <f t="shared" si="801"/>
        <v>1</v>
      </c>
      <c r="T886" s="7"/>
      <c r="U886" s="12">
        <v>2</v>
      </c>
      <c r="V886" s="12"/>
      <c r="W886" s="12"/>
      <c r="X886" s="12"/>
      <c r="Y886" s="13">
        <f t="shared" si="802"/>
        <v>2</v>
      </c>
      <c r="Z886" s="14">
        <f t="shared" si="803"/>
        <v>1</v>
      </c>
      <c r="AA886" s="1"/>
      <c r="AB886" s="12">
        <v>14</v>
      </c>
      <c r="AC886" s="12"/>
      <c r="AD886" s="12"/>
      <c r="AE886" s="12"/>
      <c r="AF886" s="13">
        <f t="shared" si="804"/>
        <v>14</v>
      </c>
      <c r="AG886" s="14">
        <f t="shared" si="805"/>
        <v>1</v>
      </c>
      <c r="AH886" s="1"/>
      <c r="AI886" s="12">
        <v>36</v>
      </c>
      <c r="AJ886" s="12"/>
      <c r="AK886" s="12"/>
      <c r="AL886" s="12"/>
      <c r="AM886" s="13">
        <f t="shared" si="806"/>
        <v>36</v>
      </c>
      <c r="AN886" s="22">
        <f t="shared" si="807"/>
        <v>1</v>
      </c>
      <c r="AO886" s="1"/>
      <c r="AP886" s="12">
        <v>-1</v>
      </c>
      <c r="AQ886" s="12"/>
      <c r="AR886" s="12">
        <v>4</v>
      </c>
      <c r="AS886" s="12"/>
      <c r="AT886" s="13">
        <f t="shared" si="808"/>
        <v>3</v>
      </c>
      <c r="AU886" s="22">
        <f t="shared" si="809"/>
        <v>-0.33333333333333331</v>
      </c>
      <c r="AV886" s="1"/>
      <c r="AW886" s="12">
        <v>2</v>
      </c>
      <c r="AX886" s="12"/>
      <c r="AY886" s="12"/>
      <c r="AZ886" s="12"/>
      <c r="BA886" s="13">
        <f t="shared" si="810"/>
        <v>2</v>
      </c>
      <c r="BB886" s="22">
        <f t="shared" si="811"/>
        <v>1</v>
      </c>
      <c r="BC886" s="1"/>
      <c r="BD886" s="12">
        <v>12</v>
      </c>
      <c r="BE886" s="12"/>
      <c r="BF886" s="12">
        <v>11</v>
      </c>
      <c r="BG886" s="12"/>
      <c r="BH886" s="13">
        <f t="shared" si="812"/>
        <v>23</v>
      </c>
      <c r="BI886" s="22">
        <f t="shared" si="813"/>
        <v>0.52173913043478259</v>
      </c>
      <c r="BJ886" s="1"/>
      <c r="BK886" s="12">
        <v>-4</v>
      </c>
      <c r="BL886" s="12"/>
      <c r="BM886" s="12">
        <v>8</v>
      </c>
      <c r="BN886" s="12"/>
      <c r="BO886" s="13">
        <f t="shared" si="814"/>
        <v>4</v>
      </c>
      <c r="BP886" s="22">
        <f t="shared" si="815"/>
        <v>-1</v>
      </c>
      <c r="BQ886" s="1"/>
      <c r="BR886" s="12"/>
      <c r="BS886" s="12"/>
      <c r="BT886" s="12">
        <v>-15</v>
      </c>
      <c r="BU886" s="12"/>
      <c r="BV886" s="13">
        <f t="shared" si="797"/>
        <v>-15</v>
      </c>
      <c r="BW886" s="22">
        <f t="shared" si="798"/>
        <v>0</v>
      </c>
      <c r="BX886" s="1"/>
      <c r="BY886" s="12"/>
      <c r="BZ886" s="12"/>
      <c r="CA886" s="12"/>
      <c r="CB886" s="12"/>
      <c r="CC886" s="13">
        <f t="shared" si="725"/>
        <v>0</v>
      </c>
      <c r="CD886" s="22" t="str">
        <f t="shared" si="721"/>
        <v>-</v>
      </c>
      <c r="CE886" s="1"/>
      <c r="CF886" s="12"/>
      <c r="CG886" s="12"/>
      <c r="CH886" s="12"/>
      <c r="CI886" s="12"/>
      <c r="CJ886" s="13">
        <f t="shared" si="722"/>
        <v>0</v>
      </c>
      <c r="CK886" s="22" t="str">
        <f t="shared" si="723"/>
        <v>-</v>
      </c>
      <c r="CL886" s="1"/>
      <c r="CM886" s="12">
        <f t="shared" si="795"/>
        <v>111</v>
      </c>
      <c r="CN886" s="12">
        <f t="shared" si="795"/>
        <v>0</v>
      </c>
      <c r="CO886" s="12">
        <f t="shared" si="795"/>
        <v>8</v>
      </c>
      <c r="CP886" s="12">
        <f t="shared" si="795"/>
        <v>0</v>
      </c>
      <c r="CQ886" s="13">
        <f t="shared" si="816"/>
        <v>119</v>
      </c>
      <c r="CR886" s="14">
        <f t="shared" si="817"/>
        <v>0.9327731092436975</v>
      </c>
      <c r="CS886" s="1"/>
      <c r="CT886" s="12">
        <f t="shared" si="799"/>
        <v>12.333333333333334</v>
      </c>
      <c r="CU886" s="12">
        <f t="shared" si="799"/>
        <v>0</v>
      </c>
      <c r="CV886" s="12">
        <f t="shared" si="799"/>
        <v>0.88888888888888884</v>
      </c>
      <c r="CW886" s="12">
        <f t="shared" si="799"/>
        <v>0</v>
      </c>
      <c r="CX886" s="13">
        <f t="shared" si="818"/>
        <v>13.222222222222223</v>
      </c>
      <c r="CY886" s="14">
        <f t="shared" si="819"/>
        <v>0.9327731092436975</v>
      </c>
    </row>
    <row r="887" spans="1:105" s="15" customFormat="1" ht="14.45" hidden="1" customHeight="1" x14ac:dyDescent="0.25">
      <c r="A887" s="17">
        <v>2504</v>
      </c>
      <c r="B887" s="18" t="s">
        <v>240</v>
      </c>
      <c r="C887" s="18" t="s">
        <v>123</v>
      </c>
      <c r="D887" s="19" t="s">
        <v>124</v>
      </c>
      <c r="E887" s="20" t="s">
        <v>2629</v>
      </c>
      <c r="F887" s="11" t="s">
        <v>2630</v>
      </c>
      <c r="G887" s="11" t="s">
        <v>2631</v>
      </c>
      <c r="H887" s="11"/>
      <c r="I887" s="11" t="s">
        <v>246</v>
      </c>
      <c r="J887" s="11" t="s">
        <v>135</v>
      </c>
      <c r="K887" s="11" t="s">
        <v>128</v>
      </c>
      <c r="L887" s="21" t="s">
        <v>2632</v>
      </c>
      <c r="M887" s="2"/>
      <c r="N887" s="12">
        <v>45</v>
      </c>
      <c r="O887" s="12"/>
      <c r="P887" s="12"/>
      <c r="Q887" s="12"/>
      <c r="R887" s="13">
        <f t="shared" si="800"/>
        <v>45</v>
      </c>
      <c r="S887" s="14">
        <f t="shared" si="801"/>
        <v>1</v>
      </c>
      <c r="T887" s="7"/>
      <c r="U887" s="12"/>
      <c r="V887" s="12"/>
      <c r="W887" s="12"/>
      <c r="X887" s="12"/>
      <c r="Y887" s="13">
        <f t="shared" si="802"/>
        <v>0</v>
      </c>
      <c r="Z887" s="14" t="str">
        <f t="shared" si="803"/>
        <v>-</v>
      </c>
      <c r="AA887" s="1"/>
      <c r="AB887" s="12"/>
      <c r="AC887" s="12"/>
      <c r="AD887" s="12"/>
      <c r="AE887" s="12"/>
      <c r="AF887" s="13">
        <f t="shared" si="804"/>
        <v>0</v>
      </c>
      <c r="AG887" s="14" t="str">
        <f t="shared" si="805"/>
        <v>-</v>
      </c>
      <c r="AH887" s="1"/>
      <c r="AI887" s="12">
        <v>32</v>
      </c>
      <c r="AJ887" s="12"/>
      <c r="AK887" s="12"/>
      <c r="AL887" s="12"/>
      <c r="AM887" s="13">
        <f t="shared" si="806"/>
        <v>32</v>
      </c>
      <c r="AN887" s="22">
        <f t="shared" si="807"/>
        <v>1</v>
      </c>
      <c r="AO887" s="1"/>
      <c r="AP887" s="12"/>
      <c r="AQ887" s="12"/>
      <c r="AR887" s="12"/>
      <c r="AS887" s="12"/>
      <c r="AT887" s="13">
        <f t="shared" si="808"/>
        <v>0</v>
      </c>
      <c r="AU887" s="22" t="str">
        <f t="shared" si="809"/>
        <v>-</v>
      </c>
      <c r="AV887" s="1"/>
      <c r="AW887" s="12"/>
      <c r="AX887" s="12"/>
      <c r="AY887" s="12"/>
      <c r="AZ887" s="12"/>
      <c r="BA887" s="13">
        <f t="shared" si="810"/>
        <v>0</v>
      </c>
      <c r="BB887" s="22" t="str">
        <f t="shared" si="811"/>
        <v>-</v>
      </c>
      <c r="BC887" s="1"/>
      <c r="BD887" s="12"/>
      <c r="BE887" s="12"/>
      <c r="BF887" s="12"/>
      <c r="BG887" s="12"/>
      <c r="BH887" s="13">
        <f t="shared" si="812"/>
        <v>0</v>
      </c>
      <c r="BI887" s="22" t="str">
        <f t="shared" si="813"/>
        <v>-</v>
      </c>
      <c r="BJ887" s="1"/>
      <c r="BK887" s="12"/>
      <c r="BL887" s="12"/>
      <c r="BM887" s="12"/>
      <c r="BN887" s="12"/>
      <c r="BO887" s="13">
        <f t="shared" si="814"/>
        <v>0</v>
      </c>
      <c r="BP887" s="22" t="str">
        <f t="shared" si="815"/>
        <v>-</v>
      </c>
      <c r="BQ887" s="1"/>
      <c r="BR887" s="12"/>
      <c r="BS887" s="12"/>
      <c r="BT887" s="12"/>
      <c r="BU887" s="12"/>
      <c r="BV887" s="13">
        <f t="shared" si="797"/>
        <v>0</v>
      </c>
      <c r="BW887" s="22" t="str">
        <f t="shared" si="798"/>
        <v>-</v>
      </c>
      <c r="BX887" s="1"/>
      <c r="BY887" s="12"/>
      <c r="BZ887" s="12"/>
      <c r="CA887" s="12"/>
      <c r="CB887" s="12"/>
      <c r="CC887" s="13">
        <f t="shared" si="725"/>
        <v>0</v>
      </c>
      <c r="CD887" s="22" t="str">
        <f t="shared" si="721"/>
        <v>-</v>
      </c>
      <c r="CE887" s="1"/>
      <c r="CF887" s="12"/>
      <c r="CG887" s="12"/>
      <c r="CH887" s="12"/>
      <c r="CI887" s="12"/>
      <c r="CJ887" s="13">
        <f t="shared" si="722"/>
        <v>0</v>
      </c>
      <c r="CK887" s="22" t="str">
        <f t="shared" si="723"/>
        <v>-</v>
      </c>
      <c r="CL887" s="1"/>
      <c r="CM887" s="12">
        <f t="shared" si="795"/>
        <v>77</v>
      </c>
      <c r="CN887" s="12">
        <f t="shared" si="795"/>
        <v>0</v>
      </c>
      <c r="CO887" s="12">
        <f t="shared" si="795"/>
        <v>0</v>
      </c>
      <c r="CP887" s="12">
        <f t="shared" si="795"/>
        <v>0</v>
      </c>
      <c r="CQ887" s="13">
        <f t="shared" si="816"/>
        <v>77</v>
      </c>
      <c r="CR887" s="14">
        <f t="shared" si="817"/>
        <v>1</v>
      </c>
      <c r="CS887" s="1"/>
      <c r="CT887" s="12">
        <f t="shared" si="799"/>
        <v>8.5555555555555554</v>
      </c>
      <c r="CU887" s="12">
        <f t="shared" si="799"/>
        <v>0</v>
      </c>
      <c r="CV887" s="12">
        <f t="shared" si="799"/>
        <v>0</v>
      </c>
      <c r="CW887" s="12">
        <f t="shared" si="799"/>
        <v>0</v>
      </c>
      <c r="CX887" s="13">
        <f t="shared" si="818"/>
        <v>8.5555555555555554</v>
      </c>
      <c r="CY887" s="14">
        <f t="shared" si="819"/>
        <v>1</v>
      </c>
    </row>
    <row r="888" spans="1:105" ht="14.45" customHeight="1" x14ac:dyDescent="0.25">
      <c r="A888">
        <v>2505</v>
      </c>
      <c r="B888" t="s">
        <v>218</v>
      </c>
      <c r="C888" t="s">
        <v>123</v>
      </c>
      <c r="D888" t="s">
        <v>219</v>
      </c>
      <c r="F888" s="11" t="s">
        <v>2633</v>
      </c>
      <c r="G888" s="11"/>
      <c r="H888" s="11"/>
      <c r="I888" s="11" t="s">
        <v>246</v>
      </c>
      <c r="J888" s="11" t="s">
        <v>135</v>
      </c>
      <c r="K888" s="11" t="s">
        <v>145</v>
      </c>
      <c r="L888" t="s">
        <v>2634</v>
      </c>
      <c r="R888">
        <f t="shared" si="800"/>
        <v>0</v>
      </c>
      <c r="S888" t="str">
        <f t="shared" si="801"/>
        <v>-</v>
      </c>
      <c r="Y888">
        <f t="shared" si="802"/>
        <v>0</v>
      </c>
      <c r="Z888" t="str">
        <f t="shared" si="803"/>
        <v>-</v>
      </c>
      <c r="AC888">
        <v>6</v>
      </c>
      <c r="AF888">
        <f t="shared" si="804"/>
        <v>6</v>
      </c>
      <c r="AG888">
        <f t="shared" si="805"/>
        <v>0</v>
      </c>
      <c r="AJ888">
        <v>1</v>
      </c>
      <c r="AM888">
        <f t="shared" si="806"/>
        <v>1</v>
      </c>
      <c r="AN888">
        <f t="shared" si="807"/>
        <v>0</v>
      </c>
      <c r="AT888">
        <f t="shared" si="808"/>
        <v>0</v>
      </c>
      <c r="AU888" t="str">
        <f t="shared" si="809"/>
        <v>-</v>
      </c>
      <c r="BA888">
        <f t="shared" si="810"/>
        <v>0</v>
      </c>
      <c r="BB888" t="str">
        <f t="shared" si="811"/>
        <v>-</v>
      </c>
      <c r="BH888">
        <f t="shared" si="812"/>
        <v>0</v>
      </c>
      <c r="BI888" t="str">
        <f t="shared" si="813"/>
        <v>-</v>
      </c>
      <c r="BO888">
        <f t="shared" si="814"/>
        <v>0</v>
      </c>
      <c r="BP888" t="str">
        <f t="shared" si="815"/>
        <v>-</v>
      </c>
      <c r="BV888">
        <f t="shared" si="797"/>
        <v>0</v>
      </c>
      <c r="BW888" t="str">
        <f t="shared" si="798"/>
        <v>-</v>
      </c>
      <c r="CC888">
        <f t="shared" si="725"/>
        <v>0</v>
      </c>
      <c r="CD888" t="str">
        <f t="shared" si="721"/>
        <v>-</v>
      </c>
      <c r="CJ888">
        <f t="shared" si="722"/>
        <v>0</v>
      </c>
      <c r="CK888" t="str">
        <f t="shared" si="723"/>
        <v>-</v>
      </c>
      <c r="CL888" s="1"/>
      <c r="CM888" s="12">
        <f t="shared" ref="CM888:CP905" si="820">N888+U888+AB888+AI888+AP888+AW888+BD888+BK888+BR888</f>
        <v>0</v>
      </c>
      <c r="CN888" s="12">
        <f t="shared" si="820"/>
        <v>7</v>
      </c>
      <c r="CO888" s="12">
        <f t="shared" si="820"/>
        <v>0</v>
      </c>
      <c r="CP888" s="12">
        <f t="shared" si="820"/>
        <v>0</v>
      </c>
      <c r="CQ888" s="13">
        <f t="shared" si="816"/>
        <v>7</v>
      </c>
      <c r="CR888" s="14">
        <f t="shared" si="817"/>
        <v>0</v>
      </c>
      <c r="CS888" s="1"/>
      <c r="CT888" s="12">
        <f t="shared" si="799"/>
        <v>0</v>
      </c>
      <c r="CU888" s="12">
        <f t="shared" si="799"/>
        <v>0.77777777777777779</v>
      </c>
      <c r="CV888" s="12">
        <f t="shared" si="799"/>
        <v>0</v>
      </c>
      <c r="CW888" s="12">
        <f t="shared" si="799"/>
        <v>0</v>
      </c>
      <c r="CX888" s="13">
        <f t="shared" si="818"/>
        <v>0.77777777777777779</v>
      </c>
      <c r="CY888" s="14">
        <f t="shared" si="819"/>
        <v>0</v>
      </c>
      <c r="CZ888" s="15"/>
      <c r="DA888" s="15"/>
    </row>
    <row r="889" spans="1:105" s="15" customFormat="1" ht="14.45" hidden="1" customHeight="1" x14ac:dyDescent="0.25">
      <c r="A889" s="17">
        <v>2515</v>
      </c>
      <c r="B889" s="18" t="s">
        <v>240</v>
      </c>
      <c r="C889" s="18" t="s">
        <v>123</v>
      </c>
      <c r="D889" s="19" t="s">
        <v>280</v>
      </c>
      <c r="E889" s="20" t="s">
        <v>2635</v>
      </c>
      <c r="F889" s="11"/>
      <c r="G889" s="11" t="s">
        <v>2636</v>
      </c>
      <c r="H889" s="11"/>
      <c r="I889" s="11" t="s">
        <v>246</v>
      </c>
      <c r="J889" s="11" t="s">
        <v>135</v>
      </c>
      <c r="K889" s="11" t="s">
        <v>128</v>
      </c>
      <c r="L889" s="21" t="s">
        <v>2637</v>
      </c>
      <c r="M889" s="2"/>
      <c r="N889" s="12"/>
      <c r="O889" s="12"/>
      <c r="P889" s="12"/>
      <c r="Q889" s="12"/>
      <c r="R889" s="13">
        <f t="shared" si="800"/>
        <v>0</v>
      </c>
      <c r="S889" s="14" t="str">
        <f t="shared" si="801"/>
        <v>-</v>
      </c>
      <c r="T889" s="7"/>
      <c r="U889" s="12"/>
      <c r="V889" s="12"/>
      <c r="W889" s="12"/>
      <c r="X889" s="12"/>
      <c r="Y889" s="13">
        <f t="shared" si="802"/>
        <v>0</v>
      </c>
      <c r="Z889" s="14" t="str">
        <f t="shared" si="803"/>
        <v>-</v>
      </c>
      <c r="AA889" s="1"/>
      <c r="AB889" s="12"/>
      <c r="AC889" s="12"/>
      <c r="AD889" s="12"/>
      <c r="AE889" s="12"/>
      <c r="AF889" s="13">
        <f t="shared" si="804"/>
        <v>0</v>
      </c>
      <c r="AG889" s="14" t="str">
        <f t="shared" si="805"/>
        <v>-</v>
      </c>
      <c r="AH889" s="1"/>
      <c r="AI889" s="12">
        <v>4</v>
      </c>
      <c r="AJ889" s="12"/>
      <c r="AK889" s="12"/>
      <c r="AL889" s="12"/>
      <c r="AM889" s="13">
        <f t="shared" si="806"/>
        <v>4</v>
      </c>
      <c r="AN889" s="22">
        <f t="shared" si="807"/>
        <v>1</v>
      </c>
      <c r="AO889" s="1"/>
      <c r="AP889" s="12"/>
      <c r="AQ889" s="12"/>
      <c r="AR889" s="12"/>
      <c r="AS889" s="12"/>
      <c r="AT889" s="13">
        <f t="shared" si="808"/>
        <v>0</v>
      </c>
      <c r="AU889" s="22" t="str">
        <f t="shared" si="809"/>
        <v>-</v>
      </c>
      <c r="AV889" s="1"/>
      <c r="AW889" s="12"/>
      <c r="AX889" s="12"/>
      <c r="AY889" s="12"/>
      <c r="AZ889" s="12"/>
      <c r="BA889" s="13">
        <f t="shared" si="810"/>
        <v>0</v>
      </c>
      <c r="BB889" s="22" t="str">
        <f t="shared" si="811"/>
        <v>-</v>
      </c>
      <c r="BC889" s="1"/>
      <c r="BD889" s="12"/>
      <c r="BE889" s="12"/>
      <c r="BF889" s="12"/>
      <c r="BG889" s="12"/>
      <c r="BH889" s="13">
        <f t="shared" si="812"/>
        <v>0</v>
      </c>
      <c r="BI889" s="22" t="str">
        <f t="shared" si="813"/>
        <v>-</v>
      </c>
      <c r="BJ889" s="1"/>
      <c r="BK889" s="12"/>
      <c r="BL889" s="12"/>
      <c r="BM889" s="12"/>
      <c r="BN889" s="12"/>
      <c r="BO889" s="13">
        <f t="shared" si="814"/>
        <v>0</v>
      </c>
      <c r="BP889" s="22" t="str">
        <f t="shared" si="815"/>
        <v>-</v>
      </c>
      <c r="BQ889" s="1"/>
      <c r="BR889" s="12">
        <v>24</v>
      </c>
      <c r="BS889" s="12"/>
      <c r="BT889" s="12"/>
      <c r="BU889" s="12"/>
      <c r="BV889" s="13">
        <f t="shared" si="797"/>
        <v>24</v>
      </c>
      <c r="BW889" s="22">
        <f t="shared" si="798"/>
        <v>1</v>
      </c>
      <c r="BX889" s="1"/>
      <c r="BY889" s="12"/>
      <c r="BZ889" s="12"/>
      <c r="CA889" s="12"/>
      <c r="CB889" s="12"/>
      <c r="CC889" s="13">
        <f t="shared" si="725"/>
        <v>0</v>
      </c>
      <c r="CD889" s="22" t="str">
        <f t="shared" si="721"/>
        <v>-</v>
      </c>
      <c r="CE889" s="1"/>
      <c r="CF889" s="12"/>
      <c r="CG889" s="12"/>
      <c r="CH889" s="12"/>
      <c r="CI889" s="12"/>
      <c r="CJ889" s="13">
        <f t="shared" si="722"/>
        <v>0</v>
      </c>
      <c r="CK889" s="22" t="str">
        <f t="shared" si="723"/>
        <v>-</v>
      </c>
      <c r="CL889" s="1"/>
      <c r="CM889" s="12">
        <f t="shared" si="820"/>
        <v>28</v>
      </c>
      <c r="CN889" s="12">
        <f t="shared" si="820"/>
        <v>0</v>
      </c>
      <c r="CO889" s="12">
        <f t="shared" si="820"/>
        <v>0</v>
      </c>
      <c r="CP889" s="12">
        <f t="shared" si="820"/>
        <v>0</v>
      </c>
      <c r="CQ889" s="13">
        <f t="shared" si="816"/>
        <v>28</v>
      </c>
      <c r="CR889" s="14">
        <f t="shared" si="817"/>
        <v>1</v>
      </c>
      <c r="CS889" s="1"/>
      <c r="CT889" s="12">
        <f t="shared" si="799"/>
        <v>3.1111111111111112</v>
      </c>
      <c r="CU889" s="12">
        <f t="shared" si="799"/>
        <v>0</v>
      </c>
      <c r="CV889" s="12">
        <f t="shared" si="799"/>
        <v>0</v>
      </c>
      <c r="CW889" s="12">
        <f t="shared" si="799"/>
        <v>0</v>
      </c>
      <c r="CX889" s="13">
        <f t="shared" si="818"/>
        <v>3.1111111111111112</v>
      </c>
      <c r="CY889" s="14">
        <f t="shared" si="819"/>
        <v>1</v>
      </c>
    </row>
    <row r="890" spans="1:105" ht="14.45" customHeight="1" x14ac:dyDescent="0.25">
      <c r="A890">
        <v>2521</v>
      </c>
      <c r="B890" t="s">
        <v>218</v>
      </c>
      <c r="C890" t="s">
        <v>123</v>
      </c>
      <c r="D890" t="s">
        <v>219</v>
      </c>
      <c r="F890" s="11" t="s">
        <v>2638</v>
      </c>
      <c r="G890" s="11"/>
      <c r="H890" s="11"/>
      <c r="I890" s="28" t="s">
        <v>246</v>
      </c>
      <c r="J890" s="11" t="s">
        <v>135</v>
      </c>
      <c r="K890" s="11" t="s">
        <v>145</v>
      </c>
      <c r="L890" t="s">
        <v>2639</v>
      </c>
      <c r="R890">
        <f t="shared" si="800"/>
        <v>0</v>
      </c>
      <c r="S890" t="str">
        <f t="shared" si="801"/>
        <v>-</v>
      </c>
      <c r="Y890">
        <f t="shared" si="802"/>
        <v>0</v>
      </c>
      <c r="Z890" t="str">
        <f t="shared" si="803"/>
        <v>-</v>
      </c>
      <c r="AC890">
        <v>2</v>
      </c>
      <c r="AF890">
        <f t="shared" si="804"/>
        <v>2</v>
      </c>
      <c r="AG890">
        <f t="shared" si="805"/>
        <v>0</v>
      </c>
      <c r="AM890">
        <f t="shared" si="806"/>
        <v>0</v>
      </c>
      <c r="AN890" t="str">
        <f t="shared" si="807"/>
        <v>-</v>
      </c>
      <c r="AT890">
        <f t="shared" si="808"/>
        <v>0</v>
      </c>
      <c r="AU890" t="str">
        <f t="shared" si="809"/>
        <v>-</v>
      </c>
      <c r="BA890">
        <f t="shared" si="810"/>
        <v>0</v>
      </c>
      <c r="BB890" t="str">
        <f t="shared" si="811"/>
        <v>-</v>
      </c>
      <c r="BH890">
        <f t="shared" si="812"/>
        <v>0</v>
      </c>
      <c r="BI890" t="str">
        <f t="shared" si="813"/>
        <v>-</v>
      </c>
      <c r="BO890">
        <f t="shared" si="814"/>
        <v>0</v>
      </c>
      <c r="BP890" t="str">
        <f t="shared" si="815"/>
        <v>-</v>
      </c>
      <c r="BV890">
        <f t="shared" si="797"/>
        <v>0</v>
      </c>
      <c r="BW890" t="str">
        <f t="shared" si="798"/>
        <v>-</v>
      </c>
      <c r="CC890">
        <f t="shared" si="725"/>
        <v>0</v>
      </c>
      <c r="CD890" t="str">
        <f t="shared" si="721"/>
        <v>-</v>
      </c>
      <c r="CJ890">
        <f t="shared" si="722"/>
        <v>0</v>
      </c>
      <c r="CK890" t="str">
        <f t="shared" si="723"/>
        <v>-</v>
      </c>
      <c r="CL890" s="1"/>
      <c r="CM890" s="12">
        <f t="shared" si="820"/>
        <v>0</v>
      </c>
      <c r="CN890" s="12">
        <f t="shared" si="820"/>
        <v>2</v>
      </c>
      <c r="CO890" s="12">
        <f t="shared" si="820"/>
        <v>0</v>
      </c>
      <c r="CP890" s="12">
        <f t="shared" si="820"/>
        <v>0</v>
      </c>
      <c r="CQ890" s="13">
        <f t="shared" si="816"/>
        <v>2</v>
      </c>
      <c r="CR890" s="14">
        <f t="shared" si="817"/>
        <v>0</v>
      </c>
      <c r="CS890" s="1"/>
      <c r="CT890" s="12">
        <f t="shared" si="799"/>
        <v>0</v>
      </c>
      <c r="CU890" s="12">
        <f t="shared" si="799"/>
        <v>0.22222222222222221</v>
      </c>
      <c r="CV890" s="12">
        <f t="shared" si="799"/>
        <v>0</v>
      </c>
      <c r="CW890" s="12">
        <f t="shared" si="799"/>
        <v>0</v>
      </c>
      <c r="CX890" s="13">
        <f t="shared" si="818"/>
        <v>0.22222222222222221</v>
      </c>
      <c r="CY890" s="14">
        <f t="shared" si="819"/>
        <v>0</v>
      </c>
      <c r="CZ890" s="15"/>
      <c r="DA890" s="15"/>
    </row>
    <row r="891" spans="1:105" s="15" customFormat="1" ht="14.45" hidden="1" customHeight="1" x14ac:dyDescent="0.25">
      <c r="A891" s="17">
        <v>2528</v>
      </c>
      <c r="B891" s="18" t="s">
        <v>198</v>
      </c>
      <c r="C891" s="18" t="s">
        <v>123</v>
      </c>
      <c r="D891" s="19" t="s">
        <v>124</v>
      </c>
      <c r="E891" s="20" t="s">
        <v>2640</v>
      </c>
      <c r="F891" s="11" t="s">
        <v>2641</v>
      </c>
      <c r="G891" s="11"/>
      <c r="H891" s="11"/>
      <c r="I891" s="11" t="s">
        <v>246</v>
      </c>
      <c r="J891" s="11" t="s">
        <v>135</v>
      </c>
      <c r="K891" s="11" t="s">
        <v>145</v>
      </c>
      <c r="L891" s="21" t="s">
        <v>2642</v>
      </c>
      <c r="M891" s="2"/>
      <c r="N891" s="12"/>
      <c r="O891" s="12"/>
      <c r="P891" s="12"/>
      <c r="Q891" s="12"/>
      <c r="R891" s="13">
        <f t="shared" si="800"/>
        <v>0</v>
      </c>
      <c r="S891" s="14" t="str">
        <f t="shared" si="801"/>
        <v>-</v>
      </c>
      <c r="T891" s="7"/>
      <c r="U891" s="12"/>
      <c r="V891" s="12"/>
      <c r="W891" s="12"/>
      <c r="X891" s="12"/>
      <c r="Y891" s="13">
        <f t="shared" si="802"/>
        <v>0</v>
      </c>
      <c r="Z891" s="14" t="str">
        <f t="shared" si="803"/>
        <v>-</v>
      </c>
      <c r="AA891" s="1"/>
      <c r="AB891" s="12"/>
      <c r="AC891" s="12"/>
      <c r="AD891" s="12"/>
      <c r="AE891" s="12"/>
      <c r="AF891" s="13">
        <f t="shared" si="804"/>
        <v>0</v>
      </c>
      <c r="AG891" s="14" t="str">
        <f t="shared" si="805"/>
        <v>-</v>
      </c>
      <c r="AH891" s="1"/>
      <c r="AI891" s="12"/>
      <c r="AJ891" s="12">
        <v>8</v>
      </c>
      <c r="AK891" s="12"/>
      <c r="AL891" s="12"/>
      <c r="AM891" s="13">
        <f t="shared" si="806"/>
        <v>8</v>
      </c>
      <c r="AN891" s="22">
        <f t="shared" si="807"/>
        <v>0</v>
      </c>
      <c r="AO891" s="1"/>
      <c r="AP891" s="12"/>
      <c r="AQ891" s="12"/>
      <c r="AR891" s="12"/>
      <c r="AS891" s="12"/>
      <c r="AT891" s="13">
        <f t="shared" si="808"/>
        <v>0</v>
      </c>
      <c r="AU891" s="22" t="str">
        <f t="shared" si="809"/>
        <v>-</v>
      </c>
      <c r="AV891" s="1"/>
      <c r="AW891" s="12"/>
      <c r="AX891" s="12"/>
      <c r="AY891" s="12"/>
      <c r="AZ891" s="12"/>
      <c r="BA891" s="13">
        <f t="shared" si="810"/>
        <v>0</v>
      </c>
      <c r="BB891" s="22" t="str">
        <f t="shared" si="811"/>
        <v>-</v>
      </c>
      <c r="BC891" s="1"/>
      <c r="BD891" s="12"/>
      <c r="BE891" s="12"/>
      <c r="BF891" s="12"/>
      <c r="BG891" s="12"/>
      <c r="BH891" s="13">
        <f t="shared" si="812"/>
        <v>0</v>
      </c>
      <c r="BI891" s="22" t="str">
        <f t="shared" si="813"/>
        <v>-</v>
      </c>
      <c r="BJ891" s="1"/>
      <c r="BK891" s="12"/>
      <c r="BL891" s="12"/>
      <c r="BM891" s="12"/>
      <c r="BN891" s="12"/>
      <c r="BO891" s="13">
        <f t="shared" si="814"/>
        <v>0</v>
      </c>
      <c r="BP891" s="22" t="str">
        <f t="shared" si="815"/>
        <v>-</v>
      </c>
      <c r="BQ891" s="1"/>
      <c r="BR891" s="12"/>
      <c r="BS891" s="12"/>
      <c r="BT891" s="12"/>
      <c r="BU891" s="12"/>
      <c r="BV891" s="13">
        <f t="shared" si="797"/>
        <v>0</v>
      </c>
      <c r="BW891" s="22" t="str">
        <f t="shared" si="798"/>
        <v>-</v>
      </c>
      <c r="BX891" s="1"/>
      <c r="BY891" s="12"/>
      <c r="BZ891" s="12"/>
      <c r="CA891" s="12"/>
      <c r="CB891" s="12"/>
      <c r="CC891" s="13">
        <f t="shared" si="725"/>
        <v>0</v>
      </c>
      <c r="CD891" s="22" t="str">
        <f t="shared" si="721"/>
        <v>-</v>
      </c>
      <c r="CE891" s="1"/>
      <c r="CF891" s="12"/>
      <c r="CG891" s="12"/>
      <c r="CH891" s="12"/>
      <c r="CI891" s="12"/>
      <c r="CJ891" s="13">
        <f t="shared" si="722"/>
        <v>0</v>
      </c>
      <c r="CK891" s="22" t="str">
        <f t="shared" si="723"/>
        <v>-</v>
      </c>
      <c r="CL891" s="1"/>
      <c r="CM891" s="12">
        <f t="shared" si="820"/>
        <v>0</v>
      </c>
      <c r="CN891" s="12">
        <f t="shared" si="820"/>
        <v>8</v>
      </c>
      <c r="CO891" s="12">
        <f t="shared" si="820"/>
        <v>0</v>
      </c>
      <c r="CP891" s="12">
        <f t="shared" si="820"/>
        <v>0</v>
      </c>
      <c r="CQ891" s="13">
        <f t="shared" si="816"/>
        <v>8</v>
      </c>
      <c r="CR891" s="14">
        <f t="shared" si="817"/>
        <v>0</v>
      </c>
      <c r="CS891" s="1"/>
      <c r="CT891" s="12">
        <f t="shared" si="799"/>
        <v>0</v>
      </c>
      <c r="CU891" s="12">
        <f t="shared" si="799"/>
        <v>0.88888888888888884</v>
      </c>
      <c r="CV891" s="12">
        <f t="shared" si="799"/>
        <v>0</v>
      </c>
      <c r="CW891" s="12">
        <f t="shared" si="799"/>
        <v>0</v>
      </c>
      <c r="CX891" s="13">
        <f t="shared" si="818"/>
        <v>0.88888888888888884</v>
      </c>
      <c r="CY891" s="14">
        <f t="shared" si="819"/>
        <v>0</v>
      </c>
    </row>
    <row r="892" spans="1:105" s="15" customFormat="1" ht="14.45" hidden="1" customHeight="1" x14ac:dyDescent="0.25">
      <c r="A892" s="17">
        <v>2535</v>
      </c>
      <c r="B892" s="18" t="s">
        <v>240</v>
      </c>
      <c r="C892" s="18" t="s">
        <v>123</v>
      </c>
      <c r="D892" s="19" t="s">
        <v>124</v>
      </c>
      <c r="E892" s="20" t="s">
        <v>2643</v>
      </c>
      <c r="F892" s="11"/>
      <c r="G892" s="11" t="s">
        <v>2644</v>
      </c>
      <c r="H892" s="11"/>
      <c r="I892" s="11" t="s">
        <v>246</v>
      </c>
      <c r="J892" s="11" t="s">
        <v>135</v>
      </c>
      <c r="K892" s="11" t="s">
        <v>128</v>
      </c>
      <c r="L892" s="21" t="s">
        <v>2645</v>
      </c>
      <c r="M892" s="2"/>
      <c r="N892" s="12">
        <v>7</v>
      </c>
      <c r="O892" s="12"/>
      <c r="P892" s="12"/>
      <c r="Q892" s="12"/>
      <c r="R892" s="13">
        <f t="shared" si="800"/>
        <v>7</v>
      </c>
      <c r="S892" s="14">
        <f t="shared" si="801"/>
        <v>1</v>
      </c>
      <c r="T892" s="7"/>
      <c r="U892" s="12">
        <v>3</v>
      </c>
      <c r="V892" s="12"/>
      <c r="W892" s="12"/>
      <c r="X892" s="12"/>
      <c r="Y892" s="13">
        <f t="shared" si="802"/>
        <v>3</v>
      </c>
      <c r="Z892" s="14">
        <f t="shared" si="803"/>
        <v>1</v>
      </c>
      <c r="AA892" s="1"/>
      <c r="AB892" s="12"/>
      <c r="AC892" s="12"/>
      <c r="AD892" s="12"/>
      <c r="AE892" s="12"/>
      <c r="AF892" s="13">
        <f t="shared" si="804"/>
        <v>0</v>
      </c>
      <c r="AG892" s="14" t="str">
        <f t="shared" si="805"/>
        <v>-</v>
      </c>
      <c r="AH892" s="1"/>
      <c r="AI892" s="12"/>
      <c r="AJ892" s="12"/>
      <c r="AK892" s="12"/>
      <c r="AL892" s="12"/>
      <c r="AM892" s="13">
        <f t="shared" si="806"/>
        <v>0</v>
      </c>
      <c r="AN892" s="22" t="str">
        <f t="shared" si="807"/>
        <v>-</v>
      </c>
      <c r="AO892" s="1"/>
      <c r="AP892" s="12">
        <v>-4</v>
      </c>
      <c r="AQ892" s="12"/>
      <c r="AR892" s="12"/>
      <c r="AS892" s="12"/>
      <c r="AT892" s="13">
        <f t="shared" si="808"/>
        <v>-4</v>
      </c>
      <c r="AU892" s="22">
        <f t="shared" si="809"/>
        <v>1</v>
      </c>
      <c r="AV892" s="1"/>
      <c r="AW892" s="12">
        <v>12</v>
      </c>
      <c r="AX892" s="12"/>
      <c r="AY892" s="12"/>
      <c r="AZ892" s="12"/>
      <c r="BA892" s="13">
        <f t="shared" si="810"/>
        <v>12</v>
      </c>
      <c r="BB892" s="22">
        <f t="shared" si="811"/>
        <v>1</v>
      </c>
      <c r="BC892" s="1"/>
      <c r="BD892" s="12"/>
      <c r="BE892" s="12"/>
      <c r="BF892" s="12"/>
      <c r="BG892" s="12"/>
      <c r="BH892" s="13">
        <f t="shared" si="812"/>
        <v>0</v>
      </c>
      <c r="BI892" s="22" t="str">
        <f t="shared" si="813"/>
        <v>-</v>
      </c>
      <c r="BJ892" s="1"/>
      <c r="BK892" s="12"/>
      <c r="BL892" s="12"/>
      <c r="BM892" s="12"/>
      <c r="BN892" s="12"/>
      <c r="BO892" s="13">
        <f t="shared" si="814"/>
        <v>0</v>
      </c>
      <c r="BP892" s="22" t="str">
        <f t="shared" si="815"/>
        <v>-</v>
      </c>
      <c r="BQ892" s="1"/>
      <c r="BR892" s="12"/>
      <c r="BS892" s="12"/>
      <c r="BT892" s="12"/>
      <c r="BU892" s="12"/>
      <c r="BV892" s="13">
        <f t="shared" si="797"/>
        <v>0</v>
      </c>
      <c r="BW892" s="22" t="str">
        <f t="shared" si="798"/>
        <v>-</v>
      </c>
      <c r="BX892" s="1"/>
      <c r="BY892" s="12"/>
      <c r="BZ892" s="12"/>
      <c r="CA892" s="12"/>
      <c r="CB892" s="12"/>
      <c r="CC892" s="13">
        <f t="shared" si="725"/>
        <v>0</v>
      </c>
      <c r="CD892" s="22" t="str">
        <f t="shared" si="721"/>
        <v>-</v>
      </c>
      <c r="CE892" s="1"/>
      <c r="CF892" s="12"/>
      <c r="CG892" s="12"/>
      <c r="CH892" s="12"/>
      <c r="CI892" s="12"/>
      <c r="CJ892" s="13">
        <f t="shared" si="722"/>
        <v>0</v>
      </c>
      <c r="CK892" s="22" t="str">
        <f t="shared" si="723"/>
        <v>-</v>
      </c>
      <c r="CL892" s="1"/>
      <c r="CM892" s="12">
        <f t="shared" si="820"/>
        <v>18</v>
      </c>
      <c r="CN892" s="12">
        <f t="shared" si="820"/>
        <v>0</v>
      </c>
      <c r="CO892" s="12">
        <f t="shared" si="820"/>
        <v>0</v>
      </c>
      <c r="CP892" s="12">
        <f t="shared" si="820"/>
        <v>0</v>
      </c>
      <c r="CQ892" s="13">
        <f t="shared" si="816"/>
        <v>18</v>
      </c>
      <c r="CR892" s="14">
        <f t="shared" si="817"/>
        <v>1</v>
      </c>
      <c r="CS892" s="1"/>
      <c r="CT892" s="12">
        <f t="shared" si="799"/>
        <v>2</v>
      </c>
      <c r="CU892" s="12">
        <f t="shared" si="799"/>
        <v>0</v>
      </c>
      <c r="CV892" s="12">
        <f t="shared" si="799"/>
        <v>0</v>
      </c>
      <c r="CW892" s="12">
        <f t="shared" si="799"/>
        <v>0</v>
      </c>
      <c r="CX892" s="13">
        <f t="shared" si="818"/>
        <v>2</v>
      </c>
      <c r="CY892" s="14">
        <f t="shared" si="819"/>
        <v>1</v>
      </c>
    </row>
    <row r="893" spans="1:105" s="15" customFormat="1" ht="14.45" hidden="1" customHeight="1" x14ac:dyDescent="0.25">
      <c r="A893" s="17">
        <v>2562</v>
      </c>
      <c r="B893" s="18" t="s">
        <v>174</v>
      </c>
      <c r="C893" s="18" t="s">
        <v>123</v>
      </c>
      <c r="D893" s="19" t="s">
        <v>124</v>
      </c>
      <c r="E893" s="20" t="s">
        <v>2646</v>
      </c>
      <c r="F893" s="11"/>
      <c r="G893" s="11"/>
      <c r="H893" s="11"/>
      <c r="I893" s="11" t="s">
        <v>246</v>
      </c>
      <c r="J893" s="11" t="s">
        <v>135</v>
      </c>
      <c r="K893" s="11" t="s">
        <v>128</v>
      </c>
      <c r="L893" s="21" t="s">
        <v>2647</v>
      </c>
      <c r="M893" s="2"/>
      <c r="N893" s="12">
        <v>4</v>
      </c>
      <c r="O893" s="12"/>
      <c r="P893" s="12"/>
      <c r="Q893" s="12"/>
      <c r="R893" s="13">
        <f t="shared" si="800"/>
        <v>4</v>
      </c>
      <c r="S893" s="14">
        <f t="shared" si="801"/>
        <v>1</v>
      </c>
      <c r="T893" s="7"/>
      <c r="U893" s="12">
        <v>2</v>
      </c>
      <c r="V893" s="12"/>
      <c r="W893" s="12"/>
      <c r="X893" s="12"/>
      <c r="Y893" s="13">
        <f t="shared" si="802"/>
        <v>2</v>
      </c>
      <c r="Z893" s="14">
        <f t="shared" si="803"/>
        <v>1</v>
      </c>
      <c r="AA893" s="1"/>
      <c r="AB893" s="12">
        <v>-4</v>
      </c>
      <c r="AC893" s="12"/>
      <c r="AD893" s="12"/>
      <c r="AE893" s="12"/>
      <c r="AF893" s="13">
        <f t="shared" si="804"/>
        <v>-4</v>
      </c>
      <c r="AG893" s="14">
        <f t="shared" si="805"/>
        <v>1</v>
      </c>
      <c r="AH893" s="1"/>
      <c r="AI893" s="12"/>
      <c r="AJ893" s="12"/>
      <c r="AK893" s="12"/>
      <c r="AL893" s="12"/>
      <c r="AM893" s="13">
        <f t="shared" si="806"/>
        <v>0</v>
      </c>
      <c r="AN893" s="22" t="str">
        <f t="shared" si="807"/>
        <v>-</v>
      </c>
      <c r="AO893" s="1"/>
      <c r="AP893" s="12">
        <v>8</v>
      </c>
      <c r="AQ893" s="12"/>
      <c r="AR893" s="12"/>
      <c r="AS893" s="12"/>
      <c r="AT893" s="13">
        <f t="shared" si="808"/>
        <v>8</v>
      </c>
      <c r="AU893" s="22">
        <f t="shared" si="809"/>
        <v>1</v>
      </c>
      <c r="AV893" s="1"/>
      <c r="AW893" s="12">
        <v>10</v>
      </c>
      <c r="AX893" s="12"/>
      <c r="AY893" s="12"/>
      <c r="AZ893" s="12"/>
      <c r="BA893" s="13">
        <f t="shared" si="810"/>
        <v>10</v>
      </c>
      <c r="BB893" s="22">
        <f t="shared" si="811"/>
        <v>1</v>
      </c>
      <c r="BC893" s="1"/>
      <c r="BD893" s="12">
        <v>2</v>
      </c>
      <c r="BE893" s="12"/>
      <c r="BF893" s="12"/>
      <c r="BG893" s="12"/>
      <c r="BH893" s="13">
        <f t="shared" si="812"/>
        <v>2</v>
      </c>
      <c r="BI893" s="22">
        <f t="shared" si="813"/>
        <v>1</v>
      </c>
      <c r="BJ893" s="1"/>
      <c r="BK893" s="12"/>
      <c r="BL893" s="12"/>
      <c r="BM893" s="12"/>
      <c r="BN893" s="12"/>
      <c r="BO893" s="13">
        <f t="shared" si="814"/>
        <v>0</v>
      </c>
      <c r="BP893" s="22" t="str">
        <f t="shared" si="815"/>
        <v>-</v>
      </c>
      <c r="BQ893" s="1"/>
      <c r="BR893" s="12">
        <v>1</v>
      </c>
      <c r="BS893" s="12"/>
      <c r="BT893" s="12"/>
      <c r="BU893" s="12"/>
      <c r="BV893" s="13">
        <f t="shared" si="797"/>
        <v>1</v>
      </c>
      <c r="BW893" s="22">
        <f t="shared" si="798"/>
        <v>1</v>
      </c>
      <c r="BX893" s="1"/>
      <c r="BY893" s="12"/>
      <c r="BZ893" s="12"/>
      <c r="CA893" s="12"/>
      <c r="CB893" s="12"/>
      <c r="CC893" s="13">
        <f t="shared" si="725"/>
        <v>0</v>
      </c>
      <c r="CD893" s="22" t="str">
        <f t="shared" si="721"/>
        <v>-</v>
      </c>
      <c r="CE893" s="1"/>
      <c r="CF893" s="12"/>
      <c r="CG893" s="12"/>
      <c r="CH893" s="12"/>
      <c r="CI893" s="12"/>
      <c r="CJ893" s="13">
        <f t="shared" si="722"/>
        <v>0</v>
      </c>
      <c r="CK893" s="22" t="str">
        <f t="shared" si="723"/>
        <v>-</v>
      </c>
      <c r="CL893" s="1"/>
      <c r="CM893" s="12">
        <f t="shared" si="820"/>
        <v>23</v>
      </c>
      <c r="CN893" s="12">
        <f t="shared" si="820"/>
        <v>0</v>
      </c>
      <c r="CO893" s="12">
        <f t="shared" si="820"/>
        <v>0</v>
      </c>
      <c r="CP893" s="12">
        <f t="shared" si="820"/>
        <v>0</v>
      </c>
      <c r="CQ893" s="13">
        <f t="shared" si="816"/>
        <v>23</v>
      </c>
      <c r="CR893" s="14">
        <f t="shared" si="817"/>
        <v>1</v>
      </c>
      <c r="CS893" s="1"/>
      <c r="CT893" s="12">
        <f t="shared" si="799"/>
        <v>2.5555555555555554</v>
      </c>
      <c r="CU893" s="12">
        <f t="shared" si="799"/>
        <v>0</v>
      </c>
      <c r="CV893" s="12">
        <f t="shared" si="799"/>
        <v>0</v>
      </c>
      <c r="CW893" s="12">
        <f t="shared" si="799"/>
        <v>0</v>
      </c>
      <c r="CX893" s="13">
        <f t="shared" si="818"/>
        <v>2.5555555555555554</v>
      </c>
      <c r="CY893" s="14">
        <f t="shared" si="819"/>
        <v>1</v>
      </c>
    </row>
    <row r="894" spans="1:105" s="15" customFormat="1" ht="14.45" hidden="1" customHeight="1" x14ac:dyDescent="0.25">
      <c r="A894" s="17">
        <v>2572</v>
      </c>
      <c r="B894" s="18" t="s">
        <v>240</v>
      </c>
      <c r="C894" s="18" t="s">
        <v>123</v>
      </c>
      <c r="D894" s="19" t="s">
        <v>124</v>
      </c>
      <c r="E894" s="20" t="s">
        <v>2648</v>
      </c>
      <c r="F894" s="11"/>
      <c r="G894" s="11"/>
      <c r="H894" s="11"/>
      <c r="I894" s="11" t="s">
        <v>246</v>
      </c>
      <c r="J894" s="11" t="s">
        <v>135</v>
      </c>
      <c r="K894" s="11" t="s">
        <v>145</v>
      </c>
      <c r="L894" s="21" t="s">
        <v>2649</v>
      </c>
      <c r="M894" s="2"/>
      <c r="N894" s="12">
        <v>32</v>
      </c>
      <c r="O894" s="12"/>
      <c r="P894" s="12"/>
      <c r="Q894" s="12"/>
      <c r="R894" s="13">
        <f t="shared" si="800"/>
        <v>32</v>
      </c>
      <c r="S894" s="14">
        <f t="shared" si="801"/>
        <v>1</v>
      </c>
      <c r="T894" s="7"/>
      <c r="U894" s="12"/>
      <c r="V894" s="12"/>
      <c r="W894" s="12"/>
      <c r="X894" s="12"/>
      <c r="Y894" s="13">
        <f t="shared" si="802"/>
        <v>0</v>
      </c>
      <c r="Z894" s="14" t="str">
        <f t="shared" si="803"/>
        <v>-</v>
      </c>
      <c r="AA894" s="1"/>
      <c r="AB894" s="12">
        <v>-8</v>
      </c>
      <c r="AC894" s="12"/>
      <c r="AD894" s="12"/>
      <c r="AE894" s="12"/>
      <c r="AF894" s="13">
        <f t="shared" si="804"/>
        <v>-8</v>
      </c>
      <c r="AG894" s="14">
        <f t="shared" si="805"/>
        <v>1</v>
      </c>
      <c r="AH894" s="1"/>
      <c r="AI894" s="12"/>
      <c r="AJ894" s="12"/>
      <c r="AK894" s="12"/>
      <c r="AL894" s="12"/>
      <c r="AM894" s="13">
        <f t="shared" si="806"/>
        <v>0</v>
      </c>
      <c r="AN894" s="22" t="str">
        <f t="shared" si="807"/>
        <v>-</v>
      </c>
      <c r="AO894" s="1"/>
      <c r="AP894" s="12"/>
      <c r="AQ894" s="12"/>
      <c r="AR894" s="12"/>
      <c r="AS894" s="12"/>
      <c r="AT894" s="13">
        <f t="shared" si="808"/>
        <v>0</v>
      </c>
      <c r="AU894" s="22" t="str">
        <f t="shared" si="809"/>
        <v>-</v>
      </c>
      <c r="AV894" s="1"/>
      <c r="AW894" s="12"/>
      <c r="AX894" s="12"/>
      <c r="AY894" s="12"/>
      <c r="AZ894" s="12"/>
      <c r="BA894" s="13">
        <f t="shared" si="810"/>
        <v>0</v>
      </c>
      <c r="BB894" s="22" t="str">
        <f t="shared" si="811"/>
        <v>-</v>
      </c>
      <c r="BC894" s="1"/>
      <c r="BD894" s="12">
        <v>96</v>
      </c>
      <c r="BE894" s="12"/>
      <c r="BF894" s="12"/>
      <c r="BG894" s="12"/>
      <c r="BH894" s="13">
        <f t="shared" si="812"/>
        <v>96</v>
      </c>
      <c r="BI894" s="22">
        <f t="shared" si="813"/>
        <v>1</v>
      </c>
      <c r="BJ894" s="1"/>
      <c r="BK894" s="12"/>
      <c r="BL894" s="12"/>
      <c r="BM894" s="12"/>
      <c r="BN894" s="12"/>
      <c r="BO894" s="13">
        <f t="shared" si="814"/>
        <v>0</v>
      </c>
      <c r="BP894" s="22" t="str">
        <f t="shared" si="815"/>
        <v>-</v>
      </c>
      <c r="BQ894" s="1"/>
      <c r="BR894" s="12"/>
      <c r="BS894" s="12"/>
      <c r="BT894" s="12"/>
      <c r="BU894" s="12"/>
      <c r="BV894" s="13">
        <f t="shared" si="797"/>
        <v>0</v>
      </c>
      <c r="BW894" s="22" t="str">
        <f t="shared" si="798"/>
        <v>-</v>
      </c>
      <c r="BX894" s="1"/>
      <c r="BY894" s="12"/>
      <c r="BZ894" s="12"/>
      <c r="CA894" s="12"/>
      <c r="CB894" s="12"/>
      <c r="CC894" s="13">
        <f t="shared" si="725"/>
        <v>0</v>
      </c>
      <c r="CD894" s="22" t="str">
        <f t="shared" si="721"/>
        <v>-</v>
      </c>
      <c r="CE894" s="1"/>
      <c r="CF894" s="12"/>
      <c r="CG894" s="12"/>
      <c r="CH894" s="12"/>
      <c r="CI894" s="12"/>
      <c r="CJ894" s="13">
        <f t="shared" si="722"/>
        <v>0</v>
      </c>
      <c r="CK894" s="22" t="str">
        <f t="shared" si="723"/>
        <v>-</v>
      </c>
      <c r="CL894" s="1"/>
      <c r="CM894" s="12">
        <f t="shared" si="820"/>
        <v>120</v>
      </c>
      <c r="CN894" s="12">
        <f t="shared" si="820"/>
        <v>0</v>
      </c>
      <c r="CO894" s="12">
        <f t="shared" si="820"/>
        <v>0</v>
      </c>
      <c r="CP894" s="12">
        <f t="shared" si="820"/>
        <v>0</v>
      </c>
      <c r="CQ894" s="13">
        <f t="shared" si="816"/>
        <v>120</v>
      </c>
      <c r="CR894" s="14">
        <f t="shared" si="817"/>
        <v>1</v>
      </c>
      <c r="CS894" s="1"/>
      <c r="CT894" s="12">
        <f t="shared" si="799"/>
        <v>13.333333333333334</v>
      </c>
      <c r="CU894" s="12">
        <f t="shared" si="799"/>
        <v>0</v>
      </c>
      <c r="CV894" s="12">
        <f t="shared" si="799"/>
        <v>0</v>
      </c>
      <c r="CW894" s="12">
        <f t="shared" si="799"/>
        <v>0</v>
      </c>
      <c r="CX894" s="13">
        <f t="shared" si="818"/>
        <v>13.333333333333334</v>
      </c>
      <c r="CY894" s="14">
        <f t="shared" si="819"/>
        <v>1</v>
      </c>
    </row>
    <row r="895" spans="1:105" s="15" customFormat="1" ht="14.45" hidden="1" customHeight="1" x14ac:dyDescent="0.25">
      <c r="A895" s="17">
        <v>2586</v>
      </c>
      <c r="B895" s="18" t="s">
        <v>198</v>
      </c>
      <c r="C895" s="18" t="s">
        <v>123</v>
      </c>
      <c r="D895" s="19" t="s">
        <v>384</v>
      </c>
      <c r="E895" s="20"/>
      <c r="F895" s="11"/>
      <c r="G895" s="11" t="s">
        <v>2650</v>
      </c>
      <c r="H895" s="11"/>
      <c r="I895" s="11" t="s">
        <v>246</v>
      </c>
      <c r="J895" s="11" t="s">
        <v>135</v>
      </c>
      <c r="K895" s="11" t="s">
        <v>145</v>
      </c>
      <c r="L895" s="21" t="s">
        <v>2651</v>
      </c>
      <c r="M895" s="2"/>
      <c r="N895" s="12"/>
      <c r="O895" s="12"/>
      <c r="P895" s="12">
        <v>2</v>
      </c>
      <c r="Q895" s="12"/>
      <c r="R895" s="13">
        <f t="shared" si="800"/>
        <v>2</v>
      </c>
      <c r="S895" s="14">
        <f t="shared" si="801"/>
        <v>0</v>
      </c>
      <c r="T895" s="7"/>
      <c r="U895" s="12"/>
      <c r="V895" s="12"/>
      <c r="W895" s="12">
        <v>4</v>
      </c>
      <c r="X895" s="12"/>
      <c r="Y895" s="13">
        <f t="shared" si="802"/>
        <v>4</v>
      </c>
      <c r="Z895" s="14">
        <f t="shared" si="803"/>
        <v>0</v>
      </c>
      <c r="AA895" s="1"/>
      <c r="AB895" s="12"/>
      <c r="AC895" s="12"/>
      <c r="AD895" s="12">
        <v>18</v>
      </c>
      <c r="AE895" s="12"/>
      <c r="AF895" s="13">
        <f t="shared" si="804"/>
        <v>18</v>
      </c>
      <c r="AG895" s="14">
        <f t="shared" si="805"/>
        <v>0</v>
      </c>
      <c r="AH895" s="1"/>
      <c r="AI895" s="12"/>
      <c r="AJ895" s="12"/>
      <c r="AK895" s="12">
        <v>4</v>
      </c>
      <c r="AL895" s="12"/>
      <c r="AM895" s="13">
        <f t="shared" si="806"/>
        <v>4</v>
      </c>
      <c r="AN895" s="22">
        <f t="shared" si="807"/>
        <v>0</v>
      </c>
      <c r="AO895" s="1"/>
      <c r="AP895" s="12"/>
      <c r="AQ895" s="12"/>
      <c r="AR895" s="12">
        <v>10</v>
      </c>
      <c r="AS895" s="12"/>
      <c r="AT895" s="13">
        <f t="shared" si="808"/>
        <v>10</v>
      </c>
      <c r="AU895" s="22">
        <f t="shared" si="809"/>
        <v>0</v>
      </c>
      <c r="AV895" s="1"/>
      <c r="AW895" s="12"/>
      <c r="AX895" s="12"/>
      <c r="AY895" s="12">
        <v>16</v>
      </c>
      <c r="AZ895" s="12"/>
      <c r="BA895" s="13">
        <f t="shared" si="810"/>
        <v>16</v>
      </c>
      <c r="BB895" s="22">
        <f t="shared" si="811"/>
        <v>0</v>
      </c>
      <c r="BC895" s="1"/>
      <c r="BD895" s="12"/>
      <c r="BE895" s="12"/>
      <c r="BF895" s="12"/>
      <c r="BG895" s="12"/>
      <c r="BH895" s="13">
        <f t="shared" si="812"/>
        <v>0</v>
      </c>
      <c r="BI895" s="22" t="str">
        <f t="shared" si="813"/>
        <v>-</v>
      </c>
      <c r="BJ895" s="1"/>
      <c r="BK895" s="12"/>
      <c r="BL895" s="12"/>
      <c r="BM895" s="12">
        <v>-1</v>
      </c>
      <c r="BN895" s="12"/>
      <c r="BO895" s="13">
        <f t="shared" si="814"/>
        <v>-1</v>
      </c>
      <c r="BP895" s="22">
        <f t="shared" si="815"/>
        <v>0</v>
      </c>
      <c r="BQ895" s="1"/>
      <c r="BR895" s="12"/>
      <c r="BS895" s="12"/>
      <c r="BT895" s="12"/>
      <c r="BU895" s="12"/>
      <c r="BV895" s="13">
        <f t="shared" si="797"/>
        <v>0</v>
      </c>
      <c r="BW895" s="22" t="str">
        <f t="shared" si="798"/>
        <v>-</v>
      </c>
      <c r="BX895" s="1"/>
      <c r="BY895" s="12"/>
      <c r="BZ895" s="12"/>
      <c r="CA895" s="12"/>
      <c r="CB895" s="12"/>
      <c r="CC895" s="13">
        <f t="shared" si="725"/>
        <v>0</v>
      </c>
      <c r="CD895" s="22" t="str">
        <f t="shared" si="721"/>
        <v>-</v>
      </c>
      <c r="CE895" s="1"/>
      <c r="CF895" s="12"/>
      <c r="CG895" s="12"/>
      <c r="CH895" s="12"/>
      <c r="CI895" s="12"/>
      <c r="CJ895" s="13">
        <f t="shared" si="722"/>
        <v>0</v>
      </c>
      <c r="CK895" s="22" t="str">
        <f t="shared" si="723"/>
        <v>-</v>
      </c>
      <c r="CL895" s="1"/>
      <c r="CM895" s="12">
        <f t="shared" si="820"/>
        <v>0</v>
      </c>
      <c r="CN895" s="12">
        <f t="shared" si="820"/>
        <v>0</v>
      </c>
      <c r="CO895" s="12">
        <f t="shared" si="820"/>
        <v>53</v>
      </c>
      <c r="CP895" s="12">
        <f t="shared" si="820"/>
        <v>0</v>
      </c>
      <c r="CQ895" s="13">
        <f t="shared" si="816"/>
        <v>53</v>
      </c>
      <c r="CR895" s="14">
        <f t="shared" si="817"/>
        <v>0</v>
      </c>
      <c r="CS895" s="1"/>
      <c r="CT895" s="12">
        <f t="shared" si="799"/>
        <v>0</v>
      </c>
      <c r="CU895" s="12">
        <f t="shared" si="799"/>
        <v>0</v>
      </c>
      <c r="CV895" s="12">
        <f t="shared" si="799"/>
        <v>5.8888888888888893</v>
      </c>
      <c r="CW895" s="12">
        <f t="shared" si="799"/>
        <v>0</v>
      </c>
      <c r="CX895" s="13">
        <f t="shared" si="818"/>
        <v>5.8888888888888893</v>
      </c>
      <c r="CY895" s="14">
        <f t="shared" si="819"/>
        <v>0</v>
      </c>
    </row>
    <row r="896" spans="1:105" s="15" customFormat="1" ht="14.45" hidden="1" customHeight="1" x14ac:dyDescent="0.25">
      <c r="A896" s="17">
        <v>2633</v>
      </c>
      <c r="B896" s="18" t="s">
        <v>151</v>
      </c>
      <c r="C896" s="18" t="s">
        <v>123</v>
      </c>
      <c r="D896" s="19" t="s">
        <v>215</v>
      </c>
      <c r="E896" s="20" t="s">
        <v>2652</v>
      </c>
      <c r="F896" s="11"/>
      <c r="G896" s="11"/>
      <c r="H896" s="11"/>
      <c r="I896" s="11" t="s">
        <v>246</v>
      </c>
      <c r="J896" s="11" t="s">
        <v>135</v>
      </c>
      <c r="K896" s="11" t="s">
        <v>128</v>
      </c>
      <c r="L896" s="21" t="s">
        <v>2653</v>
      </c>
      <c r="M896" s="2"/>
      <c r="N896" s="12"/>
      <c r="O896" s="12"/>
      <c r="P896" s="12"/>
      <c r="Q896" s="12"/>
      <c r="R896" s="13">
        <f t="shared" ref="R896:R900" si="821">SUM(N896:Q896)</f>
        <v>0</v>
      </c>
      <c r="S896" s="14" t="str">
        <f t="shared" si="801"/>
        <v>-</v>
      </c>
      <c r="T896" s="7"/>
      <c r="U896" s="12">
        <v>16</v>
      </c>
      <c r="V896" s="12"/>
      <c r="W896" s="12"/>
      <c r="X896" s="12"/>
      <c r="Y896" s="13">
        <f t="shared" si="802"/>
        <v>16</v>
      </c>
      <c r="Z896" s="14">
        <f t="shared" si="803"/>
        <v>1</v>
      </c>
      <c r="AA896" s="1"/>
      <c r="AB896" s="12">
        <v>16</v>
      </c>
      <c r="AC896" s="12"/>
      <c r="AD896" s="12"/>
      <c r="AE896" s="12"/>
      <c r="AF896" s="13">
        <f t="shared" si="804"/>
        <v>16</v>
      </c>
      <c r="AG896" s="14">
        <f t="shared" si="805"/>
        <v>1</v>
      </c>
      <c r="AH896" s="1"/>
      <c r="AI896" s="12">
        <v>8</v>
      </c>
      <c r="AJ896" s="12"/>
      <c r="AK896" s="12"/>
      <c r="AL896" s="12"/>
      <c r="AM896" s="13">
        <f t="shared" si="806"/>
        <v>8</v>
      </c>
      <c r="AN896" s="22">
        <f t="shared" si="807"/>
        <v>1</v>
      </c>
      <c r="AO896" s="1"/>
      <c r="AP896" s="12">
        <v>4</v>
      </c>
      <c r="AQ896" s="12"/>
      <c r="AR896" s="12"/>
      <c r="AS896" s="12"/>
      <c r="AT896" s="13">
        <f t="shared" si="808"/>
        <v>4</v>
      </c>
      <c r="AU896" s="22">
        <f t="shared" si="809"/>
        <v>1</v>
      </c>
      <c r="AV896" s="1"/>
      <c r="AW896" s="12">
        <v>3</v>
      </c>
      <c r="AX896" s="12"/>
      <c r="AY896" s="12"/>
      <c r="AZ896" s="12"/>
      <c r="BA896" s="13">
        <f t="shared" si="810"/>
        <v>3</v>
      </c>
      <c r="BB896" s="22">
        <f t="shared" si="811"/>
        <v>1</v>
      </c>
      <c r="BC896" s="1"/>
      <c r="BD896" s="12"/>
      <c r="BE896" s="12"/>
      <c r="BF896" s="12"/>
      <c r="BG896" s="12"/>
      <c r="BH896" s="13">
        <f t="shared" si="812"/>
        <v>0</v>
      </c>
      <c r="BI896" s="22" t="str">
        <f t="shared" si="813"/>
        <v>-</v>
      </c>
      <c r="BJ896" s="1"/>
      <c r="BK896" s="12"/>
      <c r="BL896" s="12"/>
      <c r="BM896" s="12"/>
      <c r="BN896" s="12"/>
      <c r="BO896" s="13">
        <f t="shared" si="814"/>
        <v>0</v>
      </c>
      <c r="BP896" s="22" t="str">
        <f t="shared" si="815"/>
        <v>-</v>
      </c>
      <c r="BQ896" s="1"/>
      <c r="BR896" s="12"/>
      <c r="BS896" s="12"/>
      <c r="BT896" s="12"/>
      <c r="BU896" s="12"/>
      <c r="BV896" s="13">
        <f t="shared" si="797"/>
        <v>0</v>
      </c>
      <c r="BW896" s="22" t="str">
        <f t="shared" si="798"/>
        <v>-</v>
      </c>
      <c r="BX896" s="1"/>
      <c r="BY896" s="12"/>
      <c r="BZ896" s="12"/>
      <c r="CA896" s="12"/>
      <c r="CB896" s="12"/>
      <c r="CC896" s="13">
        <f t="shared" si="725"/>
        <v>0</v>
      </c>
      <c r="CD896" s="22" t="str">
        <f t="shared" si="721"/>
        <v>-</v>
      </c>
      <c r="CE896" s="1"/>
      <c r="CF896" s="12"/>
      <c r="CG896" s="12"/>
      <c r="CH896" s="12"/>
      <c r="CI896" s="12"/>
      <c r="CJ896" s="13">
        <f t="shared" si="722"/>
        <v>0</v>
      </c>
      <c r="CK896" s="22" t="str">
        <f t="shared" si="723"/>
        <v>-</v>
      </c>
      <c r="CL896" s="1"/>
      <c r="CM896" s="12">
        <f t="shared" si="820"/>
        <v>47</v>
      </c>
      <c r="CN896" s="12">
        <f t="shared" si="820"/>
        <v>0</v>
      </c>
      <c r="CO896" s="12">
        <f t="shared" si="820"/>
        <v>0</v>
      </c>
      <c r="CP896" s="12">
        <f t="shared" si="820"/>
        <v>0</v>
      </c>
      <c r="CQ896" s="13">
        <f t="shared" si="816"/>
        <v>47</v>
      </c>
      <c r="CR896" s="14">
        <f t="shared" si="817"/>
        <v>1</v>
      </c>
      <c r="CS896" s="1"/>
      <c r="CT896" s="12">
        <f t="shared" si="799"/>
        <v>5.2222222222222223</v>
      </c>
      <c r="CU896" s="12">
        <f t="shared" si="799"/>
        <v>0</v>
      </c>
      <c r="CV896" s="12">
        <f t="shared" si="799"/>
        <v>0</v>
      </c>
      <c r="CW896" s="12">
        <f t="shared" si="799"/>
        <v>0</v>
      </c>
      <c r="CX896" s="13">
        <f t="shared" si="818"/>
        <v>5.2222222222222223</v>
      </c>
      <c r="CY896" s="14">
        <f t="shared" si="819"/>
        <v>1</v>
      </c>
    </row>
    <row r="897" spans="1:105" ht="14.45" customHeight="1" x14ac:dyDescent="0.25">
      <c r="A897">
        <v>2642</v>
      </c>
      <c r="B897" t="s">
        <v>218</v>
      </c>
      <c r="C897" t="s">
        <v>123</v>
      </c>
      <c r="D897" t="s">
        <v>219</v>
      </c>
      <c r="F897" s="11" t="s">
        <v>2654</v>
      </c>
      <c r="G897" s="11"/>
      <c r="H897" s="11"/>
      <c r="I897" s="11"/>
      <c r="J897" s="11"/>
      <c r="K897" s="11"/>
      <c r="L897" t="s">
        <v>2655</v>
      </c>
      <c r="R897">
        <f t="shared" si="821"/>
        <v>0</v>
      </c>
      <c r="S897" t="str">
        <f t="shared" si="801"/>
        <v>-</v>
      </c>
      <c r="Y897">
        <f t="shared" si="802"/>
        <v>0</v>
      </c>
      <c r="Z897" t="str">
        <f t="shared" si="803"/>
        <v>-</v>
      </c>
      <c r="AF897">
        <f t="shared" si="804"/>
        <v>0</v>
      </c>
      <c r="AG897" t="str">
        <f t="shared" si="805"/>
        <v>-</v>
      </c>
      <c r="AM897">
        <f t="shared" si="806"/>
        <v>0</v>
      </c>
      <c r="AN897" t="str">
        <f t="shared" si="807"/>
        <v>-</v>
      </c>
      <c r="AQ897">
        <v>4</v>
      </c>
      <c r="AT897">
        <f t="shared" si="808"/>
        <v>4</v>
      </c>
      <c r="AU897">
        <f t="shared" si="809"/>
        <v>0</v>
      </c>
      <c r="AX897">
        <v>-4</v>
      </c>
      <c r="BA897">
        <f t="shared" si="810"/>
        <v>-4</v>
      </c>
      <c r="BB897">
        <f t="shared" si="811"/>
        <v>0</v>
      </c>
      <c r="BH897">
        <f t="shared" si="812"/>
        <v>0</v>
      </c>
      <c r="BI897" t="str">
        <f t="shared" si="813"/>
        <v>-</v>
      </c>
      <c r="BO897">
        <f t="shared" si="814"/>
        <v>0</v>
      </c>
      <c r="BP897" t="str">
        <f t="shared" si="815"/>
        <v>-</v>
      </c>
      <c r="BV897">
        <f t="shared" si="797"/>
        <v>0</v>
      </c>
      <c r="BW897" t="str">
        <f t="shared" si="798"/>
        <v>-</v>
      </c>
      <c r="CC897">
        <f t="shared" si="725"/>
        <v>0</v>
      </c>
      <c r="CD897" t="str">
        <f t="shared" si="721"/>
        <v>-</v>
      </c>
      <c r="CJ897">
        <f t="shared" si="722"/>
        <v>0</v>
      </c>
      <c r="CK897" t="str">
        <f t="shared" si="723"/>
        <v>-</v>
      </c>
      <c r="CL897" s="1"/>
      <c r="CM897" s="12">
        <f t="shared" si="820"/>
        <v>0</v>
      </c>
      <c r="CN897" s="12">
        <f t="shared" si="820"/>
        <v>0</v>
      </c>
      <c r="CO897" s="12">
        <f t="shared" si="820"/>
        <v>0</v>
      </c>
      <c r="CP897" s="12">
        <f t="shared" si="820"/>
        <v>0</v>
      </c>
      <c r="CQ897" s="13">
        <f t="shared" si="816"/>
        <v>0</v>
      </c>
      <c r="CR897" s="14" t="str">
        <f t="shared" si="817"/>
        <v>-</v>
      </c>
      <c r="CS897" s="1"/>
      <c r="CT897" s="12">
        <f t="shared" si="799"/>
        <v>0</v>
      </c>
      <c r="CU897" s="12">
        <f t="shared" si="799"/>
        <v>0</v>
      </c>
      <c r="CV897" s="12">
        <f t="shared" si="799"/>
        <v>0</v>
      </c>
      <c r="CW897" s="12">
        <f t="shared" si="799"/>
        <v>0</v>
      </c>
      <c r="CX897" s="13">
        <f t="shared" si="818"/>
        <v>0</v>
      </c>
      <c r="CY897" s="14" t="str">
        <f t="shared" si="819"/>
        <v>-</v>
      </c>
      <c r="CZ897" s="15"/>
      <c r="DA897" s="15"/>
    </row>
    <row r="898" spans="1:105" s="15" customFormat="1" ht="14.45" hidden="1" customHeight="1" x14ac:dyDescent="0.25">
      <c r="A898" s="17">
        <v>2690</v>
      </c>
      <c r="B898" s="18" t="s">
        <v>174</v>
      </c>
      <c r="C898" s="18" t="s">
        <v>123</v>
      </c>
      <c r="D898" s="19" t="s">
        <v>181</v>
      </c>
      <c r="E898" s="20" t="s">
        <v>2656</v>
      </c>
      <c r="F898" s="11"/>
      <c r="G898" s="11" t="s">
        <v>2657</v>
      </c>
      <c r="H898" s="11"/>
      <c r="I898" s="11" t="s">
        <v>246</v>
      </c>
      <c r="J898" s="11" t="s">
        <v>135</v>
      </c>
      <c r="K898" s="11" t="s">
        <v>145</v>
      </c>
      <c r="L898" s="21" t="s">
        <v>2658</v>
      </c>
      <c r="M898" s="2"/>
      <c r="N898" s="12"/>
      <c r="O898" s="12"/>
      <c r="P898" s="12"/>
      <c r="Q898" s="12"/>
      <c r="R898" s="13">
        <f t="shared" si="821"/>
        <v>0</v>
      </c>
      <c r="S898" s="14" t="str">
        <f t="shared" si="801"/>
        <v>-</v>
      </c>
      <c r="T898" s="7"/>
      <c r="U898" s="12"/>
      <c r="V898" s="12"/>
      <c r="W898" s="12"/>
      <c r="X898" s="12"/>
      <c r="Y898" s="13">
        <f t="shared" si="802"/>
        <v>0</v>
      </c>
      <c r="Z898" s="14" t="str">
        <f t="shared" si="803"/>
        <v>-</v>
      </c>
      <c r="AA898" s="1"/>
      <c r="AB898" s="12"/>
      <c r="AC898" s="12"/>
      <c r="AD898" s="12"/>
      <c r="AE898" s="12"/>
      <c r="AF898" s="13">
        <f t="shared" si="804"/>
        <v>0</v>
      </c>
      <c r="AG898" s="14" t="str">
        <f t="shared" si="805"/>
        <v>-</v>
      </c>
      <c r="AH898" s="1"/>
      <c r="AI898" s="12"/>
      <c r="AJ898" s="12"/>
      <c r="AK898" s="12"/>
      <c r="AL898" s="12"/>
      <c r="AM898" s="13">
        <f t="shared" si="806"/>
        <v>0</v>
      </c>
      <c r="AN898" s="22" t="str">
        <f t="shared" si="807"/>
        <v>-</v>
      </c>
      <c r="AO898" s="1"/>
      <c r="AP898" s="12"/>
      <c r="AQ898" s="12"/>
      <c r="AR898" s="12">
        <v>4</v>
      </c>
      <c r="AS898" s="12"/>
      <c r="AT898" s="13">
        <f t="shared" si="808"/>
        <v>4</v>
      </c>
      <c r="AU898" s="22">
        <f t="shared" si="809"/>
        <v>0</v>
      </c>
      <c r="AV898" s="1"/>
      <c r="AW898" s="12"/>
      <c r="AX898" s="12"/>
      <c r="AY898" s="12"/>
      <c r="AZ898" s="12"/>
      <c r="BA898" s="13">
        <f t="shared" si="810"/>
        <v>0</v>
      </c>
      <c r="BB898" s="22" t="str">
        <f t="shared" si="811"/>
        <v>-</v>
      </c>
      <c r="BC898" s="1"/>
      <c r="BD898" s="12"/>
      <c r="BE898" s="12"/>
      <c r="BF898" s="12"/>
      <c r="BG898" s="12"/>
      <c r="BH898" s="13">
        <f t="shared" si="812"/>
        <v>0</v>
      </c>
      <c r="BI898" s="22" t="str">
        <f t="shared" si="813"/>
        <v>-</v>
      </c>
      <c r="BJ898" s="1"/>
      <c r="BK898" s="12"/>
      <c r="BL898" s="12"/>
      <c r="BM898" s="12"/>
      <c r="BN898" s="12"/>
      <c r="BO898" s="13">
        <f t="shared" si="814"/>
        <v>0</v>
      </c>
      <c r="BP898" s="22" t="str">
        <f t="shared" si="815"/>
        <v>-</v>
      </c>
      <c r="BQ898" s="1"/>
      <c r="BR898" s="12"/>
      <c r="BS898" s="12"/>
      <c r="BT898" s="12"/>
      <c r="BU898" s="12"/>
      <c r="BV898" s="13">
        <f t="shared" si="797"/>
        <v>0</v>
      </c>
      <c r="BW898" s="22" t="str">
        <f t="shared" si="798"/>
        <v>-</v>
      </c>
      <c r="BX898" s="1"/>
      <c r="BY898" s="12"/>
      <c r="BZ898" s="12"/>
      <c r="CA898" s="12"/>
      <c r="CB898" s="12"/>
      <c r="CC898" s="13">
        <f t="shared" si="725"/>
        <v>0</v>
      </c>
      <c r="CD898" s="22" t="str">
        <f t="shared" si="721"/>
        <v>-</v>
      </c>
      <c r="CE898" s="1"/>
      <c r="CF898" s="12"/>
      <c r="CG898" s="12"/>
      <c r="CH898" s="12"/>
      <c r="CI898" s="12"/>
      <c r="CJ898" s="13">
        <f t="shared" si="722"/>
        <v>0</v>
      </c>
      <c r="CK898" s="22" t="str">
        <f t="shared" si="723"/>
        <v>-</v>
      </c>
      <c r="CL898" s="1"/>
      <c r="CM898" s="12">
        <f t="shared" si="820"/>
        <v>0</v>
      </c>
      <c r="CN898" s="12">
        <f t="shared" si="820"/>
        <v>0</v>
      </c>
      <c r="CO898" s="12">
        <f t="shared" si="820"/>
        <v>4</v>
      </c>
      <c r="CP898" s="12">
        <f t="shared" si="820"/>
        <v>0</v>
      </c>
      <c r="CQ898" s="13">
        <f t="shared" si="816"/>
        <v>4</v>
      </c>
      <c r="CR898" s="14">
        <f t="shared" si="817"/>
        <v>0</v>
      </c>
      <c r="CS898" s="1"/>
      <c r="CT898" s="12">
        <f t="shared" si="799"/>
        <v>0</v>
      </c>
      <c r="CU898" s="12">
        <f t="shared" si="799"/>
        <v>0</v>
      </c>
      <c r="CV898" s="12">
        <f t="shared" si="799"/>
        <v>0.44444444444444442</v>
      </c>
      <c r="CW898" s="12">
        <f t="shared" si="799"/>
        <v>0</v>
      </c>
      <c r="CX898" s="13">
        <f t="shared" si="818"/>
        <v>0.44444444444444442</v>
      </c>
      <c r="CY898" s="14">
        <f t="shared" si="819"/>
        <v>0</v>
      </c>
    </row>
    <row r="899" spans="1:105" s="15" customFormat="1" ht="14.45" hidden="1" customHeight="1" x14ac:dyDescent="0.25">
      <c r="A899" s="17">
        <v>2706</v>
      </c>
      <c r="B899" s="18" t="s">
        <v>151</v>
      </c>
      <c r="C899" s="18" t="s">
        <v>123</v>
      </c>
      <c r="D899" s="19" t="s">
        <v>384</v>
      </c>
      <c r="E899" s="20"/>
      <c r="F899" s="11"/>
      <c r="G899" s="11" t="s">
        <v>2659</v>
      </c>
      <c r="H899" s="11"/>
      <c r="I899" s="11" t="s">
        <v>246</v>
      </c>
      <c r="J899" s="11" t="s">
        <v>135</v>
      </c>
      <c r="K899" s="11" t="s">
        <v>145</v>
      </c>
      <c r="L899" s="21" t="s">
        <v>2660</v>
      </c>
      <c r="M899" s="2"/>
      <c r="N899" s="12"/>
      <c r="O899" s="12"/>
      <c r="P899" s="12">
        <v>40</v>
      </c>
      <c r="Q899" s="12"/>
      <c r="R899" s="13">
        <f t="shared" si="821"/>
        <v>40</v>
      </c>
      <c r="S899" s="14">
        <f t="shared" si="801"/>
        <v>0</v>
      </c>
      <c r="T899" s="7"/>
      <c r="U899" s="12"/>
      <c r="V899" s="12"/>
      <c r="W899" s="12">
        <v>32</v>
      </c>
      <c r="X899" s="12"/>
      <c r="Y899" s="13">
        <f t="shared" si="802"/>
        <v>32</v>
      </c>
      <c r="Z899" s="14">
        <f t="shared" si="803"/>
        <v>0</v>
      </c>
      <c r="AA899" s="1"/>
      <c r="AB899" s="12"/>
      <c r="AC899" s="12"/>
      <c r="AD899" s="12">
        <v>25</v>
      </c>
      <c r="AE899" s="12"/>
      <c r="AF899" s="13">
        <f t="shared" si="804"/>
        <v>25</v>
      </c>
      <c r="AG899" s="14">
        <f t="shared" si="805"/>
        <v>0</v>
      </c>
      <c r="AH899" s="1"/>
      <c r="AI899" s="12"/>
      <c r="AJ899" s="12"/>
      <c r="AK899" s="12">
        <v>25</v>
      </c>
      <c r="AL899" s="12"/>
      <c r="AM899" s="13">
        <f t="shared" si="806"/>
        <v>25</v>
      </c>
      <c r="AN899" s="22">
        <f t="shared" si="807"/>
        <v>0</v>
      </c>
      <c r="AO899" s="1"/>
      <c r="AP899" s="12"/>
      <c r="AQ899" s="12"/>
      <c r="AR899" s="12">
        <v>18</v>
      </c>
      <c r="AS899" s="12"/>
      <c r="AT899" s="13">
        <f t="shared" si="808"/>
        <v>18</v>
      </c>
      <c r="AU899" s="22">
        <f t="shared" si="809"/>
        <v>0</v>
      </c>
      <c r="AV899" s="1"/>
      <c r="AW899" s="12"/>
      <c r="AX899" s="12"/>
      <c r="AY899" s="12">
        <v>15</v>
      </c>
      <c r="AZ899" s="12"/>
      <c r="BA899" s="13">
        <f t="shared" si="810"/>
        <v>15</v>
      </c>
      <c r="BB899" s="22">
        <f t="shared" si="811"/>
        <v>0</v>
      </c>
      <c r="BC899" s="1"/>
      <c r="BD899" s="12"/>
      <c r="BE899" s="12"/>
      <c r="BF899" s="12">
        <v>47</v>
      </c>
      <c r="BG899" s="12"/>
      <c r="BH899" s="13">
        <f t="shared" si="812"/>
        <v>47</v>
      </c>
      <c r="BI899" s="22">
        <f t="shared" si="813"/>
        <v>0</v>
      </c>
      <c r="BJ899" s="1"/>
      <c r="BK899" s="12"/>
      <c r="BL899" s="12"/>
      <c r="BM899" s="12">
        <v>7</v>
      </c>
      <c r="BN899" s="12"/>
      <c r="BO899" s="13">
        <f t="shared" si="814"/>
        <v>7</v>
      </c>
      <c r="BP899" s="22">
        <f t="shared" si="815"/>
        <v>0</v>
      </c>
      <c r="BQ899" s="1"/>
      <c r="BR899" s="12"/>
      <c r="BS899" s="12"/>
      <c r="BT899" s="12">
        <v>3</v>
      </c>
      <c r="BU899" s="12"/>
      <c r="BV899" s="13">
        <f t="shared" si="797"/>
        <v>3</v>
      </c>
      <c r="BW899" s="22">
        <f t="shared" si="798"/>
        <v>0</v>
      </c>
      <c r="BX899" s="1"/>
      <c r="BY899" s="12"/>
      <c r="BZ899" s="12"/>
      <c r="CA899" s="12"/>
      <c r="CB899" s="12"/>
      <c r="CC899" s="13">
        <f t="shared" si="725"/>
        <v>0</v>
      </c>
      <c r="CD899" s="22" t="str">
        <f t="shared" si="721"/>
        <v>-</v>
      </c>
      <c r="CE899" s="1"/>
      <c r="CF899" s="12"/>
      <c r="CG899" s="12"/>
      <c r="CH899" s="12"/>
      <c r="CI899" s="12"/>
      <c r="CJ899" s="13">
        <f t="shared" si="722"/>
        <v>0</v>
      </c>
      <c r="CK899" s="22" t="str">
        <f t="shared" si="723"/>
        <v>-</v>
      </c>
      <c r="CL899" s="1"/>
      <c r="CM899" s="12">
        <f t="shared" si="820"/>
        <v>0</v>
      </c>
      <c r="CN899" s="12">
        <f t="shared" si="820"/>
        <v>0</v>
      </c>
      <c r="CO899" s="12">
        <f t="shared" si="820"/>
        <v>212</v>
      </c>
      <c r="CP899" s="12">
        <f t="shared" si="820"/>
        <v>0</v>
      </c>
      <c r="CQ899" s="13">
        <f t="shared" si="816"/>
        <v>212</v>
      </c>
      <c r="CR899" s="14">
        <f t="shared" si="817"/>
        <v>0</v>
      </c>
      <c r="CS899" s="1"/>
      <c r="CT899" s="12">
        <f t="shared" si="799"/>
        <v>0</v>
      </c>
      <c r="CU899" s="12">
        <f t="shared" si="799"/>
        <v>0</v>
      </c>
      <c r="CV899" s="12">
        <f t="shared" si="799"/>
        <v>23.555555555555557</v>
      </c>
      <c r="CW899" s="12">
        <f t="shared" si="799"/>
        <v>0</v>
      </c>
      <c r="CX899" s="13">
        <f t="shared" si="818"/>
        <v>23.555555555555557</v>
      </c>
      <c r="CY899" s="14">
        <f t="shared" si="819"/>
        <v>0</v>
      </c>
    </row>
    <row r="900" spans="1:105" s="15" customFormat="1" ht="14.45" hidden="1" customHeight="1" x14ac:dyDescent="0.25">
      <c r="A900" s="17">
        <v>2715</v>
      </c>
      <c r="B900" s="18" t="s">
        <v>240</v>
      </c>
      <c r="C900" s="18" t="s">
        <v>123</v>
      </c>
      <c r="D900" s="19" t="s">
        <v>124</v>
      </c>
      <c r="E900" s="20" t="s">
        <v>2661</v>
      </c>
      <c r="F900" s="11" t="s">
        <v>2662</v>
      </c>
      <c r="G900" s="11"/>
      <c r="H900" s="11"/>
      <c r="I900" s="11" t="s">
        <v>246</v>
      </c>
      <c r="J900" s="11" t="s">
        <v>135</v>
      </c>
      <c r="K900" s="11" t="s">
        <v>145</v>
      </c>
      <c r="L900" s="21" t="s">
        <v>2663</v>
      </c>
      <c r="M900" s="2"/>
      <c r="N900" s="12"/>
      <c r="O900" s="12">
        <v>-2</v>
      </c>
      <c r="P900" s="12"/>
      <c r="Q900" s="12"/>
      <c r="R900" s="13">
        <f t="shared" si="821"/>
        <v>-2</v>
      </c>
      <c r="S900" s="14">
        <f t="shared" si="801"/>
        <v>0</v>
      </c>
      <c r="T900" s="7"/>
      <c r="U900" s="12">
        <v>20</v>
      </c>
      <c r="V900" s="12"/>
      <c r="W900" s="12"/>
      <c r="X900" s="12"/>
      <c r="Y900" s="13">
        <f t="shared" si="802"/>
        <v>20</v>
      </c>
      <c r="Z900" s="14">
        <f t="shared" si="803"/>
        <v>1</v>
      </c>
      <c r="AA900" s="1"/>
      <c r="AB900" s="12">
        <v>4</v>
      </c>
      <c r="AC900" s="12">
        <v>5</v>
      </c>
      <c r="AD900" s="12"/>
      <c r="AE900" s="12"/>
      <c r="AF900" s="13">
        <f t="shared" si="804"/>
        <v>9</v>
      </c>
      <c r="AG900" s="14">
        <f t="shared" si="805"/>
        <v>0.44444444444444442</v>
      </c>
      <c r="AH900" s="1"/>
      <c r="AI900" s="12"/>
      <c r="AJ900" s="12">
        <v>-1</v>
      </c>
      <c r="AK900" s="12"/>
      <c r="AL900" s="12"/>
      <c r="AM900" s="13">
        <f t="shared" si="806"/>
        <v>-1</v>
      </c>
      <c r="AN900" s="22">
        <f t="shared" si="807"/>
        <v>0</v>
      </c>
      <c r="AO900" s="1"/>
      <c r="AP900" s="12">
        <v>54</v>
      </c>
      <c r="AQ900" s="12"/>
      <c r="AR900" s="12"/>
      <c r="AS900" s="12"/>
      <c r="AT900" s="13">
        <f t="shared" si="808"/>
        <v>54</v>
      </c>
      <c r="AU900" s="22">
        <f t="shared" si="809"/>
        <v>1</v>
      </c>
      <c r="AV900" s="1"/>
      <c r="AW900" s="12"/>
      <c r="AX900" s="12"/>
      <c r="AY900" s="12"/>
      <c r="AZ900" s="12"/>
      <c r="BA900" s="13">
        <f t="shared" si="810"/>
        <v>0</v>
      </c>
      <c r="BB900" s="22" t="str">
        <f t="shared" si="811"/>
        <v>-</v>
      </c>
      <c r="BC900" s="1"/>
      <c r="BD900" s="12"/>
      <c r="BE900" s="12"/>
      <c r="BF900" s="12"/>
      <c r="BG900" s="12"/>
      <c r="BH900" s="13">
        <f t="shared" si="812"/>
        <v>0</v>
      </c>
      <c r="BI900" s="22" t="str">
        <f t="shared" si="813"/>
        <v>-</v>
      </c>
      <c r="BJ900" s="1"/>
      <c r="BK900" s="12"/>
      <c r="BL900" s="12"/>
      <c r="BM900" s="12"/>
      <c r="BN900" s="12"/>
      <c r="BO900" s="13">
        <f t="shared" si="814"/>
        <v>0</v>
      </c>
      <c r="BP900" s="22" t="str">
        <f t="shared" si="815"/>
        <v>-</v>
      </c>
      <c r="BQ900" s="1"/>
      <c r="BR900" s="12"/>
      <c r="BS900" s="12"/>
      <c r="BT900" s="12"/>
      <c r="BU900" s="12"/>
      <c r="BV900" s="13">
        <f t="shared" si="797"/>
        <v>0</v>
      </c>
      <c r="BW900" s="22" t="str">
        <f t="shared" si="798"/>
        <v>-</v>
      </c>
      <c r="BX900" s="1"/>
      <c r="BY900" s="12"/>
      <c r="BZ900" s="12"/>
      <c r="CA900" s="12"/>
      <c r="CB900" s="12"/>
      <c r="CC900" s="13">
        <f t="shared" si="725"/>
        <v>0</v>
      </c>
      <c r="CD900" s="22" t="str">
        <f t="shared" ref="CD900:CD963" si="822">IFERROR(BY900/CC900,"-")</f>
        <v>-</v>
      </c>
      <c r="CE900" s="1"/>
      <c r="CF900" s="12"/>
      <c r="CG900" s="12"/>
      <c r="CH900" s="12"/>
      <c r="CI900" s="12"/>
      <c r="CJ900" s="13">
        <f t="shared" ref="CJ900:CJ963" si="823">SUM(CF900:CI900)</f>
        <v>0</v>
      </c>
      <c r="CK900" s="22" t="str">
        <f t="shared" ref="CK900:CK963" si="824">IFERROR(CF900/CJ900,"-")</f>
        <v>-</v>
      </c>
      <c r="CL900" s="1"/>
      <c r="CM900" s="12">
        <f t="shared" si="820"/>
        <v>78</v>
      </c>
      <c r="CN900" s="12">
        <f t="shared" si="820"/>
        <v>2</v>
      </c>
      <c r="CO900" s="12">
        <f t="shared" si="820"/>
        <v>0</v>
      </c>
      <c r="CP900" s="12">
        <f t="shared" si="820"/>
        <v>0</v>
      </c>
      <c r="CQ900" s="13">
        <f t="shared" si="816"/>
        <v>80</v>
      </c>
      <c r="CR900" s="14">
        <f t="shared" si="817"/>
        <v>0.97499999999999998</v>
      </c>
      <c r="CS900" s="1"/>
      <c r="CT900" s="12">
        <f t="shared" si="799"/>
        <v>8.6666666666666661</v>
      </c>
      <c r="CU900" s="12">
        <f t="shared" si="799"/>
        <v>0.22222222222222221</v>
      </c>
      <c r="CV900" s="12">
        <f t="shared" si="799"/>
        <v>0</v>
      </c>
      <c r="CW900" s="12">
        <f t="shared" si="799"/>
        <v>0</v>
      </c>
      <c r="CX900" s="13">
        <f t="shared" si="818"/>
        <v>8.8888888888888875</v>
      </c>
      <c r="CY900" s="14">
        <f t="shared" si="819"/>
        <v>0.97500000000000009</v>
      </c>
    </row>
    <row r="901" spans="1:105" s="15" customFormat="1" ht="14.45" hidden="1" customHeight="1" x14ac:dyDescent="0.25">
      <c r="A901" s="17">
        <v>2814</v>
      </c>
      <c r="B901" s="18" t="s">
        <v>174</v>
      </c>
      <c r="C901" s="18" t="s">
        <v>123</v>
      </c>
      <c r="D901" s="19" t="s">
        <v>124</v>
      </c>
      <c r="E901" s="20" t="s">
        <v>2664</v>
      </c>
      <c r="F901" s="11"/>
      <c r="G901" s="11"/>
      <c r="H901" s="11"/>
      <c r="I901" s="11" t="s">
        <v>246</v>
      </c>
      <c r="J901" s="11" t="s">
        <v>135</v>
      </c>
      <c r="K901" s="11" t="s">
        <v>145</v>
      </c>
      <c r="L901" s="21" t="s">
        <v>2665</v>
      </c>
      <c r="M901" s="2"/>
      <c r="N901" s="12">
        <v>8</v>
      </c>
      <c r="O901" s="12"/>
      <c r="P901" s="12"/>
      <c r="Q901" s="12"/>
      <c r="R901" s="13">
        <f t="shared" ref="R901:R903" si="825">SUM(N901:Q901)</f>
        <v>8</v>
      </c>
      <c r="S901" s="14">
        <f t="shared" si="801"/>
        <v>1</v>
      </c>
      <c r="T901" s="7"/>
      <c r="U901" s="12">
        <v>33</v>
      </c>
      <c r="V901" s="12"/>
      <c r="W901" s="12"/>
      <c r="X901" s="12"/>
      <c r="Y901" s="13">
        <f t="shared" si="802"/>
        <v>33</v>
      </c>
      <c r="Z901" s="14">
        <f t="shared" si="803"/>
        <v>1</v>
      </c>
      <c r="AA901" s="1"/>
      <c r="AB901" s="12">
        <v>12</v>
      </c>
      <c r="AC901" s="12"/>
      <c r="AD901" s="12"/>
      <c r="AE901" s="12"/>
      <c r="AF901" s="13">
        <f t="shared" si="804"/>
        <v>12</v>
      </c>
      <c r="AG901" s="14">
        <f t="shared" si="805"/>
        <v>1</v>
      </c>
      <c r="AH901" s="1"/>
      <c r="AI901" s="12">
        <v>4</v>
      </c>
      <c r="AJ901" s="12"/>
      <c r="AK901" s="12"/>
      <c r="AL901" s="12"/>
      <c r="AM901" s="13">
        <f t="shared" si="806"/>
        <v>4</v>
      </c>
      <c r="AN901" s="22">
        <f t="shared" si="807"/>
        <v>1</v>
      </c>
      <c r="AO901" s="1"/>
      <c r="AP901" s="12"/>
      <c r="AQ901" s="12"/>
      <c r="AR901" s="12"/>
      <c r="AS901" s="12"/>
      <c r="AT901" s="13">
        <f t="shared" si="808"/>
        <v>0</v>
      </c>
      <c r="AU901" s="22" t="str">
        <f t="shared" si="809"/>
        <v>-</v>
      </c>
      <c r="AV901" s="1"/>
      <c r="AW901" s="12">
        <v>7</v>
      </c>
      <c r="AX901" s="12"/>
      <c r="AY901" s="12"/>
      <c r="AZ901" s="12"/>
      <c r="BA901" s="13">
        <f t="shared" si="810"/>
        <v>7</v>
      </c>
      <c r="BB901" s="22">
        <f t="shared" si="811"/>
        <v>1</v>
      </c>
      <c r="BC901" s="1"/>
      <c r="BD901" s="12"/>
      <c r="BE901" s="12"/>
      <c r="BF901" s="12"/>
      <c r="BG901" s="12"/>
      <c r="BH901" s="13">
        <f t="shared" si="812"/>
        <v>0</v>
      </c>
      <c r="BI901" s="22" t="str">
        <f t="shared" si="813"/>
        <v>-</v>
      </c>
      <c r="BJ901" s="1"/>
      <c r="BK901" s="12">
        <v>20</v>
      </c>
      <c r="BL901" s="12"/>
      <c r="BM901" s="12"/>
      <c r="BN901" s="12"/>
      <c r="BO901" s="13">
        <f t="shared" si="814"/>
        <v>20</v>
      </c>
      <c r="BP901" s="22">
        <f t="shared" si="815"/>
        <v>1</v>
      </c>
      <c r="BQ901" s="1"/>
      <c r="BR901" s="12"/>
      <c r="BS901" s="12"/>
      <c r="BT901" s="12"/>
      <c r="BU901" s="12"/>
      <c r="BV901" s="13">
        <f t="shared" si="797"/>
        <v>0</v>
      </c>
      <c r="BW901" s="22" t="str">
        <f t="shared" si="798"/>
        <v>-</v>
      </c>
      <c r="BX901" s="1"/>
      <c r="BY901" s="12"/>
      <c r="BZ901" s="12"/>
      <c r="CA901" s="12"/>
      <c r="CB901" s="12"/>
      <c r="CC901" s="13">
        <f t="shared" si="725"/>
        <v>0</v>
      </c>
      <c r="CD901" s="22" t="str">
        <f t="shared" si="822"/>
        <v>-</v>
      </c>
      <c r="CE901" s="1"/>
      <c r="CF901" s="12"/>
      <c r="CG901" s="12"/>
      <c r="CH901" s="12"/>
      <c r="CI901" s="12"/>
      <c r="CJ901" s="13">
        <f t="shared" si="823"/>
        <v>0</v>
      </c>
      <c r="CK901" s="22" t="str">
        <f t="shared" si="824"/>
        <v>-</v>
      </c>
      <c r="CL901" s="1"/>
      <c r="CM901" s="12">
        <f t="shared" si="820"/>
        <v>84</v>
      </c>
      <c r="CN901" s="12">
        <f t="shared" si="820"/>
        <v>0</v>
      </c>
      <c r="CO901" s="12">
        <f t="shared" si="820"/>
        <v>0</v>
      </c>
      <c r="CP901" s="12">
        <f t="shared" si="820"/>
        <v>0</v>
      </c>
      <c r="CQ901" s="13">
        <f t="shared" si="816"/>
        <v>84</v>
      </c>
      <c r="CR901" s="14">
        <f t="shared" si="817"/>
        <v>1</v>
      </c>
      <c r="CS901" s="1"/>
      <c r="CT901" s="12">
        <f t="shared" si="799"/>
        <v>9.3333333333333339</v>
      </c>
      <c r="CU901" s="12">
        <f t="shared" si="799"/>
        <v>0</v>
      </c>
      <c r="CV901" s="12">
        <f t="shared" si="799"/>
        <v>0</v>
      </c>
      <c r="CW901" s="12">
        <f t="shared" si="799"/>
        <v>0</v>
      </c>
      <c r="CX901" s="13">
        <f t="shared" si="818"/>
        <v>9.3333333333333339</v>
      </c>
      <c r="CY901" s="14">
        <f t="shared" si="819"/>
        <v>1</v>
      </c>
    </row>
    <row r="902" spans="1:105" s="15" customFormat="1" ht="14.45" hidden="1" customHeight="1" x14ac:dyDescent="0.25">
      <c r="A902" s="17">
        <v>2822</v>
      </c>
      <c r="B902" s="18" t="s">
        <v>122</v>
      </c>
      <c r="C902" s="18" t="s">
        <v>123</v>
      </c>
      <c r="D902" s="19" t="s">
        <v>618</v>
      </c>
      <c r="E902" s="20" t="s">
        <v>2666</v>
      </c>
      <c r="F902" s="11"/>
      <c r="G902" s="11"/>
      <c r="H902" s="11"/>
      <c r="I902" s="11"/>
      <c r="J902" s="11"/>
      <c r="K902" s="11"/>
      <c r="L902" s="21" t="s">
        <v>2667</v>
      </c>
      <c r="M902" s="2"/>
      <c r="N902" s="12"/>
      <c r="O902" s="12"/>
      <c r="P902" s="12"/>
      <c r="Q902" s="12"/>
      <c r="R902" s="13">
        <f t="shared" si="825"/>
        <v>0</v>
      </c>
      <c r="S902" s="14" t="str">
        <f t="shared" si="801"/>
        <v>-</v>
      </c>
      <c r="T902" s="7"/>
      <c r="U902" s="12"/>
      <c r="V902" s="12"/>
      <c r="W902" s="12"/>
      <c r="X902" s="12"/>
      <c r="Y902" s="13">
        <f t="shared" si="802"/>
        <v>0</v>
      </c>
      <c r="Z902" s="14" t="str">
        <f t="shared" si="803"/>
        <v>-</v>
      </c>
      <c r="AA902" s="1"/>
      <c r="AB902" s="12">
        <v>18</v>
      </c>
      <c r="AC902" s="12"/>
      <c r="AD902" s="12"/>
      <c r="AE902" s="12"/>
      <c r="AF902" s="13">
        <f t="shared" si="804"/>
        <v>18</v>
      </c>
      <c r="AG902" s="14">
        <f t="shared" si="805"/>
        <v>1</v>
      </c>
      <c r="AH902" s="1"/>
      <c r="AI902" s="12"/>
      <c r="AJ902" s="12"/>
      <c r="AK902" s="12"/>
      <c r="AL902" s="12"/>
      <c r="AM902" s="13">
        <f t="shared" si="806"/>
        <v>0</v>
      </c>
      <c r="AN902" s="22" t="str">
        <f t="shared" si="807"/>
        <v>-</v>
      </c>
      <c r="AO902" s="1"/>
      <c r="AP902" s="12"/>
      <c r="AQ902" s="12"/>
      <c r="AR902" s="12"/>
      <c r="AS902" s="12"/>
      <c r="AT902" s="13">
        <f t="shared" si="808"/>
        <v>0</v>
      </c>
      <c r="AU902" s="22" t="str">
        <f t="shared" si="809"/>
        <v>-</v>
      </c>
      <c r="AV902" s="1"/>
      <c r="AW902" s="12"/>
      <c r="AX902" s="12"/>
      <c r="AY902" s="12"/>
      <c r="AZ902" s="12"/>
      <c r="BA902" s="13">
        <f t="shared" si="810"/>
        <v>0</v>
      </c>
      <c r="BB902" s="22" t="str">
        <f t="shared" si="811"/>
        <v>-</v>
      </c>
      <c r="BC902" s="1"/>
      <c r="BD902" s="12"/>
      <c r="BE902" s="12"/>
      <c r="BF902" s="12"/>
      <c r="BG902" s="12"/>
      <c r="BH902" s="13">
        <f t="shared" si="812"/>
        <v>0</v>
      </c>
      <c r="BI902" s="22" t="str">
        <f t="shared" si="813"/>
        <v>-</v>
      </c>
      <c r="BJ902" s="1"/>
      <c r="BK902" s="12"/>
      <c r="BL902" s="12"/>
      <c r="BM902" s="12"/>
      <c r="BN902" s="12"/>
      <c r="BO902" s="13">
        <f t="shared" si="814"/>
        <v>0</v>
      </c>
      <c r="BP902" s="22" t="str">
        <f t="shared" si="815"/>
        <v>-</v>
      </c>
      <c r="BQ902" s="1"/>
      <c r="BR902" s="12"/>
      <c r="BS902" s="12"/>
      <c r="BT902" s="12"/>
      <c r="BU902" s="12"/>
      <c r="BV902" s="13">
        <f t="shared" si="797"/>
        <v>0</v>
      </c>
      <c r="BW902" s="22" t="str">
        <f t="shared" si="798"/>
        <v>-</v>
      </c>
      <c r="BX902" s="1"/>
      <c r="BY902" s="12"/>
      <c r="BZ902" s="12"/>
      <c r="CA902" s="12"/>
      <c r="CB902" s="12"/>
      <c r="CC902" s="13">
        <f t="shared" ref="CC902:CC965" si="826">SUM(BY902:CB902)</f>
        <v>0</v>
      </c>
      <c r="CD902" s="22" t="str">
        <f t="shared" si="822"/>
        <v>-</v>
      </c>
      <c r="CE902" s="1"/>
      <c r="CF902" s="12"/>
      <c r="CG902" s="12"/>
      <c r="CH902" s="12"/>
      <c r="CI902" s="12"/>
      <c r="CJ902" s="13">
        <f t="shared" si="823"/>
        <v>0</v>
      </c>
      <c r="CK902" s="22" t="str">
        <f t="shared" si="824"/>
        <v>-</v>
      </c>
      <c r="CL902" s="1"/>
      <c r="CM902" s="12">
        <f t="shared" si="820"/>
        <v>18</v>
      </c>
      <c r="CN902" s="12">
        <f t="shared" si="820"/>
        <v>0</v>
      </c>
      <c r="CO902" s="12">
        <f t="shared" si="820"/>
        <v>0</v>
      </c>
      <c r="CP902" s="12">
        <f t="shared" si="820"/>
        <v>0</v>
      </c>
      <c r="CQ902" s="13">
        <f t="shared" si="816"/>
        <v>18</v>
      </c>
      <c r="CR902" s="14">
        <f t="shared" si="817"/>
        <v>1</v>
      </c>
      <c r="CS902" s="1"/>
      <c r="CT902" s="12">
        <f t="shared" ref="CT902:CW917" si="827">CM902/9</f>
        <v>2</v>
      </c>
      <c r="CU902" s="12">
        <f t="shared" si="827"/>
        <v>0</v>
      </c>
      <c r="CV902" s="12">
        <f t="shared" si="827"/>
        <v>0</v>
      </c>
      <c r="CW902" s="12">
        <f t="shared" si="827"/>
        <v>0</v>
      </c>
      <c r="CX902" s="13">
        <f t="shared" si="818"/>
        <v>2</v>
      </c>
      <c r="CY902" s="14">
        <f t="shared" si="819"/>
        <v>1</v>
      </c>
    </row>
    <row r="903" spans="1:105" s="15" customFormat="1" ht="14.45" hidden="1" customHeight="1" x14ac:dyDescent="0.25">
      <c r="A903" s="17">
        <v>2853</v>
      </c>
      <c r="B903" s="18" t="s">
        <v>122</v>
      </c>
      <c r="C903" s="18" t="s">
        <v>123</v>
      </c>
      <c r="D903" s="19" t="s">
        <v>124</v>
      </c>
      <c r="E903" s="20" t="s">
        <v>2668</v>
      </c>
      <c r="F903" s="11"/>
      <c r="G903" s="11"/>
      <c r="H903" s="11"/>
      <c r="I903" s="11" t="s">
        <v>246</v>
      </c>
      <c r="J903" s="11" t="s">
        <v>135</v>
      </c>
      <c r="K903" s="11" t="s">
        <v>145</v>
      </c>
      <c r="L903" s="21" t="s">
        <v>2669</v>
      </c>
      <c r="M903" s="2"/>
      <c r="N903" s="12"/>
      <c r="O903" s="12"/>
      <c r="P903" s="12"/>
      <c r="Q903" s="12"/>
      <c r="R903" s="13">
        <f t="shared" si="825"/>
        <v>0</v>
      </c>
      <c r="S903" s="14" t="str">
        <f t="shared" si="801"/>
        <v>-</v>
      </c>
      <c r="T903" s="7"/>
      <c r="U903" s="12"/>
      <c r="V903" s="12"/>
      <c r="W903" s="12"/>
      <c r="X903" s="12"/>
      <c r="Y903" s="13">
        <f t="shared" si="802"/>
        <v>0</v>
      </c>
      <c r="Z903" s="14" t="str">
        <f t="shared" si="803"/>
        <v>-</v>
      </c>
      <c r="AA903" s="1"/>
      <c r="AB903" s="12"/>
      <c r="AC903" s="12"/>
      <c r="AD903" s="12"/>
      <c r="AE903" s="12"/>
      <c r="AF903" s="13">
        <f t="shared" si="804"/>
        <v>0</v>
      </c>
      <c r="AG903" s="14" t="str">
        <f t="shared" si="805"/>
        <v>-</v>
      </c>
      <c r="AH903" s="1"/>
      <c r="AI903" s="12">
        <v>4</v>
      </c>
      <c r="AJ903" s="12"/>
      <c r="AK903" s="12"/>
      <c r="AL903" s="12"/>
      <c r="AM903" s="13">
        <f t="shared" si="806"/>
        <v>4</v>
      </c>
      <c r="AN903" s="22">
        <f t="shared" si="807"/>
        <v>1</v>
      </c>
      <c r="AO903" s="1"/>
      <c r="AP903" s="12"/>
      <c r="AQ903" s="12"/>
      <c r="AR903" s="12"/>
      <c r="AS903" s="12"/>
      <c r="AT903" s="13">
        <f t="shared" si="808"/>
        <v>0</v>
      </c>
      <c r="AU903" s="22" t="str">
        <f t="shared" si="809"/>
        <v>-</v>
      </c>
      <c r="AV903" s="1"/>
      <c r="AW903" s="12">
        <v>2</v>
      </c>
      <c r="AX903" s="12"/>
      <c r="AY903" s="12"/>
      <c r="AZ903" s="12"/>
      <c r="BA903" s="13">
        <f t="shared" si="810"/>
        <v>2</v>
      </c>
      <c r="BB903" s="22">
        <f t="shared" si="811"/>
        <v>1</v>
      </c>
      <c r="BC903" s="1"/>
      <c r="BD903" s="12">
        <v>2</v>
      </c>
      <c r="BE903" s="12"/>
      <c r="BF903" s="12"/>
      <c r="BG903" s="12"/>
      <c r="BH903" s="13">
        <f t="shared" si="812"/>
        <v>2</v>
      </c>
      <c r="BI903" s="22">
        <f t="shared" si="813"/>
        <v>1</v>
      </c>
      <c r="BJ903" s="1"/>
      <c r="BK903" s="12">
        <v>4</v>
      </c>
      <c r="BL903" s="12"/>
      <c r="BM903" s="12"/>
      <c r="BN903" s="12"/>
      <c r="BO903" s="13">
        <f t="shared" si="814"/>
        <v>4</v>
      </c>
      <c r="BP903" s="22">
        <f t="shared" si="815"/>
        <v>1</v>
      </c>
      <c r="BQ903" s="1"/>
      <c r="BR903" s="12"/>
      <c r="BS903" s="12"/>
      <c r="BT903" s="12"/>
      <c r="BU903" s="12"/>
      <c r="BV903" s="13">
        <f t="shared" si="797"/>
        <v>0</v>
      </c>
      <c r="BW903" s="22" t="str">
        <f t="shared" si="798"/>
        <v>-</v>
      </c>
      <c r="BX903" s="1"/>
      <c r="BY903" s="12"/>
      <c r="BZ903" s="12"/>
      <c r="CA903" s="12"/>
      <c r="CB903" s="12"/>
      <c r="CC903" s="13">
        <f t="shared" si="826"/>
        <v>0</v>
      </c>
      <c r="CD903" s="22" t="str">
        <f t="shared" si="822"/>
        <v>-</v>
      </c>
      <c r="CE903" s="1"/>
      <c r="CF903" s="12"/>
      <c r="CG903" s="12"/>
      <c r="CH903" s="12"/>
      <c r="CI903" s="12"/>
      <c r="CJ903" s="13">
        <f t="shared" si="823"/>
        <v>0</v>
      </c>
      <c r="CK903" s="22" t="str">
        <f t="shared" si="824"/>
        <v>-</v>
      </c>
      <c r="CL903" s="1"/>
      <c r="CM903" s="12">
        <f t="shared" si="820"/>
        <v>12</v>
      </c>
      <c r="CN903" s="12">
        <f t="shared" si="820"/>
        <v>0</v>
      </c>
      <c r="CO903" s="12">
        <f t="shared" si="820"/>
        <v>0</v>
      </c>
      <c r="CP903" s="12">
        <f t="shared" si="820"/>
        <v>0</v>
      </c>
      <c r="CQ903" s="13">
        <f t="shared" si="816"/>
        <v>12</v>
      </c>
      <c r="CR903" s="14">
        <f t="shared" si="817"/>
        <v>1</v>
      </c>
      <c r="CS903" s="1"/>
      <c r="CT903" s="12">
        <f t="shared" si="827"/>
        <v>1.3333333333333333</v>
      </c>
      <c r="CU903" s="12">
        <f t="shared" si="827"/>
        <v>0</v>
      </c>
      <c r="CV903" s="12">
        <f t="shared" si="827"/>
        <v>0</v>
      </c>
      <c r="CW903" s="12">
        <f t="shared" si="827"/>
        <v>0</v>
      </c>
      <c r="CX903" s="13">
        <f t="shared" si="818"/>
        <v>1.3333333333333333</v>
      </c>
      <c r="CY903" s="14">
        <f t="shared" si="819"/>
        <v>1</v>
      </c>
    </row>
    <row r="904" spans="1:105" s="15" customFormat="1" ht="14.45" hidden="1" customHeight="1" x14ac:dyDescent="0.25">
      <c r="A904" s="17">
        <v>2865</v>
      </c>
      <c r="B904" s="18" t="s">
        <v>122</v>
      </c>
      <c r="C904" s="18" t="s">
        <v>123</v>
      </c>
      <c r="D904" s="19" t="s">
        <v>124</v>
      </c>
      <c r="E904" s="20" t="s">
        <v>2670</v>
      </c>
      <c r="F904" s="11"/>
      <c r="G904" s="11"/>
      <c r="H904" s="11"/>
      <c r="I904" s="11" t="s">
        <v>246</v>
      </c>
      <c r="J904" s="11" t="s">
        <v>135</v>
      </c>
      <c r="K904" s="11" t="s">
        <v>145</v>
      </c>
      <c r="L904" s="21" t="s">
        <v>2671</v>
      </c>
      <c r="M904" s="2"/>
      <c r="N904" s="12"/>
      <c r="O904" s="12"/>
      <c r="P904" s="12"/>
      <c r="Q904" s="12"/>
      <c r="R904" s="13">
        <f t="shared" ref="R904:R914" si="828">SUM(N904:Q904)</f>
        <v>0</v>
      </c>
      <c r="S904" s="14" t="str">
        <f t="shared" si="801"/>
        <v>-</v>
      </c>
      <c r="T904" s="7"/>
      <c r="U904" s="12"/>
      <c r="V904" s="12"/>
      <c r="W904" s="12"/>
      <c r="X904" s="12"/>
      <c r="Y904" s="13">
        <f t="shared" si="802"/>
        <v>0</v>
      </c>
      <c r="Z904" s="14" t="str">
        <f t="shared" si="803"/>
        <v>-</v>
      </c>
      <c r="AA904" s="1"/>
      <c r="AB904" s="12">
        <v>20</v>
      </c>
      <c r="AC904" s="12"/>
      <c r="AD904" s="12"/>
      <c r="AE904" s="12"/>
      <c r="AF904" s="13">
        <f t="shared" si="804"/>
        <v>20</v>
      </c>
      <c r="AG904" s="14">
        <f t="shared" si="805"/>
        <v>1</v>
      </c>
      <c r="AH904" s="1"/>
      <c r="AI904" s="12"/>
      <c r="AJ904" s="12"/>
      <c r="AK904" s="12"/>
      <c r="AL904" s="12"/>
      <c r="AM904" s="13">
        <f t="shared" si="806"/>
        <v>0</v>
      </c>
      <c r="AN904" s="22" t="str">
        <f t="shared" si="807"/>
        <v>-</v>
      </c>
      <c r="AO904" s="1"/>
      <c r="AP904" s="12"/>
      <c r="AQ904" s="12"/>
      <c r="AR904" s="12"/>
      <c r="AS904" s="12"/>
      <c r="AT904" s="13">
        <f t="shared" si="808"/>
        <v>0</v>
      </c>
      <c r="AU904" s="22" t="str">
        <f t="shared" si="809"/>
        <v>-</v>
      </c>
      <c r="AV904" s="1"/>
      <c r="AW904" s="12"/>
      <c r="AX904" s="12"/>
      <c r="AY904" s="12"/>
      <c r="AZ904" s="12"/>
      <c r="BA904" s="13">
        <f t="shared" si="810"/>
        <v>0</v>
      </c>
      <c r="BB904" s="22" t="str">
        <f t="shared" si="811"/>
        <v>-</v>
      </c>
      <c r="BC904" s="1"/>
      <c r="BD904" s="12"/>
      <c r="BE904" s="12"/>
      <c r="BF904" s="12"/>
      <c r="BG904" s="12"/>
      <c r="BH904" s="13">
        <f t="shared" si="812"/>
        <v>0</v>
      </c>
      <c r="BI904" s="22" t="str">
        <f t="shared" si="813"/>
        <v>-</v>
      </c>
      <c r="BJ904" s="1"/>
      <c r="BK904" s="12"/>
      <c r="BL904" s="12"/>
      <c r="BM904" s="12"/>
      <c r="BN904" s="12"/>
      <c r="BO904" s="13">
        <f t="shared" si="814"/>
        <v>0</v>
      </c>
      <c r="BP904" s="22" t="str">
        <f t="shared" si="815"/>
        <v>-</v>
      </c>
      <c r="BQ904" s="1"/>
      <c r="BR904" s="12"/>
      <c r="BS904" s="12"/>
      <c r="BT904" s="12"/>
      <c r="BU904" s="12"/>
      <c r="BV904" s="13">
        <f t="shared" si="797"/>
        <v>0</v>
      </c>
      <c r="BW904" s="22" t="str">
        <f t="shared" si="798"/>
        <v>-</v>
      </c>
      <c r="BX904" s="1"/>
      <c r="BY904" s="12"/>
      <c r="BZ904" s="12"/>
      <c r="CA904" s="12"/>
      <c r="CB904" s="12"/>
      <c r="CC904" s="13">
        <f t="shared" si="826"/>
        <v>0</v>
      </c>
      <c r="CD904" s="22" t="str">
        <f t="shared" si="822"/>
        <v>-</v>
      </c>
      <c r="CE904" s="1"/>
      <c r="CF904" s="12"/>
      <c r="CG904" s="12"/>
      <c r="CH904" s="12"/>
      <c r="CI904" s="12"/>
      <c r="CJ904" s="13">
        <f t="shared" si="823"/>
        <v>0</v>
      </c>
      <c r="CK904" s="22" t="str">
        <f t="shared" si="824"/>
        <v>-</v>
      </c>
      <c r="CL904" s="1"/>
      <c r="CM904" s="12">
        <f t="shared" si="820"/>
        <v>20</v>
      </c>
      <c r="CN904" s="12">
        <f t="shared" si="820"/>
        <v>0</v>
      </c>
      <c r="CO904" s="12">
        <f t="shared" si="820"/>
        <v>0</v>
      </c>
      <c r="CP904" s="12">
        <f t="shared" si="820"/>
        <v>0</v>
      </c>
      <c r="CQ904" s="13">
        <f t="shared" si="816"/>
        <v>20</v>
      </c>
      <c r="CR904" s="14">
        <f t="shared" si="817"/>
        <v>1</v>
      </c>
      <c r="CS904" s="1"/>
      <c r="CT904" s="12">
        <f t="shared" si="827"/>
        <v>2.2222222222222223</v>
      </c>
      <c r="CU904" s="12">
        <f t="shared" si="827"/>
        <v>0</v>
      </c>
      <c r="CV904" s="12">
        <f t="shared" si="827"/>
        <v>0</v>
      </c>
      <c r="CW904" s="12">
        <f t="shared" si="827"/>
        <v>0</v>
      </c>
      <c r="CX904" s="13">
        <f t="shared" si="818"/>
        <v>2.2222222222222223</v>
      </c>
      <c r="CY904" s="14">
        <f t="shared" si="819"/>
        <v>1</v>
      </c>
    </row>
    <row r="905" spans="1:105" s="15" customFormat="1" ht="14.45" hidden="1" customHeight="1" x14ac:dyDescent="0.25">
      <c r="A905" s="17">
        <v>2925</v>
      </c>
      <c r="B905" s="18" t="s">
        <v>174</v>
      </c>
      <c r="C905" s="18" t="s">
        <v>123</v>
      </c>
      <c r="D905" s="19" t="s">
        <v>384</v>
      </c>
      <c r="E905" s="20"/>
      <c r="F905" s="11" t="s">
        <v>2672</v>
      </c>
      <c r="G905" s="11"/>
      <c r="H905" s="11"/>
      <c r="I905" s="11" t="s">
        <v>246</v>
      </c>
      <c r="J905" s="11" t="s">
        <v>135</v>
      </c>
      <c r="K905" s="11" t="s">
        <v>145</v>
      </c>
      <c r="L905" s="21" t="s">
        <v>2673</v>
      </c>
      <c r="M905" s="2"/>
      <c r="N905" s="12"/>
      <c r="O905" s="12">
        <v>2</v>
      </c>
      <c r="P905" s="12"/>
      <c r="Q905" s="12"/>
      <c r="R905" s="13">
        <f t="shared" si="828"/>
        <v>2</v>
      </c>
      <c r="S905" s="14">
        <f t="shared" si="801"/>
        <v>0</v>
      </c>
      <c r="T905" s="7"/>
      <c r="U905" s="12"/>
      <c r="V905" s="12">
        <v>2</v>
      </c>
      <c r="W905" s="12"/>
      <c r="X905" s="12"/>
      <c r="Y905" s="13">
        <f t="shared" si="802"/>
        <v>2</v>
      </c>
      <c r="Z905" s="14">
        <f t="shared" si="803"/>
        <v>0</v>
      </c>
      <c r="AA905" s="1"/>
      <c r="AB905" s="12"/>
      <c r="AC905" s="12">
        <v>-1</v>
      </c>
      <c r="AD905" s="12"/>
      <c r="AE905" s="12"/>
      <c r="AF905" s="13">
        <f t="shared" si="804"/>
        <v>-1</v>
      </c>
      <c r="AG905" s="14">
        <f t="shared" si="805"/>
        <v>0</v>
      </c>
      <c r="AH905" s="1"/>
      <c r="AI905" s="12"/>
      <c r="AJ905" s="12"/>
      <c r="AK905" s="12"/>
      <c r="AL905" s="12"/>
      <c r="AM905" s="13">
        <f t="shared" si="806"/>
        <v>0</v>
      </c>
      <c r="AN905" s="22" t="str">
        <f t="shared" si="807"/>
        <v>-</v>
      </c>
      <c r="AO905" s="1"/>
      <c r="AP905" s="12"/>
      <c r="AQ905" s="12"/>
      <c r="AR905" s="12"/>
      <c r="AS905" s="12"/>
      <c r="AT905" s="13">
        <f t="shared" si="808"/>
        <v>0</v>
      </c>
      <c r="AU905" s="22" t="str">
        <f t="shared" si="809"/>
        <v>-</v>
      </c>
      <c r="AV905" s="1"/>
      <c r="AW905" s="12"/>
      <c r="AX905" s="12">
        <v>-2</v>
      </c>
      <c r="AY905" s="12"/>
      <c r="AZ905" s="12"/>
      <c r="BA905" s="13">
        <f t="shared" si="810"/>
        <v>-2</v>
      </c>
      <c r="BB905" s="22">
        <f t="shared" si="811"/>
        <v>0</v>
      </c>
      <c r="BC905" s="1"/>
      <c r="BD905" s="12"/>
      <c r="BE905" s="12"/>
      <c r="BF905" s="12"/>
      <c r="BG905" s="12"/>
      <c r="BH905" s="13">
        <f t="shared" si="812"/>
        <v>0</v>
      </c>
      <c r="BI905" s="22" t="str">
        <f t="shared" si="813"/>
        <v>-</v>
      </c>
      <c r="BJ905" s="1"/>
      <c r="BK905" s="12"/>
      <c r="BL905" s="12"/>
      <c r="BM905" s="12"/>
      <c r="BN905" s="12"/>
      <c r="BO905" s="13">
        <f t="shared" si="814"/>
        <v>0</v>
      </c>
      <c r="BP905" s="22" t="str">
        <f t="shared" si="815"/>
        <v>-</v>
      </c>
      <c r="BQ905" s="1"/>
      <c r="BR905" s="12"/>
      <c r="BS905" s="12"/>
      <c r="BT905" s="12"/>
      <c r="BU905" s="12"/>
      <c r="BV905" s="13">
        <f t="shared" si="797"/>
        <v>0</v>
      </c>
      <c r="BW905" s="22" t="str">
        <f t="shared" si="798"/>
        <v>-</v>
      </c>
      <c r="BX905" s="1"/>
      <c r="BY905" s="12"/>
      <c r="BZ905" s="12"/>
      <c r="CA905" s="12"/>
      <c r="CB905" s="12"/>
      <c r="CC905" s="13">
        <f t="shared" si="826"/>
        <v>0</v>
      </c>
      <c r="CD905" s="22" t="str">
        <f t="shared" si="822"/>
        <v>-</v>
      </c>
      <c r="CE905" s="1"/>
      <c r="CF905" s="12"/>
      <c r="CG905" s="12"/>
      <c r="CH905" s="12"/>
      <c r="CI905" s="12"/>
      <c r="CJ905" s="13">
        <f t="shared" si="823"/>
        <v>0</v>
      </c>
      <c r="CK905" s="22" t="str">
        <f t="shared" si="824"/>
        <v>-</v>
      </c>
      <c r="CL905" s="1"/>
      <c r="CM905" s="12">
        <f t="shared" si="820"/>
        <v>0</v>
      </c>
      <c r="CN905" s="12">
        <f t="shared" si="820"/>
        <v>1</v>
      </c>
      <c r="CO905" s="12">
        <f t="shared" si="820"/>
        <v>0</v>
      </c>
      <c r="CP905" s="12">
        <f t="shared" si="820"/>
        <v>0</v>
      </c>
      <c r="CQ905" s="13">
        <f t="shared" ref="CQ905:CQ910" si="829">SUM(CM905:CP905)</f>
        <v>1</v>
      </c>
      <c r="CR905" s="14">
        <f t="shared" si="817"/>
        <v>0</v>
      </c>
      <c r="CS905" s="1"/>
      <c r="CT905" s="12">
        <f t="shared" si="827"/>
        <v>0</v>
      </c>
      <c r="CU905" s="12">
        <f t="shared" si="827"/>
        <v>0.1111111111111111</v>
      </c>
      <c r="CV905" s="12">
        <f t="shared" si="827"/>
        <v>0</v>
      </c>
      <c r="CW905" s="12">
        <f t="shared" si="827"/>
        <v>0</v>
      </c>
      <c r="CX905" s="13">
        <f t="shared" si="818"/>
        <v>0.1111111111111111</v>
      </c>
      <c r="CY905" s="14">
        <f t="shared" si="819"/>
        <v>0</v>
      </c>
    </row>
    <row r="906" spans="1:105" s="15" customFormat="1" ht="14.45" hidden="1" customHeight="1" x14ac:dyDescent="0.25">
      <c r="A906" s="17">
        <v>2927</v>
      </c>
      <c r="B906" s="18" t="s">
        <v>240</v>
      </c>
      <c r="C906" s="18" t="s">
        <v>123</v>
      </c>
      <c r="D906" s="19" t="s">
        <v>384</v>
      </c>
      <c r="E906" s="20" t="s">
        <v>2674</v>
      </c>
      <c r="F906" s="11" t="s">
        <v>2675</v>
      </c>
      <c r="G906" s="11" t="s">
        <v>2676</v>
      </c>
      <c r="H906" s="16"/>
      <c r="I906" s="11" t="s">
        <v>246</v>
      </c>
      <c r="J906" s="11" t="s">
        <v>135</v>
      </c>
      <c r="K906" s="16" t="s">
        <v>128</v>
      </c>
      <c r="L906" s="21" t="s">
        <v>2677</v>
      </c>
      <c r="M906" s="2"/>
      <c r="N906" s="12"/>
      <c r="O906" s="12">
        <v>12</v>
      </c>
      <c r="P906" s="12"/>
      <c r="Q906" s="12"/>
      <c r="R906" s="13">
        <f t="shared" si="828"/>
        <v>12</v>
      </c>
      <c r="S906" s="14">
        <f t="shared" si="801"/>
        <v>0</v>
      </c>
      <c r="T906" s="7"/>
      <c r="U906" s="12"/>
      <c r="V906" s="12">
        <v>8</v>
      </c>
      <c r="W906" s="12"/>
      <c r="X906" s="12"/>
      <c r="Y906" s="13">
        <f t="shared" si="802"/>
        <v>8</v>
      </c>
      <c r="Z906" s="14">
        <f t="shared" si="803"/>
        <v>0</v>
      </c>
      <c r="AA906" s="1"/>
      <c r="AB906" s="12"/>
      <c r="AC906" s="12">
        <v>4</v>
      </c>
      <c r="AD906" s="12"/>
      <c r="AE906" s="12"/>
      <c r="AF906" s="13">
        <f t="shared" si="804"/>
        <v>4</v>
      </c>
      <c r="AG906" s="14">
        <f t="shared" si="805"/>
        <v>0</v>
      </c>
      <c r="AH906" s="1"/>
      <c r="AI906" s="12"/>
      <c r="AJ906" s="12">
        <v>46</v>
      </c>
      <c r="AK906" s="12"/>
      <c r="AL906" s="12"/>
      <c r="AM906" s="13">
        <f t="shared" si="806"/>
        <v>46</v>
      </c>
      <c r="AN906" s="22">
        <f t="shared" si="807"/>
        <v>0</v>
      </c>
      <c r="AO906" s="1"/>
      <c r="AP906" s="12"/>
      <c r="AQ906" s="12">
        <v>25</v>
      </c>
      <c r="AR906" s="12"/>
      <c r="AS906" s="12"/>
      <c r="AT906" s="13">
        <f t="shared" si="808"/>
        <v>25</v>
      </c>
      <c r="AU906" s="22">
        <f t="shared" si="809"/>
        <v>0</v>
      </c>
      <c r="AV906" s="1"/>
      <c r="AW906" s="12"/>
      <c r="AX906" s="12"/>
      <c r="AY906" s="12"/>
      <c r="AZ906" s="12"/>
      <c r="BA906" s="13">
        <f t="shared" si="810"/>
        <v>0</v>
      </c>
      <c r="BB906" s="22" t="str">
        <f t="shared" si="811"/>
        <v>-</v>
      </c>
      <c r="BC906" s="1"/>
      <c r="BD906" s="12"/>
      <c r="BE906" s="12"/>
      <c r="BF906" s="12"/>
      <c r="BG906" s="12"/>
      <c r="BH906" s="13">
        <f t="shared" si="812"/>
        <v>0</v>
      </c>
      <c r="BI906" s="22" t="str">
        <f t="shared" si="813"/>
        <v>-</v>
      </c>
      <c r="BJ906" s="1"/>
      <c r="BK906" s="12"/>
      <c r="BL906" s="12"/>
      <c r="BM906" s="12"/>
      <c r="BN906" s="12"/>
      <c r="BO906" s="13">
        <f t="shared" si="814"/>
        <v>0</v>
      </c>
      <c r="BP906" s="22" t="str">
        <f t="shared" si="815"/>
        <v>-</v>
      </c>
      <c r="BQ906" s="1"/>
      <c r="BR906" s="12"/>
      <c r="BS906" s="12"/>
      <c r="BT906" s="12"/>
      <c r="BU906" s="12"/>
      <c r="BV906" s="13">
        <f t="shared" si="797"/>
        <v>0</v>
      </c>
      <c r="BW906" s="22" t="str">
        <f t="shared" si="798"/>
        <v>-</v>
      </c>
      <c r="BX906" s="1"/>
      <c r="BY906" s="12"/>
      <c r="BZ906" s="12"/>
      <c r="CA906" s="12"/>
      <c r="CB906" s="12"/>
      <c r="CC906" s="13">
        <f t="shared" si="826"/>
        <v>0</v>
      </c>
      <c r="CD906" s="22" t="str">
        <f t="shared" si="822"/>
        <v>-</v>
      </c>
      <c r="CE906" s="1"/>
      <c r="CF906" s="12"/>
      <c r="CG906" s="12"/>
      <c r="CH906" s="12"/>
      <c r="CI906" s="12"/>
      <c r="CJ906" s="13">
        <f t="shared" si="823"/>
        <v>0</v>
      </c>
      <c r="CK906" s="22" t="str">
        <f t="shared" si="824"/>
        <v>-</v>
      </c>
      <c r="CL906" s="1"/>
      <c r="CM906" s="12">
        <f t="shared" ref="CM906:CP922" si="830">N906+U906+AB906+AI906+AP906+AW906+BD906+BK906+BR906</f>
        <v>0</v>
      </c>
      <c r="CN906" s="12">
        <f t="shared" si="830"/>
        <v>95</v>
      </c>
      <c r="CO906" s="12">
        <f t="shared" si="830"/>
        <v>0</v>
      </c>
      <c r="CP906" s="12">
        <f t="shared" si="830"/>
        <v>0</v>
      </c>
      <c r="CQ906" s="13">
        <f t="shared" si="829"/>
        <v>95</v>
      </c>
      <c r="CR906" s="14">
        <f t="shared" si="817"/>
        <v>0</v>
      </c>
      <c r="CS906" s="1"/>
      <c r="CT906" s="12">
        <f t="shared" si="827"/>
        <v>0</v>
      </c>
      <c r="CU906" s="12">
        <f t="shared" si="827"/>
        <v>10.555555555555555</v>
      </c>
      <c r="CV906" s="12">
        <f t="shared" si="827"/>
        <v>0</v>
      </c>
      <c r="CW906" s="12">
        <f t="shared" si="827"/>
        <v>0</v>
      </c>
      <c r="CX906" s="13">
        <f t="shared" si="818"/>
        <v>10.555555555555555</v>
      </c>
      <c r="CY906" s="14">
        <f t="shared" si="819"/>
        <v>0</v>
      </c>
    </row>
    <row r="907" spans="1:105" s="15" customFormat="1" ht="14.45" hidden="1" customHeight="1" x14ac:dyDescent="0.25">
      <c r="A907" s="17">
        <v>2928</v>
      </c>
      <c r="B907" s="18" t="s">
        <v>122</v>
      </c>
      <c r="C907" s="18" t="s">
        <v>123</v>
      </c>
      <c r="D907" s="19" t="s">
        <v>618</v>
      </c>
      <c r="E907" s="20" t="s">
        <v>2678</v>
      </c>
      <c r="F907" s="11"/>
      <c r="G907" s="11"/>
      <c r="H907" s="16"/>
      <c r="I907" s="11"/>
      <c r="J907" s="11"/>
      <c r="K907" s="16"/>
      <c r="L907" s="21" t="s">
        <v>2679</v>
      </c>
      <c r="M907" s="2"/>
      <c r="N907" s="12">
        <v>2</v>
      </c>
      <c r="O907" s="12"/>
      <c r="P907" s="12"/>
      <c r="Q907" s="12"/>
      <c r="R907" s="13">
        <f t="shared" si="828"/>
        <v>2</v>
      </c>
      <c r="S907" s="14">
        <f t="shared" si="801"/>
        <v>1</v>
      </c>
      <c r="T907" s="7"/>
      <c r="U907" s="12">
        <v>12</v>
      </c>
      <c r="V907" s="12"/>
      <c r="W907" s="12"/>
      <c r="X907" s="12"/>
      <c r="Y907" s="13">
        <f t="shared" si="802"/>
        <v>12</v>
      </c>
      <c r="Z907" s="14">
        <f t="shared" si="803"/>
        <v>1</v>
      </c>
      <c r="AA907" s="1"/>
      <c r="AB907" s="12"/>
      <c r="AC907" s="12"/>
      <c r="AD907" s="12"/>
      <c r="AE907" s="12"/>
      <c r="AF907" s="13">
        <f t="shared" si="804"/>
        <v>0</v>
      </c>
      <c r="AG907" s="14" t="str">
        <f t="shared" si="805"/>
        <v>-</v>
      </c>
      <c r="AH907" s="1"/>
      <c r="AI907" s="12"/>
      <c r="AJ907" s="12"/>
      <c r="AK907" s="12"/>
      <c r="AL907" s="12"/>
      <c r="AM907" s="13">
        <f t="shared" si="806"/>
        <v>0</v>
      </c>
      <c r="AN907" s="22" t="str">
        <f t="shared" si="807"/>
        <v>-</v>
      </c>
      <c r="AO907" s="1"/>
      <c r="AP907" s="12"/>
      <c r="AQ907" s="12"/>
      <c r="AR907" s="12"/>
      <c r="AS907" s="12"/>
      <c r="AT907" s="13">
        <f t="shared" si="808"/>
        <v>0</v>
      </c>
      <c r="AU907" s="22" t="str">
        <f t="shared" si="809"/>
        <v>-</v>
      </c>
      <c r="AV907" s="1"/>
      <c r="AW907" s="12"/>
      <c r="AX907" s="12"/>
      <c r="AY907" s="12"/>
      <c r="AZ907" s="12"/>
      <c r="BA907" s="13">
        <f t="shared" si="810"/>
        <v>0</v>
      </c>
      <c r="BB907" s="22" t="str">
        <f t="shared" si="811"/>
        <v>-</v>
      </c>
      <c r="BC907" s="1"/>
      <c r="BD907" s="12"/>
      <c r="BE907" s="12"/>
      <c r="BF907" s="12"/>
      <c r="BG907" s="12"/>
      <c r="BH907" s="13">
        <f t="shared" si="812"/>
        <v>0</v>
      </c>
      <c r="BI907" s="22" t="str">
        <f t="shared" si="813"/>
        <v>-</v>
      </c>
      <c r="BJ907" s="1"/>
      <c r="BK907" s="12"/>
      <c r="BL907" s="12"/>
      <c r="BM907" s="12"/>
      <c r="BN907" s="12"/>
      <c r="BO907" s="13">
        <f t="shared" si="814"/>
        <v>0</v>
      </c>
      <c r="BP907" s="22" t="str">
        <f t="shared" si="815"/>
        <v>-</v>
      </c>
      <c r="BQ907" s="1"/>
      <c r="BR907" s="12"/>
      <c r="BS907" s="12"/>
      <c r="BT907" s="12"/>
      <c r="BU907" s="12"/>
      <c r="BV907" s="13">
        <f t="shared" si="797"/>
        <v>0</v>
      </c>
      <c r="BW907" s="22" t="str">
        <f t="shared" si="798"/>
        <v>-</v>
      </c>
      <c r="BX907" s="1"/>
      <c r="BY907" s="12"/>
      <c r="BZ907" s="12"/>
      <c r="CA907" s="12"/>
      <c r="CB907" s="12"/>
      <c r="CC907" s="13">
        <f t="shared" si="826"/>
        <v>0</v>
      </c>
      <c r="CD907" s="22" t="str">
        <f t="shared" si="822"/>
        <v>-</v>
      </c>
      <c r="CE907" s="1"/>
      <c r="CF907" s="12"/>
      <c r="CG907" s="12"/>
      <c r="CH907" s="12"/>
      <c r="CI907" s="12"/>
      <c r="CJ907" s="13">
        <f t="shared" si="823"/>
        <v>0</v>
      </c>
      <c r="CK907" s="22" t="str">
        <f t="shared" si="824"/>
        <v>-</v>
      </c>
      <c r="CL907" s="1"/>
      <c r="CM907" s="12">
        <f t="shared" si="830"/>
        <v>14</v>
      </c>
      <c r="CN907" s="12">
        <f t="shared" si="830"/>
        <v>0</v>
      </c>
      <c r="CO907" s="12">
        <f t="shared" si="830"/>
        <v>0</v>
      </c>
      <c r="CP907" s="12">
        <f t="shared" si="830"/>
        <v>0</v>
      </c>
      <c r="CQ907" s="13">
        <f t="shared" si="829"/>
        <v>14</v>
      </c>
      <c r="CR907" s="14">
        <f t="shared" si="817"/>
        <v>1</v>
      </c>
      <c r="CS907" s="1"/>
      <c r="CT907" s="12">
        <f t="shared" si="827"/>
        <v>1.5555555555555556</v>
      </c>
      <c r="CU907" s="12">
        <f t="shared" si="827"/>
        <v>0</v>
      </c>
      <c r="CV907" s="12">
        <f t="shared" si="827"/>
        <v>0</v>
      </c>
      <c r="CW907" s="12">
        <f t="shared" si="827"/>
        <v>0</v>
      </c>
      <c r="CX907" s="13">
        <f t="shared" si="818"/>
        <v>1.5555555555555556</v>
      </c>
      <c r="CY907" s="14">
        <f t="shared" si="819"/>
        <v>1</v>
      </c>
    </row>
    <row r="908" spans="1:105" s="15" customFormat="1" ht="14.45" hidden="1" customHeight="1" x14ac:dyDescent="0.25">
      <c r="A908" s="17">
        <v>2955</v>
      </c>
      <c r="B908" s="18" t="s">
        <v>272</v>
      </c>
      <c r="C908" s="18" t="s">
        <v>123</v>
      </c>
      <c r="D908" s="19" t="s">
        <v>124</v>
      </c>
      <c r="E908" s="20" t="s">
        <v>2680</v>
      </c>
      <c r="F908" s="11"/>
      <c r="G908" s="11"/>
      <c r="H908" s="16"/>
      <c r="I908" s="11" t="s">
        <v>246</v>
      </c>
      <c r="J908" s="11" t="s">
        <v>135</v>
      </c>
      <c r="K908" s="16" t="s">
        <v>128</v>
      </c>
      <c r="L908" s="21" t="s">
        <v>2681</v>
      </c>
      <c r="M908" s="2"/>
      <c r="N908" s="12"/>
      <c r="O908" s="12"/>
      <c r="P908" s="12"/>
      <c r="Q908" s="12"/>
      <c r="R908" s="13">
        <f t="shared" si="828"/>
        <v>0</v>
      </c>
      <c r="S908" s="14" t="str">
        <f t="shared" si="801"/>
        <v>-</v>
      </c>
      <c r="T908" s="7"/>
      <c r="U908" s="12"/>
      <c r="V908" s="12"/>
      <c r="W908" s="12"/>
      <c r="X908" s="12"/>
      <c r="Y908" s="13">
        <f t="shared" si="802"/>
        <v>0</v>
      </c>
      <c r="Z908" s="14" t="str">
        <f t="shared" si="803"/>
        <v>-</v>
      </c>
      <c r="AA908" s="1"/>
      <c r="AB908" s="12"/>
      <c r="AC908" s="12"/>
      <c r="AD908" s="12"/>
      <c r="AE908" s="12"/>
      <c r="AF908" s="13">
        <f t="shared" si="804"/>
        <v>0</v>
      </c>
      <c r="AG908" s="14" t="str">
        <f t="shared" si="805"/>
        <v>-</v>
      </c>
      <c r="AH908" s="1"/>
      <c r="AI908" s="12"/>
      <c r="AJ908" s="12"/>
      <c r="AK908" s="12"/>
      <c r="AL908" s="12"/>
      <c r="AM908" s="13">
        <f t="shared" si="806"/>
        <v>0</v>
      </c>
      <c r="AN908" s="22" t="str">
        <f t="shared" si="807"/>
        <v>-</v>
      </c>
      <c r="AO908" s="1"/>
      <c r="AP908" s="12">
        <v>10</v>
      </c>
      <c r="AQ908" s="12"/>
      <c r="AR908" s="12"/>
      <c r="AS908" s="12"/>
      <c r="AT908" s="13">
        <f t="shared" si="808"/>
        <v>10</v>
      </c>
      <c r="AU908" s="22">
        <f t="shared" si="809"/>
        <v>1</v>
      </c>
      <c r="AV908" s="1"/>
      <c r="AW908" s="12">
        <v>-6</v>
      </c>
      <c r="AX908" s="12"/>
      <c r="AY908" s="12"/>
      <c r="AZ908" s="12"/>
      <c r="BA908" s="13">
        <f t="shared" si="810"/>
        <v>-6</v>
      </c>
      <c r="BB908" s="22">
        <f t="shared" si="811"/>
        <v>1</v>
      </c>
      <c r="BC908" s="1"/>
      <c r="BD908" s="12">
        <v>48</v>
      </c>
      <c r="BE908" s="12"/>
      <c r="BF908" s="12"/>
      <c r="BG908" s="12"/>
      <c r="BH908" s="13">
        <f t="shared" si="812"/>
        <v>48</v>
      </c>
      <c r="BI908" s="22">
        <f t="shared" si="813"/>
        <v>1</v>
      </c>
      <c r="BJ908" s="1"/>
      <c r="BK908" s="12"/>
      <c r="BL908" s="12"/>
      <c r="BM908" s="12"/>
      <c r="BN908" s="12"/>
      <c r="BO908" s="13">
        <f t="shared" si="814"/>
        <v>0</v>
      </c>
      <c r="BP908" s="22" t="str">
        <f t="shared" si="815"/>
        <v>-</v>
      </c>
      <c r="BQ908" s="1"/>
      <c r="BR908" s="12"/>
      <c r="BS908" s="12"/>
      <c r="BT908" s="12"/>
      <c r="BU908" s="12"/>
      <c r="BV908" s="13">
        <f t="shared" si="797"/>
        <v>0</v>
      </c>
      <c r="BW908" s="22" t="str">
        <f t="shared" si="798"/>
        <v>-</v>
      </c>
      <c r="BX908" s="1"/>
      <c r="BY908" s="12"/>
      <c r="BZ908" s="12"/>
      <c r="CA908" s="12"/>
      <c r="CB908" s="12"/>
      <c r="CC908" s="13">
        <f t="shared" si="826"/>
        <v>0</v>
      </c>
      <c r="CD908" s="22" t="str">
        <f t="shared" si="822"/>
        <v>-</v>
      </c>
      <c r="CE908" s="1"/>
      <c r="CF908" s="12"/>
      <c r="CG908" s="12"/>
      <c r="CH908" s="12"/>
      <c r="CI908" s="12"/>
      <c r="CJ908" s="13">
        <f t="shared" si="823"/>
        <v>0</v>
      </c>
      <c r="CK908" s="22" t="str">
        <f t="shared" si="824"/>
        <v>-</v>
      </c>
      <c r="CL908" s="1"/>
      <c r="CM908" s="12">
        <f t="shared" si="830"/>
        <v>52</v>
      </c>
      <c r="CN908" s="12">
        <f t="shared" si="830"/>
        <v>0</v>
      </c>
      <c r="CO908" s="12">
        <f t="shared" si="830"/>
        <v>0</v>
      </c>
      <c r="CP908" s="12">
        <f t="shared" si="830"/>
        <v>0</v>
      </c>
      <c r="CQ908" s="13">
        <f t="shared" si="829"/>
        <v>52</v>
      </c>
      <c r="CR908" s="14">
        <f t="shared" si="817"/>
        <v>1</v>
      </c>
      <c r="CS908" s="1"/>
      <c r="CT908" s="12">
        <f t="shared" si="827"/>
        <v>5.7777777777777777</v>
      </c>
      <c r="CU908" s="12">
        <f t="shared" si="827"/>
        <v>0</v>
      </c>
      <c r="CV908" s="12">
        <f t="shared" si="827"/>
        <v>0</v>
      </c>
      <c r="CW908" s="12">
        <f t="shared" si="827"/>
        <v>0</v>
      </c>
      <c r="CX908" s="13">
        <f t="shared" si="818"/>
        <v>5.7777777777777777</v>
      </c>
      <c r="CY908" s="14">
        <f t="shared" si="819"/>
        <v>1</v>
      </c>
    </row>
    <row r="909" spans="1:105" s="15" customFormat="1" ht="14.45" hidden="1" customHeight="1" x14ac:dyDescent="0.25">
      <c r="A909" s="17">
        <v>2963</v>
      </c>
      <c r="B909" s="18" t="s">
        <v>240</v>
      </c>
      <c r="C909" s="18" t="s">
        <v>123</v>
      </c>
      <c r="D909" s="19" t="s">
        <v>141</v>
      </c>
      <c r="E909" s="20" t="s">
        <v>2682</v>
      </c>
      <c r="F909" s="11"/>
      <c r="G909" s="11"/>
      <c r="H909" s="11"/>
      <c r="I909" s="11"/>
      <c r="J909" s="11"/>
      <c r="K909" s="11"/>
      <c r="L909" s="21" t="s">
        <v>2683</v>
      </c>
      <c r="M909" s="2"/>
      <c r="N909" s="12"/>
      <c r="O909" s="12"/>
      <c r="P909" s="12"/>
      <c r="Q909" s="12"/>
      <c r="R909" s="13">
        <f t="shared" si="828"/>
        <v>0</v>
      </c>
      <c r="S909" s="14" t="str">
        <f t="shared" si="801"/>
        <v>-</v>
      </c>
      <c r="T909" s="7"/>
      <c r="U909" s="12"/>
      <c r="V909" s="12"/>
      <c r="W909" s="12"/>
      <c r="X909" s="12"/>
      <c r="Y909" s="13">
        <f t="shared" si="802"/>
        <v>0</v>
      </c>
      <c r="Z909" s="14" t="str">
        <f t="shared" si="803"/>
        <v>-</v>
      </c>
      <c r="AA909" s="1"/>
      <c r="AB909" s="12"/>
      <c r="AC909" s="12"/>
      <c r="AD909" s="12"/>
      <c r="AE909" s="12"/>
      <c r="AF909" s="13">
        <f t="shared" si="804"/>
        <v>0</v>
      </c>
      <c r="AG909" s="14" t="str">
        <f t="shared" si="805"/>
        <v>-</v>
      </c>
      <c r="AH909" s="1"/>
      <c r="AI909" s="12"/>
      <c r="AJ909" s="12"/>
      <c r="AK909" s="12"/>
      <c r="AL909" s="12"/>
      <c r="AM909" s="13">
        <f t="shared" si="806"/>
        <v>0</v>
      </c>
      <c r="AN909" s="22" t="str">
        <f t="shared" si="807"/>
        <v>-</v>
      </c>
      <c r="AO909" s="1"/>
      <c r="AP909" s="12">
        <v>12</v>
      </c>
      <c r="AQ909" s="12"/>
      <c r="AR909" s="12"/>
      <c r="AS909" s="12"/>
      <c r="AT909" s="13">
        <f t="shared" si="808"/>
        <v>12</v>
      </c>
      <c r="AU909" s="22">
        <f t="shared" si="809"/>
        <v>1</v>
      </c>
      <c r="AV909" s="1"/>
      <c r="AW909" s="12"/>
      <c r="AX909" s="12"/>
      <c r="AY909" s="12"/>
      <c r="AZ909" s="12"/>
      <c r="BA909" s="13">
        <f t="shared" si="810"/>
        <v>0</v>
      </c>
      <c r="BB909" s="22" t="str">
        <f t="shared" si="811"/>
        <v>-</v>
      </c>
      <c r="BC909" s="1"/>
      <c r="BD909" s="12">
        <v>2</v>
      </c>
      <c r="BE909" s="12"/>
      <c r="BF909" s="12"/>
      <c r="BG909" s="12"/>
      <c r="BH909" s="13">
        <f t="shared" si="812"/>
        <v>2</v>
      </c>
      <c r="BI909" s="22">
        <f t="shared" si="813"/>
        <v>1</v>
      </c>
      <c r="BJ909" s="1"/>
      <c r="BK909" s="12"/>
      <c r="BL909" s="12"/>
      <c r="BM909" s="12"/>
      <c r="BN909" s="12"/>
      <c r="BO909" s="13">
        <f t="shared" si="814"/>
        <v>0</v>
      </c>
      <c r="BP909" s="22" t="str">
        <f t="shared" si="815"/>
        <v>-</v>
      </c>
      <c r="BQ909" s="1"/>
      <c r="BR909" s="12"/>
      <c r="BS909" s="12"/>
      <c r="BT909" s="12"/>
      <c r="BU909" s="12"/>
      <c r="BV909" s="13">
        <f t="shared" si="797"/>
        <v>0</v>
      </c>
      <c r="BW909" s="22" t="str">
        <f t="shared" si="798"/>
        <v>-</v>
      </c>
      <c r="BX909" s="1"/>
      <c r="BY909" s="12"/>
      <c r="BZ909" s="12"/>
      <c r="CA909" s="12"/>
      <c r="CB909" s="12"/>
      <c r="CC909" s="13">
        <f t="shared" si="826"/>
        <v>0</v>
      </c>
      <c r="CD909" s="22" t="str">
        <f t="shared" si="822"/>
        <v>-</v>
      </c>
      <c r="CE909" s="1"/>
      <c r="CF909" s="12"/>
      <c r="CG909" s="12"/>
      <c r="CH909" s="12"/>
      <c r="CI909" s="12"/>
      <c r="CJ909" s="13">
        <f t="shared" si="823"/>
        <v>0</v>
      </c>
      <c r="CK909" s="22" t="str">
        <f t="shared" si="824"/>
        <v>-</v>
      </c>
      <c r="CL909" s="1"/>
      <c r="CM909" s="12">
        <f t="shared" si="830"/>
        <v>14</v>
      </c>
      <c r="CN909" s="12">
        <f t="shared" si="830"/>
        <v>0</v>
      </c>
      <c r="CO909" s="12">
        <f t="shared" si="830"/>
        <v>0</v>
      </c>
      <c r="CP909" s="12">
        <f t="shared" si="830"/>
        <v>0</v>
      </c>
      <c r="CQ909" s="13">
        <f t="shared" si="829"/>
        <v>14</v>
      </c>
      <c r="CR909" s="14">
        <f t="shared" si="817"/>
        <v>1</v>
      </c>
      <c r="CS909" s="1"/>
      <c r="CT909" s="12">
        <f t="shared" si="827"/>
        <v>1.5555555555555556</v>
      </c>
      <c r="CU909" s="12">
        <f t="shared" si="827"/>
        <v>0</v>
      </c>
      <c r="CV909" s="12">
        <f t="shared" si="827"/>
        <v>0</v>
      </c>
      <c r="CW909" s="12">
        <f t="shared" si="827"/>
        <v>0</v>
      </c>
      <c r="CX909" s="13">
        <f t="shared" si="818"/>
        <v>1.5555555555555556</v>
      </c>
      <c r="CY909" s="14">
        <f t="shared" si="819"/>
        <v>1</v>
      </c>
    </row>
    <row r="910" spans="1:105" s="15" customFormat="1" ht="14.45" hidden="1" customHeight="1" x14ac:dyDescent="0.25">
      <c r="A910" s="17">
        <v>2970</v>
      </c>
      <c r="B910" s="18" t="s">
        <v>122</v>
      </c>
      <c r="C910" s="18" t="s">
        <v>123</v>
      </c>
      <c r="D910" s="19" t="s">
        <v>181</v>
      </c>
      <c r="E910" s="20" t="s">
        <v>2684</v>
      </c>
      <c r="F910" s="11"/>
      <c r="G910" s="11" t="s">
        <v>2685</v>
      </c>
      <c r="H910" s="11"/>
      <c r="I910" s="11" t="s">
        <v>246</v>
      </c>
      <c r="J910" s="11" t="s">
        <v>135</v>
      </c>
      <c r="K910" s="11" t="s">
        <v>128</v>
      </c>
      <c r="L910" s="21" t="s">
        <v>2686</v>
      </c>
      <c r="M910" s="2"/>
      <c r="N910" s="12"/>
      <c r="O910" s="12"/>
      <c r="P910" s="12">
        <v>41</v>
      </c>
      <c r="Q910" s="12"/>
      <c r="R910" s="13">
        <f t="shared" si="828"/>
        <v>41</v>
      </c>
      <c r="S910" s="14">
        <f t="shared" si="801"/>
        <v>0</v>
      </c>
      <c r="T910" s="7"/>
      <c r="U910" s="12"/>
      <c r="V910" s="12"/>
      <c r="W910" s="12">
        <v>46</v>
      </c>
      <c r="X910" s="12"/>
      <c r="Y910" s="13">
        <f t="shared" si="802"/>
        <v>46</v>
      </c>
      <c r="Z910" s="14">
        <f t="shared" si="803"/>
        <v>0</v>
      </c>
      <c r="AA910" s="1"/>
      <c r="AB910" s="12"/>
      <c r="AC910" s="12"/>
      <c r="AD910" s="12">
        <v>8</v>
      </c>
      <c r="AE910" s="12"/>
      <c r="AF910" s="13">
        <f t="shared" si="804"/>
        <v>8</v>
      </c>
      <c r="AG910" s="14">
        <f t="shared" si="805"/>
        <v>0</v>
      </c>
      <c r="AH910" s="1"/>
      <c r="AI910" s="12"/>
      <c r="AJ910" s="12"/>
      <c r="AK910" s="12">
        <v>10</v>
      </c>
      <c r="AL910" s="12"/>
      <c r="AM910" s="13">
        <f t="shared" si="806"/>
        <v>10</v>
      </c>
      <c r="AN910" s="22">
        <f t="shared" si="807"/>
        <v>0</v>
      </c>
      <c r="AO910" s="1"/>
      <c r="AP910" s="12"/>
      <c r="AQ910" s="12"/>
      <c r="AR910" s="12">
        <v>36</v>
      </c>
      <c r="AS910" s="12"/>
      <c r="AT910" s="13">
        <f t="shared" si="808"/>
        <v>36</v>
      </c>
      <c r="AU910" s="22">
        <f t="shared" si="809"/>
        <v>0</v>
      </c>
      <c r="AV910" s="1"/>
      <c r="AW910" s="12"/>
      <c r="AX910" s="12"/>
      <c r="AY910" s="12"/>
      <c r="AZ910" s="12"/>
      <c r="BA910" s="13">
        <f t="shared" si="810"/>
        <v>0</v>
      </c>
      <c r="BB910" s="22" t="str">
        <f t="shared" si="811"/>
        <v>-</v>
      </c>
      <c r="BC910" s="1"/>
      <c r="BD910" s="12"/>
      <c r="BE910" s="12"/>
      <c r="BF910" s="12">
        <v>8</v>
      </c>
      <c r="BG910" s="12"/>
      <c r="BH910" s="13">
        <f t="shared" si="812"/>
        <v>8</v>
      </c>
      <c r="BI910" s="22">
        <f t="shared" si="813"/>
        <v>0</v>
      </c>
      <c r="BJ910" s="1"/>
      <c r="BK910" s="12"/>
      <c r="BL910" s="12"/>
      <c r="BM910" s="12">
        <v>3</v>
      </c>
      <c r="BN910" s="12"/>
      <c r="BO910" s="13">
        <f t="shared" si="814"/>
        <v>3</v>
      </c>
      <c r="BP910" s="22">
        <f t="shared" si="815"/>
        <v>0</v>
      </c>
      <c r="BQ910" s="1"/>
      <c r="BR910" s="12"/>
      <c r="BS910" s="12"/>
      <c r="BT910" s="12"/>
      <c r="BU910" s="12"/>
      <c r="BV910" s="13">
        <f t="shared" si="797"/>
        <v>0</v>
      </c>
      <c r="BW910" s="22" t="str">
        <f t="shared" si="798"/>
        <v>-</v>
      </c>
      <c r="BX910" s="1"/>
      <c r="BY910" s="12"/>
      <c r="BZ910" s="12"/>
      <c r="CA910" s="12"/>
      <c r="CB910" s="12"/>
      <c r="CC910" s="13">
        <f t="shared" si="826"/>
        <v>0</v>
      </c>
      <c r="CD910" s="22" t="str">
        <f t="shared" si="822"/>
        <v>-</v>
      </c>
      <c r="CE910" s="1"/>
      <c r="CF910" s="12"/>
      <c r="CG910" s="12"/>
      <c r="CH910" s="12"/>
      <c r="CI910" s="12"/>
      <c r="CJ910" s="13">
        <f t="shared" si="823"/>
        <v>0</v>
      </c>
      <c r="CK910" s="22" t="str">
        <f t="shared" si="824"/>
        <v>-</v>
      </c>
      <c r="CL910" s="1"/>
      <c r="CM910" s="12">
        <f t="shared" si="830"/>
        <v>0</v>
      </c>
      <c r="CN910" s="12">
        <f t="shared" si="830"/>
        <v>0</v>
      </c>
      <c r="CO910" s="12">
        <f t="shared" si="830"/>
        <v>152</v>
      </c>
      <c r="CP910" s="12">
        <f t="shared" si="830"/>
        <v>0</v>
      </c>
      <c r="CQ910" s="13">
        <f t="shared" si="829"/>
        <v>152</v>
      </c>
      <c r="CR910" s="14">
        <f t="shared" si="817"/>
        <v>0</v>
      </c>
      <c r="CS910" s="1"/>
      <c r="CT910" s="12">
        <f t="shared" si="827"/>
        <v>0</v>
      </c>
      <c r="CU910" s="12">
        <f t="shared" si="827"/>
        <v>0</v>
      </c>
      <c r="CV910" s="12">
        <f t="shared" si="827"/>
        <v>16.888888888888889</v>
      </c>
      <c r="CW910" s="12">
        <f t="shared" si="827"/>
        <v>0</v>
      </c>
      <c r="CX910" s="13">
        <f t="shared" si="818"/>
        <v>16.888888888888889</v>
      </c>
      <c r="CY910" s="14">
        <f t="shared" si="819"/>
        <v>0</v>
      </c>
    </row>
    <row r="911" spans="1:105" s="15" customFormat="1" ht="14.45" hidden="1" customHeight="1" x14ac:dyDescent="0.25">
      <c r="A911" s="17">
        <v>3014</v>
      </c>
      <c r="B911" s="18" t="s">
        <v>272</v>
      </c>
      <c r="C911" s="18" t="s">
        <v>123</v>
      </c>
      <c r="D911" s="19" t="s">
        <v>124</v>
      </c>
      <c r="E911" s="20" t="s">
        <v>2687</v>
      </c>
      <c r="F911" s="11"/>
      <c r="G911" s="11"/>
      <c r="H911" s="11"/>
      <c r="I911" s="11"/>
      <c r="J911" s="11"/>
      <c r="K911" s="11"/>
      <c r="L911" s="21" t="s">
        <v>2688</v>
      </c>
      <c r="M911" s="2"/>
      <c r="N911" s="12"/>
      <c r="O911" s="12"/>
      <c r="P911" s="12"/>
      <c r="Q911" s="12"/>
      <c r="R911" s="13">
        <f t="shared" si="828"/>
        <v>0</v>
      </c>
      <c r="S911" s="14" t="str">
        <f t="shared" si="801"/>
        <v>-</v>
      </c>
      <c r="T911" s="7"/>
      <c r="U911" s="12"/>
      <c r="V911" s="12"/>
      <c r="W911" s="12"/>
      <c r="X911" s="12"/>
      <c r="Y911" s="13">
        <f t="shared" si="802"/>
        <v>0</v>
      </c>
      <c r="Z911" s="14" t="str">
        <f t="shared" si="803"/>
        <v>-</v>
      </c>
      <c r="AA911" s="1"/>
      <c r="AB911" s="12"/>
      <c r="AC911" s="12"/>
      <c r="AD911" s="12"/>
      <c r="AE911" s="12"/>
      <c r="AF911" s="13">
        <f t="shared" si="804"/>
        <v>0</v>
      </c>
      <c r="AG911" s="14" t="str">
        <f t="shared" si="805"/>
        <v>-</v>
      </c>
      <c r="AH911" s="1"/>
      <c r="AI911" s="12">
        <v>4</v>
      </c>
      <c r="AJ911" s="12"/>
      <c r="AK911" s="12"/>
      <c r="AL911" s="12"/>
      <c r="AM911" s="13">
        <f t="shared" si="806"/>
        <v>4</v>
      </c>
      <c r="AN911" s="22">
        <f t="shared" si="807"/>
        <v>1</v>
      </c>
      <c r="AO911" s="1"/>
      <c r="AP911" s="12"/>
      <c r="AQ911" s="12"/>
      <c r="AR911" s="12"/>
      <c r="AS911" s="12"/>
      <c r="AT911" s="13">
        <f t="shared" si="808"/>
        <v>0</v>
      </c>
      <c r="AU911" s="22" t="str">
        <f t="shared" si="809"/>
        <v>-</v>
      </c>
      <c r="AV911" s="1"/>
      <c r="AW911" s="12"/>
      <c r="AX911" s="12"/>
      <c r="AY911" s="12"/>
      <c r="AZ911" s="12"/>
      <c r="BA911" s="13">
        <f t="shared" si="810"/>
        <v>0</v>
      </c>
      <c r="BB911" s="22" t="str">
        <f t="shared" si="811"/>
        <v>-</v>
      </c>
      <c r="BC911" s="1"/>
      <c r="BD911" s="12"/>
      <c r="BE911" s="12"/>
      <c r="BF911" s="12"/>
      <c r="BG911" s="12"/>
      <c r="BH911" s="13">
        <f t="shared" si="812"/>
        <v>0</v>
      </c>
      <c r="BI911" s="22" t="str">
        <f t="shared" si="813"/>
        <v>-</v>
      </c>
      <c r="BJ911" s="1"/>
      <c r="BK911" s="12"/>
      <c r="BL911" s="12"/>
      <c r="BM911" s="12"/>
      <c r="BN911" s="12"/>
      <c r="BO911" s="13">
        <f t="shared" si="814"/>
        <v>0</v>
      </c>
      <c r="BP911" s="22" t="str">
        <f t="shared" si="815"/>
        <v>-</v>
      </c>
      <c r="BQ911" s="1"/>
      <c r="BR911" s="12"/>
      <c r="BS911" s="12"/>
      <c r="BT911" s="12"/>
      <c r="BU911" s="12"/>
      <c r="BV911" s="13">
        <f t="shared" si="797"/>
        <v>0</v>
      </c>
      <c r="BW911" s="22" t="str">
        <f t="shared" si="798"/>
        <v>-</v>
      </c>
      <c r="BX911" s="1"/>
      <c r="BY911" s="12"/>
      <c r="BZ911" s="12"/>
      <c r="CA911" s="12"/>
      <c r="CB911" s="12"/>
      <c r="CC911" s="13">
        <f t="shared" si="826"/>
        <v>0</v>
      </c>
      <c r="CD911" s="22" t="str">
        <f t="shared" si="822"/>
        <v>-</v>
      </c>
      <c r="CE911" s="1"/>
      <c r="CF911" s="12"/>
      <c r="CG911" s="12"/>
      <c r="CH911" s="12"/>
      <c r="CI911" s="12"/>
      <c r="CJ911" s="13">
        <f t="shared" si="823"/>
        <v>0</v>
      </c>
      <c r="CK911" s="22" t="str">
        <f t="shared" si="824"/>
        <v>-</v>
      </c>
      <c r="CL911" s="1"/>
      <c r="CM911" s="12">
        <f t="shared" si="830"/>
        <v>4</v>
      </c>
      <c r="CN911" s="12">
        <f t="shared" si="830"/>
        <v>0</v>
      </c>
      <c r="CO911" s="12">
        <f t="shared" si="830"/>
        <v>0</v>
      </c>
      <c r="CP911" s="12">
        <f t="shared" si="830"/>
        <v>0</v>
      </c>
      <c r="CQ911" s="13">
        <f t="shared" ref="CQ911:CQ921" si="831">SUM(CM911:CP911)</f>
        <v>4</v>
      </c>
      <c r="CR911" s="14">
        <f t="shared" si="817"/>
        <v>1</v>
      </c>
      <c r="CS911" s="1"/>
      <c r="CT911" s="12">
        <f t="shared" si="827"/>
        <v>0.44444444444444442</v>
      </c>
      <c r="CU911" s="12">
        <f t="shared" si="827"/>
        <v>0</v>
      </c>
      <c r="CV911" s="12">
        <f t="shared" si="827"/>
        <v>0</v>
      </c>
      <c r="CW911" s="12">
        <f t="shared" si="827"/>
        <v>0</v>
      </c>
      <c r="CX911" s="13">
        <f t="shared" si="818"/>
        <v>0.44444444444444442</v>
      </c>
      <c r="CY911" s="14">
        <f t="shared" si="819"/>
        <v>1</v>
      </c>
    </row>
    <row r="912" spans="1:105" s="15" customFormat="1" ht="14.45" hidden="1" customHeight="1" x14ac:dyDescent="0.25">
      <c r="A912" s="17">
        <v>3021</v>
      </c>
      <c r="B912" s="18" t="s">
        <v>122</v>
      </c>
      <c r="C912" s="18" t="s">
        <v>123</v>
      </c>
      <c r="D912" s="19" t="s">
        <v>280</v>
      </c>
      <c r="E912" s="20" t="s">
        <v>2689</v>
      </c>
      <c r="F912" s="11"/>
      <c r="G912" s="11"/>
      <c r="H912" s="11"/>
      <c r="I912" s="11" t="s">
        <v>246</v>
      </c>
      <c r="J912" s="11" t="s">
        <v>135</v>
      </c>
      <c r="K912" s="11" t="s">
        <v>128</v>
      </c>
      <c r="L912" s="21" t="s">
        <v>2690</v>
      </c>
      <c r="M912" s="2"/>
      <c r="N912" s="12"/>
      <c r="O912" s="12"/>
      <c r="P912" s="12"/>
      <c r="Q912" s="12"/>
      <c r="R912" s="13">
        <f t="shared" si="828"/>
        <v>0</v>
      </c>
      <c r="S912" s="14" t="str">
        <f t="shared" si="801"/>
        <v>-</v>
      </c>
      <c r="T912" s="7"/>
      <c r="U912" s="12">
        <v>6</v>
      </c>
      <c r="V912" s="12"/>
      <c r="W912" s="12"/>
      <c r="X912" s="12"/>
      <c r="Y912" s="13">
        <f t="shared" si="802"/>
        <v>6</v>
      </c>
      <c r="Z912" s="14">
        <f t="shared" si="803"/>
        <v>1</v>
      </c>
      <c r="AA912" s="1"/>
      <c r="AB912" s="12">
        <v>32</v>
      </c>
      <c r="AC912" s="12"/>
      <c r="AD912" s="12"/>
      <c r="AE912" s="12"/>
      <c r="AF912" s="13">
        <f t="shared" si="804"/>
        <v>32</v>
      </c>
      <c r="AG912" s="14">
        <f t="shared" si="805"/>
        <v>1</v>
      </c>
      <c r="AH912" s="1"/>
      <c r="AI912" s="12">
        <v>74</v>
      </c>
      <c r="AJ912" s="12"/>
      <c r="AK912" s="12"/>
      <c r="AL912" s="12"/>
      <c r="AM912" s="13">
        <f t="shared" si="806"/>
        <v>74</v>
      </c>
      <c r="AN912" s="22">
        <f t="shared" si="807"/>
        <v>1</v>
      </c>
      <c r="AO912" s="1"/>
      <c r="AP912" s="12">
        <v>13</v>
      </c>
      <c r="AQ912" s="12"/>
      <c r="AR912" s="12"/>
      <c r="AS912" s="12"/>
      <c r="AT912" s="13">
        <f t="shared" si="808"/>
        <v>13</v>
      </c>
      <c r="AU912" s="22">
        <f t="shared" si="809"/>
        <v>1</v>
      </c>
      <c r="AV912" s="1"/>
      <c r="AW912" s="12">
        <v>14</v>
      </c>
      <c r="AX912" s="12"/>
      <c r="AY912" s="12"/>
      <c r="AZ912" s="12"/>
      <c r="BA912" s="13">
        <f t="shared" si="810"/>
        <v>14</v>
      </c>
      <c r="BB912" s="22">
        <f t="shared" si="811"/>
        <v>1</v>
      </c>
      <c r="BC912" s="1"/>
      <c r="BD912" s="12">
        <v>8</v>
      </c>
      <c r="BE912" s="12"/>
      <c r="BF912" s="12"/>
      <c r="BG912" s="12"/>
      <c r="BH912" s="13">
        <f t="shared" si="812"/>
        <v>8</v>
      </c>
      <c r="BI912" s="22">
        <f t="shared" si="813"/>
        <v>1</v>
      </c>
      <c r="BJ912" s="1"/>
      <c r="BK912" s="12">
        <v>2</v>
      </c>
      <c r="BL912" s="12"/>
      <c r="BM912" s="12"/>
      <c r="BN912" s="12"/>
      <c r="BO912" s="13">
        <f t="shared" si="814"/>
        <v>2</v>
      </c>
      <c r="BP912" s="22">
        <f t="shared" si="815"/>
        <v>1</v>
      </c>
      <c r="BQ912" s="1"/>
      <c r="BR912" s="12"/>
      <c r="BS912" s="12"/>
      <c r="BT912" s="12"/>
      <c r="BU912" s="12"/>
      <c r="BV912" s="13">
        <f t="shared" si="797"/>
        <v>0</v>
      </c>
      <c r="BW912" s="22" t="str">
        <f t="shared" si="798"/>
        <v>-</v>
      </c>
      <c r="BX912" s="1"/>
      <c r="BY912" s="12"/>
      <c r="BZ912" s="12"/>
      <c r="CA912" s="12"/>
      <c r="CB912" s="12"/>
      <c r="CC912" s="13">
        <f t="shared" si="826"/>
        <v>0</v>
      </c>
      <c r="CD912" s="22" t="str">
        <f t="shared" si="822"/>
        <v>-</v>
      </c>
      <c r="CE912" s="1"/>
      <c r="CF912" s="12"/>
      <c r="CG912" s="12"/>
      <c r="CH912" s="12"/>
      <c r="CI912" s="12"/>
      <c r="CJ912" s="13">
        <f t="shared" si="823"/>
        <v>0</v>
      </c>
      <c r="CK912" s="22" t="str">
        <f t="shared" si="824"/>
        <v>-</v>
      </c>
      <c r="CL912" s="1"/>
      <c r="CM912" s="12">
        <f t="shared" si="830"/>
        <v>149</v>
      </c>
      <c r="CN912" s="12">
        <f t="shared" si="830"/>
        <v>0</v>
      </c>
      <c r="CO912" s="12">
        <f t="shared" si="830"/>
        <v>0</v>
      </c>
      <c r="CP912" s="12">
        <f t="shared" si="830"/>
        <v>0</v>
      </c>
      <c r="CQ912" s="13">
        <f t="shared" si="831"/>
        <v>149</v>
      </c>
      <c r="CR912" s="14">
        <f t="shared" si="817"/>
        <v>1</v>
      </c>
      <c r="CS912" s="1"/>
      <c r="CT912" s="12">
        <f t="shared" si="827"/>
        <v>16.555555555555557</v>
      </c>
      <c r="CU912" s="12">
        <f t="shared" si="827"/>
        <v>0</v>
      </c>
      <c r="CV912" s="12">
        <f t="shared" si="827"/>
        <v>0</v>
      </c>
      <c r="CW912" s="12">
        <f t="shared" si="827"/>
        <v>0</v>
      </c>
      <c r="CX912" s="13">
        <f t="shared" si="818"/>
        <v>16.555555555555557</v>
      </c>
      <c r="CY912" s="14">
        <f t="shared" si="819"/>
        <v>1</v>
      </c>
    </row>
    <row r="913" spans="1:105" s="15" customFormat="1" ht="14.45" hidden="1" customHeight="1" x14ac:dyDescent="0.25">
      <c r="A913" s="17">
        <v>3034</v>
      </c>
      <c r="B913" s="18" t="s">
        <v>151</v>
      </c>
      <c r="C913" s="18" t="s">
        <v>123</v>
      </c>
      <c r="D913" s="19" t="s">
        <v>124</v>
      </c>
      <c r="E913" s="20" t="s">
        <v>2691</v>
      </c>
      <c r="F913" s="11" t="s">
        <v>2692</v>
      </c>
      <c r="G913" s="11"/>
      <c r="H913" s="11"/>
      <c r="I913" s="11" t="s">
        <v>246</v>
      </c>
      <c r="J913" s="11"/>
      <c r="K913" s="11"/>
      <c r="L913" s="21" t="s">
        <v>2693</v>
      </c>
      <c r="M913" s="2"/>
      <c r="N913" s="12"/>
      <c r="O913" s="12">
        <v>-6</v>
      </c>
      <c r="P913" s="12"/>
      <c r="Q913" s="12"/>
      <c r="R913" s="13">
        <f t="shared" si="828"/>
        <v>-6</v>
      </c>
      <c r="S913" s="14">
        <f t="shared" si="801"/>
        <v>0</v>
      </c>
      <c r="T913" s="7"/>
      <c r="U913" s="12"/>
      <c r="V913" s="12"/>
      <c r="W913" s="12"/>
      <c r="X913" s="12"/>
      <c r="Y913" s="13">
        <f t="shared" si="802"/>
        <v>0</v>
      </c>
      <c r="Z913" s="14" t="str">
        <f t="shared" si="803"/>
        <v>-</v>
      </c>
      <c r="AA913" s="1"/>
      <c r="AB913" s="12"/>
      <c r="AC913" s="12"/>
      <c r="AD913" s="12"/>
      <c r="AE913" s="12"/>
      <c r="AF913" s="13">
        <f t="shared" si="804"/>
        <v>0</v>
      </c>
      <c r="AG913" s="14" t="str">
        <f t="shared" si="805"/>
        <v>-</v>
      </c>
      <c r="AH913" s="1"/>
      <c r="AI913" s="12"/>
      <c r="AJ913" s="12"/>
      <c r="AK913" s="12"/>
      <c r="AL913" s="12"/>
      <c r="AM913" s="13">
        <f t="shared" si="806"/>
        <v>0</v>
      </c>
      <c r="AN913" s="22" t="str">
        <f t="shared" si="807"/>
        <v>-</v>
      </c>
      <c r="AO913" s="1"/>
      <c r="AP913" s="12"/>
      <c r="AQ913" s="12"/>
      <c r="AR913" s="12"/>
      <c r="AS913" s="12"/>
      <c r="AT913" s="13">
        <f t="shared" si="808"/>
        <v>0</v>
      </c>
      <c r="AU913" s="22" t="str">
        <f t="shared" si="809"/>
        <v>-</v>
      </c>
      <c r="AV913" s="1"/>
      <c r="AW913" s="12"/>
      <c r="AX913" s="12">
        <v>13</v>
      </c>
      <c r="AY913" s="12"/>
      <c r="AZ913" s="12"/>
      <c r="BA913" s="13">
        <f t="shared" si="810"/>
        <v>13</v>
      </c>
      <c r="BB913" s="22">
        <f t="shared" si="811"/>
        <v>0</v>
      </c>
      <c r="BC913" s="1"/>
      <c r="BD913" s="12"/>
      <c r="BE913" s="12">
        <v>-8</v>
      </c>
      <c r="BF913" s="12"/>
      <c r="BG913" s="12"/>
      <c r="BH913" s="13">
        <f t="shared" si="812"/>
        <v>-8</v>
      </c>
      <c r="BI913" s="22">
        <f t="shared" si="813"/>
        <v>0</v>
      </c>
      <c r="BJ913" s="1"/>
      <c r="BK913" s="12"/>
      <c r="BL913" s="12"/>
      <c r="BM913" s="12"/>
      <c r="BN913" s="12"/>
      <c r="BO913" s="13">
        <f t="shared" si="814"/>
        <v>0</v>
      </c>
      <c r="BP913" s="22" t="str">
        <f t="shared" si="815"/>
        <v>-</v>
      </c>
      <c r="BQ913" s="1"/>
      <c r="BR913" s="12"/>
      <c r="BS913" s="12"/>
      <c r="BT913" s="12"/>
      <c r="BU913" s="12"/>
      <c r="BV913" s="13">
        <f t="shared" si="797"/>
        <v>0</v>
      </c>
      <c r="BW913" s="22" t="str">
        <f t="shared" si="798"/>
        <v>-</v>
      </c>
      <c r="BX913" s="1"/>
      <c r="BY913" s="12"/>
      <c r="BZ913" s="12"/>
      <c r="CA913" s="12"/>
      <c r="CB913" s="12"/>
      <c r="CC913" s="13">
        <f t="shared" si="826"/>
        <v>0</v>
      </c>
      <c r="CD913" s="22" t="str">
        <f t="shared" si="822"/>
        <v>-</v>
      </c>
      <c r="CE913" s="1"/>
      <c r="CF913" s="12"/>
      <c r="CG913" s="12"/>
      <c r="CH913" s="12"/>
      <c r="CI913" s="12"/>
      <c r="CJ913" s="13">
        <f t="shared" si="823"/>
        <v>0</v>
      </c>
      <c r="CK913" s="22" t="str">
        <f t="shared" si="824"/>
        <v>-</v>
      </c>
      <c r="CL913" s="1"/>
      <c r="CM913" s="12">
        <f t="shared" si="830"/>
        <v>0</v>
      </c>
      <c r="CN913" s="12">
        <f t="shared" si="830"/>
        <v>-1</v>
      </c>
      <c r="CO913" s="12">
        <f t="shared" si="830"/>
        <v>0</v>
      </c>
      <c r="CP913" s="12">
        <f t="shared" si="830"/>
        <v>0</v>
      </c>
      <c r="CQ913" s="13">
        <f t="shared" si="831"/>
        <v>-1</v>
      </c>
      <c r="CR913" s="14">
        <f t="shared" si="817"/>
        <v>0</v>
      </c>
      <c r="CS913" s="1"/>
      <c r="CT913" s="12">
        <f t="shared" si="827"/>
        <v>0</v>
      </c>
      <c r="CU913" s="12">
        <f t="shared" si="827"/>
        <v>-0.1111111111111111</v>
      </c>
      <c r="CV913" s="12">
        <f t="shared" si="827"/>
        <v>0</v>
      </c>
      <c r="CW913" s="12">
        <f t="shared" si="827"/>
        <v>0</v>
      </c>
      <c r="CX913" s="13">
        <f t="shared" si="818"/>
        <v>-0.1111111111111111</v>
      </c>
      <c r="CY913" s="14">
        <f t="shared" si="819"/>
        <v>0</v>
      </c>
    </row>
    <row r="914" spans="1:105" s="15" customFormat="1" ht="14.45" hidden="1" customHeight="1" x14ac:dyDescent="0.25">
      <c r="A914" s="17">
        <v>3066</v>
      </c>
      <c r="B914" s="18" t="s">
        <v>174</v>
      </c>
      <c r="C914" s="18" t="s">
        <v>123</v>
      </c>
      <c r="D914" s="19" t="s">
        <v>405</v>
      </c>
      <c r="E914" s="20"/>
      <c r="F914" s="11" t="s">
        <v>2694</v>
      </c>
      <c r="G914" s="11"/>
      <c r="H914" s="11"/>
      <c r="I914" s="11" t="s">
        <v>246</v>
      </c>
      <c r="J914" s="11" t="s">
        <v>135</v>
      </c>
      <c r="K914" s="11" t="s">
        <v>145</v>
      </c>
      <c r="L914" s="21" t="s">
        <v>2695</v>
      </c>
      <c r="M914" s="2"/>
      <c r="N914" s="12"/>
      <c r="O914" s="12">
        <v>10</v>
      </c>
      <c r="P914" s="12"/>
      <c r="Q914" s="12"/>
      <c r="R914" s="13">
        <f t="shared" si="828"/>
        <v>10</v>
      </c>
      <c r="S914" s="14">
        <f t="shared" si="801"/>
        <v>0</v>
      </c>
      <c r="T914" s="7"/>
      <c r="U914" s="12"/>
      <c r="V914" s="12"/>
      <c r="W914" s="12"/>
      <c r="X914" s="12"/>
      <c r="Y914" s="13">
        <f t="shared" si="802"/>
        <v>0</v>
      </c>
      <c r="Z914" s="14" t="str">
        <f t="shared" si="803"/>
        <v>-</v>
      </c>
      <c r="AA914" s="1"/>
      <c r="AB914" s="12"/>
      <c r="AC914" s="12">
        <v>16</v>
      </c>
      <c r="AD914" s="12"/>
      <c r="AE914" s="12"/>
      <c r="AF914" s="13">
        <f t="shared" si="804"/>
        <v>16</v>
      </c>
      <c r="AG914" s="14">
        <f t="shared" si="805"/>
        <v>0</v>
      </c>
      <c r="AH914" s="1"/>
      <c r="AI914" s="12"/>
      <c r="AJ914" s="12">
        <v>1</v>
      </c>
      <c r="AK914" s="12"/>
      <c r="AL914" s="12"/>
      <c r="AM914" s="13">
        <f t="shared" si="806"/>
        <v>1</v>
      </c>
      <c r="AN914" s="22">
        <f t="shared" si="807"/>
        <v>0</v>
      </c>
      <c r="AO914" s="1"/>
      <c r="AP914" s="12"/>
      <c r="AQ914" s="12">
        <v>2</v>
      </c>
      <c r="AR914" s="12"/>
      <c r="AS914" s="12"/>
      <c r="AT914" s="13">
        <f t="shared" si="808"/>
        <v>2</v>
      </c>
      <c r="AU914" s="22">
        <f t="shared" si="809"/>
        <v>0</v>
      </c>
      <c r="AV914" s="1"/>
      <c r="AW914" s="12"/>
      <c r="AX914" s="12">
        <v>-7</v>
      </c>
      <c r="AY914" s="12"/>
      <c r="AZ914" s="12"/>
      <c r="BA914" s="13">
        <f t="shared" si="810"/>
        <v>-7</v>
      </c>
      <c r="BB914" s="22">
        <f t="shared" si="811"/>
        <v>0</v>
      </c>
      <c r="BC914" s="1"/>
      <c r="BD914" s="12"/>
      <c r="BE914" s="12">
        <v>8</v>
      </c>
      <c r="BF914" s="12"/>
      <c r="BG914" s="12"/>
      <c r="BH914" s="13">
        <f t="shared" si="812"/>
        <v>8</v>
      </c>
      <c r="BI914" s="22">
        <f t="shared" si="813"/>
        <v>0</v>
      </c>
      <c r="BJ914" s="1"/>
      <c r="BK914" s="12"/>
      <c r="BL914" s="12">
        <v>-3</v>
      </c>
      <c r="BM914" s="12"/>
      <c r="BN914" s="12"/>
      <c r="BO914" s="13">
        <f t="shared" si="814"/>
        <v>-3</v>
      </c>
      <c r="BP914" s="22">
        <f t="shared" si="815"/>
        <v>0</v>
      </c>
      <c r="BQ914" s="1"/>
      <c r="BR914" s="12"/>
      <c r="BS914" s="12"/>
      <c r="BT914" s="12"/>
      <c r="BU914" s="12"/>
      <c r="BV914" s="13">
        <f t="shared" si="797"/>
        <v>0</v>
      </c>
      <c r="BW914" s="22" t="str">
        <f t="shared" si="798"/>
        <v>-</v>
      </c>
      <c r="BX914" s="1"/>
      <c r="BY914" s="12"/>
      <c r="BZ914" s="12"/>
      <c r="CA914" s="12"/>
      <c r="CB914" s="12"/>
      <c r="CC914" s="13">
        <f t="shared" si="826"/>
        <v>0</v>
      </c>
      <c r="CD914" s="22" t="str">
        <f t="shared" si="822"/>
        <v>-</v>
      </c>
      <c r="CE914" s="1"/>
      <c r="CF914" s="12"/>
      <c r="CG914" s="12"/>
      <c r="CH914" s="12"/>
      <c r="CI914" s="12"/>
      <c r="CJ914" s="13">
        <f t="shared" si="823"/>
        <v>0</v>
      </c>
      <c r="CK914" s="22" t="str">
        <f t="shared" si="824"/>
        <v>-</v>
      </c>
      <c r="CL914" s="1"/>
      <c r="CM914" s="12">
        <f t="shared" si="830"/>
        <v>0</v>
      </c>
      <c r="CN914" s="12">
        <f t="shared" si="830"/>
        <v>27</v>
      </c>
      <c r="CO914" s="12">
        <f t="shared" si="830"/>
        <v>0</v>
      </c>
      <c r="CP914" s="12">
        <f t="shared" si="830"/>
        <v>0</v>
      </c>
      <c r="CQ914" s="13">
        <f t="shared" si="831"/>
        <v>27</v>
      </c>
      <c r="CR914" s="14">
        <f t="shared" si="817"/>
        <v>0</v>
      </c>
      <c r="CS914" s="1"/>
      <c r="CT914" s="12">
        <f t="shared" si="827"/>
        <v>0</v>
      </c>
      <c r="CU914" s="12">
        <f t="shared" si="827"/>
        <v>3</v>
      </c>
      <c r="CV914" s="12">
        <f t="shared" si="827"/>
        <v>0</v>
      </c>
      <c r="CW914" s="12">
        <f t="shared" si="827"/>
        <v>0</v>
      </c>
      <c r="CX914" s="13">
        <f t="shared" si="818"/>
        <v>3</v>
      </c>
      <c r="CY914" s="14">
        <f t="shared" si="819"/>
        <v>0</v>
      </c>
    </row>
    <row r="915" spans="1:105" s="15" customFormat="1" ht="14.45" hidden="1" customHeight="1" x14ac:dyDescent="0.25">
      <c r="A915" s="17">
        <v>3083</v>
      </c>
      <c r="B915" s="18" t="s">
        <v>151</v>
      </c>
      <c r="C915" s="18" t="s">
        <v>123</v>
      </c>
      <c r="D915" s="19" t="s">
        <v>307</v>
      </c>
      <c r="E915" s="24" t="s">
        <v>2696</v>
      </c>
      <c r="F915" s="11"/>
      <c r="G915" s="11" t="s">
        <v>2697</v>
      </c>
      <c r="H915" s="11"/>
      <c r="I915" s="11" t="s">
        <v>246</v>
      </c>
      <c r="J915" s="11" t="s">
        <v>135</v>
      </c>
      <c r="K915" s="11" t="s">
        <v>128</v>
      </c>
      <c r="L915" s="21" t="s">
        <v>2698</v>
      </c>
      <c r="M915" s="2"/>
      <c r="N915" s="12"/>
      <c r="O915" s="12"/>
      <c r="P915" s="12"/>
      <c r="Q915" s="12"/>
      <c r="R915" s="13">
        <f>SUM(N915:Q915)</f>
        <v>0</v>
      </c>
      <c r="S915" s="14" t="str">
        <f>IFERROR(N915/R915,"-")</f>
        <v>-</v>
      </c>
      <c r="T915" s="7"/>
      <c r="U915" s="12"/>
      <c r="V915" s="12"/>
      <c r="W915" s="12"/>
      <c r="X915" s="12"/>
      <c r="Y915" s="13">
        <f>SUM(U915:X915)</f>
        <v>0</v>
      </c>
      <c r="Z915" s="14" t="str">
        <f>IFERROR(U915/Y915,"-")</f>
        <v>-</v>
      </c>
      <c r="AA915" s="1"/>
      <c r="AB915" s="12"/>
      <c r="AC915" s="12"/>
      <c r="AD915" s="12"/>
      <c r="AE915" s="12"/>
      <c r="AF915" s="13">
        <f>SUM(AB915:AE915)</f>
        <v>0</v>
      </c>
      <c r="AG915" s="14" t="str">
        <f>IFERROR(AB915/AF915,"-")</f>
        <v>-</v>
      </c>
      <c r="AH915" s="1"/>
      <c r="AI915" s="12"/>
      <c r="AJ915" s="12"/>
      <c r="AK915" s="12"/>
      <c r="AL915" s="12"/>
      <c r="AM915" s="13">
        <f>SUM(AI915:AL915)</f>
        <v>0</v>
      </c>
      <c r="AN915" s="22" t="str">
        <f>IFERROR(AI915/AM915,"-")</f>
        <v>-</v>
      </c>
      <c r="AO915" s="1"/>
      <c r="AP915" s="12"/>
      <c r="AQ915" s="12"/>
      <c r="AR915" s="12"/>
      <c r="AS915" s="12"/>
      <c r="AT915" s="13">
        <f>SUM(AP915:AS915)</f>
        <v>0</v>
      </c>
      <c r="AU915" s="22" t="str">
        <f>IFERROR(AP915/AT915,"-")</f>
        <v>-</v>
      </c>
      <c r="AV915" s="1"/>
      <c r="AW915" s="12">
        <v>8</v>
      </c>
      <c r="AX915" s="12"/>
      <c r="AY915" s="12"/>
      <c r="AZ915" s="12"/>
      <c r="BA915" s="13">
        <f>SUM(AW915:AZ915)</f>
        <v>8</v>
      </c>
      <c r="BB915" s="22">
        <f>IFERROR(AW915/BA915,"-")</f>
        <v>1</v>
      </c>
      <c r="BC915" s="1"/>
      <c r="BD915" s="12"/>
      <c r="BE915" s="12"/>
      <c r="BF915" s="12"/>
      <c r="BG915" s="12"/>
      <c r="BH915" s="13">
        <f>SUM(BD915:BG915)</f>
        <v>0</v>
      </c>
      <c r="BI915" s="22" t="str">
        <f>IFERROR(BD915/BH915,"-")</f>
        <v>-</v>
      </c>
      <c r="BJ915" s="1"/>
      <c r="BK915" s="12"/>
      <c r="BL915" s="12"/>
      <c r="BM915" s="12"/>
      <c r="BN915" s="12"/>
      <c r="BO915" s="13">
        <f t="shared" si="814"/>
        <v>0</v>
      </c>
      <c r="BP915" s="22" t="str">
        <f t="shared" si="815"/>
        <v>-</v>
      </c>
      <c r="BQ915" s="1"/>
      <c r="BR915" s="12"/>
      <c r="BS915" s="12"/>
      <c r="BT915" s="12"/>
      <c r="BU915" s="12"/>
      <c r="BV915" s="13">
        <f t="shared" si="797"/>
        <v>0</v>
      </c>
      <c r="BW915" s="22" t="str">
        <f t="shared" si="798"/>
        <v>-</v>
      </c>
      <c r="BX915" s="1"/>
      <c r="BY915" s="12"/>
      <c r="BZ915" s="12"/>
      <c r="CA915" s="12"/>
      <c r="CB915" s="12"/>
      <c r="CC915" s="13">
        <f t="shared" si="826"/>
        <v>0</v>
      </c>
      <c r="CD915" s="22" t="str">
        <f t="shared" si="822"/>
        <v>-</v>
      </c>
      <c r="CE915" s="1"/>
      <c r="CF915" s="12"/>
      <c r="CG915" s="12"/>
      <c r="CH915" s="12"/>
      <c r="CI915" s="12"/>
      <c r="CJ915" s="13">
        <f t="shared" si="823"/>
        <v>0</v>
      </c>
      <c r="CK915" s="22" t="str">
        <f t="shared" si="824"/>
        <v>-</v>
      </c>
      <c r="CL915" s="1"/>
      <c r="CM915" s="12">
        <f t="shared" si="830"/>
        <v>8</v>
      </c>
      <c r="CN915" s="12">
        <f t="shared" si="830"/>
        <v>0</v>
      </c>
      <c r="CO915" s="12">
        <f t="shared" si="830"/>
        <v>0</v>
      </c>
      <c r="CP915" s="12">
        <f t="shared" si="830"/>
        <v>0</v>
      </c>
      <c r="CQ915" s="13">
        <f t="shared" si="831"/>
        <v>8</v>
      </c>
      <c r="CR915" s="14">
        <f t="shared" si="817"/>
        <v>1</v>
      </c>
      <c r="CS915" s="1"/>
      <c r="CT915" s="12">
        <f t="shared" si="827"/>
        <v>0.88888888888888884</v>
      </c>
      <c r="CU915" s="12">
        <f t="shared" si="827"/>
        <v>0</v>
      </c>
      <c r="CV915" s="12">
        <f t="shared" si="827"/>
        <v>0</v>
      </c>
      <c r="CW915" s="12">
        <f t="shared" si="827"/>
        <v>0</v>
      </c>
      <c r="CX915" s="13">
        <f t="shared" si="818"/>
        <v>0.88888888888888884</v>
      </c>
      <c r="CY915" s="14">
        <f>IFERROR(CT915/CX915,"-")</f>
        <v>1</v>
      </c>
    </row>
    <row r="916" spans="1:105" ht="14.45" customHeight="1" x14ac:dyDescent="0.25">
      <c r="A916">
        <v>3089</v>
      </c>
      <c r="B916" t="s">
        <v>218</v>
      </c>
      <c r="C916" t="s">
        <v>123</v>
      </c>
      <c r="D916" t="s">
        <v>219</v>
      </c>
      <c r="F916" s="11" t="s">
        <v>2699</v>
      </c>
      <c r="G916" s="11" t="s">
        <v>2700</v>
      </c>
      <c r="H916" s="11"/>
      <c r="I916" s="11" t="s">
        <v>246</v>
      </c>
      <c r="J916" s="11" t="s">
        <v>135</v>
      </c>
      <c r="K916" s="11" t="s">
        <v>145</v>
      </c>
      <c r="L916" t="s">
        <v>2701</v>
      </c>
      <c r="P916">
        <v>22</v>
      </c>
      <c r="R916">
        <f>SUM(N916:Q916)</f>
        <v>22</v>
      </c>
      <c r="S916">
        <f>IFERROR(N916/R916,"-")</f>
        <v>0</v>
      </c>
      <c r="W916">
        <v>4</v>
      </c>
      <c r="Y916">
        <f>SUM(U916:X916)</f>
        <v>4</v>
      </c>
      <c r="Z916">
        <f>IFERROR(U916/Y916,"-")</f>
        <v>0</v>
      </c>
      <c r="AD916">
        <v>6</v>
      </c>
      <c r="AF916">
        <f>SUM(AB916:AE916)</f>
        <v>6</v>
      </c>
      <c r="AG916">
        <f>IFERROR(AB916/AF916,"-")</f>
        <v>0</v>
      </c>
      <c r="AK916">
        <v>15</v>
      </c>
      <c r="AM916">
        <f>SUM(AI916:AL916)</f>
        <v>15</v>
      </c>
      <c r="AN916">
        <f>IFERROR(AI916/AM916,"-")</f>
        <v>0</v>
      </c>
      <c r="AR916">
        <v>12</v>
      </c>
      <c r="AT916">
        <f>SUM(AP916:AS916)</f>
        <v>12</v>
      </c>
      <c r="AU916">
        <f>IFERROR(AP916/AT916,"-")</f>
        <v>0</v>
      </c>
      <c r="AY916">
        <v>3</v>
      </c>
      <c r="BA916">
        <f>SUM(AW916:AZ916)</f>
        <v>3</v>
      </c>
      <c r="BB916">
        <f>IFERROR(AW916/BA916,"-")</f>
        <v>0</v>
      </c>
      <c r="BF916">
        <v>8</v>
      </c>
      <c r="BH916">
        <f>SUM(BD916:BG916)</f>
        <v>8</v>
      </c>
      <c r="BI916">
        <f>IFERROR(BD916/BH916,"-")</f>
        <v>0</v>
      </c>
      <c r="BM916">
        <v>2</v>
      </c>
      <c r="BO916">
        <f t="shared" si="814"/>
        <v>2</v>
      </c>
      <c r="BP916">
        <f t="shared" si="815"/>
        <v>0</v>
      </c>
      <c r="BT916">
        <v>28</v>
      </c>
      <c r="BV916">
        <f t="shared" si="797"/>
        <v>28</v>
      </c>
      <c r="BW916">
        <f t="shared" si="798"/>
        <v>0</v>
      </c>
      <c r="CC916">
        <f t="shared" si="826"/>
        <v>0</v>
      </c>
      <c r="CD916" t="str">
        <f t="shared" si="822"/>
        <v>-</v>
      </c>
      <c r="CJ916">
        <f t="shared" si="823"/>
        <v>0</v>
      </c>
      <c r="CK916" t="str">
        <f t="shared" si="824"/>
        <v>-</v>
      </c>
      <c r="CL916" s="1"/>
      <c r="CM916" s="12">
        <f t="shared" si="830"/>
        <v>0</v>
      </c>
      <c r="CN916" s="12">
        <f t="shared" si="830"/>
        <v>0</v>
      </c>
      <c r="CO916" s="12">
        <f t="shared" si="830"/>
        <v>100</v>
      </c>
      <c r="CP916" s="12">
        <f t="shared" si="830"/>
        <v>0</v>
      </c>
      <c r="CQ916" s="13">
        <f t="shared" si="831"/>
        <v>100</v>
      </c>
      <c r="CR916" s="14">
        <f t="shared" si="817"/>
        <v>0</v>
      </c>
      <c r="CS916" s="1"/>
      <c r="CT916" s="12">
        <f t="shared" si="827"/>
        <v>0</v>
      </c>
      <c r="CU916" s="12">
        <f t="shared" si="827"/>
        <v>0</v>
      </c>
      <c r="CV916" s="12">
        <f t="shared" si="827"/>
        <v>11.111111111111111</v>
      </c>
      <c r="CW916" s="12">
        <f t="shared" si="827"/>
        <v>0</v>
      </c>
      <c r="CX916" s="13">
        <f t="shared" si="818"/>
        <v>11.111111111111111</v>
      </c>
      <c r="CY916" s="14">
        <f>IFERROR(CT916/CX916,"-")</f>
        <v>0</v>
      </c>
      <c r="CZ916" s="15"/>
      <c r="DA916" s="15"/>
    </row>
    <row r="917" spans="1:105" s="15" customFormat="1" ht="14.45" hidden="1" customHeight="1" x14ac:dyDescent="0.25">
      <c r="A917" s="17">
        <v>3099</v>
      </c>
      <c r="B917" s="18" t="s">
        <v>151</v>
      </c>
      <c r="C917" s="18" t="s">
        <v>123</v>
      </c>
      <c r="D917" s="19" t="s">
        <v>124</v>
      </c>
      <c r="E917" s="20"/>
      <c r="F917" s="11" t="s">
        <v>2702</v>
      </c>
      <c r="G917" s="11"/>
      <c r="H917" s="11"/>
      <c r="I917" s="11" t="s">
        <v>246</v>
      </c>
      <c r="J917" s="11" t="s">
        <v>135</v>
      </c>
      <c r="K917" s="11" t="s">
        <v>136</v>
      </c>
      <c r="L917" s="21" t="s">
        <v>2703</v>
      </c>
      <c r="M917" s="2"/>
      <c r="N917" s="12"/>
      <c r="O917" s="12">
        <v>8</v>
      </c>
      <c r="P917" s="12"/>
      <c r="Q917" s="12"/>
      <c r="R917" s="13">
        <f>SUM(N917:Q917)</f>
        <v>8</v>
      </c>
      <c r="S917" s="14">
        <f>IFERROR(N917/R917,"-")</f>
        <v>0</v>
      </c>
      <c r="T917" s="7"/>
      <c r="U917" s="12"/>
      <c r="V917" s="12"/>
      <c r="W917" s="12"/>
      <c r="X917" s="12"/>
      <c r="Y917" s="13">
        <f>SUM(U917:X917)</f>
        <v>0</v>
      </c>
      <c r="Z917" s="14" t="str">
        <f>IFERROR(U917/Y917,"-")</f>
        <v>-</v>
      </c>
      <c r="AA917" s="1"/>
      <c r="AB917" s="12"/>
      <c r="AC917" s="12"/>
      <c r="AD917" s="12"/>
      <c r="AE917" s="12"/>
      <c r="AF917" s="13">
        <f>SUM(AB917:AE917)</f>
        <v>0</v>
      </c>
      <c r="AG917" s="14" t="str">
        <f>IFERROR(AB917/AF917,"-")</f>
        <v>-</v>
      </c>
      <c r="AH917" s="1"/>
      <c r="AI917" s="12"/>
      <c r="AJ917" s="12"/>
      <c r="AK917" s="12"/>
      <c r="AL917" s="12"/>
      <c r="AM917" s="13">
        <f>SUM(AI917:AL917)</f>
        <v>0</v>
      </c>
      <c r="AN917" s="22" t="str">
        <f>IFERROR(AI917/AM917,"-")</f>
        <v>-</v>
      </c>
      <c r="AO917" s="1"/>
      <c r="AP917" s="12"/>
      <c r="AQ917" s="12"/>
      <c r="AR917" s="12"/>
      <c r="AS917" s="12"/>
      <c r="AT917" s="13">
        <f>SUM(AP917:AS917)</f>
        <v>0</v>
      </c>
      <c r="AU917" s="22" t="str">
        <f>IFERROR(AP917/AT917,"-")</f>
        <v>-</v>
      </c>
      <c r="AV917" s="1"/>
      <c r="AW917" s="12"/>
      <c r="AX917" s="12"/>
      <c r="AY917" s="12"/>
      <c r="AZ917" s="12"/>
      <c r="BA917" s="13">
        <f>SUM(AW917:AZ917)</f>
        <v>0</v>
      </c>
      <c r="BB917" s="22" t="str">
        <f>IFERROR(AW917/BA917,"-")</f>
        <v>-</v>
      </c>
      <c r="BC917" s="1"/>
      <c r="BD917" s="12"/>
      <c r="BE917" s="12"/>
      <c r="BF917" s="12"/>
      <c r="BG917" s="12"/>
      <c r="BH917" s="13">
        <f>SUM(BD917:BG917)</f>
        <v>0</v>
      </c>
      <c r="BI917" s="22" t="str">
        <f>IFERROR(BD917/BH917,"-")</f>
        <v>-</v>
      </c>
      <c r="BJ917" s="1"/>
      <c r="BK917" s="12"/>
      <c r="BL917" s="12"/>
      <c r="BM917" s="12"/>
      <c r="BN917" s="12"/>
      <c r="BO917" s="13">
        <f t="shared" si="814"/>
        <v>0</v>
      </c>
      <c r="BP917" s="22" t="str">
        <f t="shared" si="815"/>
        <v>-</v>
      </c>
      <c r="BQ917" s="1"/>
      <c r="BR917" s="12"/>
      <c r="BS917" s="12"/>
      <c r="BT917" s="12"/>
      <c r="BU917" s="12"/>
      <c r="BV917" s="13">
        <f t="shared" si="797"/>
        <v>0</v>
      </c>
      <c r="BW917" s="22" t="str">
        <f t="shared" si="798"/>
        <v>-</v>
      </c>
      <c r="BX917" s="1"/>
      <c r="BY917" s="12"/>
      <c r="BZ917" s="12"/>
      <c r="CA917" s="12"/>
      <c r="CB917" s="12"/>
      <c r="CC917" s="13">
        <f t="shared" si="826"/>
        <v>0</v>
      </c>
      <c r="CD917" s="22" t="str">
        <f t="shared" si="822"/>
        <v>-</v>
      </c>
      <c r="CE917" s="1"/>
      <c r="CF917" s="12"/>
      <c r="CG917" s="12"/>
      <c r="CH917" s="12"/>
      <c r="CI917" s="12"/>
      <c r="CJ917" s="13">
        <f t="shared" si="823"/>
        <v>0</v>
      </c>
      <c r="CK917" s="22" t="str">
        <f t="shared" si="824"/>
        <v>-</v>
      </c>
      <c r="CL917" s="1"/>
      <c r="CM917" s="12">
        <f t="shared" si="830"/>
        <v>0</v>
      </c>
      <c r="CN917" s="12">
        <f t="shared" si="830"/>
        <v>8</v>
      </c>
      <c r="CO917" s="12">
        <f t="shared" si="830"/>
        <v>0</v>
      </c>
      <c r="CP917" s="12">
        <f t="shared" si="830"/>
        <v>0</v>
      </c>
      <c r="CQ917" s="13">
        <f t="shared" si="831"/>
        <v>8</v>
      </c>
      <c r="CR917" s="14">
        <f t="shared" si="817"/>
        <v>0</v>
      </c>
      <c r="CS917" s="1"/>
      <c r="CT917" s="12">
        <f t="shared" si="827"/>
        <v>0</v>
      </c>
      <c r="CU917" s="12">
        <f t="shared" si="827"/>
        <v>0.88888888888888884</v>
      </c>
      <c r="CV917" s="12">
        <f t="shared" si="827"/>
        <v>0</v>
      </c>
      <c r="CW917" s="12">
        <f t="shared" si="827"/>
        <v>0</v>
      </c>
      <c r="CX917" s="13">
        <f t="shared" si="818"/>
        <v>0.88888888888888884</v>
      </c>
      <c r="CY917" s="14">
        <f>IFERROR(CT917/CX917,"-")</f>
        <v>0</v>
      </c>
    </row>
    <row r="918" spans="1:105" ht="14.45" customHeight="1" x14ac:dyDescent="0.25">
      <c r="A918">
        <v>3101</v>
      </c>
      <c r="B918" t="s">
        <v>218</v>
      </c>
      <c r="C918" t="s">
        <v>123</v>
      </c>
      <c r="D918" t="s">
        <v>219</v>
      </c>
      <c r="F918" s="11" t="s">
        <v>2704</v>
      </c>
      <c r="G918" s="11"/>
      <c r="H918" s="11"/>
      <c r="I918" s="11"/>
      <c r="J918" s="11"/>
      <c r="K918" s="11"/>
      <c r="L918" t="s">
        <v>2705</v>
      </c>
      <c r="R918">
        <f>SUM(N918:Q918)</f>
        <v>0</v>
      </c>
      <c r="S918" t="str">
        <f>IFERROR(N918/R918,"-")</f>
        <v>-</v>
      </c>
      <c r="Y918">
        <f>SUM(U918:X918)</f>
        <v>0</v>
      </c>
      <c r="Z918" t="str">
        <f>IFERROR(U918/Y918,"-")</f>
        <v>-</v>
      </c>
      <c r="AF918">
        <f>SUM(AB918:AE918)</f>
        <v>0</v>
      </c>
      <c r="AG918" t="str">
        <f>IFERROR(AB918/AF918,"-")</f>
        <v>-</v>
      </c>
      <c r="AM918">
        <f>SUM(AI918:AL918)</f>
        <v>0</v>
      </c>
      <c r="AN918" t="str">
        <f>IFERROR(AI918/AM918,"-")</f>
        <v>-</v>
      </c>
      <c r="AQ918">
        <v>4</v>
      </c>
      <c r="AT918">
        <f>SUM(AP918:AS918)</f>
        <v>4</v>
      </c>
      <c r="AU918">
        <f>IFERROR(AP918/AT918,"-")</f>
        <v>0</v>
      </c>
      <c r="AX918">
        <v>14</v>
      </c>
      <c r="BA918">
        <f>SUM(AW918:AZ918)</f>
        <v>14</v>
      </c>
      <c r="BB918">
        <f>IFERROR(AW918/BA918,"-")</f>
        <v>0</v>
      </c>
      <c r="BE918">
        <v>12</v>
      </c>
      <c r="BH918">
        <f>SUM(BD918:BG918)</f>
        <v>12</v>
      </c>
      <c r="BI918">
        <f>IFERROR(BD918/BH918,"-")</f>
        <v>0</v>
      </c>
      <c r="BL918">
        <v>3</v>
      </c>
      <c r="BO918">
        <f t="shared" si="814"/>
        <v>3</v>
      </c>
      <c r="BP918">
        <f t="shared" si="815"/>
        <v>0</v>
      </c>
      <c r="BS918">
        <v>16</v>
      </c>
      <c r="BV918">
        <f t="shared" si="797"/>
        <v>16</v>
      </c>
      <c r="BW918">
        <f t="shared" si="798"/>
        <v>0</v>
      </c>
      <c r="CC918">
        <f t="shared" si="826"/>
        <v>0</v>
      </c>
      <c r="CD918" t="str">
        <f t="shared" si="822"/>
        <v>-</v>
      </c>
      <c r="CJ918">
        <f t="shared" si="823"/>
        <v>0</v>
      </c>
      <c r="CK918" t="str">
        <f t="shared" si="824"/>
        <v>-</v>
      </c>
      <c r="CL918" s="1"/>
      <c r="CM918" s="12">
        <f t="shared" si="830"/>
        <v>0</v>
      </c>
      <c r="CN918" s="12">
        <f t="shared" si="830"/>
        <v>49</v>
      </c>
      <c r="CO918" s="12">
        <f t="shared" si="830"/>
        <v>0</v>
      </c>
      <c r="CP918" s="12">
        <f t="shared" si="830"/>
        <v>0</v>
      </c>
      <c r="CQ918" s="13">
        <f t="shared" si="831"/>
        <v>49</v>
      </c>
      <c r="CR918" s="14">
        <f t="shared" si="817"/>
        <v>0</v>
      </c>
      <c r="CS918" s="1"/>
      <c r="CT918" s="12">
        <f t="shared" ref="CT918:CW934" si="832">CM918/9</f>
        <v>0</v>
      </c>
      <c r="CU918" s="12">
        <f t="shared" si="832"/>
        <v>5.4444444444444446</v>
      </c>
      <c r="CV918" s="12">
        <f t="shared" si="832"/>
        <v>0</v>
      </c>
      <c r="CW918" s="12">
        <f t="shared" si="832"/>
        <v>0</v>
      </c>
      <c r="CX918" s="13">
        <f t="shared" si="818"/>
        <v>5.4444444444444446</v>
      </c>
      <c r="CY918" s="14">
        <f>IFERROR(CT918/CX918,"-")</f>
        <v>0</v>
      </c>
      <c r="CZ918" s="15"/>
      <c r="DA918" s="15"/>
    </row>
    <row r="919" spans="1:105" s="15" customFormat="1" ht="14.45" hidden="1" customHeight="1" x14ac:dyDescent="0.25">
      <c r="A919" s="17">
        <v>3125</v>
      </c>
      <c r="B919" s="18" t="s">
        <v>151</v>
      </c>
      <c r="C919" s="18" t="s">
        <v>123</v>
      </c>
      <c r="D919" s="19" t="s">
        <v>124</v>
      </c>
      <c r="E919" s="20"/>
      <c r="F919" s="11" t="s">
        <v>2706</v>
      </c>
      <c r="G919" s="11"/>
      <c r="H919" s="11"/>
      <c r="I919" s="11" t="s">
        <v>246</v>
      </c>
      <c r="J919" s="11" t="s">
        <v>135</v>
      </c>
      <c r="K919" s="11" t="s">
        <v>145</v>
      </c>
      <c r="L919" s="21" t="s">
        <v>2707</v>
      </c>
      <c r="M919" s="2"/>
      <c r="N919" s="12"/>
      <c r="O919" s="12"/>
      <c r="P919" s="12"/>
      <c r="Q919" s="12"/>
      <c r="R919" s="13">
        <f t="shared" ref="R919:R925" si="833">SUM(N919:Q919)</f>
        <v>0</v>
      </c>
      <c r="S919" s="14" t="str">
        <f t="shared" ref="S919:S925" si="834">IFERROR(N919/R919,"-")</f>
        <v>-</v>
      </c>
      <c r="T919" s="7"/>
      <c r="U919" s="12"/>
      <c r="V919" s="12"/>
      <c r="W919" s="12"/>
      <c r="X919" s="12"/>
      <c r="Y919" s="13">
        <f t="shared" ref="Y919:Y925" si="835">SUM(U919:X919)</f>
        <v>0</v>
      </c>
      <c r="Z919" s="14" t="str">
        <f t="shared" ref="Z919:Z925" si="836">IFERROR(U919/Y919,"-")</f>
        <v>-</v>
      </c>
      <c r="AA919" s="1"/>
      <c r="AB919" s="12"/>
      <c r="AC919" s="12"/>
      <c r="AD919" s="12"/>
      <c r="AE919" s="12"/>
      <c r="AF919" s="13">
        <f t="shared" ref="AF919:AF925" si="837">SUM(AB919:AE919)</f>
        <v>0</v>
      </c>
      <c r="AG919" s="14" t="str">
        <f t="shared" ref="AG919:AG925" si="838">IFERROR(AB919/AF919,"-")</f>
        <v>-</v>
      </c>
      <c r="AH919" s="1"/>
      <c r="AI919" s="12"/>
      <c r="AJ919" s="12"/>
      <c r="AK919" s="12"/>
      <c r="AL919" s="12"/>
      <c r="AM919" s="13">
        <f t="shared" ref="AM919:AM925" si="839">SUM(AI919:AL919)</f>
        <v>0</v>
      </c>
      <c r="AN919" s="22" t="str">
        <f t="shared" ref="AN919:AN925" si="840">IFERROR(AI919/AM919,"-")</f>
        <v>-</v>
      </c>
      <c r="AO919" s="1"/>
      <c r="AP919" s="12"/>
      <c r="AQ919" s="12"/>
      <c r="AR919" s="12"/>
      <c r="AS919" s="12"/>
      <c r="AT919" s="13">
        <f t="shared" ref="AT919:AT925" si="841">SUM(AP919:AS919)</f>
        <v>0</v>
      </c>
      <c r="AU919" s="22" t="str">
        <f t="shared" ref="AU919:AU925" si="842">IFERROR(AP919/AT919,"-")</f>
        <v>-</v>
      </c>
      <c r="AV919" s="1"/>
      <c r="AW919" s="12"/>
      <c r="AX919" s="12"/>
      <c r="AY919" s="12"/>
      <c r="AZ919" s="12"/>
      <c r="BA919" s="13">
        <f t="shared" ref="BA919:BA925" si="843">SUM(AW919:AZ919)</f>
        <v>0</v>
      </c>
      <c r="BB919" s="22" t="str">
        <f t="shared" ref="BB919:BB925" si="844">IFERROR(AW919/BA919,"-")</f>
        <v>-</v>
      </c>
      <c r="BC919" s="1"/>
      <c r="BD919" s="12"/>
      <c r="BE919" s="12">
        <v>10</v>
      </c>
      <c r="BF919" s="12"/>
      <c r="BG919" s="12"/>
      <c r="BH919" s="13">
        <f t="shared" ref="BH919:BH925" si="845">SUM(BD919:BG919)</f>
        <v>10</v>
      </c>
      <c r="BI919" s="22">
        <f t="shared" ref="BI919:BI925" si="846">IFERROR(BD919/BH919,"-")</f>
        <v>0</v>
      </c>
      <c r="BJ919" s="1"/>
      <c r="BK919" s="12"/>
      <c r="BL919" s="12">
        <v>-2</v>
      </c>
      <c r="BM919" s="12"/>
      <c r="BN919" s="12"/>
      <c r="BO919" s="13">
        <f t="shared" si="814"/>
        <v>-2</v>
      </c>
      <c r="BP919" s="22">
        <f t="shared" si="815"/>
        <v>0</v>
      </c>
      <c r="BQ919" s="1"/>
      <c r="BR919" s="12"/>
      <c r="BS919" s="12"/>
      <c r="BT919" s="12"/>
      <c r="BU919" s="12"/>
      <c r="BV919" s="13">
        <f t="shared" si="797"/>
        <v>0</v>
      </c>
      <c r="BW919" s="22" t="str">
        <f t="shared" si="798"/>
        <v>-</v>
      </c>
      <c r="BX919" s="1"/>
      <c r="BY919" s="12"/>
      <c r="BZ919" s="12"/>
      <c r="CA919" s="12"/>
      <c r="CB919" s="12"/>
      <c r="CC919" s="13">
        <f t="shared" si="826"/>
        <v>0</v>
      </c>
      <c r="CD919" s="22" t="str">
        <f t="shared" si="822"/>
        <v>-</v>
      </c>
      <c r="CE919" s="1"/>
      <c r="CF919" s="12"/>
      <c r="CG919" s="12"/>
      <c r="CH919" s="12"/>
      <c r="CI919" s="12"/>
      <c r="CJ919" s="13">
        <f t="shared" si="823"/>
        <v>0</v>
      </c>
      <c r="CK919" s="22" t="str">
        <f t="shared" si="824"/>
        <v>-</v>
      </c>
      <c r="CL919" s="1"/>
      <c r="CM919" s="12">
        <f t="shared" si="830"/>
        <v>0</v>
      </c>
      <c r="CN919" s="12">
        <f t="shared" si="830"/>
        <v>8</v>
      </c>
      <c r="CO919" s="12">
        <f t="shared" si="830"/>
        <v>0</v>
      </c>
      <c r="CP919" s="12">
        <f t="shared" si="830"/>
        <v>0</v>
      </c>
      <c r="CQ919" s="13">
        <f t="shared" si="831"/>
        <v>8</v>
      </c>
      <c r="CR919" s="14">
        <f t="shared" si="817"/>
        <v>0</v>
      </c>
      <c r="CS919" s="1"/>
      <c r="CT919" s="12">
        <f t="shared" si="832"/>
        <v>0</v>
      </c>
      <c r="CU919" s="12">
        <f t="shared" si="832"/>
        <v>0.88888888888888884</v>
      </c>
      <c r="CV919" s="12">
        <f t="shared" si="832"/>
        <v>0</v>
      </c>
      <c r="CW919" s="12">
        <f t="shared" si="832"/>
        <v>0</v>
      </c>
      <c r="CX919" s="13">
        <f t="shared" si="818"/>
        <v>0.88888888888888884</v>
      </c>
      <c r="CY919" s="14">
        <f t="shared" ref="CY919:CY925" si="847">IFERROR(CT919/CX919,"-")</f>
        <v>0</v>
      </c>
    </row>
    <row r="920" spans="1:105" s="15" customFormat="1" ht="14.45" hidden="1" customHeight="1" x14ac:dyDescent="0.25">
      <c r="A920" s="17">
        <v>3127</v>
      </c>
      <c r="B920" s="18" t="s">
        <v>198</v>
      </c>
      <c r="C920" s="18" t="s">
        <v>123</v>
      </c>
      <c r="D920" s="19" t="s">
        <v>124</v>
      </c>
      <c r="E920" s="20"/>
      <c r="F920" s="11" t="s">
        <v>2708</v>
      </c>
      <c r="G920" s="11"/>
      <c r="H920" s="11"/>
      <c r="I920" s="11" t="s">
        <v>246</v>
      </c>
      <c r="J920" s="11" t="s">
        <v>135</v>
      </c>
      <c r="K920" s="11" t="s">
        <v>145</v>
      </c>
      <c r="L920" s="21" t="s">
        <v>2709</v>
      </c>
      <c r="M920" s="2"/>
      <c r="N920" s="12"/>
      <c r="O920" s="12">
        <v>8</v>
      </c>
      <c r="P920" s="12"/>
      <c r="Q920" s="12"/>
      <c r="R920" s="13">
        <f t="shared" si="833"/>
        <v>8</v>
      </c>
      <c r="S920" s="14">
        <f t="shared" si="834"/>
        <v>0</v>
      </c>
      <c r="T920" s="7"/>
      <c r="U920" s="12"/>
      <c r="V920" s="12">
        <v>23</v>
      </c>
      <c r="W920" s="12"/>
      <c r="X920" s="12"/>
      <c r="Y920" s="13">
        <f t="shared" si="835"/>
        <v>23</v>
      </c>
      <c r="Z920" s="14">
        <f t="shared" si="836"/>
        <v>0</v>
      </c>
      <c r="AA920" s="1"/>
      <c r="AB920" s="12"/>
      <c r="AC920" s="12">
        <v>20</v>
      </c>
      <c r="AD920" s="12"/>
      <c r="AE920" s="12"/>
      <c r="AF920" s="13">
        <f t="shared" si="837"/>
        <v>20</v>
      </c>
      <c r="AG920" s="14">
        <f t="shared" si="838"/>
        <v>0</v>
      </c>
      <c r="AH920" s="1"/>
      <c r="AI920" s="12"/>
      <c r="AJ920" s="12">
        <v>34</v>
      </c>
      <c r="AK920" s="12"/>
      <c r="AL920" s="12"/>
      <c r="AM920" s="13">
        <f t="shared" si="839"/>
        <v>34</v>
      </c>
      <c r="AN920" s="22">
        <f t="shared" si="840"/>
        <v>0</v>
      </c>
      <c r="AO920" s="1"/>
      <c r="AP920" s="12"/>
      <c r="AQ920" s="12">
        <v>-2</v>
      </c>
      <c r="AR920" s="12"/>
      <c r="AS920" s="12"/>
      <c r="AT920" s="13">
        <f t="shared" si="841"/>
        <v>-2</v>
      </c>
      <c r="AU920" s="22">
        <f t="shared" si="842"/>
        <v>0</v>
      </c>
      <c r="AV920" s="1"/>
      <c r="AW920" s="12"/>
      <c r="AX920" s="12">
        <v>-9</v>
      </c>
      <c r="AY920" s="12"/>
      <c r="AZ920" s="12"/>
      <c r="BA920" s="13">
        <f t="shared" si="843"/>
        <v>-9</v>
      </c>
      <c r="BB920" s="22">
        <f t="shared" si="844"/>
        <v>0</v>
      </c>
      <c r="BC920" s="1"/>
      <c r="BD920" s="12"/>
      <c r="BE920" s="12">
        <v>8</v>
      </c>
      <c r="BF920" s="12"/>
      <c r="BG920" s="12"/>
      <c r="BH920" s="13">
        <f t="shared" si="845"/>
        <v>8</v>
      </c>
      <c r="BI920" s="22">
        <f t="shared" si="846"/>
        <v>0</v>
      </c>
      <c r="BJ920" s="1"/>
      <c r="BK920" s="12"/>
      <c r="BL920" s="12">
        <v>-9</v>
      </c>
      <c r="BM920" s="12"/>
      <c r="BN920" s="12"/>
      <c r="BO920" s="13">
        <f t="shared" si="814"/>
        <v>-9</v>
      </c>
      <c r="BP920" s="22">
        <f t="shared" si="815"/>
        <v>0</v>
      </c>
      <c r="BQ920" s="1"/>
      <c r="BR920" s="12"/>
      <c r="BS920" s="12">
        <v>-2</v>
      </c>
      <c r="BT920" s="12"/>
      <c r="BU920" s="12"/>
      <c r="BV920" s="13">
        <f t="shared" si="797"/>
        <v>-2</v>
      </c>
      <c r="BW920" s="22">
        <f t="shared" si="798"/>
        <v>0</v>
      </c>
      <c r="BX920" s="1"/>
      <c r="BY920" s="12"/>
      <c r="BZ920" s="12"/>
      <c r="CA920" s="12"/>
      <c r="CB920" s="12"/>
      <c r="CC920" s="13">
        <f t="shared" si="826"/>
        <v>0</v>
      </c>
      <c r="CD920" s="22" t="str">
        <f t="shared" si="822"/>
        <v>-</v>
      </c>
      <c r="CE920" s="1"/>
      <c r="CF920" s="12"/>
      <c r="CG920" s="12"/>
      <c r="CH920" s="12"/>
      <c r="CI920" s="12"/>
      <c r="CJ920" s="13">
        <f t="shared" si="823"/>
        <v>0</v>
      </c>
      <c r="CK920" s="22" t="str">
        <f t="shared" si="824"/>
        <v>-</v>
      </c>
      <c r="CL920" s="1"/>
      <c r="CM920" s="12">
        <f t="shared" si="830"/>
        <v>0</v>
      </c>
      <c r="CN920" s="12">
        <f t="shared" si="830"/>
        <v>71</v>
      </c>
      <c r="CO920" s="12">
        <f t="shared" si="830"/>
        <v>0</v>
      </c>
      <c r="CP920" s="12">
        <f t="shared" si="830"/>
        <v>0</v>
      </c>
      <c r="CQ920" s="13">
        <f t="shared" si="831"/>
        <v>71</v>
      </c>
      <c r="CR920" s="14">
        <f t="shared" si="817"/>
        <v>0</v>
      </c>
      <c r="CS920" s="1"/>
      <c r="CT920" s="12">
        <f t="shared" si="832"/>
        <v>0</v>
      </c>
      <c r="CU920" s="12">
        <f t="shared" si="832"/>
        <v>7.8888888888888893</v>
      </c>
      <c r="CV920" s="12">
        <f t="shared" si="832"/>
        <v>0</v>
      </c>
      <c r="CW920" s="12">
        <f t="shared" si="832"/>
        <v>0</v>
      </c>
      <c r="CX920" s="13">
        <f t="shared" si="818"/>
        <v>7.8888888888888893</v>
      </c>
      <c r="CY920" s="14">
        <f t="shared" si="847"/>
        <v>0</v>
      </c>
    </row>
    <row r="921" spans="1:105" ht="14.45" customHeight="1" x14ac:dyDescent="0.25">
      <c r="A921">
        <v>3160</v>
      </c>
      <c r="B921" t="s">
        <v>218</v>
      </c>
      <c r="C921" t="s">
        <v>123</v>
      </c>
      <c r="D921" t="s">
        <v>219</v>
      </c>
      <c r="F921" s="11" t="s">
        <v>2710</v>
      </c>
      <c r="G921" s="11"/>
      <c r="H921" s="11"/>
      <c r="I921" s="11"/>
      <c r="J921" s="11"/>
      <c r="K921" s="11"/>
      <c r="L921" t="s">
        <v>2711</v>
      </c>
      <c r="O921">
        <v>-1</v>
      </c>
      <c r="R921">
        <f t="shared" si="833"/>
        <v>-1</v>
      </c>
      <c r="S921">
        <f t="shared" si="834"/>
        <v>0</v>
      </c>
      <c r="Y921">
        <f t="shared" si="835"/>
        <v>0</v>
      </c>
      <c r="Z921" t="str">
        <f t="shared" si="836"/>
        <v>-</v>
      </c>
      <c r="AF921">
        <f t="shared" si="837"/>
        <v>0</v>
      </c>
      <c r="AG921" t="str">
        <f t="shared" si="838"/>
        <v>-</v>
      </c>
      <c r="AM921">
        <f t="shared" si="839"/>
        <v>0</v>
      </c>
      <c r="AN921" t="str">
        <f t="shared" si="840"/>
        <v>-</v>
      </c>
      <c r="AT921">
        <f t="shared" si="841"/>
        <v>0</v>
      </c>
      <c r="AU921" t="str">
        <f t="shared" si="842"/>
        <v>-</v>
      </c>
      <c r="BA921">
        <f t="shared" si="843"/>
        <v>0</v>
      </c>
      <c r="BB921" t="str">
        <f t="shared" si="844"/>
        <v>-</v>
      </c>
      <c r="BH921">
        <f t="shared" si="845"/>
        <v>0</v>
      </c>
      <c r="BI921" t="str">
        <f t="shared" si="846"/>
        <v>-</v>
      </c>
      <c r="BO921">
        <f t="shared" si="814"/>
        <v>0</v>
      </c>
      <c r="BP921" t="str">
        <f t="shared" si="815"/>
        <v>-</v>
      </c>
      <c r="BV921">
        <f t="shared" si="797"/>
        <v>0</v>
      </c>
      <c r="BW921" t="str">
        <f t="shared" si="798"/>
        <v>-</v>
      </c>
      <c r="CC921">
        <f t="shared" si="826"/>
        <v>0</v>
      </c>
      <c r="CD921" t="str">
        <f t="shared" si="822"/>
        <v>-</v>
      </c>
      <c r="CJ921">
        <f t="shared" si="823"/>
        <v>0</v>
      </c>
      <c r="CK921" t="str">
        <f t="shared" si="824"/>
        <v>-</v>
      </c>
      <c r="CL921" s="1"/>
      <c r="CM921" s="12">
        <f t="shared" si="830"/>
        <v>0</v>
      </c>
      <c r="CN921" s="12">
        <f t="shared" si="830"/>
        <v>-1</v>
      </c>
      <c r="CO921" s="12">
        <f t="shared" si="830"/>
        <v>0</v>
      </c>
      <c r="CP921" s="12">
        <f t="shared" si="830"/>
        <v>0</v>
      </c>
      <c r="CQ921" s="13">
        <f t="shared" si="831"/>
        <v>-1</v>
      </c>
      <c r="CR921" s="14">
        <f t="shared" si="817"/>
        <v>0</v>
      </c>
      <c r="CS921" s="1"/>
      <c r="CT921" s="12">
        <f t="shared" si="832"/>
        <v>0</v>
      </c>
      <c r="CU921" s="12">
        <f t="shared" si="832"/>
        <v>-0.1111111111111111</v>
      </c>
      <c r="CV921" s="12">
        <f t="shared" si="832"/>
        <v>0</v>
      </c>
      <c r="CW921" s="12">
        <f t="shared" si="832"/>
        <v>0</v>
      </c>
      <c r="CX921" s="13">
        <f t="shared" si="818"/>
        <v>-0.1111111111111111</v>
      </c>
      <c r="CY921" s="14">
        <f t="shared" si="847"/>
        <v>0</v>
      </c>
      <c r="CZ921" s="15"/>
      <c r="DA921" s="15"/>
    </row>
    <row r="922" spans="1:105" s="15" customFormat="1" ht="14.45" hidden="1" customHeight="1" x14ac:dyDescent="0.25">
      <c r="A922" s="17">
        <v>3189</v>
      </c>
      <c r="B922" s="18" t="s">
        <v>214</v>
      </c>
      <c r="C922" s="18" t="s">
        <v>123</v>
      </c>
      <c r="D922" s="19" t="s">
        <v>215</v>
      </c>
      <c r="E922" s="24" t="s">
        <v>2712</v>
      </c>
      <c r="F922" s="11" t="s">
        <v>2713</v>
      </c>
      <c r="G922" s="11"/>
      <c r="H922" s="16"/>
      <c r="I922" s="11" t="s">
        <v>246</v>
      </c>
      <c r="J922" s="11" t="s">
        <v>135</v>
      </c>
      <c r="K922" s="16" t="s">
        <v>128</v>
      </c>
      <c r="L922" s="21" t="s">
        <v>2714</v>
      </c>
      <c r="M922" s="2"/>
      <c r="N922" s="12"/>
      <c r="O922" s="12"/>
      <c r="P922" s="12"/>
      <c r="Q922" s="12"/>
      <c r="R922" s="13">
        <f t="shared" si="833"/>
        <v>0</v>
      </c>
      <c r="S922" s="14" t="str">
        <f t="shared" si="834"/>
        <v>-</v>
      </c>
      <c r="T922" s="7"/>
      <c r="U922" s="12"/>
      <c r="V922" s="12"/>
      <c r="W922" s="12"/>
      <c r="X922" s="12"/>
      <c r="Y922" s="13">
        <f t="shared" si="835"/>
        <v>0</v>
      </c>
      <c r="Z922" s="14" t="str">
        <f t="shared" si="836"/>
        <v>-</v>
      </c>
      <c r="AA922" s="1"/>
      <c r="AB922" s="12">
        <v>24</v>
      </c>
      <c r="AC922" s="12">
        <v>14</v>
      </c>
      <c r="AD922" s="12"/>
      <c r="AE922" s="12"/>
      <c r="AF922" s="13">
        <f t="shared" si="837"/>
        <v>38</v>
      </c>
      <c r="AG922" s="14">
        <f t="shared" si="838"/>
        <v>0.63157894736842102</v>
      </c>
      <c r="AH922" s="1"/>
      <c r="AI922" s="12">
        <v>12</v>
      </c>
      <c r="AJ922" s="12">
        <v>-10</v>
      </c>
      <c r="AK922" s="12"/>
      <c r="AL922" s="12"/>
      <c r="AM922" s="13">
        <f t="shared" si="839"/>
        <v>2</v>
      </c>
      <c r="AN922" s="22">
        <f t="shared" si="840"/>
        <v>6</v>
      </c>
      <c r="AO922" s="1"/>
      <c r="AP922" s="12">
        <v>12</v>
      </c>
      <c r="AQ922" s="12"/>
      <c r="AR922" s="12"/>
      <c r="AS922" s="12"/>
      <c r="AT922" s="13">
        <f t="shared" si="841"/>
        <v>12</v>
      </c>
      <c r="AU922" s="22">
        <f t="shared" si="842"/>
        <v>1</v>
      </c>
      <c r="AV922" s="1"/>
      <c r="AW922" s="12"/>
      <c r="AX922" s="12"/>
      <c r="AY922" s="12"/>
      <c r="AZ922" s="12"/>
      <c r="BA922" s="13">
        <f t="shared" si="843"/>
        <v>0</v>
      </c>
      <c r="BB922" s="22" t="str">
        <f t="shared" si="844"/>
        <v>-</v>
      </c>
      <c r="BC922" s="1"/>
      <c r="BD922" s="12"/>
      <c r="BE922" s="12"/>
      <c r="BF922" s="12"/>
      <c r="BG922" s="12"/>
      <c r="BH922" s="13">
        <f t="shared" si="845"/>
        <v>0</v>
      </c>
      <c r="BI922" s="22" t="str">
        <f t="shared" si="846"/>
        <v>-</v>
      </c>
      <c r="BJ922" s="1"/>
      <c r="BK922" s="12"/>
      <c r="BL922" s="12"/>
      <c r="BM922" s="12"/>
      <c r="BN922" s="12"/>
      <c r="BO922" s="13">
        <f t="shared" si="814"/>
        <v>0</v>
      </c>
      <c r="BP922" s="22" t="str">
        <f t="shared" si="815"/>
        <v>-</v>
      </c>
      <c r="BQ922" s="1"/>
      <c r="BR922" s="12"/>
      <c r="BS922" s="12"/>
      <c r="BT922" s="12"/>
      <c r="BU922" s="12"/>
      <c r="BV922" s="13">
        <f t="shared" si="797"/>
        <v>0</v>
      </c>
      <c r="BW922" s="22" t="str">
        <f t="shared" si="798"/>
        <v>-</v>
      </c>
      <c r="BX922" s="1"/>
      <c r="BY922" s="12"/>
      <c r="BZ922" s="12"/>
      <c r="CA922" s="12"/>
      <c r="CB922" s="12"/>
      <c r="CC922" s="13">
        <f t="shared" si="826"/>
        <v>0</v>
      </c>
      <c r="CD922" s="22" t="str">
        <f t="shared" si="822"/>
        <v>-</v>
      </c>
      <c r="CE922" s="1"/>
      <c r="CF922" s="12"/>
      <c r="CG922" s="12"/>
      <c r="CH922" s="12"/>
      <c r="CI922" s="12"/>
      <c r="CJ922" s="13">
        <f t="shared" si="823"/>
        <v>0</v>
      </c>
      <c r="CK922" s="22" t="str">
        <f t="shared" si="824"/>
        <v>-</v>
      </c>
      <c r="CL922" s="1"/>
      <c r="CM922" s="12">
        <f t="shared" si="830"/>
        <v>48</v>
      </c>
      <c r="CN922" s="12">
        <f t="shared" si="830"/>
        <v>4</v>
      </c>
      <c r="CO922" s="12">
        <f t="shared" si="830"/>
        <v>0</v>
      </c>
      <c r="CP922" s="12">
        <f t="shared" si="830"/>
        <v>0</v>
      </c>
      <c r="CQ922" s="13">
        <f t="shared" ref="CQ922:CQ943" si="848">SUM(CM922:CP922)</f>
        <v>52</v>
      </c>
      <c r="CR922" s="14">
        <f t="shared" si="817"/>
        <v>0.92307692307692313</v>
      </c>
      <c r="CS922" s="1"/>
      <c r="CT922" s="12">
        <f t="shared" si="832"/>
        <v>5.333333333333333</v>
      </c>
      <c r="CU922" s="12">
        <f t="shared" si="832"/>
        <v>0.44444444444444442</v>
      </c>
      <c r="CV922" s="12">
        <f t="shared" si="832"/>
        <v>0</v>
      </c>
      <c r="CW922" s="12">
        <f t="shared" si="832"/>
        <v>0</v>
      </c>
      <c r="CX922" s="13">
        <f t="shared" si="818"/>
        <v>5.7777777777777777</v>
      </c>
      <c r="CY922" s="14">
        <f t="shared" si="847"/>
        <v>0.92307692307692302</v>
      </c>
    </row>
    <row r="923" spans="1:105" s="15" customFormat="1" ht="14.45" hidden="1" customHeight="1" x14ac:dyDescent="0.25">
      <c r="A923" s="17">
        <v>3208</v>
      </c>
      <c r="B923" s="18" t="s">
        <v>174</v>
      </c>
      <c r="C923" s="18" t="s">
        <v>123</v>
      </c>
      <c r="D923" s="19" t="s">
        <v>181</v>
      </c>
      <c r="E923" s="24" t="s">
        <v>2715</v>
      </c>
      <c r="F923" s="11"/>
      <c r="G923" s="11"/>
      <c r="H923" s="11"/>
      <c r="I923" s="11" t="s">
        <v>246</v>
      </c>
      <c r="J923" s="11" t="s">
        <v>135</v>
      </c>
      <c r="K923" s="11" t="s">
        <v>145</v>
      </c>
      <c r="L923" s="21" t="s">
        <v>2716</v>
      </c>
      <c r="M923" s="2"/>
      <c r="N923" s="12"/>
      <c r="O923" s="12"/>
      <c r="P923" s="12"/>
      <c r="Q923" s="12"/>
      <c r="R923" s="13">
        <f t="shared" si="833"/>
        <v>0</v>
      </c>
      <c r="S923" s="14" t="str">
        <f t="shared" si="834"/>
        <v>-</v>
      </c>
      <c r="T923" s="7"/>
      <c r="U923" s="12"/>
      <c r="V923" s="12"/>
      <c r="W923" s="12"/>
      <c r="X923" s="12"/>
      <c r="Y923" s="13">
        <f t="shared" si="835"/>
        <v>0</v>
      </c>
      <c r="Z923" s="14" t="str">
        <f t="shared" si="836"/>
        <v>-</v>
      </c>
      <c r="AA923" s="1"/>
      <c r="AB923" s="12">
        <v>40</v>
      </c>
      <c r="AC923" s="12"/>
      <c r="AD923" s="12"/>
      <c r="AE923" s="12"/>
      <c r="AF923" s="13">
        <f t="shared" si="837"/>
        <v>40</v>
      </c>
      <c r="AG923" s="14">
        <f t="shared" si="838"/>
        <v>1</v>
      </c>
      <c r="AH923" s="1"/>
      <c r="AI923" s="12"/>
      <c r="AJ923" s="12"/>
      <c r="AK923" s="12"/>
      <c r="AL923" s="12"/>
      <c r="AM923" s="13">
        <f t="shared" si="839"/>
        <v>0</v>
      </c>
      <c r="AN923" s="22" t="str">
        <f t="shared" si="840"/>
        <v>-</v>
      </c>
      <c r="AO923" s="1"/>
      <c r="AP923" s="12"/>
      <c r="AQ923" s="12"/>
      <c r="AR923" s="12"/>
      <c r="AS923" s="12"/>
      <c r="AT923" s="13">
        <f t="shared" si="841"/>
        <v>0</v>
      </c>
      <c r="AU923" s="22" t="str">
        <f t="shared" si="842"/>
        <v>-</v>
      </c>
      <c r="AV923" s="1"/>
      <c r="AW923" s="12"/>
      <c r="AX923" s="12"/>
      <c r="AY923" s="12"/>
      <c r="AZ923" s="12"/>
      <c r="BA923" s="13">
        <f t="shared" si="843"/>
        <v>0</v>
      </c>
      <c r="BB923" s="22" t="str">
        <f t="shared" si="844"/>
        <v>-</v>
      </c>
      <c r="BC923" s="1"/>
      <c r="BD923" s="12"/>
      <c r="BE923" s="12"/>
      <c r="BF923" s="12"/>
      <c r="BG923" s="12"/>
      <c r="BH923" s="13">
        <f t="shared" si="845"/>
        <v>0</v>
      </c>
      <c r="BI923" s="22" t="str">
        <f t="shared" si="846"/>
        <v>-</v>
      </c>
      <c r="BJ923" s="1"/>
      <c r="BK923" s="12"/>
      <c r="BL923" s="12"/>
      <c r="BM923" s="12"/>
      <c r="BN923" s="12"/>
      <c r="BO923" s="13">
        <f t="shared" si="814"/>
        <v>0</v>
      </c>
      <c r="BP923" s="22" t="str">
        <f t="shared" si="815"/>
        <v>-</v>
      </c>
      <c r="BQ923" s="1"/>
      <c r="BR923" s="12"/>
      <c r="BS923" s="12"/>
      <c r="BT923" s="12"/>
      <c r="BU923" s="12"/>
      <c r="BV923" s="13">
        <f t="shared" si="797"/>
        <v>0</v>
      </c>
      <c r="BW923" s="22" t="str">
        <f t="shared" si="798"/>
        <v>-</v>
      </c>
      <c r="BX923" s="1"/>
      <c r="BY923" s="12"/>
      <c r="BZ923" s="12"/>
      <c r="CA923" s="12"/>
      <c r="CB923" s="12"/>
      <c r="CC923" s="13">
        <f t="shared" si="826"/>
        <v>0</v>
      </c>
      <c r="CD923" s="22" t="str">
        <f t="shared" si="822"/>
        <v>-</v>
      </c>
      <c r="CE923" s="1"/>
      <c r="CF923" s="12"/>
      <c r="CG923" s="12"/>
      <c r="CH923" s="12"/>
      <c r="CI923" s="12"/>
      <c r="CJ923" s="13">
        <f t="shared" si="823"/>
        <v>0</v>
      </c>
      <c r="CK923" s="22" t="str">
        <f t="shared" si="824"/>
        <v>-</v>
      </c>
      <c r="CL923" s="1"/>
      <c r="CM923" s="12">
        <f t="shared" ref="CM923:CP942" si="849">N923+U923+AB923+AI923+AP923+AW923+BD923+BK923+BR923</f>
        <v>40</v>
      </c>
      <c r="CN923" s="12">
        <f t="shared" si="849"/>
        <v>0</v>
      </c>
      <c r="CO923" s="12">
        <f t="shared" si="849"/>
        <v>0</v>
      </c>
      <c r="CP923" s="12">
        <f t="shared" si="849"/>
        <v>0</v>
      </c>
      <c r="CQ923" s="13">
        <f t="shared" si="848"/>
        <v>40</v>
      </c>
      <c r="CR923" s="14">
        <f t="shared" si="817"/>
        <v>1</v>
      </c>
      <c r="CS923" s="1"/>
      <c r="CT923" s="12">
        <f t="shared" si="832"/>
        <v>4.4444444444444446</v>
      </c>
      <c r="CU923" s="12">
        <f t="shared" si="832"/>
        <v>0</v>
      </c>
      <c r="CV923" s="12">
        <f t="shared" si="832"/>
        <v>0</v>
      </c>
      <c r="CW923" s="12">
        <f t="shared" si="832"/>
        <v>0</v>
      </c>
      <c r="CX923" s="13">
        <f t="shared" si="818"/>
        <v>4.4444444444444446</v>
      </c>
      <c r="CY923" s="14">
        <f t="shared" si="847"/>
        <v>1</v>
      </c>
    </row>
    <row r="924" spans="1:105" ht="14.45" customHeight="1" x14ac:dyDescent="0.25">
      <c r="A924">
        <v>3217</v>
      </c>
      <c r="B924" t="s">
        <v>218</v>
      </c>
      <c r="C924" t="s">
        <v>123</v>
      </c>
      <c r="D924" t="s">
        <v>219</v>
      </c>
      <c r="E924" t="s">
        <v>2717</v>
      </c>
      <c r="F924" s="11" t="s">
        <v>2718</v>
      </c>
      <c r="G924" s="11"/>
      <c r="H924" s="16"/>
      <c r="I924" s="11" t="s">
        <v>246</v>
      </c>
      <c r="J924" s="11" t="s">
        <v>135</v>
      </c>
      <c r="K924" s="16" t="s">
        <v>128</v>
      </c>
      <c r="L924" t="s">
        <v>2719</v>
      </c>
      <c r="O924">
        <v>-4</v>
      </c>
      <c r="R924">
        <f t="shared" si="833"/>
        <v>-4</v>
      </c>
      <c r="S924">
        <f t="shared" si="834"/>
        <v>0</v>
      </c>
      <c r="V924">
        <v>-4</v>
      </c>
      <c r="Y924">
        <f t="shared" si="835"/>
        <v>-4</v>
      </c>
      <c r="Z924">
        <f t="shared" si="836"/>
        <v>0</v>
      </c>
      <c r="AF924">
        <f t="shared" si="837"/>
        <v>0</v>
      </c>
      <c r="AG924" t="str">
        <f t="shared" si="838"/>
        <v>-</v>
      </c>
      <c r="AM924">
        <f t="shared" si="839"/>
        <v>0</v>
      </c>
      <c r="AN924" t="str">
        <f t="shared" si="840"/>
        <v>-</v>
      </c>
      <c r="AT924">
        <f t="shared" si="841"/>
        <v>0</v>
      </c>
      <c r="AU924" t="str">
        <f t="shared" si="842"/>
        <v>-</v>
      </c>
      <c r="AX924">
        <v>8</v>
      </c>
      <c r="BA924">
        <f t="shared" si="843"/>
        <v>8</v>
      </c>
      <c r="BB924">
        <f t="shared" si="844"/>
        <v>0</v>
      </c>
      <c r="BH924">
        <f t="shared" si="845"/>
        <v>0</v>
      </c>
      <c r="BI924" t="str">
        <f t="shared" si="846"/>
        <v>-</v>
      </c>
      <c r="BO924">
        <f t="shared" si="814"/>
        <v>0</v>
      </c>
      <c r="BP924" t="str">
        <f t="shared" si="815"/>
        <v>-</v>
      </c>
      <c r="BV924">
        <f t="shared" si="797"/>
        <v>0</v>
      </c>
      <c r="BW924" t="str">
        <f t="shared" si="798"/>
        <v>-</v>
      </c>
      <c r="CC924">
        <f t="shared" si="826"/>
        <v>0</v>
      </c>
      <c r="CD924" t="str">
        <f t="shared" si="822"/>
        <v>-</v>
      </c>
      <c r="CJ924">
        <f t="shared" si="823"/>
        <v>0</v>
      </c>
      <c r="CK924" t="str">
        <f t="shared" si="824"/>
        <v>-</v>
      </c>
      <c r="CL924" s="1"/>
      <c r="CM924" s="12">
        <f t="shared" si="849"/>
        <v>0</v>
      </c>
      <c r="CN924" s="12">
        <f t="shared" si="849"/>
        <v>0</v>
      </c>
      <c r="CO924" s="12">
        <f t="shared" si="849"/>
        <v>0</v>
      </c>
      <c r="CP924" s="12">
        <f t="shared" si="849"/>
        <v>0</v>
      </c>
      <c r="CQ924" s="13">
        <f t="shared" si="848"/>
        <v>0</v>
      </c>
      <c r="CR924" s="14" t="str">
        <f t="shared" si="817"/>
        <v>-</v>
      </c>
      <c r="CS924" s="1"/>
      <c r="CT924" s="12">
        <f t="shared" si="832"/>
        <v>0</v>
      </c>
      <c r="CU924" s="12">
        <f t="shared" si="832"/>
        <v>0</v>
      </c>
      <c r="CV924" s="12">
        <f t="shared" si="832"/>
        <v>0</v>
      </c>
      <c r="CW924" s="12">
        <f t="shared" si="832"/>
        <v>0</v>
      </c>
      <c r="CX924" s="13">
        <f t="shared" si="818"/>
        <v>0</v>
      </c>
      <c r="CY924" s="14" t="str">
        <f t="shared" si="847"/>
        <v>-</v>
      </c>
      <c r="CZ924" s="15"/>
      <c r="DA924" s="15"/>
    </row>
    <row r="925" spans="1:105" s="15" customFormat="1" ht="14.45" hidden="1" customHeight="1" x14ac:dyDescent="0.25">
      <c r="A925" s="17">
        <v>3238</v>
      </c>
      <c r="B925" s="18" t="s">
        <v>174</v>
      </c>
      <c r="C925" s="18" t="s">
        <v>123</v>
      </c>
      <c r="D925" s="19" t="s">
        <v>124</v>
      </c>
      <c r="E925" s="24"/>
      <c r="F925" s="11" t="s">
        <v>2720</v>
      </c>
      <c r="G925" s="11"/>
      <c r="H925" s="11"/>
      <c r="I925" s="11" t="s">
        <v>246</v>
      </c>
      <c r="J925" s="11" t="s">
        <v>135</v>
      </c>
      <c r="K925" s="11" t="s">
        <v>128</v>
      </c>
      <c r="L925" s="21" t="s">
        <v>2721</v>
      </c>
      <c r="M925" s="2"/>
      <c r="N925" s="12"/>
      <c r="O925" s="12">
        <v>4</v>
      </c>
      <c r="P925" s="12"/>
      <c r="Q925" s="12"/>
      <c r="R925" s="13">
        <f t="shared" si="833"/>
        <v>4</v>
      </c>
      <c r="S925" s="14">
        <f t="shared" si="834"/>
        <v>0</v>
      </c>
      <c r="T925" s="7"/>
      <c r="U925" s="12"/>
      <c r="V925" s="12">
        <v>6</v>
      </c>
      <c r="W925" s="12"/>
      <c r="X925" s="12"/>
      <c r="Y925" s="13">
        <f t="shared" si="835"/>
        <v>6</v>
      </c>
      <c r="Z925" s="14">
        <f t="shared" si="836"/>
        <v>0</v>
      </c>
      <c r="AA925" s="1"/>
      <c r="AB925" s="12"/>
      <c r="AC925" s="12"/>
      <c r="AD925" s="12"/>
      <c r="AE925" s="12"/>
      <c r="AF925" s="13">
        <f t="shared" si="837"/>
        <v>0</v>
      </c>
      <c r="AG925" s="14" t="str">
        <f t="shared" si="838"/>
        <v>-</v>
      </c>
      <c r="AH925" s="1"/>
      <c r="AI925" s="12"/>
      <c r="AJ925" s="12">
        <v>4</v>
      </c>
      <c r="AK925" s="12"/>
      <c r="AL925" s="12"/>
      <c r="AM925" s="13">
        <f t="shared" si="839"/>
        <v>4</v>
      </c>
      <c r="AN925" s="22">
        <f t="shared" si="840"/>
        <v>0</v>
      </c>
      <c r="AO925" s="1"/>
      <c r="AP925" s="12"/>
      <c r="AQ925" s="12">
        <v>4</v>
      </c>
      <c r="AR925" s="12"/>
      <c r="AS925" s="12"/>
      <c r="AT925" s="13">
        <f t="shared" si="841"/>
        <v>4</v>
      </c>
      <c r="AU925" s="22">
        <f t="shared" si="842"/>
        <v>0</v>
      </c>
      <c r="AV925" s="1"/>
      <c r="AW925" s="12"/>
      <c r="AX925" s="12"/>
      <c r="AY925" s="12"/>
      <c r="AZ925" s="12"/>
      <c r="BA925" s="13">
        <f t="shared" si="843"/>
        <v>0</v>
      </c>
      <c r="BB925" s="22" t="str">
        <f t="shared" si="844"/>
        <v>-</v>
      </c>
      <c r="BC925" s="1"/>
      <c r="BD925" s="12"/>
      <c r="BE925" s="12">
        <v>4</v>
      </c>
      <c r="BF925" s="12"/>
      <c r="BG925" s="12"/>
      <c r="BH925" s="13">
        <f t="shared" si="845"/>
        <v>4</v>
      </c>
      <c r="BI925" s="22">
        <f t="shared" si="846"/>
        <v>0</v>
      </c>
      <c r="BJ925" s="1"/>
      <c r="BK925" s="12"/>
      <c r="BL925" s="12">
        <v>-2</v>
      </c>
      <c r="BM925" s="12"/>
      <c r="BN925" s="12"/>
      <c r="BO925" s="13">
        <f t="shared" si="814"/>
        <v>-2</v>
      </c>
      <c r="BP925" s="22">
        <f t="shared" si="815"/>
        <v>0</v>
      </c>
      <c r="BQ925" s="1"/>
      <c r="BR925" s="12"/>
      <c r="BS925" s="12">
        <v>-2</v>
      </c>
      <c r="BT925" s="12"/>
      <c r="BU925" s="12"/>
      <c r="BV925" s="13">
        <f t="shared" si="797"/>
        <v>-2</v>
      </c>
      <c r="BW925" s="22">
        <f t="shared" si="798"/>
        <v>0</v>
      </c>
      <c r="BX925" s="1"/>
      <c r="BY925" s="12"/>
      <c r="BZ925" s="12"/>
      <c r="CA925" s="12"/>
      <c r="CB925" s="12"/>
      <c r="CC925" s="13">
        <f t="shared" si="826"/>
        <v>0</v>
      </c>
      <c r="CD925" s="22" t="str">
        <f t="shared" si="822"/>
        <v>-</v>
      </c>
      <c r="CE925" s="1"/>
      <c r="CF925" s="12"/>
      <c r="CG925" s="12"/>
      <c r="CH925" s="12"/>
      <c r="CI925" s="12"/>
      <c r="CJ925" s="13">
        <f t="shared" si="823"/>
        <v>0</v>
      </c>
      <c r="CK925" s="22" t="str">
        <f t="shared" si="824"/>
        <v>-</v>
      </c>
      <c r="CL925" s="1"/>
      <c r="CM925" s="12">
        <f t="shared" si="849"/>
        <v>0</v>
      </c>
      <c r="CN925" s="12">
        <f t="shared" si="849"/>
        <v>18</v>
      </c>
      <c r="CO925" s="12">
        <f t="shared" si="849"/>
        <v>0</v>
      </c>
      <c r="CP925" s="12">
        <f t="shared" si="849"/>
        <v>0</v>
      </c>
      <c r="CQ925" s="13">
        <f t="shared" si="848"/>
        <v>18</v>
      </c>
      <c r="CR925" s="14">
        <f t="shared" si="817"/>
        <v>0</v>
      </c>
      <c r="CS925" s="1"/>
      <c r="CT925" s="12">
        <f t="shared" si="832"/>
        <v>0</v>
      </c>
      <c r="CU925" s="12">
        <f t="shared" si="832"/>
        <v>2</v>
      </c>
      <c r="CV925" s="12">
        <f t="shared" si="832"/>
        <v>0</v>
      </c>
      <c r="CW925" s="12">
        <f t="shared" si="832"/>
        <v>0</v>
      </c>
      <c r="CX925" s="13">
        <f t="shared" si="818"/>
        <v>2</v>
      </c>
      <c r="CY925" s="14">
        <f t="shared" si="847"/>
        <v>0</v>
      </c>
    </row>
    <row r="926" spans="1:105" s="15" customFormat="1" ht="14.45" hidden="1" customHeight="1" x14ac:dyDescent="0.25">
      <c r="A926" s="17">
        <v>3277</v>
      </c>
      <c r="B926" s="18" t="s">
        <v>174</v>
      </c>
      <c r="C926" s="18" t="s">
        <v>123</v>
      </c>
      <c r="D926" s="19" t="s">
        <v>219</v>
      </c>
      <c r="E926" s="24"/>
      <c r="F926" s="11"/>
      <c r="G926" s="11" t="s">
        <v>2722</v>
      </c>
      <c r="H926" s="11"/>
      <c r="I926" s="11" t="s">
        <v>246</v>
      </c>
      <c r="J926" s="11" t="s">
        <v>135</v>
      </c>
      <c r="K926" s="11" t="s">
        <v>145</v>
      </c>
      <c r="L926" s="21" t="s">
        <v>2723</v>
      </c>
      <c r="M926" s="2"/>
      <c r="N926" s="12"/>
      <c r="O926" s="12"/>
      <c r="P926" s="12"/>
      <c r="Q926" s="12"/>
      <c r="R926" s="13">
        <f>SUM(N926:Q926)</f>
        <v>0</v>
      </c>
      <c r="S926" s="14" t="str">
        <f>IFERROR(N926/R926,"-")</f>
        <v>-</v>
      </c>
      <c r="T926" s="7"/>
      <c r="U926" s="12"/>
      <c r="V926" s="12"/>
      <c r="W926" s="12"/>
      <c r="X926" s="12"/>
      <c r="Y926" s="13">
        <f>SUM(U926:X926)</f>
        <v>0</v>
      </c>
      <c r="Z926" s="14" t="str">
        <f>IFERROR(U926/Y926,"-")</f>
        <v>-</v>
      </c>
      <c r="AA926" s="1"/>
      <c r="AB926" s="12"/>
      <c r="AC926" s="12"/>
      <c r="AD926" s="12">
        <v>6</v>
      </c>
      <c r="AE926" s="12"/>
      <c r="AF926" s="13">
        <f>SUM(AB926:AE926)</f>
        <v>6</v>
      </c>
      <c r="AG926" s="14">
        <f>IFERROR(AB926/AF926,"-")</f>
        <v>0</v>
      </c>
      <c r="AH926" s="1"/>
      <c r="AI926" s="12"/>
      <c r="AJ926" s="12"/>
      <c r="AK926" s="12"/>
      <c r="AL926" s="12"/>
      <c r="AM926" s="13">
        <f>SUM(AI926:AL926)</f>
        <v>0</v>
      </c>
      <c r="AN926" s="22" t="str">
        <f>IFERROR(AI926/AM926,"-")</f>
        <v>-</v>
      </c>
      <c r="AO926" s="1"/>
      <c r="AP926" s="12"/>
      <c r="AQ926" s="12"/>
      <c r="AR926" s="12"/>
      <c r="AS926" s="12"/>
      <c r="AT926" s="13">
        <f>SUM(AP926:AS926)</f>
        <v>0</v>
      </c>
      <c r="AU926" s="22" t="str">
        <f>IFERROR(AP926/AT926,"-")</f>
        <v>-</v>
      </c>
      <c r="AV926" s="1"/>
      <c r="AW926" s="12"/>
      <c r="AX926" s="12"/>
      <c r="AY926" s="12"/>
      <c r="AZ926" s="12"/>
      <c r="BA926" s="13">
        <f>SUM(AW926:AZ926)</f>
        <v>0</v>
      </c>
      <c r="BB926" s="22" t="str">
        <f>IFERROR(AW926/BA926,"-")</f>
        <v>-</v>
      </c>
      <c r="BC926" s="1"/>
      <c r="BD926" s="12"/>
      <c r="BE926" s="12"/>
      <c r="BF926" s="12"/>
      <c r="BG926" s="12"/>
      <c r="BH926" s="13">
        <f>SUM(BD926:BG926)</f>
        <v>0</v>
      </c>
      <c r="BI926" s="22" t="str">
        <f>IFERROR(BD926/BH926,"-")</f>
        <v>-</v>
      </c>
      <c r="BJ926" s="1"/>
      <c r="BK926" s="12"/>
      <c r="BL926" s="12"/>
      <c r="BM926" s="12"/>
      <c r="BN926" s="12"/>
      <c r="BO926" s="13">
        <f t="shared" si="814"/>
        <v>0</v>
      </c>
      <c r="BP926" s="22" t="str">
        <f t="shared" si="815"/>
        <v>-</v>
      </c>
      <c r="BQ926" s="1"/>
      <c r="BR926" s="12"/>
      <c r="BS926" s="12"/>
      <c r="BT926" s="12"/>
      <c r="BU926" s="12"/>
      <c r="BV926" s="13">
        <f t="shared" si="797"/>
        <v>0</v>
      </c>
      <c r="BW926" s="22" t="str">
        <f t="shared" si="798"/>
        <v>-</v>
      </c>
      <c r="BX926" s="1"/>
      <c r="BY926" s="12"/>
      <c r="BZ926" s="12"/>
      <c r="CA926" s="12"/>
      <c r="CB926" s="12"/>
      <c r="CC926" s="13">
        <f t="shared" si="826"/>
        <v>0</v>
      </c>
      <c r="CD926" s="22" t="str">
        <f t="shared" si="822"/>
        <v>-</v>
      </c>
      <c r="CE926" s="1"/>
      <c r="CF926" s="12"/>
      <c r="CG926" s="12"/>
      <c r="CH926" s="12"/>
      <c r="CI926" s="12"/>
      <c r="CJ926" s="13">
        <f t="shared" si="823"/>
        <v>0</v>
      </c>
      <c r="CK926" s="22" t="str">
        <f t="shared" si="824"/>
        <v>-</v>
      </c>
      <c r="CL926" s="1"/>
      <c r="CM926" s="12">
        <f t="shared" si="849"/>
        <v>0</v>
      </c>
      <c r="CN926" s="12">
        <f t="shared" si="849"/>
        <v>0</v>
      </c>
      <c r="CO926" s="12">
        <f t="shared" si="849"/>
        <v>6</v>
      </c>
      <c r="CP926" s="12">
        <f t="shared" si="849"/>
        <v>0</v>
      </c>
      <c r="CQ926" s="13">
        <f t="shared" si="848"/>
        <v>6</v>
      </c>
      <c r="CR926" s="14">
        <f t="shared" si="817"/>
        <v>0</v>
      </c>
      <c r="CS926" s="1"/>
      <c r="CT926" s="12">
        <f t="shared" si="832"/>
        <v>0</v>
      </c>
      <c r="CU926" s="12">
        <f t="shared" si="832"/>
        <v>0</v>
      </c>
      <c r="CV926" s="12">
        <f t="shared" si="832"/>
        <v>0.66666666666666663</v>
      </c>
      <c r="CW926" s="12">
        <f t="shared" si="832"/>
        <v>0</v>
      </c>
      <c r="CX926" s="13">
        <f t="shared" si="818"/>
        <v>0.66666666666666663</v>
      </c>
      <c r="CY926" s="14">
        <f>IFERROR(CT926/CX926,"-")</f>
        <v>0</v>
      </c>
    </row>
    <row r="927" spans="1:105" s="15" customFormat="1" ht="14.45" hidden="1" customHeight="1" x14ac:dyDescent="0.25">
      <c r="A927" s="17"/>
      <c r="B927" s="18" t="s">
        <v>174</v>
      </c>
      <c r="C927" s="18" t="s">
        <v>123</v>
      </c>
      <c r="D927" s="19"/>
      <c r="E927" s="24" t="s">
        <v>2724</v>
      </c>
      <c r="F927" s="11"/>
      <c r="G927" s="11"/>
      <c r="H927" s="11"/>
      <c r="I927" s="11"/>
      <c r="J927" s="11"/>
      <c r="K927" s="11"/>
      <c r="L927" s="21" t="s">
        <v>2725</v>
      </c>
      <c r="M927" s="2"/>
      <c r="N927" s="12"/>
      <c r="O927" s="12"/>
      <c r="P927" s="12"/>
      <c r="Q927" s="12"/>
      <c r="R927" s="13"/>
      <c r="S927" s="14"/>
      <c r="T927" s="7"/>
      <c r="U927" s="12"/>
      <c r="V927" s="12"/>
      <c r="W927" s="12"/>
      <c r="X927" s="12"/>
      <c r="Y927" s="13"/>
      <c r="Z927" s="14"/>
      <c r="AA927" s="1"/>
      <c r="AB927" s="12"/>
      <c r="AC927" s="12"/>
      <c r="AD927" s="12"/>
      <c r="AE927" s="12"/>
      <c r="AF927" s="13"/>
      <c r="AG927" s="14"/>
      <c r="AH927" s="1"/>
      <c r="AI927" s="12"/>
      <c r="AJ927" s="12"/>
      <c r="AK927" s="12"/>
      <c r="AL927" s="12"/>
      <c r="AM927" s="13"/>
      <c r="AN927" s="22"/>
      <c r="AO927" s="1"/>
      <c r="AP927" s="12"/>
      <c r="AQ927" s="12"/>
      <c r="AR927" s="12"/>
      <c r="AS927" s="12"/>
      <c r="AT927" s="13"/>
      <c r="AU927" s="22"/>
      <c r="AV927" s="1"/>
      <c r="AW927" s="12"/>
      <c r="AX927" s="12"/>
      <c r="AY927" s="12"/>
      <c r="AZ927" s="12"/>
      <c r="BA927" s="13"/>
      <c r="BB927" s="22"/>
      <c r="BC927" s="1"/>
      <c r="BD927" s="12"/>
      <c r="BE927" s="12"/>
      <c r="BF927" s="12"/>
      <c r="BG927" s="12"/>
      <c r="BH927" s="13"/>
      <c r="BI927" s="22"/>
      <c r="BJ927" s="1"/>
      <c r="BK927" s="12">
        <v>6</v>
      </c>
      <c r="BL927" s="12"/>
      <c r="BM927" s="12"/>
      <c r="BN927" s="12"/>
      <c r="BO927" s="13">
        <f t="shared" si="814"/>
        <v>6</v>
      </c>
      <c r="BP927" s="22">
        <f t="shared" si="815"/>
        <v>1</v>
      </c>
      <c r="BQ927" s="1"/>
      <c r="BR927" s="12">
        <v>4</v>
      </c>
      <c r="BS927" s="12"/>
      <c r="BT927" s="12"/>
      <c r="BU927" s="12"/>
      <c r="BV927" s="13">
        <f t="shared" si="797"/>
        <v>4</v>
      </c>
      <c r="BW927" s="22">
        <f t="shared" si="798"/>
        <v>1</v>
      </c>
      <c r="BX927" s="1"/>
      <c r="BY927" s="12"/>
      <c r="BZ927" s="12"/>
      <c r="CA927" s="12"/>
      <c r="CB927" s="12"/>
      <c r="CC927" s="13">
        <f t="shared" si="826"/>
        <v>0</v>
      </c>
      <c r="CD927" s="22" t="str">
        <f t="shared" si="822"/>
        <v>-</v>
      </c>
      <c r="CE927" s="1"/>
      <c r="CF927" s="12"/>
      <c r="CG927" s="12"/>
      <c r="CH927" s="12"/>
      <c r="CI927" s="12"/>
      <c r="CJ927" s="13">
        <f t="shared" si="823"/>
        <v>0</v>
      </c>
      <c r="CK927" s="22" t="str">
        <f t="shared" si="824"/>
        <v>-</v>
      </c>
      <c r="CL927" s="1"/>
      <c r="CM927" s="12">
        <f t="shared" si="849"/>
        <v>10</v>
      </c>
      <c r="CN927" s="12">
        <f t="shared" si="849"/>
        <v>0</v>
      </c>
      <c r="CO927" s="12">
        <f t="shared" si="849"/>
        <v>0</v>
      </c>
      <c r="CP927" s="12">
        <f t="shared" si="849"/>
        <v>0</v>
      </c>
      <c r="CQ927" s="13">
        <f t="shared" si="848"/>
        <v>10</v>
      </c>
      <c r="CR927" s="14">
        <f t="shared" si="817"/>
        <v>1</v>
      </c>
      <c r="CS927" s="1"/>
      <c r="CT927" s="12">
        <f t="shared" si="832"/>
        <v>1.1111111111111112</v>
      </c>
      <c r="CU927" s="12">
        <f t="shared" si="832"/>
        <v>0</v>
      </c>
      <c r="CV927" s="12">
        <f t="shared" si="832"/>
        <v>0</v>
      </c>
      <c r="CW927" s="12">
        <f t="shared" si="832"/>
        <v>0</v>
      </c>
      <c r="CX927" s="13">
        <f t="shared" si="818"/>
        <v>1.1111111111111112</v>
      </c>
      <c r="CY927" s="14"/>
    </row>
    <row r="928" spans="1:105" ht="14.45" customHeight="1" x14ac:dyDescent="0.25">
      <c r="A928">
        <v>3283</v>
      </c>
      <c r="B928" t="s">
        <v>218</v>
      </c>
      <c r="C928" t="s">
        <v>123</v>
      </c>
      <c r="D928" t="s">
        <v>219</v>
      </c>
      <c r="F928" s="11" t="s">
        <v>2726</v>
      </c>
      <c r="G928" s="11"/>
      <c r="H928" s="11"/>
      <c r="I928" s="11" t="s">
        <v>246</v>
      </c>
      <c r="J928" s="11" t="s">
        <v>135</v>
      </c>
      <c r="K928" s="11" t="s">
        <v>145</v>
      </c>
      <c r="L928" t="s">
        <v>2727</v>
      </c>
      <c r="O928">
        <v>2</v>
      </c>
      <c r="R928">
        <f t="shared" ref="R928:R942" si="850">SUM(N928:Q928)</f>
        <v>2</v>
      </c>
      <c r="S928">
        <f t="shared" ref="S928:S943" si="851">IFERROR(N928/R928,"-")</f>
        <v>0</v>
      </c>
      <c r="V928">
        <v>-6</v>
      </c>
      <c r="Y928">
        <f t="shared" ref="Y928:Y943" si="852">SUM(U928:X928)</f>
        <v>-6</v>
      </c>
      <c r="Z928">
        <f t="shared" ref="Z928:Z943" si="853">IFERROR(U928/Y928,"-")</f>
        <v>0</v>
      </c>
      <c r="AF928">
        <f t="shared" ref="AF928:AF943" si="854">SUM(AB928:AE928)</f>
        <v>0</v>
      </c>
      <c r="AG928" t="str">
        <f t="shared" ref="AG928:AG943" si="855">IFERROR(AB928/AF928,"-")</f>
        <v>-</v>
      </c>
      <c r="AM928">
        <f t="shared" ref="AM928:AM943" si="856">SUM(AI928:AL928)</f>
        <v>0</v>
      </c>
      <c r="AN928" t="str">
        <f t="shared" ref="AN928:AN943" si="857">IFERROR(AI928/AM928,"-")</f>
        <v>-</v>
      </c>
      <c r="AT928">
        <f t="shared" ref="AT928:AT943" si="858">SUM(AP928:AS928)</f>
        <v>0</v>
      </c>
      <c r="AU928" t="str">
        <f t="shared" ref="AU928:AU943" si="859">IFERROR(AP928/AT928,"-")</f>
        <v>-</v>
      </c>
      <c r="BA928">
        <f t="shared" ref="BA928:BA943" si="860">SUM(AW928:AZ928)</f>
        <v>0</v>
      </c>
      <c r="BB928" t="str">
        <f t="shared" ref="BB928:BB943" si="861">IFERROR(AW928/BA928,"-")</f>
        <v>-</v>
      </c>
      <c r="BH928">
        <f t="shared" ref="BH928:BH943" si="862">SUM(BD928:BG928)</f>
        <v>0</v>
      </c>
      <c r="BI928" t="str">
        <f t="shared" ref="BI928:BI943" si="863">IFERROR(BD928/BH928,"-")</f>
        <v>-</v>
      </c>
      <c r="BO928">
        <f t="shared" si="814"/>
        <v>0</v>
      </c>
      <c r="BP928" t="str">
        <f t="shared" si="815"/>
        <v>-</v>
      </c>
      <c r="BV928">
        <f t="shared" si="797"/>
        <v>0</v>
      </c>
      <c r="BW928" t="str">
        <f t="shared" si="798"/>
        <v>-</v>
      </c>
      <c r="CC928">
        <f t="shared" si="826"/>
        <v>0</v>
      </c>
      <c r="CD928" t="str">
        <f t="shared" si="822"/>
        <v>-</v>
      </c>
      <c r="CJ928">
        <f t="shared" si="823"/>
        <v>0</v>
      </c>
      <c r="CK928" t="str">
        <f t="shared" si="824"/>
        <v>-</v>
      </c>
      <c r="CL928" s="1"/>
      <c r="CM928" s="12">
        <f t="shared" si="849"/>
        <v>0</v>
      </c>
      <c r="CN928" s="12">
        <f t="shared" si="849"/>
        <v>-4</v>
      </c>
      <c r="CO928" s="12">
        <f t="shared" si="849"/>
        <v>0</v>
      </c>
      <c r="CP928" s="12">
        <f t="shared" si="849"/>
        <v>0</v>
      </c>
      <c r="CQ928" s="13">
        <f t="shared" si="848"/>
        <v>-4</v>
      </c>
      <c r="CR928" s="14">
        <f t="shared" si="817"/>
        <v>0</v>
      </c>
      <c r="CS928" s="1"/>
      <c r="CT928" s="12">
        <f t="shared" si="832"/>
        <v>0</v>
      </c>
      <c r="CU928" s="12">
        <f t="shared" si="832"/>
        <v>-0.44444444444444442</v>
      </c>
      <c r="CV928" s="12">
        <f t="shared" si="832"/>
        <v>0</v>
      </c>
      <c r="CW928" s="12">
        <f t="shared" si="832"/>
        <v>0</v>
      </c>
      <c r="CX928" s="13">
        <f t="shared" si="818"/>
        <v>-0.44444444444444442</v>
      </c>
      <c r="CY928" s="14">
        <f t="shared" ref="CY928:CY943" si="864">IFERROR(CT928/CX928,"-")</f>
        <v>0</v>
      </c>
      <c r="CZ928" s="15"/>
      <c r="DA928" s="15"/>
    </row>
    <row r="929" spans="1:105" s="15" customFormat="1" ht="14.45" hidden="1" customHeight="1" x14ac:dyDescent="0.25">
      <c r="A929" s="17">
        <v>3284</v>
      </c>
      <c r="B929" s="18" t="s">
        <v>272</v>
      </c>
      <c r="C929" s="18" t="s">
        <v>123</v>
      </c>
      <c r="D929" s="19" t="s">
        <v>301</v>
      </c>
      <c r="E929" s="24"/>
      <c r="F929" s="11" t="s">
        <v>2728</v>
      </c>
      <c r="G929" s="11"/>
      <c r="H929" s="11"/>
      <c r="I929" s="11" t="s">
        <v>246</v>
      </c>
      <c r="J929" s="11" t="s">
        <v>135</v>
      </c>
      <c r="K929" s="11" t="s">
        <v>145</v>
      </c>
      <c r="L929" s="21" t="s">
        <v>2729</v>
      </c>
      <c r="M929" s="2"/>
      <c r="N929" s="12"/>
      <c r="O929" s="12">
        <v>6</v>
      </c>
      <c r="P929" s="12"/>
      <c r="Q929" s="12"/>
      <c r="R929" s="13">
        <f t="shared" si="850"/>
        <v>6</v>
      </c>
      <c r="S929" s="14">
        <f t="shared" si="851"/>
        <v>0</v>
      </c>
      <c r="T929" s="7"/>
      <c r="U929" s="12"/>
      <c r="V929" s="12">
        <v>-4</v>
      </c>
      <c r="W929" s="12"/>
      <c r="X929" s="12"/>
      <c r="Y929" s="13">
        <f t="shared" si="852"/>
        <v>-4</v>
      </c>
      <c r="Z929" s="14">
        <f t="shared" si="853"/>
        <v>0</v>
      </c>
      <c r="AA929" s="1"/>
      <c r="AB929" s="12"/>
      <c r="AC929" s="12"/>
      <c r="AD929" s="12"/>
      <c r="AE929" s="12"/>
      <c r="AF929" s="13">
        <f t="shared" si="854"/>
        <v>0</v>
      </c>
      <c r="AG929" s="14" t="str">
        <f t="shared" si="855"/>
        <v>-</v>
      </c>
      <c r="AH929" s="1"/>
      <c r="AI929" s="12"/>
      <c r="AJ929" s="12"/>
      <c r="AK929" s="12"/>
      <c r="AL929" s="12"/>
      <c r="AM929" s="13">
        <f t="shared" si="856"/>
        <v>0</v>
      </c>
      <c r="AN929" s="22" t="str">
        <f t="shared" si="857"/>
        <v>-</v>
      </c>
      <c r="AO929" s="1"/>
      <c r="AP929" s="12"/>
      <c r="AQ929" s="12">
        <v>1</v>
      </c>
      <c r="AR929" s="12"/>
      <c r="AS929" s="12"/>
      <c r="AT929" s="13">
        <f t="shared" si="858"/>
        <v>1</v>
      </c>
      <c r="AU929" s="22">
        <f t="shared" si="859"/>
        <v>0</v>
      </c>
      <c r="AV929" s="1"/>
      <c r="AW929" s="12"/>
      <c r="AX929" s="12"/>
      <c r="AY929" s="12"/>
      <c r="AZ929" s="12"/>
      <c r="BA929" s="13">
        <f t="shared" si="860"/>
        <v>0</v>
      </c>
      <c r="BB929" s="22" t="str">
        <f t="shared" si="861"/>
        <v>-</v>
      </c>
      <c r="BC929" s="1"/>
      <c r="BD929" s="12"/>
      <c r="BE929" s="12"/>
      <c r="BF929" s="12"/>
      <c r="BG929" s="12"/>
      <c r="BH929" s="13">
        <f t="shared" si="862"/>
        <v>0</v>
      </c>
      <c r="BI929" s="22" t="str">
        <f t="shared" si="863"/>
        <v>-</v>
      </c>
      <c r="BJ929" s="1"/>
      <c r="BK929" s="12"/>
      <c r="BL929" s="12"/>
      <c r="BM929" s="12"/>
      <c r="BN929" s="12"/>
      <c r="BO929" s="13">
        <f t="shared" si="814"/>
        <v>0</v>
      </c>
      <c r="BP929" s="22" t="str">
        <f t="shared" si="815"/>
        <v>-</v>
      </c>
      <c r="BQ929" s="1"/>
      <c r="BR929" s="12"/>
      <c r="BS929" s="12"/>
      <c r="BT929" s="12"/>
      <c r="BU929" s="12"/>
      <c r="BV929" s="13">
        <f t="shared" si="797"/>
        <v>0</v>
      </c>
      <c r="BW929" s="22" t="str">
        <f t="shared" si="798"/>
        <v>-</v>
      </c>
      <c r="BX929" s="1"/>
      <c r="BY929" s="12"/>
      <c r="BZ929" s="12"/>
      <c r="CA929" s="12"/>
      <c r="CB929" s="12"/>
      <c r="CC929" s="13">
        <f t="shared" si="826"/>
        <v>0</v>
      </c>
      <c r="CD929" s="22" t="str">
        <f t="shared" si="822"/>
        <v>-</v>
      </c>
      <c r="CE929" s="1"/>
      <c r="CF929" s="12"/>
      <c r="CG929" s="12"/>
      <c r="CH929" s="12"/>
      <c r="CI929" s="12"/>
      <c r="CJ929" s="13">
        <f t="shared" si="823"/>
        <v>0</v>
      </c>
      <c r="CK929" s="22" t="str">
        <f t="shared" si="824"/>
        <v>-</v>
      </c>
      <c r="CL929" s="1"/>
      <c r="CM929" s="12">
        <f t="shared" si="849"/>
        <v>0</v>
      </c>
      <c r="CN929" s="12">
        <f t="shared" si="849"/>
        <v>3</v>
      </c>
      <c r="CO929" s="12">
        <f t="shared" si="849"/>
        <v>0</v>
      </c>
      <c r="CP929" s="12">
        <f t="shared" si="849"/>
        <v>0</v>
      </c>
      <c r="CQ929" s="13">
        <f t="shared" si="848"/>
        <v>3</v>
      </c>
      <c r="CR929" s="14">
        <f t="shared" si="817"/>
        <v>0</v>
      </c>
      <c r="CS929" s="1"/>
      <c r="CT929" s="12">
        <f t="shared" si="832"/>
        <v>0</v>
      </c>
      <c r="CU929" s="12">
        <f t="shared" si="832"/>
        <v>0.33333333333333331</v>
      </c>
      <c r="CV929" s="12">
        <f t="shared" si="832"/>
        <v>0</v>
      </c>
      <c r="CW929" s="12">
        <f t="shared" si="832"/>
        <v>0</v>
      </c>
      <c r="CX929" s="13">
        <f t="shared" si="818"/>
        <v>0.33333333333333331</v>
      </c>
      <c r="CY929" s="14">
        <f t="shared" si="864"/>
        <v>0</v>
      </c>
    </row>
    <row r="930" spans="1:105" s="15" customFormat="1" ht="14.45" hidden="1" customHeight="1" x14ac:dyDescent="0.25">
      <c r="A930" s="17">
        <v>3285</v>
      </c>
      <c r="B930" s="18" t="s">
        <v>240</v>
      </c>
      <c r="C930" s="18" t="s">
        <v>123</v>
      </c>
      <c r="D930" s="19" t="s">
        <v>280</v>
      </c>
      <c r="E930" s="24" t="s">
        <v>2730</v>
      </c>
      <c r="F930" s="11" t="s">
        <v>2731</v>
      </c>
      <c r="G930" s="11"/>
      <c r="H930" s="11"/>
      <c r="I930" s="11" t="s">
        <v>246</v>
      </c>
      <c r="J930" s="11" t="s">
        <v>135</v>
      </c>
      <c r="K930" s="11" t="s">
        <v>128</v>
      </c>
      <c r="L930" s="21" t="s">
        <v>2732</v>
      </c>
      <c r="M930" s="2"/>
      <c r="N930" s="12"/>
      <c r="O930" s="12">
        <v>4</v>
      </c>
      <c r="P930" s="12"/>
      <c r="Q930" s="12"/>
      <c r="R930" s="13">
        <f t="shared" si="850"/>
        <v>4</v>
      </c>
      <c r="S930" s="14">
        <f t="shared" si="851"/>
        <v>0</v>
      </c>
      <c r="T930" s="7"/>
      <c r="U930" s="12">
        <v>4</v>
      </c>
      <c r="V930" s="12">
        <v>6</v>
      </c>
      <c r="W930" s="12"/>
      <c r="X930" s="12"/>
      <c r="Y930" s="13">
        <f t="shared" si="852"/>
        <v>10</v>
      </c>
      <c r="Z930" s="14">
        <f t="shared" si="853"/>
        <v>0.4</v>
      </c>
      <c r="AA930" s="1"/>
      <c r="AB930" s="12">
        <v>10</v>
      </c>
      <c r="AC930" s="12">
        <v>6</v>
      </c>
      <c r="AD930" s="12"/>
      <c r="AE930" s="12"/>
      <c r="AF930" s="13">
        <f t="shared" si="854"/>
        <v>16</v>
      </c>
      <c r="AG930" s="14">
        <f t="shared" si="855"/>
        <v>0.625</v>
      </c>
      <c r="AH930" s="1"/>
      <c r="AI930" s="12"/>
      <c r="AJ930" s="12">
        <v>-4</v>
      </c>
      <c r="AK930" s="12"/>
      <c r="AL930" s="12"/>
      <c r="AM930" s="13">
        <f t="shared" si="856"/>
        <v>-4</v>
      </c>
      <c r="AN930" s="22">
        <f t="shared" si="857"/>
        <v>0</v>
      </c>
      <c r="AO930" s="1"/>
      <c r="AP930" s="12"/>
      <c r="AQ930" s="12"/>
      <c r="AR930" s="12"/>
      <c r="AS930" s="12"/>
      <c r="AT930" s="13">
        <f t="shared" si="858"/>
        <v>0</v>
      </c>
      <c r="AU930" s="22" t="str">
        <f t="shared" si="859"/>
        <v>-</v>
      </c>
      <c r="AV930" s="1"/>
      <c r="AW930" s="12"/>
      <c r="AX930" s="12">
        <v>4</v>
      </c>
      <c r="AY930" s="12"/>
      <c r="AZ930" s="12"/>
      <c r="BA930" s="13">
        <f t="shared" si="860"/>
        <v>4</v>
      </c>
      <c r="BB930" s="22">
        <f t="shared" si="861"/>
        <v>0</v>
      </c>
      <c r="BC930" s="1"/>
      <c r="BD930" s="12"/>
      <c r="BE930" s="12"/>
      <c r="BF930" s="12"/>
      <c r="BG930" s="12"/>
      <c r="BH930" s="13">
        <f t="shared" si="862"/>
        <v>0</v>
      </c>
      <c r="BI930" s="22" t="str">
        <f t="shared" si="863"/>
        <v>-</v>
      </c>
      <c r="BJ930" s="1"/>
      <c r="BK930" s="12"/>
      <c r="BL930" s="12"/>
      <c r="BM930" s="12"/>
      <c r="BN930" s="12"/>
      <c r="BO930" s="13">
        <f t="shared" si="814"/>
        <v>0</v>
      </c>
      <c r="BP930" s="22" t="str">
        <f t="shared" si="815"/>
        <v>-</v>
      </c>
      <c r="BQ930" s="1"/>
      <c r="BR930" s="12"/>
      <c r="BS930" s="12"/>
      <c r="BT930" s="12"/>
      <c r="BU930" s="12"/>
      <c r="BV930" s="13">
        <f t="shared" si="797"/>
        <v>0</v>
      </c>
      <c r="BW930" s="22" t="str">
        <f t="shared" si="798"/>
        <v>-</v>
      </c>
      <c r="BX930" s="1"/>
      <c r="BY930" s="12"/>
      <c r="BZ930" s="12"/>
      <c r="CA930" s="12"/>
      <c r="CB930" s="12"/>
      <c r="CC930" s="13">
        <f t="shared" si="826"/>
        <v>0</v>
      </c>
      <c r="CD930" s="22" t="str">
        <f t="shared" si="822"/>
        <v>-</v>
      </c>
      <c r="CE930" s="1"/>
      <c r="CF930" s="12"/>
      <c r="CG930" s="12"/>
      <c r="CH930" s="12"/>
      <c r="CI930" s="12"/>
      <c r="CJ930" s="13">
        <f t="shared" si="823"/>
        <v>0</v>
      </c>
      <c r="CK930" s="22" t="str">
        <f t="shared" si="824"/>
        <v>-</v>
      </c>
      <c r="CL930" s="1"/>
      <c r="CM930" s="12">
        <f t="shared" si="849"/>
        <v>14</v>
      </c>
      <c r="CN930" s="12">
        <f t="shared" si="849"/>
        <v>16</v>
      </c>
      <c r="CO930" s="12">
        <f t="shared" si="849"/>
        <v>0</v>
      </c>
      <c r="CP930" s="12">
        <f t="shared" si="849"/>
        <v>0</v>
      </c>
      <c r="CQ930" s="13">
        <f t="shared" si="848"/>
        <v>30</v>
      </c>
      <c r="CR930" s="14">
        <f t="shared" si="817"/>
        <v>0.46666666666666667</v>
      </c>
      <c r="CS930" s="1"/>
      <c r="CT930" s="12">
        <f t="shared" si="832"/>
        <v>1.5555555555555556</v>
      </c>
      <c r="CU930" s="12">
        <f t="shared" si="832"/>
        <v>1.7777777777777777</v>
      </c>
      <c r="CV930" s="12">
        <f t="shared" si="832"/>
        <v>0</v>
      </c>
      <c r="CW930" s="12">
        <f t="shared" si="832"/>
        <v>0</v>
      </c>
      <c r="CX930" s="13">
        <f t="shared" si="818"/>
        <v>3.333333333333333</v>
      </c>
      <c r="CY930" s="14">
        <f t="shared" si="864"/>
        <v>0.46666666666666673</v>
      </c>
    </row>
    <row r="931" spans="1:105" s="15" customFormat="1" ht="14.45" hidden="1" customHeight="1" x14ac:dyDescent="0.25">
      <c r="A931" s="17">
        <v>3290</v>
      </c>
      <c r="B931" s="18" t="s">
        <v>240</v>
      </c>
      <c r="C931" s="18" t="s">
        <v>123</v>
      </c>
      <c r="D931" s="19" t="s">
        <v>215</v>
      </c>
      <c r="E931" s="24" t="s">
        <v>2733</v>
      </c>
      <c r="F931" s="11"/>
      <c r="G931" s="11"/>
      <c r="H931" s="11"/>
      <c r="I931" s="11" t="s">
        <v>246</v>
      </c>
      <c r="J931" s="11" t="s">
        <v>135</v>
      </c>
      <c r="K931" s="11" t="s">
        <v>145</v>
      </c>
      <c r="L931" s="21" t="s">
        <v>2734</v>
      </c>
      <c r="M931" s="2"/>
      <c r="N931" s="12"/>
      <c r="O931" s="12"/>
      <c r="P931" s="12"/>
      <c r="Q931" s="12"/>
      <c r="R931" s="13">
        <f t="shared" si="850"/>
        <v>0</v>
      </c>
      <c r="S931" s="14" t="str">
        <f t="shared" si="851"/>
        <v>-</v>
      </c>
      <c r="T931" s="7"/>
      <c r="U931" s="12"/>
      <c r="V931" s="12"/>
      <c r="W931" s="12"/>
      <c r="X931" s="12"/>
      <c r="Y931" s="13">
        <f t="shared" si="852"/>
        <v>0</v>
      </c>
      <c r="Z931" s="14" t="str">
        <f t="shared" si="853"/>
        <v>-</v>
      </c>
      <c r="AA931" s="1"/>
      <c r="AB931" s="12"/>
      <c r="AC931" s="12"/>
      <c r="AD931" s="12"/>
      <c r="AE931" s="12"/>
      <c r="AF931" s="13">
        <f t="shared" si="854"/>
        <v>0</v>
      </c>
      <c r="AG931" s="14" t="str">
        <f t="shared" si="855"/>
        <v>-</v>
      </c>
      <c r="AH931" s="1"/>
      <c r="AI931" s="12"/>
      <c r="AJ931" s="12"/>
      <c r="AK931" s="12"/>
      <c r="AL931" s="12"/>
      <c r="AM931" s="13">
        <f t="shared" si="856"/>
        <v>0</v>
      </c>
      <c r="AN931" s="22" t="str">
        <f t="shared" si="857"/>
        <v>-</v>
      </c>
      <c r="AO931" s="1"/>
      <c r="AP931" s="12">
        <v>4</v>
      </c>
      <c r="AQ931" s="12"/>
      <c r="AR931" s="12"/>
      <c r="AS931" s="12"/>
      <c r="AT931" s="13">
        <f t="shared" si="858"/>
        <v>4</v>
      </c>
      <c r="AU931" s="22">
        <f t="shared" si="859"/>
        <v>1</v>
      </c>
      <c r="AV931" s="1"/>
      <c r="AW931" s="12"/>
      <c r="AX931" s="12"/>
      <c r="AY931" s="12"/>
      <c r="AZ931" s="12"/>
      <c r="BA931" s="13">
        <f t="shared" si="860"/>
        <v>0</v>
      </c>
      <c r="BB931" s="22" t="str">
        <f t="shared" si="861"/>
        <v>-</v>
      </c>
      <c r="BC931" s="1"/>
      <c r="BD931" s="12">
        <v>24</v>
      </c>
      <c r="BE931" s="12"/>
      <c r="BF931" s="12"/>
      <c r="BG931" s="12"/>
      <c r="BH931" s="13">
        <f t="shared" si="862"/>
        <v>24</v>
      </c>
      <c r="BI931" s="22">
        <f t="shared" si="863"/>
        <v>1</v>
      </c>
      <c r="BJ931" s="1"/>
      <c r="BK931" s="12">
        <v>32</v>
      </c>
      <c r="BL931" s="12"/>
      <c r="BM931" s="12"/>
      <c r="BN931" s="12"/>
      <c r="BO931" s="13">
        <f t="shared" si="814"/>
        <v>32</v>
      </c>
      <c r="BP931" s="22">
        <f t="shared" si="815"/>
        <v>1</v>
      </c>
      <c r="BQ931" s="1"/>
      <c r="BR931" s="12">
        <v>-8</v>
      </c>
      <c r="BS931" s="12"/>
      <c r="BT931" s="12"/>
      <c r="BU931" s="12"/>
      <c r="BV931" s="13">
        <f t="shared" si="797"/>
        <v>-8</v>
      </c>
      <c r="BW931" s="22">
        <f t="shared" si="798"/>
        <v>1</v>
      </c>
      <c r="BX931" s="1"/>
      <c r="BY931" s="12"/>
      <c r="BZ931" s="12"/>
      <c r="CA931" s="12"/>
      <c r="CB931" s="12"/>
      <c r="CC931" s="13">
        <f t="shared" si="826"/>
        <v>0</v>
      </c>
      <c r="CD931" s="22" t="str">
        <f t="shared" si="822"/>
        <v>-</v>
      </c>
      <c r="CE931" s="1"/>
      <c r="CF931" s="12"/>
      <c r="CG931" s="12"/>
      <c r="CH931" s="12"/>
      <c r="CI931" s="12"/>
      <c r="CJ931" s="13">
        <f t="shared" si="823"/>
        <v>0</v>
      </c>
      <c r="CK931" s="22" t="str">
        <f t="shared" si="824"/>
        <v>-</v>
      </c>
      <c r="CL931" s="1"/>
      <c r="CM931" s="12">
        <f t="shared" si="849"/>
        <v>52</v>
      </c>
      <c r="CN931" s="12">
        <f t="shared" si="849"/>
        <v>0</v>
      </c>
      <c r="CO931" s="12">
        <f t="shared" si="849"/>
        <v>0</v>
      </c>
      <c r="CP931" s="12">
        <f t="shared" si="849"/>
        <v>0</v>
      </c>
      <c r="CQ931" s="13">
        <f t="shared" si="848"/>
        <v>52</v>
      </c>
      <c r="CR931" s="14">
        <f t="shared" si="817"/>
        <v>1</v>
      </c>
      <c r="CS931" s="1"/>
      <c r="CT931" s="12">
        <f t="shared" si="832"/>
        <v>5.7777777777777777</v>
      </c>
      <c r="CU931" s="12">
        <f t="shared" si="832"/>
        <v>0</v>
      </c>
      <c r="CV931" s="12">
        <f t="shared" si="832"/>
        <v>0</v>
      </c>
      <c r="CW931" s="12">
        <f t="shared" si="832"/>
        <v>0</v>
      </c>
      <c r="CX931" s="13">
        <f t="shared" si="818"/>
        <v>5.7777777777777777</v>
      </c>
      <c r="CY931" s="14">
        <f t="shared" si="864"/>
        <v>1</v>
      </c>
    </row>
    <row r="932" spans="1:105" ht="14.45" customHeight="1" x14ac:dyDescent="0.25">
      <c r="A932">
        <v>3298</v>
      </c>
      <c r="B932" t="s">
        <v>218</v>
      </c>
      <c r="C932" t="s">
        <v>123</v>
      </c>
      <c r="D932" t="s">
        <v>219</v>
      </c>
      <c r="E932" t="s">
        <v>2735</v>
      </c>
      <c r="F932" s="11"/>
      <c r="G932" s="11"/>
      <c r="H932" s="16"/>
      <c r="I932" s="11" t="s">
        <v>246</v>
      </c>
      <c r="J932" s="11" t="s">
        <v>135</v>
      </c>
      <c r="K932" s="16" t="s">
        <v>128</v>
      </c>
      <c r="L932" t="s">
        <v>2736</v>
      </c>
      <c r="N932">
        <v>-17</v>
      </c>
      <c r="R932">
        <f t="shared" si="850"/>
        <v>-17</v>
      </c>
      <c r="S932">
        <f t="shared" si="851"/>
        <v>1</v>
      </c>
      <c r="U932">
        <v>15</v>
      </c>
      <c r="Y932">
        <f t="shared" si="852"/>
        <v>15</v>
      </c>
      <c r="Z932">
        <f t="shared" si="853"/>
        <v>1</v>
      </c>
      <c r="AF932">
        <f t="shared" si="854"/>
        <v>0</v>
      </c>
      <c r="AG932" t="str">
        <f t="shared" si="855"/>
        <v>-</v>
      </c>
      <c r="AI932">
        <v>44</v>
      </c>
      <c r="AM932">
        <f t="shared" si="856"/>
        <v>44</v>
      </c>
      <c r="AN932">
        <f t="shared" si="857"/>
        <v>1</v>
      </c>
      <c r="AP932">
        <v>-21</v>
      </c>
      <c r="AT932">
        <f t="shared" si="858"/>
        <v>-21</v>
      </c>
      <c r="AU932">
        <f t="shared" si="859"/>
        <v>1</v>
      </c>
      <c r="AW932">
        <v>29</v>
      </c>
      <c r="BA932">
        <f t="shared" si="860"/>
        <v>29</v>
      </c>
      <c r="BB932">
        <f t="shared" si="861"/>
        <v>1</v>
      </c>
      <c r="BD932">
        <v>11</v>
      </c>
      <c r="BH932">
        <f t="shared" si="862"/>
        <v>11</v>
      </c>
      <c r="BI932">
        <f t="shared" si="863"/>
        <v>1</v>
      </c>
      <c r="BK932">
        <v>7</v>
      </c>
      <c r="BO932">
        <f t="shared" si="814"/>
        <v>7</v>
      </c>
      <c r="BP932">
        <f t="shared" si="815"/>
        <v>1</v>
      </c>
      <c r="BR932">
        <v>20</v>
      </c>
      <c r="BV932">
        <f t="shared" si="797"/>
        <v>20</v>
      </c>
      <c r="BW932">
        <f t="shared" si="798"/>
        <v>1</v>
      </c>
      <c r="CC932">
        <f t="shared" si="826"/>
        <v>0</v>
      </c>
      <c r="CD932" t="str">
        <f t="shared" si="822"/>
        <v>-</v>
      </c>
      <c r="CJ932">
        <f t="shared" si="823"/>
        <v>0</v>
      </c>
      <c r="CK932" t="str">
        <f t="shared" si="824"/>
        <v>-</v>
      </c>
      <c r="CL932" s="1"/>
      <c r="CM932" s="12">
        <f t="shared" si="849"/>
        <v>88</v>
      </c>
      <c r="CN932" s="12">
        <f t="shared" si="849"/>
        <v>0</v>
      </c>
      <c r="CO932" s="12">
        <f t="shared" si="849"/>
        <v>0</v>
      </c>
      <c r="CP932" s="12">
        <f t="shared" si="849"/>
        <v>0</v>
      </c>
      <c r="CQ932" s="13">
        <f t="shared" si="848"/>
        <v>88</v>
      </c>
      <c r="CR932" s="14">
        <f t="shared" si="817"/>
        <v>1</v>
      </c>
      <c r="CS932" s="1"/>
      <c r="CT932" s="12">
        <f t="shared" si="832"/>
        <v>9.7777777777777786</v>
      </c>
      <c r="CU932" s="12">
        <f t="shared" si="832"/>
        <v>0</v>
      </c>
      <c r="CV932" s="12">
        <f t="shared" si="832"/>
        <v>0</v>
      </c>
      <c r="CW932" s="12">
        <f t="shared" si="832"/>
        <v>0</v>
      </c>
      <c r="CX932" s="13">
        <f t="shared" si="818"/>
        <v>9.7777777777777786</v>
      </c>
      <c r="CY932" s="14">
        <f t="shared" si="864"/>
        <v>1</v>
      </c>
      <c r="CZ932" s="15"/>
      <c r="DA932" s="15"/>
    </row>
    <row r="933" spans="1:105" ht="14.45" customHeight="1" x14ac:dyDescent="0.25">
      <c r="A933">
        <v>3308</v>
      </c>
      <c r="B933" t="s">
        <v>218</v>
      </c>
      <c r="C933" t="s">
        <v>123</v>
      </c>
      <c r="D933" t="s">
        <v>219</v>
      </c>
      <c r="F933" s="11" t="s">
        <v>2737</v>
      </c>
      <c r="G933" s="11"/>
      <c r="H933" s="11"/>
      <c r="I933" s="28" t="s">
        <v>246</v>
      </c>
      <c r="J933" s="11" t="s">
        <v>135</v>
      </c>
      <c r="K933" s="11" t="s">
        <v>145</v>
      </c>
      <c r="L933" t="s">
        <v>2738</v>
      </c>
      <c r="R933">
        <f t="shared" si="850"/>
        <v>0</v>
      </c>
      <c r="S933" t="str">
        <f t="shared" si="851"/>
        <v>-</v>
      </c>
      <c r="V933">
        <v>8</v>
      </c>
      <c r="Y933">
        <f t="shared" si="852"/>
        <v>8</v>
      </c>
      <c r="Z933">
        <f t="shared" si="853"/>
        <v>0</v>
      </c>
      <c r="AF933">
        <f t="shared" si="854"/>
        <v>0</v>
      </c>
      <c r="AG933" t="str">
        <f t="shared" si="855"/>
        <v>-</v>
      </c>
      <c r="AM933">
        <f t="shared" si="856"/>
        <v>0</v>
      </c>
      <c r="AN933" t="str">
        <f t="shared" si="857"/>
        <v>-</v>
      </c>
      <c r="AT933">
        <f t="shared" si="858"/>
        <v>0</v>
      </c>
      <c r="AU933" t="str">
        <f t="shared" si="859"/>
        <v>-</v>
      </c>
      <c r="BA933">
        <f t="shared" si="860"/>
        <v>0</v>
      </c>
      <c r="BB933" t="str">
        <f t="shared" si="861"/>
        <v>-</v>
      </c>
      <c r="BH933">
        <f t="shared" si="862"/>
        <v>0</v>
      </c>
      <c r="BI933" t="str">
        <f t="shared" si="863"/>
        <v>-</v>
      </c>
      <c r="BO933">
        <f t="shared" si="814"/>
        <v>0</v>
      </c>
      <c r="BP933" t="str">
        <f t="shared" si="815"/>
        <v>-</v>
      </c>
      <c r="BV933">
        <f t="shared" si="797"/>
        <v>0</v>
      </c>
      <c r="BW933" t="str">
        <f t="shared" si="798"/>
        <v>-</v>
      </c>
      <c r="CC933">
        <f t="shared" si="826"/>
        <v>0</v>
      </c>
      <c r="CD933" t="str">
        <f t="shared" si="822"/>
        <v>-</v>
      </c>
      <c r="CJ933">
        <f t="shared" si="823"/>
        <v>0</v>
      </c>
      <c r="CK933" t="str">
        <f t="shared" si="824"/>
        <v>-</v>
      </c>
      <c r="CL933" s="1"/>
      <c r="CM933" s="12">
        <f t="shared" si="849"/>
        <v>0</v>
      </c>
      <c r="CN933" s="12">
        <f t="shared" si="849"/>
        <v>8</v>
      </c>
      <c r="CO933" s="12">
        <f t="shared" si="849"/>
        <v>0</v>
      </c>
      <c r="CP933" s="12">
        <f t="shared" si="849"/>
        <v>0</v>
      </c>
      <c r="CQ933" s="13">
        <f t="shared" si="848"/>
        <v>8</v>
      </c>
      <c r="CR933" s="14">
        <f t="shared" si="817"/>
        <v>0</v>
      </c>
      <c r="CS933" s="1"/>
      <c r="CT933" s="12">
        <f t="shared" si="832"/>
        <v>0</v>
      </c>
      <c r="CU933" s="12">
        <f t="shared" si="832"/>
        <v>0.88888888888888884</v>
      </c>
      <c r="CV933" s="12">
        <f t="shared" si="832"/>
        <v>0</v>
      </c>
      <c r="CW933" s="12">
        <f t="shared" si="832"/>
        <v>0</v>
      </c>
      <c r="CX933" s="13">
        <f t="shared" si="818"/>
        <v>0.88888888888888884</v>
      </c>
      <c r="CY933" s="14">
        <f t="shared" si="864"/>
        <v>0</v>
      </c>
      <c r="CZ933" s="15"/>
      <c r="DA933" s="15"/>
    </row>
    <row r="934" spans="1:105" ht="14.45" customHeight="1" x14ac:dyDescent="0.25">
      <c r="A934">
        <v>3314</v>
      </c>
      <c r="B934" t="s">
        <v>218</v>
      </c>
      <c r="C934" t="s">
        <v>123</v>
      </c>
      <c r="D934" t="s">
        <v>219</v>
      </c>
      <c r="F934" s="11" t="s">
        <v>2739</v>
      </c>
      <c r="G934" s="11"/>
      <c r="H934" s="11"/>
      <c r="I934" s="11"/>
      <c r="J934" s="11"/>
      <c r="K934" s="11"/>
      <c r="L934" t="s">
        <v>2740</v>
      </c>
      <c r="R934">
        <f t="shared" si="850"/>
        <v>0</v>
      </c>
      <c r="S934" t="str">
        <f t="shared" si="851"/>
        <v>-</v>
      </c>
      <c r="Y934">
        <f t="shared" si="852"/>
        <v>0</v>
      </c>
      <c r="Z934" t="str">
        <f t="shared" si="853"/>
        <v>-</v>
      </c>
      <c r="AF934">
        <f t="shared" si="854"/>
        <v>0</v>
      </c>
      <c r="AG934" t="str">
        <f t="shared" si="855"/>
        <v>-</v>
      </c>
      <c r="AJ934">
        <v>2</v>
      </c>
      <c r="AM934">
        <f t="shared" si="856"/>
        <v>2</v>
      </c>
      <c r="AN934">
        <f t="shared" si="857"/>
        <v>0</v>
      </c>
      <c r="AT934">
        <f t="shared" si="858"/>
        <v>0</v>
      </c>
      <c r="AU934" t="str">
        <f t="shared" si="859"/>
        <v>-</v>
      </c>
      <c r="BA934">
        <f t="shared" si="860"/>
        <v>0</v>
      </c>
      <c r="BB934" t="str">
        <f t="shared" si="861"/>
        <v>-</v>
      </c>
      <c r="BH934">
        <f t="shared" si="862"/>
        <v>0</v>
      </c>
      <c r="BI934" t="str">
        <f t="shared" si="863"/>
        <v>-</v>
      </c>
      <c r="BO934">
        <f t="shared" si="814"/>
        <v>0</v>
      </c>
      <c r="BP934" t="str">
        <f t="shared" si="815"/>
        <v>-</v>
      </c>
      <c r="BV934">
        <f t="shared" si="797"/>
        <v>0</v>
      </c>
      <c r="BW934" t="str">
        <f t="shared" si="798"/>
        <v>-</v>
      </c>
      <c r="CC934">
        <f t="shared" si="826"/>
        <v>0</v>
      </c>
      <c r="CD934" t="str">
        <f t="shared" si="822"/>
        <v>-</v>
      </c>
      <c r="CJ934">
        <f t="shared" si="823"/>
        <v>0</v>
      </c>
      <c r="CK934" t="str">
        <f t="shared" si="824"/>
        <v>-</v>
      </c>
      <c r="CL934" s="1"/>
      <c r="CM934" s="12">
        <f t="shared" si="849"/>
        <v>0</v>
      </c>
      <c r="CN934" s="12">
        <f t="shared" si="849"/>
        <v>2</v>
      </c>
      <c r="CO934" s="12">
        <f t="shared" si="849"/>
        <v>0</v>
      </c>
      <c r="CP934" s="12">
        <f t="shared" si="849"/>
        <v>0</v>
      </c>
      <c r="CQ934" s="13">
        <f t="shared" si="848"/>
        <v>2</v>
      </c>
      <c r="CR934" s="14">
        <f t="shared" si="817"/>
        <v>0</v>
      </c>
      <c r="CS934" s="1"/>
      <c r="CT934" s="12">
        <f t="shared" si="832"/>
        <v>0</v>
      </c>
      <c r="CU934" s="12">
        <f t="shared" si="832"/>
        <v>0.22222222222222221</v>
      </c>
      <c r="CV934" s="12">
        <f t="shared" si="832"/>
        <v>0</v>
      </c>
      <c r="CW934" s="12">
        <f t="shared" si="832"/>
        <v>0</v>
      </c>
      <c r="CX934" s="13">
        <f t="shared" si="818"/>
        <v>0.22222222222222221</v>
      </c>
      <c r="CY934" s="14">
        <f t="shared" si="864"/>
        <v>0</v>
      </c>
      <c r="CZ934" s="15"/>
      <c r="DA934" s="15"/>
    </row>
    <row r="935" spans="1:105" ht="14.45" customHeight="1" x14ac:dyDescent="0.25">
      <c r="A935">
        <v>3321</v>
      </c>
      <c r="B935" t="s">
        <v>218</v>
      </c>
      <c r="C935" t="s">
        <v>123</v>
      </c>
      <c r="D935" t="s">
        <v>219</v>
      </c>
      <c r="F935" s="11" t="s">
        <v>2741</v>
      </c>
      <c r="G935" s="11"/>
      <c r="H935" s="11"/>
      <c r="I935" s="11" t="s">
        <v>246</v>
      </c>
      <c r="J935" s="11" t="s">
        <v>135</v>
      </c>
      <c r="K935" s="11" t="s">
        <v>128</v>
      </c>
      <c r="L935" t="s">
        <v>2742</v>
      </c>
      <c r="O935">
        <v>6</v>
      </c>
      <c r="R935">
        <f t="shared" si="850"/>
        <v>6</v>
      </c>
      <c r="S935">
        <f t="shared" si="851"/>
        <v>0</v>
      </c>
      <c r="Y935">
        <f t="shared" si="852"/>
        <v>0</v>
      </c>
      <c r="Z935" t="str">
        <f t="shared" si="853"/>
        <v>-</v>
      </c>
      <c r="AC935">
        <v>8</v>
      </c>
      <c r="AF935">
        <f t="shared" si="854"/>
        <v>8</v>
      </c>
      <c r="AG935">
        <f t="shared" si="855"/>
        <v>0</v>
      </c>
      <c r="AJ935">
        <v>1</v>
      </c>
      <c r="AM935">
        <f t="shared" si="856"/>
        <v>1</v>
      </c>
      <c r="AN935">
        <f t="shared" si="857"/>
        <v>0</v>
      </c>
      <c r="AQ935">
        <v>17</v>
      </c>
      <c r="AT935">
        <f t="shared" si="858"/>
        <v>17</v>
      </c>
      <c r="AU935">
        <f t="shared" si="859"/>
        <v>0</v>
      </c>
      <c r="AX935">
        <v>-1</v>
      </c>
      <c r="BA935">
        <f t="shared" si="860"/>
        <v>-1</v>
      </c>
      <c r="BB935">
        <f t="shared" si="861"/>
        <v>0</v>
      </c>
      <c r="BE935">
        <v>13</v>
      </c>
      <c r="BH935">
        <f t="shared" si="862"/>
        <v>13</v>
      </c>
      <c r="BI935">
        <f t="shared" si="863"/>
        <v>0</v>
      </c>
      <c r="BL935">
        <v>8</v>
      </c>
      <c r="BO935">
        <f t="shared" si="814"/>
        <v>8</v>
      </c>
      <c r="BP935">
        <f t="shared" si="815"/>
        <v>0</v>
      </c>
      <c r="BV935">
        <f t="shared" si="797"/>
        <v>0</v>
      </c>
      <c r="BW935" t="str">
        <f t="shared" si="798"/>
        <v>-</v>
      </c>
      <c r="CC935">
        <f t="shared" si="826"/>
        <v>0</v>
      </c>
      <c r="CD935" t="str">
        <f t="shared" si="822"/>
        <v>-</v>
      </c>
      <c r="CJ935">
        <f t="shared" si="823"/>
        <v>0</v>
      </c>
      <c r="CK935" t="str">
        <f t="shared" si="824"/>
        <v>-</v>
      </c>
      <c r="CL935" s="1"/>
      <c r="CM935" s="12">
        <f t="shared" si="849"/>
        <v>0</v>
      </c>
      <c r="CN935" s="12">
        <f t="shared" si="849"/>
        <v>52</v>
      </c>
      <c r="CO935" s="12">
        <f t="shared" si="849"/>
        <v>0</v>
      </c>
      <c r="CP935" s="12">
        <f t="shared" si="849"/>
        <v>0</v>
      </c>
      <c r="CQ935" s="13">
        <f t="shared" si="848"/>
        <v>52</v>
      </c>
      <c r="CR935" s="14">
        <f t="shared" si="817"/>
        <v>0</v>
      </c>
      <c r="CS935" s="1"/>
      <c r="CT935" s="12">
        <f t="shared" ref="CT935:CW954" si="865">CM935/9</f>
        <v>0</v>
      </c>
      <c r="CU935" s="12">
        <f t="shared" si="865"/>
        <v>5.7777777777777777</v>
      </c>
      <c r="CV935" s="12">
        <f t="shared" si="865"/>
        <v>0</v>
      </c>
      <c r="CW935" s="12">
        <f t="shared" si="865"/>
        <v>0</v>
      </c>
      <c r="CX935" s="13">
        <f t="shared" si="818"/>
        <v>5.7777777777777777</v>
      </c>
      <c r="CY935" s="14">
        <f t="shared" si="864"/>
        <v>0</v>
      </c>
      <c r="CZ935" s="15"/>
      <c r="DA935" s="15"/>
    </row>
    <row r="936" spans="1:105" s="15" customFormat="1" ht="14.45" hidden="1" customHeight="1" x14ac:dyDescent="0.25">
      <c r="A936" s="17">
        <v>3332</v>
      </c>
      <c r="B936" s="18" t="s">
        <v>272</v>
      </c>
      <c r="C936" s="18" t="s">
        <v>123</v>
      </c>
      <c r="D936" s="19" t="s">
        <v>280</v>
      </c>
      <c r="E936" s="24" t="s">
        <v>2743</v>
      </c>
      <c r="F936" s="11"/>
      <c r="G936" s="11"/>
      <c r="H936" s="11"/>
      <c r="I936" s="11"/>
      <c r="J936" s="11"/>
      <c r="K936" s="11"/>
      <c r="L936" s="21" t="s">
        <v>2744</v>
      </c>
      <c r="M936" s="2"/>
      <c r="N936" s="12"/>
      <c r="O936" s="12"/>
      <c r="P936" s="12"/>
      <c r="Q936" s="12"/>
      <c r="R936" s="13">
        <f t="shared" si="850"/>
        <v>0</v>
      </c>
      <c r="S936" s="14" t="str">
        <f t="shared" si="851"/>
        <v>-</v>
      </c>
      <c r="T936" s="7"/>
      <c r="U936" s="12"/>
      <c r="V936" s="12"/>
      <c r="W936" s="12"/>
      <c r="X936" s="12"/>
      <c r="Y936" s="13">
        <f t="shared" si="852"/>
        <v>0</v>
      </c>
      <c r="Z936" s="14" t="str">
        <f t="shared" si="853"/>
        <v>-</v>
      </c>
      <c r="AA936" s="1"/>
      <c r="AB936" s="12"/>
      <c r="AC936" s="12"/>
      <c r="AD936" s="12"/>
      <c r="AE936" s="12"/>
      <c r="AF936" s="13">
        <f t="shared" si="854"/>
        <v>0</v>
      </c>
      <c r="AG936" s="14" t="str">
        <f t="shared" si="855"/>
        <v>-</v>
      </c>
      <c r="AH936" s="1"/>
      <c r="AI936" s="12"/>
      <c r="AJ936" s="12"/>
      <c r="AK936" s="12"/>
      <c r="AL936" s="12"/>
      <c r="AM936" s="13">
        <f t="shared" si="856"/>
        <v>0</v>
      </c>
      <c r="AN936" s="22" t="str">
        <f t="shared" si="857"/>
        <v>-</v>
      </c>
      <c r="AO936" s="1"/>
      <c r="AP936" s="12">
        <v>5</v>
      </c>
      <c r="AQ936" s="12"/>
      <c r="AR936" s="12"/>
      <c r="AS936" s="12"/>
      <c r="AT936" s="13">
        <f t="shared" si="858"/>
        <v>5</v>
      </c>
      <c r="AU936" s="22">
        <f t="shared" si="859"/>
        <v>1</v>
      </c>
      <c r="AV936" s="1"/>
      <c r="AW936" s="12"/>
      <c r="AX936" s="12"/>
      <c r="AY936" s="12"/>
      <c r="AZ936" s="12"/>
      <c r="BA936" s="13">
        <f t="shared" si="860"/>
        <v>0</v>
      </c>
      <c r="BB936" s="22" t="str">
        <f t="shared" si="861"/>
        <v>-</v>
      </c>
      <c r="BC936" s="1"/>
      <c r="BD936" s="12"/>
      <c r="BE936" s="12"/>
      <c r="BF936" s="12"/>
      <c r="BG936" s="12"/>
      <c r="BH936" s="13">
        <f t="shared" si="862"/>
        <v>0</v>
      </c>
      <c r="BI936" s="22" t="str">
        <f t="shared" si="863"/>
        <v>-</v>
      </c>
      <c r="BJ936" s="1"/>
      <c r="BK936" s="12"/>
      <c r="BL936" s="12"/>
      <c r="BM936" s="12"/>
      <c r="BN936" s="12"/>
      <c r="BO936" s="13">
        <f t="shared" si="814"/>
        <v>0</v>
      </c>
      <c r="BP936" s="22" t="str">
        <f t="shared" si="815"/>
        <v>-</v>
      </c>
      <c r="BQ936" s="1"/>
      <c r="BR936" s="12"/>
      <c r="BS936" s="12"/>
      <c r="BT936" s="12"/>
      <c r="BU936" s="12"/>
      <c r="BV936" s="13">
        <f t="shared" si="797"/>
        <v>0</v>
      </c>
      <c r="BW936" s="22" t="str">
        <f t="shared" si="798"/>
        <v>-</v>
      </c>
      <c r="BX936" s="1"/>
      <c r="BY936" s="12"/>
      <c r="BZ936" s="12"/>
      <c r="CA936" s="12"/>
      <c r="CB936" s="12"/>
      <c r="CC936" s="13">
        <f t="shared" si="826"/>
        <v>0</v>
      </c>
      <c r="CD936" s="22" t="str">
        <f t="shared" si="822"/>
        <v>-</v>
      </c>
      <c r="CE936" s="1"/>
      <c r="CF936" s="12"/>
      <c r="CG936" s="12"/>
      <c r="CH936" s="12"/>
      <c r="CI936" s="12"/>
      <c r="CJ936" s="13">
        <f t="shared" si="823"/>
        <v>0</v>
      </c>
      <c r="CK936" s="22" t="str">
        <f t="shared" si="824"/>
        <v>-</v>
      </c>
      <c r="CL936" s="1"/>
      <c r="CM936" s="12">
        <f t="shared" si="849"/>
        <v>5</v>
      </c>
      <c r="CN936" s="12">
        <f t="shared" si="849"/>
        <v>0</v>
      </c>
      <c r="CO936" s="12">
        <f t="shared" si="849"/>
        <v>0</v>
      </c>
      <c r="CP936" s="12">
        <f t="shared" si="849"/>
        <v>0</v>
      </c>
      <c r="CQ936" s="13">
        <f t="shared" si="848"/>
        <v>5</v>
      </c>
      <c r="CR936" s="14">
        <f t="shared" si="817"/>
        <v>1</v>
      </c>
      <c r="CS936" s="1"/>
      <c r="CT936" s="12">
        <f t="shared" si="865"/>
        <v>0.55555555555555558</v>
      </c>
      <c r="CU936" s="12">
        <f t="shared" si="865"/>
        <v>0</v>
      </c>
      <c r="CV936" s="12">
        <f t="shared" si="865"/>
        <v>0</v>
      </c>
      <c r="CW936" s="12">
        <f t="shared" si="865"/>
        <v>0</v>
      </c>
      <c r="CX936" s="13">
        <f t="shared" si="818"/>
        <v>0.55555555555555558</v>
      </c>
      <c r="CY936" s="14">
        <f t="shared" si="864"/>
        <v>1</v>
      </c>
    </row>
    <row r="937" spans="1:105" s="15" customFormat="1" ht="14.45" hidden="1" customHeight="1" x14ac:dyDescent="0.25">
      <c r="A937" s="17">
        <v>3357</v>
      </c>
      <c r="B937" s="18" t="s">
        <v>198</v>
      </c>
      <c r="C937" s="18" t="s">
        <v>123</v>
      </c>
      <c r="D937" s="19" t="s">
        <v>181</v>
      </c>
      <c r="E937" s="24" t="s">
        <v>2745</v>
      </c>
      <c r="F937" s="11" t="s">
        <v>2746</v>
      </c>
      <c r="G937" s="11" t="s">
        <v>2747</v>
      </c>
      <c r="H937" s="11"/>
      <c r="I937" s="11" t="s">
        <v>246</v>
      </c>
      <c r="J937" s="11" t="s">
        <v>135</v>
      </c>
      <c r="K937" s="11" t="s">
        <v>128</v>
      </c>
      <c r="L937" s="21" t="s">
        <v>2748</v>
      </c>
      <c r="M937" s="2"/>
      <c r="N937" s="12">
        <v>-4</v>
      </c>
      <c r="O937" s="12">
        <v>8</v>
      </c>
      <c r="P937" s="12"/>
      <c r="Q937" s="12"/>
      <c r="R937" s="13">
        <f t="shared" si="850"/>
        <v>4</v>
      </c>
      <c r="S937" s="14">
        <f t="shared" si="851"/>
        <v>-1</v>
      </c>
      <c r="T937" s="7"/>
      <c r="U937" s="12"/>
      <c r="V937" s="12">
        <v>-2</v>
      </c>
      <c r="W937" s="12"/>
      <c r="X937" s="12"/>
      <c r="Y937" s="13">
        <f t="shared" si="852"/>
        <v>-2</v>
      </c>
      <c r="Z937" s="14">
        <f t="shared" si="853"/>
        <v>0</v>
      </c>
      <c r="AA937" s="1"/>
      <c r="AB937" s="12"/>
      <c r="AC937" s="12">
        <v>-1</v>
      </c>
      <c r="AD937" s="12"/>
      <c r="AE937" s="12"/>
      <c r="AF937" s="13">
        <f t="shared" si="854"/>
        <v>-1</v>
      </c>
      <c r="AG937" s="14">
        <f t="shared" si="855"/>
        <v>0</v>
      </c>
      <c r="AH937" s="1"/>
      <c r="AI937" s="12"/>
      <c r="AJ937" s="12"/>
      <c r="AK937" s="12"/>
      <c r="AL937" s="12"/>
      <c r="AM937" s="13">
        <f t="shared" si="856"/>
        <v>0</v>
      </c>
      <c r="AN937" s="22" t="str">
        <f t="shared" si="857"/>
        <v>-</v>
      </c>
      <c r="AO937" s="1"/>
      <c r="AP937" s="12"/>
      <c r="AQ937" s="12"/>
      <c r="AR937" s="12"/>
      <c r="AS937" s="12"/>
      <c r="AT937" s="13">
        <f t="shared" si="858"/>
        <v>0</v>
      </c>
      <c r="AU937" s="22" t="str">
        <f t="shared" si="859"/>
        <v>-</v>
      </c>
      <c r="AV937" s="1"/>
      <c r="AW937" s="12"/>
      <c r="AX937" s="12"/>
      <c r="AY937" s="12"/>
      <c r="AZ937" s="12"/>
      <c r="BA937" s="13">
        <f t="shared" si="860"/>
        <v>0</v>
      </c>
      <c r="BB937" s="22" t="str">
        <f t="shared" si="861"/>
        <v>-</v>
      </c>
      <c r="BC937" s="1"/>
      <c r="BD937" s="12"/>
      <c r="BE937" s="12"/>
      <c r="BF937" s="12"/>
      <c r="BG937" s="12"/>
      <c r="BH937" s="13">
        <f t="shared" si="862"/>
        <v>0</v>
      </c>
      <c r="BI937" s="22" t="str">
        <f t="shared" si="863"/>
        <v>-</v>
      </c>
      <c r="BJ937" s="1"/>
      <c r="BK937" s="12"/>
      <c r="BL937" s="12"/>
      <c r="BM937" s="12"/>
      <c r="BN937" s="12"/>
      <c r="BO937" s="13">
        <f t="shared" si="814"/>
        <v>0</v>
      </c>
      <c r="BP937" s="22" t="str">
        <f t="shared" si="815"/>
        <v>-</v>
      </c>
      <c r="BQ937" s="1"/>
      <c r="BR937" s="12"/>
      <c r="BS937" s="12"/>
      <c r="BT937" s="12"/>
      <c r="BU937" s="12"/>
      <c r="BV937" s="13">
        <f t="shared" si="797"/>
        <v>0</v>
      </c>
      <c r="BW937" s="22" t="str">
        <f t="shared" si="798"/>
        <v>-</v>
      </c>
      <c r="BX937" s="1"/>
      <c r="BY937" s="12"/>
      <c r="BZ937" s="12"/>
      <c r="CA937" s="12"/>
      <c r="CB937" s="12"/>
      <c r="CC937" s="13">
        <f t="shared" si="826"/>
        <v>0</v>
      </c>
      <c r="CD937" s="22" t="str">
        <f t="shared" si="822"/>
        <v>-</v>
      </c>
      <c r="CE937" s="1"/>
      <c r="CF937" s="12"/>
      <c r="CG937" s="12"/>
      <c r="CH937" s="12"/>
      <c r="CI937" s="12"/>
      <c r="CJ937" s="13">
        <f t="shared" si="823"/>
        <v>0</v>
      </c>
      <c r="CK937" s="22" t="str">
        <f t="shared" si="824"/>
        <v>-</v>
      </c>
      <c r="CL937" s="1"/>
      <c r="CM937" s="12">
        <f t="shared" si="849"/>
        <v>-4</v>
      </c>
      <c r="CN937" s="12">
        <f t="shared" si="849"/>
        <v>5</v>
      </c>
      <c r="CO937" s="12">
        <f t="shared" si="849"/>
        <v>0</v>
      </c>
      <c r="CP937" s="12">
        <f t="shared" si="849"/>
        <v>0</v>
      </c>
      <c r="CQ937" s="13">
        <f t="shared" si="848"/>
        <v>1</v>
      </c>
      <c r="CR937" s="14">
        <f t="shared" si="817"/>
        <v>-4</v>
      </c>
      <c r="CS937" s="1"/>
      <c r="CT937" s="12">
        <f t="shared" si="865"/>
        <v>-0.44444444444444442</v>
      </c>
      <c r="CU937" s="12">
        <f t="shared" si="865"/>
        <v>0.55555555555555558</v>
      </c>
      <c r="CV937" s="12">
        <f t="shared" si="865"/>
        <v>0</v>
      </c>
      <c r="CW937" s="12">
        <f t="shared" si="865"/>
        <v>0</v>
      </c>
      <c r="CX937" s="13">
        <f t="shared" si="818"/>
        <v>0.11111111111111116</v>
      </c>
      <c r="CY937" s="14">
        <f t="shared" si="864"/>
        <v>-3.9999999999999982</v>
      </c>
    </row>
    <row r="938" spans="1:105" s="15" customFormat="1" ht="14.45" hidden="1" customHeight="1" x14ac:dyDescent="0.25">
      <c r="A938" s="17">
        <v>3359</v>
      </c>
      <c r="B938" s="18" t="s">
        <v>240</v>
      </c>
      <c r="C938" s="18" t="s">
        <v>123</v>
      </c>
      <c r="D938" s="19" t="s">
        <v>124</v>
      </c>
      <c r="E938" s="24" t="s">
        <v>2749</v>
      </c>
      <c r="F938" s="11"/>
      <c r="G938" s="11"/>
      <c r="H938" s="11"/>
      <c r="I938" s="28" t="s">
        <v>246</v>
      </c>
      <c r="J938" s="11" t="s">
        <v>135</v>
      </c>
      <c r="K938" s="11" t="s">
        <v>128</v>
      </c>
      <c r="L938" s="21" t="s">
        <v>2750</v>
      </c>
      <c r="M938" s="2"/>
      <c r="N938" s="12"/>
      <c r="O938" s="12"/>
      <c r="P938" s="12"/>
      <c r="Q938" s="12"/>
      <c r="R938" s="13">
        <f t="shared" si="850"/>
        <v>0</v>
      </c>
      <c r="S938" s="14" t="str">
        <f t="shared" si="851"/>
        <v>-</v>
      </c>
      <c r="T938" s="7"/>
      <c r="U938" s="12">
        <v>1</v>
      </c>
      <c r="V938" s="12"/>
      <c r="W938" s="12"/>
      <c r="X938" s="12"/>
      <c r="Y938" s="13">
        <f t="shared" si="852"/>
        <v>1</v>
      </c>
      <c r="Z938" s="14">
        <f t="shared" si="853"/>
        <v>1</v>
      </c>
      <c r="AA938" s="1"/>
      <c r="AB938" s="12"/>
      <c r="AC938" s="12"/>
      <c r="AD938" s="12"/>
      <c r="AE938" s="12"/>
      <c r="AF938" s="13">
        <f t="shared" si="854"/>
        <v>0</v>
      </c>
      <c r="AG938" s="14" t="str">
        <f t="shared" si="855"/>
        <v>-</v>
      </c>
      <c r="AH938" s="1"/>
      <c r="AI938" s="12"/>
      <c r="AJ938" s="12"/>
      <c r="AK938" s="12"/>
      <c r="AL938" s="12"/>
      <c r="AM938" s="13">
        <f t="shared" si="856"/>
        <v>0</v>
      </c>
      <c r="AN938" s="22" t="str">
        <f t="shared" si="857"/>
        <v>-</v>
      </c>
      <c r="AO938" s="1"/>
      <c r="AP938" s="12">
        <v>-2</v>
      </c>
      <c r="AQ938" s="12"/>
      <c r="AR938" s="12"/>
      <c r="AS938" s="12"/>
      <c r="AT938" s="13">
        <f t="shared" si="858"/>
        <v>-2</v>
      </c>
      <c r="AU938" s="22">
        <f t="shared" si="859"/>
        <v>1</v>
      </c>
      <c r="AV938" s="1"/>
      <c r="AW938" s="12"/>
      <c r="AX938" s="12"/>
      <c r="AY938" s="12"/>
      <c r="AZ938" s="12"/>
      <c r="BA938" s="13">
        <f t="shared" si="860"/>
        <v>0</v>
      </c>
      <c r="BB938" s="22" t="str">
        <f t="shared" si="861"/>
        <v>-</v>
      </c>
      <c r="BC938" s="1"/>
      <c r="BD938" s="12">
        <v>63</v>
      </c>
      <c r="BE938" s="12"/>
      <c r="BF938" s="12"/>
      <c r="BG938" s="12"/>
      <c r="BH938" s="13">
        <f t="shared" si="862"/>
        <v>63</v>
      </c>
      <c r="BI938" s="22">
        <f t="shared" si="863"/>
        <v>1</v>
      </c>
      <c r="BJ938" s="1"/>
      <c r="BK938" s="12"/>
      <c r="BL938" s="12"/>
      <c r="BM938" s="12"/>
      <c r="BN938" s="12"/>
      <c r="BO938" s="13">
        <f t="shared" si="814"/>
        <v>0</v>
      </c>
      <c r="BP938" s="22" t="str">
        <f t="shared" si="815"/>
        <v>-</v>
      </c>
      <c r="BQ938" s="1"/>
      <c r="BR938" s="12"/>
      <c r="BS938" s="12"/>
      <c r="BT938" s="12"/>
      <c r="BU938" s="12"/>
      <c r="BV938" s="13">
        <f t="shared" si="797"/>
        <v>0</v>
      </c>
      <c r="BW938" s="22" t="str">
        <f t="shared" si="798"/>
        <v>-</v>
      </c>
      <c r="BX938" s="1"/>
      <c r="BY938" s="12"/>
      <c r="BZ938" s="12"/>
      <c r="CA938" s="12"/>
      <c r="CB938" s="12"/>
      <c r="CC938" s="13">
        <f t="shared" si="826"/>
        <v>0</v>
      </c>
      <c r="CD938" s="22" t="str">
        <f t="shared" si="822"/>
        <v>-</v>
      </c>
      <c r="CE938" s="1"/>
      <c r="CF938" s="12"/>
      <c r="CG938" s="12"/>
      <c r="CH938" s="12"/>
      <c r="CI938" s="12"/>
      <c r="CJ938" s="13">
        <f t="shared" si="823"/>
        <v>0</v>
      </c>
      <c r="CK938" s="22" t="str">
        <f t="shared" si="824"/>
        <v>-</v>
      </c>
      <c r="CL938" s="1"/>
      <c r="CM938" s="12">
        <f t="shared" si="849"/>
        <v>62</v>
      </c>
      <c r="CN938" s="12">
        <f t="shared" si="849"/>
        <v>0</v>
      </c>
      <c r="CO938" s="12">
        <f t="shared" si="849"/>
        <v>0</v>
      </c>
      <c r="CP938" s="12">
        <f t="shared" si="849"/>
        <v>0</v>
      </c>
      <c r="CQ938" s="13">
        <f t="shared" si="848"/>
        <v>62</v>
      </c>
      <c r="CR938" s="14">
        <f t="shared" si="817"/>
        <v>1</v>
      </c>
      <c r="CS938" s="1"/>
      <c r="CT938" s="12">
        <f t="shared" si="865"/>
        <v>6.8888888888888893</v>
      </c>
      <c r="CU938" s="12">
        <f t="shared" si="865"/>
        <v>0</v>
      </c>
      <c r="CV938" s="12">
        <f t="shared" si="865"/>
        <v>0</v>
      </c>
      <c r="CW938" s="12">
        <f t="shared" si="865"/>
        <v>0</v>
      </c>
      <c r="CX938" s="13">
        <f t="shared" si="818"/>
        <v>6.8888888888888893</v>
      </c>
      <c r="CY938" s="14">
        <f t="shared" si="864"/>
        <v>1</v>
      </c>
    </row>
    <row r="939" spans="1:105" s="15" customFormat="1" ht="14.45" hidden="1" customHeight="1" x14ac:dyDescent="0.25">
      <c r="A939" s="17">
        <v>3363</v>
      </c>
      <c r="B939" s="18" t="s">
        <v>214</v>
      </c>
      <c r="C939" s="18" t="s">
        <v>123</v>
      </c>
      <c r="D939" s="19" t="s">
        <v>181</v>
      </c>
      <c r="E939" s="24" t="s">
        <v>2751</v>
      </c>
      <c r="F939" s="11" t="s">
        <v>2752</v>
      </c>
      <c r="G939" s="11" t="s">
        <v>2753</v>
      </c>
      <c r="H939" s="11"/>
      <c r="I939" s="11" t="s">
        <v>246</v>
      </c>
      <c r="J939" s="11" t="s">
        <v>135</v>
      </c>
      <c r="K939" s="11" t="s">
        <v>128</v>
      </c>
      <c r="L939" s="21" t="s">
        <v>2754</v>
      </c>
      <c r="M939" s="2"/>
      <c r="N939" s="12"/>
      <c r="O939" s="12"/>
      <c r="P939" s="12"/>
      <c r="Q939" s="12"/>
      <c r="R939" s="13">
        <f t="shared" si="850"/>
        <v>0</v>
      </c>
      <c r="S939" s="14" t="str">
        <f t="shared" si="851"/>
        <v>-</v>
      </c>
      <c r="T939" s="7"/>
      <c r="U939" s="12"/>
      <c r="V939" s="12"/>
      <c r="W939" s="12"/>
      <c r="X939" s="12"/>
      <c r="Y939" s="13">
        <f t="shared" si="852"/>
        <v>0</v>
      </c>
      <c r="Z939" s="14" t="str">
        <f t="shared" si="853"/>
        <v>-</v>
      </c>
      <c r="AA939" s="1"/>
      <c r="AB939" s="12">
        <v>8</v>
      </c>
      <c r="AC939" s="12"/>
      <c r="AD939" s="12"/>
      <c r="AE939" s="12"/>
      <c r="AF939" s="13">
        <f t="shared" si="854"/>
        <v>8</v>
      </c>
      <c r="AG939" s="14">
        <f t="shared" si="855"/>
        <v>1</v>
      </c>
      <c r="AH939" s="1"/>
      <c r="AI939" s="12">
        <v>7</v>
      </c>
      <c r="AJ939" s="12"/>
      <c r="AK939" s="12"/>
      <c r="AL939" s="12"/>
      <c r="AM939" s="13">
        <f t="shared" si="856"/>
        <v>7</v>
      </c>
      <c r="AN939" s="22">
        <f t="shared" si="857"/>
        <v>1</v>
      </c>
      <c r="AO939" s="1"/>
      <c r="AP939" s="12"/>
      <c r="AQ939" s="12"/>
      <c r="AR939" s="12"/>
      <c r="AS939" s="12"/>
      <c r="AT939" s="13">
        <f t="shared" si="858"/>
        <v>0</v>
      </c>
      <c r="AU939" s="22" t="str">
        <f t="shared" si="859"/>
        <v>-</v>
      </c>
      <c r="AV939" s="1"/>
      <c r="AW939" s="12"/>
      <c r="AX939" s="12"/>
      <c r="AY939" s="12"/>
      <c r="AZ939" s="12"/>
      <c r="BA939" s="13">
        <f t="shared" si="860"/>
        <v>0</v>
      </c>
      <c r="BB939" s="22" t="str">
        <f t="shared" si="861"/>
        <v>-</v>
      </c>
      <c r="BC939" s="1"/>
      <c r="BD939" s="12">
        <v>15</v>
      </c>
      <c r="BE939" s="12"/>
      <c r="BF939" s="12"/>
      <c r="BG939" s="12"/>
      <c r="BH939" s="13">
        <f t="shared" si="862"/>
        <v>15</v>
      </c>
      <c r="BI939" s="22">
        <f t="shared" si="863"/>
        <v>1</v>
      </c>
      <c r="BJ939" s="1"/>
      <c r="BK939" s="12">
        <v>4</v>
      </c>
      <c r="BL939" s="12"/>
      <c r="BM939" s="12"/>
      <c r="BN939" s="12"/>
      <c r="BO939" s="13">
        <f t="shared" si="814"/>
        <v>4</v>
      </c>
      <c r="BP939" s="22">
        <f t="shared" si="815"/>
        <v>1</v>
      </c>
      <c r="BQ939" s="1"/>
      <c r="BR939" s="12">
        <v>14</v>
      </c>
      <c r="BS939" s="12"/>
      <c r="BT939" s="12"/>
      <c r="BU939" s="12"/>
      <c r="BV939" s="13">
        <f t="shared" si="797"/>
        <v>14</v>
      </c>
      <c r="BW939" s="22">
        <f t="shared" si="798"/>
        <v>1</v>
      </c>
      <c r="BX939" s="1"/>
      <c r="BY939" s="12"/>
      <c r="BZ939" s="12"/>
      <c r="CA939" s="12"/>
      <c r="CB939" s="12"/>
      <c r="CC939" s="13">
        <f t="shared" si="826"/>
        <v>0</v>
      </c>
      <c r="CD939" s="22" t="str">
        <f t="shared" si="822"/>
        <v>-</v>
      </c>
      <c r="CE939" s="1"/>
      <c r="CF939" s="12"/>
      <c r="CG939" s="12"/>
      <c r="CH939" s="12"/>
      <c r="CI939" s="12"/>
      <c r="CJ939" s="13">
        <f t="shared" si="823"/>
        <v>0</v>
      </c>
      <c r="CK939" s="22" t="str">
        <f t="shared" si="824"/>
        <v>-</v>
      </c>
      <c r="CL939" s="1"/>
      <c r="CM939" s="12">
        <f t="shared" si="849"/>
        <v>48</v>
      </c>
      <c r="CN939" s="12">
        <f t="shared" si="849"/>
        <v>0</v>
      </c>
      <c r="CO939" s="12">
        <f t="shared" si="849"/>
        <v>0</v>
      </c>
      <c r="CP939" s="12">
        <f t="shared" si="849"/>
        <v>0</v>
      </c>
      <c r="CQ939" s="13">
        <f t="shared" si="848"/>
        <v>48</v>
      </c>
      <c r="CR939" s="14">
        <f t="shared" si="817"/>
        <v>1</v>
      </c>
      <c r="CS939" s="1"/>
      <c r="CT939" s="12">
        <f t="shared" si="865"/>
        <v>5.333333333333333</v>
      </c>
      <c r="CU939" s="12">
        <f t="shared" si="865"/>
        <v>0</v>
      </c>
      <c r="CV939" s="12">
        <f t="shared" si="865"/>
        <v>0</v>
      </c>
      <c r="CW939" s="12">
        <f t="shared" si="865"/>
        <v>0</v>
      </c>
      <c r="CX939" s="13">
        <f t="shared" si="818"/>
        <v>5.333333333333333</v>
      </c>
      <c r="CY939" s="14">
        <f t="shared" si="864"/>
        <v>1</v>
      </c>
    </row>
    <row r="940" spans="1:105" s="15" customFormat="1" ht="14.45" hidden="1" customHeight="1" x14ac:dyDescent="0.25">
      <c r="A940" s="17">
        <v>3379</v>
      </c>
      <c r="B940" s="18" t="s">
        <v>151</v>
      </c>
      <c r="C940" s="18" t="s">
        <v>123</v>
      </c>
      <c r="D940" s="19" t="s">
        <v>307</v>
      </c>
      <c r="E940" s="24"/>
      <c r="F940" s="11" t="s">
        <v>2755</v>
      </c>
      <c r="G940" s="11" t="s">
        <v>2756</v>
      </c>
      <c r="H940" s="11"/>
      <c r="I940" s="11" t="s">
        <v>196</v>
      </c>
      <c r="J940" s="11" t="s">
        <v>135</v>
      </c>
      <c r="K940" s="11" t="s">
        <v>145</v>
      </c>
      <c r="L940" s="21" t="s">
        <v>2757</v>
      </c>
      <c r="M940" s="2"/>
      <c r="N940" s="12"/>
      <c r="O940" s="12"/>
      <c r="P940" s="12">
        <v>89</v>
      </c>
      <c r="Q940" s="12"/>
      <c r="R940" s="13">
        <f t="shared" si="850"/>
        <v>89</v>
      </c>
      <c r="S940" s="14">
        <f t="shared" si="851"/>
        <v>0</v>
      </c>
      <c r="T940" s="7"/>
      <c r="U940" s="12"/>
      <c r="V940" s="12"/>
      <c r="W940" s="12">
        <v>1</v>
      </c>
      <c r="X940" s="12"/>
      <c r="Y940" s="13">
        <f t="shared" si="852"/>
        <v>1</v>
      </c>
      <c r="Z940" s="14">
        <f t="shared" si="853"/>
        <v>0</v>
      </c>
      <c r="AA940" s="1"/>
      <c r="AB940" s="12"/>
      <c r="AC940" s="12"/>
      <c r="AD940" s="12">
        <v>18</v>
      </c>
      <c r="AE940" s="12"/>
      <c r="AF940" s="13">
        <f t="shared" si="854"/>
        <v>18</v>
      </c>
      <c r="AG940" s="14">
        <f t="shared" si="855"/>
        <v>0</v>
      </c>
      <c r="AH940" s="1"/>
      <c r="AI940" s="12"/>
      <c r="AJ940" s="12"/>
      <c r="AK940" s="12">
        <v>-2</v>
      </c>
      <c r="AL940" s="12"/>
      <c r="AM940" s="13">
        <f t="shared" si="856"/>
        <v>-2</v>
      </c>
      <c r="AN940" s="22">
        <f t="shared" si="857"/>
        <v>0</v>
      </c>
      <c r="AO940" s="1"/>
      <c r="AP940" s="12"/>
      <c r="AQ940" s="12"/>
      <c r="AR940" s="12"/>
      <c r="AS940" s="12"/>
      <c r="AT940" s="13">
        <f t="shared" si="858"/>
        <v>0</v>
      </c>
      <c r="AU940" s="22" t="str">
        <f t="shared" si="859"/>
        <v>-</v>
      </c>
      <c r="AV940" s="1"/>
      <c r="AW940" s="12"/>
      <c r="AX940" s="12"/>
      <c r="AY940" s="12"/>
      <c r="AZ940" s="12"/>
      <c r="BA940" s="13">
        <f t="shared" si="860"/>
        <v>0</v>
      </c>
      <c r="BB940" s="22" t="str">
        <f t="shared" si="861"/>
        <v>-</v>
      </c>
      <c r="BC940" s="1"/>
      <c r="BD940" s="12"/>
      <c r="BE940" s="12"/>
      <c r="BF940" s="12"/>
      <c r="BG940" s="12"/>
      <c r="BH940" s="13">
        <f t="shared" si="862"/>
        <v>0</v>
      </c>
      <c r="BI940" s="22" t="str">
        <f t="shared" si="863"/>
        <v>-</v>
      </c>
      <c r="BJ940" s="1"/>
      <c r="BK940" s="12"/>
      <c r="BL940" s="12"/>
      <c r="BM940" s="12"/>
      <c r="BN940" s="12"/>
      <c r="BO940" s="13">
        <f t="shared" si="814"/>
        <v>0</v>
      </c>
      <c r="BP940" s="22" t="str">
        <f t="shared" si="815"/>
        <v>-</v>
      </c>
      <c r="BQ940" s="1"/>
      <c r="BR940" s="12"/>
      <c r="BS940" s="12"/>
      <c r="BT940" s="12">
        <v>2</v>
      </c>
      <c r="BU940" s="12"/>
      <c r="BV940" s="13">
        <f t="shared" si="797"/>
        <v>2</v>
      </c>
      <c r="BW940" s="22">
        <f t="shared" si="798"/>
        <v>0</v>
      </c>
      <c r="BX940" s="1"/>
      <c r="BY940" s="12"/>
      <c r="BZ940" s="12"/>
      <c r="CA940" s="12"/>
      <c r="CB940" s="12"/>
      <c r="CC940" s="13">
        <f t="shared" si="826"/>
        <v>0</v>
      </c>
      <c r="CD940" s="22" t="str">
        <f t="shared" si="822"/>
        <v>-</v>
      </c>
      <c r="CE940" s="1"/>
      <c r="CF940" s="12"/>
      <c r="CG940" s="12"/>
      <c r="CH940" s="12"/>
      <c r="CI940" s="12"/>
      <c r="CJ940" s="13">
        <f t="shared" si="823"/>
        <v>0</v>
      </c>
      <c r="CK940" s="22" t="str">
        <f t="shared" si="824"/>
        <v>-</v>
      </c>
      <c r="CL940" s="1"/>
      <c r="CM940" s="12">
        <f t="shared" si="849"/>
        <v>0</v>
      </c>
      <c r="CN940" s="12">
        <f t="shared" si="849"/>
        <v>0</v>
      </c>
      <c r="CO940" s="12">
        <f t="shared" si="849"/>
        <v>108</v>
      </c>
      <c r="CP940" s="12">
        <f t="shared" si="849"/>
        <v>0</v>
      </c>
      <c r="CQ940" s="13">
        <f t="shared" si="848"/>
        <v>108</v>
      </c>
      <c r="CR940" s="14">
        <f t="shared" si="817"/>
        <v>0</v>
      </c>
      <c r="CS940" s="1"/>
      <c r="CT940" s="12">
        <f t="shared" si="865"/>
        <v>0</v>
      </c>
      <c r="CU940" s="12">
        <f t="shared" si="865"/>
        <v>0</v>
      </c>
      <c r="CV940" s="12">
        <f t="shared" si="865"/>
        <v>12</v>
      </c>
      <c r="CW940" s="12">
        <f t="shared" si="865"/>
        <v>0</v>
      </c>
      <c r="CX940" s="13">
        <f t="shared" si="818"/>
        <v>12</v>
      </c>
      <c r="CY940" s="14">
        <f t="shared" si="864"/>
        <v>0</v>
      </c>
    </row>
    <row r="941" spans="1:105" s="15" customFormat="1" ht="14.45" hidden="1" customHeight="1" x14ac:dyDescent="0.25">
      <c r="A941" s="17">
        <v>3387</v>
      </c>
      <c r="B941" s="18" t="s">
        <v>214</v>
      </c>
      <c r="C941" s="18" t="s">
        <v>123</v>
      </c>
      <c r="D941" s="19" t="s">
        <v>215</v>
      </c>
      <c r="E941" s="24"/>
      <c r="F941" s="11"/>
      <c r="G941" s="11" t="s">
        <v>2758</v>
      </c>
      <c r="H941" s="11"/>
      <c r="I941" s="11" t="s">
        <v>246</v>
      </c>
      <c r="J941" s="11" t="s">
        <v>135</v>
      </c>
      <c r="K941" s="11" t="s">
        <v>145</v>
      </c>
      <c r="L941" s="21" t="s">
        <v>2759</v>
      </c>
      <c r="M941" s="2"/>
      <c r="N941" s="12"/>
      <c r="O941" s="12"/>
      <c r="P941" s="12"/>
      <c r="Q941" s="12"/>
      <c r="R941" s="13">
        <f t="shared" si="850"/>
        <v>0</v>
      </c>
      <c r="S941" s="14" t="str">
        <f t="shared" si="851"/>
        <v>-</v>
      </c>
      <c r="T941" s="7"/>
      <c r="U941" s="12"/>
      <c r="V941" s="12"/>
      <c r="W941" s="12">
        <v>10</v>
      </c>
      <c r="X941" s="12"/>
      <c r="Y941" s="13">
        <f t="shared" si="852"/>
        <v>10</v>
      </c>
      <c r="Z941" s="14">
        <f t="shared" si="853"/>
        <v>0</v>
      </c>
      <c r="AA941" s="1"/>
      <c r="AB941" s="12"/>
      <c r="AC941" s="12"/>
      <c r="AD941" s="12">
        <v>29</v>
      </c>
      <c r="AE941" s="12"/>
      <c r="AF941" s="13">
        <f t="shared" si="854"/>
        <v>29</v>
      </c>
      <c r="AG941" s="14">
        <f t="shared" si="855"/>
        <v>0</v>
      </c>
      <c r="AH941" s="1"/>
      <c r="AI941" s="12"/>
      <c r="AJ941" s="12"/>
      <c r="AK941" s="12">
        <v>27</v>
      </c>
      <c r="AL941" s="12"/>
      <c r="AM941" s="13">
        <f t="shared" si="856"/>
        <v>27</v>
      </c>
      <c r="AN941" s="22">
        <f t="shared" si="857"/>
        <v>0</v>
      </c>
      <c r="AO941" s="1"/>
      <c r="AP941" s="12"/>
      <c r="AQ941" s="12"/>
      <c r="AR941" s="12">
        <v>17</v>
      </c>
      <c r="AS941" s="12"/>
      <c r="AT941" s="13">
        <f t="shared" si="858"/>
        <v>17</v>
      </c>
      <c r="AU941" s="22">
        <f t="shared" si="859"/>
        <v>0</v>
      </c>
      <c r="AV941" s="1"/>
      <c r="AW941" s="12"/>
      <c r="AX941" s="12"/>
      <c r="AY941" s="12">
        <v>33</v>
      </c>
      <c r="AZ941" s="12"/>
      <c r="BA941" s="13">
        <f t="shared" si="860"/>
        <v>33</v>
      </c>
      <c r="BB941" s="22">
        <f t="shared" si="861"/>
        <v>0</v>
      </c>
      <c r="BC941" s="1"/>
      <c r="BD941" s="12"/>
      <c r="BE941" s="12"/>
      <c r="BF941" s="12">
        <v>31</v>
      </c>
      <c r="BG941" s="12"/>
      <c r="BH941" s="13">
        <f t="shared" si="862"/>
        <v>31</v>
      </c>
      <c r="BI941" s="22">
        <f t="shared" si="863"/>
        <v>0</v>
      </c>
      <c r="BJ941" s="1"/>
      <c r="BK941" s="12"/>
      <c r="BL941" s="12"/>
      <c r="BM941" s="12"/>
      <c r="BN941" s="12"/>
      <c r="BO941" s="13">
        <f t="shared" si="814"/>
        <v>0</v>
      </c>
      <c r="BP941" s="22" t="str">
        <f t="shared" si="815"/>
        <v>-</v>
      </c>
      <c r="BQ941" s="1"/>
      <c r="BR941" s="12"/>
      <c r="BS941" s="12"/>
      <c r="BT941" s="12">
        <v>12</v>
      </c>
      <c r="BU941" s="12"/>
      <c r="BV941" s="13">
        <f t="shared" si="797"/>
        <v>12</v>
      </c>
      <c r="BW941" s="22">
        <f t="shared" si="798"/>
        <v>0</v>
      </c>
      <c r="BX941" s="1"/>
      <c r="BY941" s="12"/>
      <c r="BZ941" s="12"/>
      <c r="CA941" s="12"/>
      <c r="CB941" s="12"/>
      <c r="CC941" s="13">
        <f t="shared" si="826"/>
        <v>0</v>
      </c>
      <c r="CD941" s="22" t="str">
        <f t="shared" si="822"/>
        <v>-</v>
      </c>
      <c r="CE941" s="1"/>
      <c r="CF941" s="12"/>
      <c r="CG941" s="12"/>
      <c r="CH941" s="12"/>
      <c r="CI941" s="12"/>
      <c r="CJ941" s="13">
        <f t="shared" si="823"/>
        <v>0</v>
      </c>
      <c r="CK941" s="22" t="str">
        <f t="shared" si="824"/>
        <v>-</v>
      </c>
      <c r="CL941" s="1"/>
      <c r="CM941" s="12">
        <f t="shared" si="849"/>
        <v>0</v>
      </c>
      <c r="CN941" s="12">
        <f t="shared" si="849"/>
        <v>0</v>
      </c>
      <c r="CO941" s="12">
        <f t="shared" si="849"/>
        <v>159</v>
      </c>
      <c r="CP941" s="12">
        <f t="shared" si="849"/>
        <v>0</v>
      </c>
      <c r="CQ941" s="13">
        <f t="shared" si="848"/>
        <v>159</v>
      </c>
      <c r="CR941" s="14">
        <f t="shared" si="817"/>
        <v>0</v>
      </c>
      <c r="CS941" s="1"/>
      <c r="CT941" s="12">
        <f t="shared" si="865"/>
        <v>0</v>
      </c>
      <c r="CU941" s="12">
        <f t="shared" si="865"/>
        <v>0</v>
      </c>
      <c r="CV941" s="12">
        <f t="shared" si="865"/>
        <v>17.666666666666668</v>
      </c>
      <c r="CW941" s="12">
        <f t="shared" si="865"/>
        <v>0</v>
      </c>
      <c r="CX941" s="13">
        <f t="shared" si="818"/>
        <v>17.666666666666668</v>
      </c>
      <c r="CY941" s="14">
        <f t="shared" si="864"/>
        <v>0</v>
      </c>
    </row>
    <row r="942" spans="1:105" s="15" customFormat="1" ht="14.45" hidden="1" customHeight="1" x14ac:dyDescent="0.25">
      <c r="A942" s="17">
        <v>3464</v>
      </c>
      <c r="B942" s="18" t="s">
        <v>272</v>
      </c>
      <c r="C942" s="18" t="s">
        <v>123</v>
      </c>
      <c r="D942" s="19" t="s">
        <v>307</v>
      </c>
      <c r="E942" s="24" t="s">
        <v>2760</v>
      </c>
      <c r="F942" s="11"/>
      <c r="G942" s="11"/>
      <c r="H942" s="11"/>
      <c r="I942" s="11" t="s">
        <v>246</v>
      </c>
      <c r="J942" s="11" t="s">
        <v>135</v>
      </c>
      <c r="K942" s="11" t="s">
        <v>145</v>
      </c>
      <c r="L942" s="21" t="s">
        <v>2761</v>
      </c>
      <c r="M942" s="2"/>
      <c r="N942" s="12">
        <v>24</v>
      </c>
      <c r="O942" s="12"/>
      <c r="P942" s="12"/>
      <c r="Q942" s="12"/>
      <c r="R942" s="13">
        <f t="shared" si="850"/>
        <v>24</v>
      </c>
      <c r="S942" s="14">
        <f t="shared" si="851"/>
        <v>1</v>
      </c>
      <c r="T942" s="7"/>
      <c r="U942" s="12">
        <v>24</v>
      </c>
      <c r="V942" s="12"/>
      <c r="W942" s="12"/>
      <c r="X942" s="12"/>
      <c r="Y942" s="13">
        <f t="shared" si="852"/>
        <v>24</v>
      </c>
      <c r="Z942" s="14">
        <f t="shared" si="853"/>
        <v>1</v>
      </c>
      <c r="AA942" s="1"/>
      <c r="AB942" s="12">
        <v>20</v>
      </c>
      <c r="AC942" s="12"/>
      <c r="AD942" s="12"/>
      <c r="AE942" s="12"/>
      <c r="AF942" s="13">
        <f t="shared" si="854"/>
        <v>20</v>
      </c>
      <c r="AG942" s="14">
        <f t="shared" si="855"/>
        <v>1</v>
      </c>
      <c r="AH942" s="1"/>
      <c r="AI942" s="12"/>
      <c r="AJ942" s="12"/>
      <c r="AK942" s="12"/>
      <c r="AL942" s="12"/>
      <c r="AM942" s="13">
        <f t="shared" si="856"/>
        <v>0</v>
      </c>
      <c r="AN942" s="22" t="str">
        <f t="shared" si="857"/>
        <v>-</v>
      </c>
      <c r="AO942" s="1"/>
      <c r="AP942" s="12"/>
      <c r="AQ942" s="12"/>
      <c r="AR942" s="12"/>
      <c r="AS942" s="12"/>
      <c r="AT942" s="13">
        <f t="shared" si="858"/>
        <v>0</v>
      </c>
      <c r="AU942" s="22" t="str">
        <f t="shared" si="859"/>
        <v>-</v>
      </c>
      <c r="AV942" s="1"/>
      <c r="AW942" s="12"/>
      <c r="AX942" s="12"/>
      <c r="AY942" s="12"/>
      <c r="AZ942" s="12"/>
      <c r="BA942" s="13">
        <f t="shared" si="860"/>
        <v>0</v>
      </c>
      <c r="BB942" s="22" t="str">
        <f t="shared" si="861"/>
        <v>-</v>
      </c>
      <c r="BC942" s="1"/>
      <c r="BD942" s="12"/>
      <c r="BE942" s="12"/>
      <c r="BF942" s="12"/>
      <c r="BG942" s="12"/>
      <c r="BH942" s="13">
        <f t="shared" si="862"/>
        <v>0</v>
      </c>
      <c r="BI942" s="22" t="str">
        <f t="shared" si="863"/>
        <v>-</v>
      </c>
      <c r="BJ942" s="1"/>
      <c r="BK942" s="12"/>
      <c r="BL942" s="12"/>
      <c r="BM942" s="12"/>
      <c r="BN942" s="12"/>
      <c r="BO942" s="13">
        <f t="shared" si="814"/>
        <v>0</v>
      </c>
      <c r="BP942" s="22" t="str">
        <f t="shared" si="815"/>
        <v>-</v>
      </c>
      <c r="BQ942" s="1"/>
      <c r="BR942" s="12"/>
      <c r="BS942" s="12"/>
      <c r="BT942" s="12"/>
      <c r="BU942" s="12"/>
      <c r="BV942" s="13">
        <f t="shared" si="797"/>
        <v>0</v>
      </c>
      <c r="BW942" s="22" t="str">
        <f t="shared" si="798"/>
        <v>-</v>
      </c>
      <c r="BX942" s="1"/>
      <c r="BY942" s="12"/>
      <c r="BZ942" s="12"/>
      <c r="CA942" s="12"/>
      <c r="CB942" s="12"/>
      <c r="CC942" s="13">
        <f t="shared" si="826"/>
        <v>0</v>
      </c>
      <c r="CD942" s="22" t="str">
        <f t="shared" si="822"/>
        <v>-</v>
      </c>
      <c r="CE942" s="1"/>
      <c r="CF942" s="12"/>
      <c r="CG942" s="12"/>
      <c r="CH942" s="12"/>
      <c r="CI942" s="12"/>
      <c r="CJ942" s="13">
        <f t="shared" si="823"/>
        <v>0</v>
      </c>
      <c r="CK942" s="22" t="str">
        <f t="shared" si="824"/>
        <v>-</v>
      </c>
      <c r="CL942" s="1"/>
      <c r="CM942" s="12">
        <f t="shared" si="849"/>
        <v>68</v>
      </c>
      <c r="CN942" s="12">
        <f t="shared" si="849"/>
        <v>0</v>
      </c>
      <c r="CO942" s="12">
        <f t="shared" si="849"/>
        <v>0</v>
      </c>
      <c r="CP942" s="12">
        <f t="shared" si="849"/>
        <v>0</v>
      </c>
      <c r="CQ942" s="13">
        <f t="shared" si="848"/>
        <v>68</v>
      </c>
      <c r="CR942" s="14">
        <f t="shared" si="817"/>
        <v>1</v>
      </c>
      <c r="CS942" s="1"/>
      <c r="CT942" s="12">
        <f t="shared" si="865"/>
        <v>7.5555555555555554</v>
      </c>
      <c r="CU942" s="12">
        <f t="shared" si="865"/>
        <v>0</v>
      </c>
      <c r="CV942" s="12">
        <f t="shared" si="865"/>
        <v>0</v>
      </c>
      <c r="CW942" s="12">
        <f t="shared" si="865"/>
        <v>0</v>
      </c>
      <c r="CX942" s="13">
        <f t="shared" si="818"/>
        <v>7.5555555555555554</v>
      </c>
      <c r="CY942" s="14">
        <f t="shared" si="864"/>
        <v>1</v>
      </c>
    </row>
    <row r="943" spans="1:105" s="15" customFormat="1" ht="14.45" hidden="1" customHeight="1" x14ac:dyDescent="0.25">
      <c r="A943" s="17">
        <v>3535</v>
      </c>
      <c r="B943" s="18" t="s">
        <v>151</v>
      </c>
      <c r="C943" s="18" t="s">
        <v>123</v>
      </c>
      <c r="D943" s="19" t="s">
        <v>124</v>
      </c>
      <c r="E943" s="24" t="s">
        <v>2762</v>
      </c>
      <c r="F943" s="11" t="s">
        <v>2763</v>
      </c>
      <c r="G943" s="11" t="s">
        <v>2764</v>
      </c>
      <c r="H943" s="11"/>
      <c r="I943" s="11" t="s">
        <v>196</v>
      </c>
      <c r="J943" s="11" t="s">
        <v>135</v>
      </c>
      <c r="K943" s="11" t="s">
        <v>145</v>
      </c>
      <c r="L943" s="21" t="s">
        <v>2765</v>
      </c>
      <c r="M943" s="2"/>
      <c r="N943" s="12">
        <v>16</v>
      </c>
      <c r="O943" s="12"/>
      <c r="P943" s="12">
        <v>56</v>
      </c>
      <c r="Q943" s="12"/>
      <c r="R943" s="13">
        <f t="shared" ref="R943" si="866">SUM(N943:Q943)</f>
        <v>72</v>
      </c>
      <c r="S943" s="14">
        <f t="shared" si="851"/>
        <v>0.22222222222222221</v>
      </c>
      <c r="T943" s="7"/>
      <c r="U943" s="12"/>
      <c r="V943" s="12">
        <v>-6</v>
      </c>
      <c r="W943" s="12">
        <v>38</v>
      </c>
      <c r="X943" s="12"/>
      <c r="Y943" s="13">
        <f t="shared" si="852"/>
        <v>32</v>
      </c>
      <c r="Z943" s="14">
        <f t="shared" si="853"/>
        <v>0</v>
      </c>
      <c r="AA943" s="1"/>
      <c r="AB943" s="12"/>
      <c r="AC943" s="12"/>
      <c r="AD943" s="12">
        <v>-10</v>
      </c>
      <c r="AE943" s="12"/>
      <c r="AF943" s="13">
        <f t="shared" si="854"/>
        <v>-10</v>
      </c>
      <c r="AG943" s="14">
        <f t="shared" si="855"/>
        <v>0</v>
      </c>
      <c r="AH943" s="1"/>
      <c r="AI943" s="12"/>
      <c r="AJ943" s="12"/>
      <c r="AK943" s="12">
        <v>24</v>
      </c>
      <c r="AL943" s="12"/>
      <c r="AM943" s="13">
        <f t="shared" si="856"/>
        <v>24</v>
      </c>
      <c r="AN943" s="22">
        <f t="shared" si="857"/>
        <v>0</v>
      </c>
      <c r="AO943" s="1"/>
      <c r="AP943" s="12"/>
      <c r="AQ943" s="12"/>
      <c r="AR943" s="12"/>
      <c r="AS943" s="12"/>
      <c r="AT943" s="13">
        <f t="shared" si="858"/>
        <v>0</v>
      </c>
      <c r="AU943" s="22" t="str">
        <f t="shared" si="859"/>
        <v>-</v>
      </c>
      <c r="AV943" s="1"/>
      <c r="AW943" s="12">
        <v>4</v>
      </c>
      <c r="AX943" s="12"/>
      <c r="AY943" s="12">
        <v>24</v>
      </c>
      <c r="AZ943" s="12"/>
      <c r="BA943" s="13">
        <f t="shared" si="860"/>
        <v>28</v>
      </c>
      <c r="BB943" s="22">
        <f t="shared" si="861"/>
        <v>0.14285714285714285</v>
      </c>
      <c r="BC943" s="1"/>
      <c r="BD943" s="12"/>
      <c r="BE943" s="12"/>
      <c r="BF943" s="12">
        <v>3</v>
      </c>
      <c r="BG943" s="12"/>
      <c r="BH943" s="13">
        <f t="shared" si="862"/>
        <v>3</v>
      </c>
      <c r="BI943" s="22">
        <f t="shared" si="863"/>
        <v>0</v>
      </c>
      <c r="BJ943" s="1"/>
      <c r="BK943" s="12"/>
      <c r="BL943" s="12"/>
      <c r="BM943" s="12">
        <v>83</v>
      </c>
      <c r="BN943" s="12"/>
      <c r="BO943" s="13">
        <f t="shared" si="814"/>
        <v>83</v>
      </c>
      <c r="BP943" s="22">
        <f t="shared" si="815"/>
        <v>0</v>
      </c>
      <c r="BQ943" s="1"/>
      <c r="BR943" s="12"/>
      <c r="BS943" s="12"/>
      <c r="BT943" s="12">
        <v>68</v>
      </c>
      <c r="BU943" s="12"/>
      <c r="BV943" s="13">
        <f t="shared" si="797"/>
        <v>68</v>
      </c>
      <c r="BW943" s="22">
        <f t="shared" si="798"/>
        <v>0</v>
      </c>
      <c r="BX943" s="1"/>
      <c r="BY943" s="12"/>
      <c r="BZ943" s="12"/>
      <c r="CA943" s="12"/>
      <c r="CB943" s="12"/>
      <c r="CC943" s="13">
        <f t="shared" si="826"/>
        <v>0</v>
      </c>
      <c r="CD943" s="22" t="str">
        <f t="shared" si="822"/>
        <v>-</v>
      </c>
      <c r="CE943" s="1"/>
      <c r="CF943" s="12"/>
      <c r="CG943" s="12"/>
      <c r="CH943" s="12"/>
      <c r="CI943" s="12"/>
      <c r="CJ943" s="13">
        <f t="shared" si="823"/>
        <v>0</v>
      </c>
      <c r="CK943" s="22" t="str">
        <f t="shared" si="824"/>
        <v>-</v>
      </c>
      <c r="CL943" s="1"/>
      <c r="CM943" s="12">
        <f t="shared" ref="CM943:CP958" si="867">N943+U943+AB943+AI943+AP943+AW943+BD943+BK943+BR943</f>
        <v>20</v>
      </c>
      <c r="CN943" s="12">
        <f t="shared" si="867"/>
        <v>-6</v>
      </c>
      <c r="CO943" s="12">
        <f t="shared" si="867"/>
        <v>286</v>
      </c>
      <c r="CP943" s="12">
        <f t="shared" si="867"/>
        <v>0</v>
      </c>
      <c r="CQ943" s="13">
        <f t="shared" si="848"/>
        <v>300</v>
      </c>
      <c r="CR943" s="14">
        <f t="shared" si="817"/>
        <v>6.6666666666666666E-2</v>
      </c>
      <c r="CS943" s="1"/>
      <c r="CT943" s="12">
        <f t="shared" si="865"/>
        <v>2.2222222222222223</v>
      </c>
      <c r="CU943" s="12">
        <f t="shared" si="865"/>
        <v>-0.66666666666666663</v>
      </c>
      <c r="CV943" s="12">
        <f t="shared" si="865"/>
        <v>31.777777777777779</v>
      </c>
      <c r="CW943" s="12">
        <f t="shared" si="865"/>
        <v>0</v>
      </c>
      <c r="CX943" s="13">
        <f t="shared" si="818"/>
        <v>33.333333333333336</v>
      </c>
      <c r="CY943" s="14">
        <f t="shared" si="864"/>
        <v>6.6666666666666666E-2</v>
      </c>
    </row>
    <row r="944" spans="1:105" s="15" customFormat="1" ht="14.45" hidden="1" customHeight="1" x14ac:dyDescent="0.25">
      <c r="A944" s="17"/>
      <c r="B944" s="18" t="s">
        <v>130</v>
      </c>
      <c r="C944" s="18" t="s">
        <v>123</v>
      </c>
      <c r="D944" s="19"/>
      <c r="E944" s="24" t="s">
        <v>2766</v>
      </c>
      <c r="F944" s="11"/>
      <c r="G944" s="11"/>
      <c r="H944" s="11"/>
      <c r="I944" s="11"/>
      <c r="J944" s="11"/>
      <c r="K944" s="11"/>
      <c r="L944" s="21" t="s">
        <v>2767</v>
      </c>
      <c r="M944" s="2"/>
      <c r="N944" s="12"/>
      <c r="O944" s="12"/>
      <c r="P944" s="12"/>
      <c r="Q944" s="12"/>
      <c r="R944" s="13"/>
      <c r="S944" s="14"/>
      <c r="T944" s="7"/>
      <c r="U944" s="12"/>
      <c r="V944" s="12"/>
      <c r="W944" s="12"/>
      <c r="X944" s="12"/>
      <c r="Y944" s="13"/>
      <c r="Z944" s="14"/>
      <c r="AA944" s="1"/>
      <c r="AB944" s="12"/>
      <c r="AC944" s="12"/>
      <c r="AD944" s="12"/>
      <c r="AE944" s="12"/>
      <c r="AF944" s="13"/>
      <c r="AG944" s="14"/>
      <c r="AH944" s="1"/>
      <c r="AI944" s="12"/>
      <c r="AJ944" s="12"/>
      <c r="AK944" s="12"/>
      <c r="AL944" s="12"/>
      <c r="AM944" s="13"/>
      <c r="AN944" s="22"/>
      <c r="AO944" s="1"/>
      <c r="AP944" s="12"/>
      <c r="AQ944" s="12"/>
      <c r="AR944" s="12"/>
      <c r="AS944" s="12"/>
      <c r="AT944" s="13"/>
      <c r="AU944" s="22"/>
      <c r="AV944" s="1"/>
      <c r="AW944" s="12"/>
      <c r="AX944" s="12"/>
      <c r="AY944" s="12"/>
      <c r="AZ944" s="12"/>
      <c r="BA944" s="13"/>
      <c r="BB944" s="22"/>
      <c r="BC944" s="1"/>
      <c r="BD944" s="12"/>
      <c r="BE944" s="12"/>
      <c r="BF944" s="12"/>
      <c r="BG944" s="12"/>
      <c r="BH944" s="13"/>
      <c r="BI944" s="22"/>
      <c r="BJ944" s="1"/>
      <c r="BK944" s="12"/>
      <c r="BL944" s="12"/>
      <c r="BM944" s="12"/>
      <c r="BN944" s="12"/>
      <c r="BO944" s="13"/>
      <c r="BP944" s="22"/>
      <c r="BQ944" s="1"/>
      <c r="BR944" s="12">
        <v>2</v>
      </c>
      <c r="BS944" s="12"/>
      <c r="BT944" s="12"/>
      <c r="BU944" s="12"/>
      <c r="BV944" s="13">
        <f t="shared" si="797"/>
        <v>2</v>
      </c>
      <c r="BW944" s="22">
        <f t="shared" si="798"/>
        <v>1</v>
      </c>
      <c r="BX944" s="1"/>
      <c r="BY944" s="12"/>
      <c r="BZ944" s="12"/>
      <c r="CA944" s="12"/>
      <c r="CB944" s="12"/>
      <c r="CC944" s="13">
        <f t="shared" si="826"/>
        <v>0</v>
      </c>
      <c r="CD944" s="22" t="str">
        <f t="shared" si="822"/>
        <v>-</v>
      </c>
      <c r="CE944" s="1"/>
      <c r="CF944" s="12"/>
      <c r="CG944" s="12"/>
      <c r="CH944" s="12"/>
      <c r="CI944" s="12"/>
      <c r="CJ944" s="13">
        <f t="shared" si="823"/>
        <v>0</v>
      </c>
      <c r="CK944" s="22" t="str">
        <f t="shared" si="824"/>
        <v>-</v>
      </c>
      <c r="CL944" s="1"/>
      <c r="CM944" s="12">
        <f t="shared" si="867"/>
        <v>2</v>
      </c>
      <c r="CN944" s="12">
        <f t="shared" si="867"/>
        <v>0</v>
      </c>
      <c r="CO944" s="12">
        <f t="shared" si="867"/>
        <v>0</v>
      </c>
      <c r="CP944" s="12">
        <f t="shared" si="867"/>
        <v>0</v>
      </c>
      <c r="CQ944" s="13"/>
      <c r="CR944" s="14"/>
      <c r="CS944" s="1"/>
      <c r="CT944" s="12">
        <f t="shared" si="865"/>
        <v>0.22222222222222221</v>
      </c>
      <c r="CU944" s="12">
        <f t="shared" si="865"/>
        <v>0</v>
      </c>
      <c r="CV944" s="12">
        <f t="shared" si="865"/>
        <v>0</v>
      </c>
      <c r="CW944" s="12">
        <f t="shared" si="865"/>
        <v>0</v>
      </c>
      <c r="CX944" s="13"/>
      <c r="CY944" s="14"/>
    </row>
    <row r="945" spans="1:105" s="15" customFormat="1" ht="14.45" hidden="1" customHeight="1" x14ac:dyDescent="0.25">
      <c r="A945" s="17">
        <v>3585</v>
      </c>
      <c r="B945" s="18" t="s">
        <v>272</v>
      </c>
      <c r="C945" s="18" t="s">
        <v>123</v>
      </c>
      <c r="D945" s="19" t="s">
        <v>124</v>
      </c>
      <c r="E945" s="24" t="s">
        <v>2768</v>
      </c>
      <c r="F945" s="11"/>
      <c r="G945" s="11"/>
      <c r="H945" s="11"/>
      <c r="I945" s="28" t="s">
        <v>246</v>
      </c>
      <c r="J945" s="11" t="s">
        <v>135</v>
      </c>
      <c r="K945" s="11" t="s">
        <v>128</v>
      </c>
      <c r="L945" s="21" t="s">
        <v>2769</v>
      </c>
      <c r="M945" s="2"/>
      <c r="N945" s="12"/>
      <c r="O945" s="12"/>
      <c r="P945" s="12"/>
      <c r="Q945" s="12"/>
      <c r="R945" s="13">
        <f>SUM(N945:Q945)</f>
        <v>0</v>
      </c>
      <c r="S945" s="14" t="str">
        <f>IFERROR(N945/R945,"-")</f>
        <v>-</v>
      </c>
      <c r="T945" s="7"/>
      <c r="U945" s="12"/>
      <c r="V945" s="12"/>
      <c r="W945" s="12"/>
      <c r="X945" s="12"/>
      <c r="Y945" s="13">
        <f>SUM(U945:X945)</f>
        <v>0</v>
      </c>
      <c r="Z945" s="14" t="str">
        <f>IFERROR(U945/Y945,"-")</f>
        <v>-</v>
      </c>
      <c r="AA945" s="1"/>
      <c r="AB945" s="12"/>
      <c r="AC945" s="12"/>
      <c r="AD945" s="12"/>
      <c r="AE945" s="12"/>
      <c r="AF945" s="13">
        <f>SUM(AB945:AE945)</f>
        <v>0</v>
      </c>
      <c r="AG945" s="14" t="str">
        <f>IFERROR(AB945/AF945,"-")</f>
        <v>-</v>
      </c>
      <c r="AH945" s="1"/>
      <c r="AI945" s="12"/>
      <c r="AJ945" s="12"/>
      <c r="AK945" s="12"/>
      <c r="AL945" s="12"/>
      <c r="AM945" s="13">
        <f>SUM(AI945:AL945)</f>
        <v>0</v>
      </c>
      <c r="AN945" s="22" t="str">
        <f>IFERROR(AI945/AM945,"-")</f>
        <v>-</v>
      </c>
      <c r="AO945" s="1"/>
      <c r="AP945" s="12"/>
      <c r="AQ945" s="12"/>
      <c r="AR945" s="12"/>
      <c r="AS945" s="12"/>
      <c r="AT945" s="13">
        <f>SUM(AP945:AS945)</f>
        <v>0</v>
      </c>
      <c r="AU945" s="22" t="str">
        <f>IFERROR(AP945/AT945,"-")</f>
        <v>-</v>
      </c>
      <c r="AV945" s="1"/>
      <c r="AW945" s="12"/>
      <c r="AX945" s="12"/>
      <c r="AY945" s="12"/>
      <c r="AZ945" s="12"/>
      <c r="BA945" s="13">
        <f>SUM(AW945:AZ945)</f>
        <v>0</v>
      </c>
      <c r="BB945" s="22" t="str">
        <f>IFERROR(AW945/BA945,"-")</f>
        <v>-</v>
      </c>
      <c r="BC945" s="1"/>
      <c r="BD945" s="12">
        <v>16</v>
      </c>
      <c r="BE945" s="12"/>
      <c r="BF945" s="12"/>
      <c r="BG945" s="12"/>
      <c r="BH945" s="13">
        <f>SUM(BD945:BG945)</f>
        <v>16</v>
      </c>
      <c r="BI945" s="22">
        <f>IFERROR(BD945/BH945,"-")</f>
        <v>1</v>
      </c>
      <c r="BJ945" s="1"/>
      <c r="BK945" s="12"/>
      <c r="BL945" s="12"/>
      <c r="BM945" s="12"/>
      <c r="BN945" s="12"/>
      <c r="BO945" s="13">
        <f t="shared" ref="BO945:BO988" si="868">SUM(BK945:BN945)</f>
        <v>0</v>
      </c>
      <c r="BP945" s="22" t="str">
        <f t="shared" ref="BP945:BP988" si="869">IFERROR(BK945/BO945,"-")</f>
        <v>-</v>
      </c>
      <c r="BQ945" s="1"/>
      <c r="BR945" s="12"/>
      <c r="BS945" s="12"/>
      <c r="BT945" s="12"/>
      <c r="BU945" s="12"/>
      <c r="BV945" s="13">
        <f t="shared" si="797"/>
        <v>0</v>
      </c>
      <c r="BW945" s="22" t="str">
        <f t="shared" si="798"/>
        <v>-</v>
      </c>
      <c r="BX945" s="1"/>
      <c r="BY945" s="12"/>
      <c r="BZ945" s="12"/>
      <c r="CA945" s="12"/>
      <c r="CB945" s="12"/>
      <c r="CC945" s="13">
        <f t="shared" si="826"/>
        <v>0</v>
      </c>
      <c r="CD945" s="22" t="str">
        <f t="shared" si="822"/>
        <v>-</v>
      </c>
      <c r="CE945" s="1"/>
      <c r="CF945" s="12"/>
      <c r="CG945" s="12"/>
      <c r="CH945" s="12"/>
      <c r="CI945" s="12"/>
      <c r="CJ945" s="13">
        <f t="shared" si="823"/>
        <v>0</v>
      </c>
      <c r="CK945" s="22" t="str">
        <f t="shared" si="824"/>
        <v>-</v>
      </c>
      <c r="CL945" s="1"/>
      <c r="CM945" s="12">
        <f t="shared" si="867"/>
        <v>16</v>
      </c>
      <c r="CN945" s="12">
        <f t="shared" si="867"/>
        <v>0</v>
      </c>
      <c r="CO945" s="12">
        <f t="shared" si="867"/>
        <v>0</v>
      </c>
      <c r="CP945" s="12">
        <f t="shared" si="867"/>
        <v>0</v>
      </c>
      <c r="CQ945" s="13">
        <f t="shared" ref="CQ945:CQ965" si="870">SUM(CM945:CP945)</f>
        <v>16</v>
      </c>
      <c r="CR945" s="14">
        <f t="shared" ref="CR945:CR958" si="871">IFERROR(CM945/CQ945,"-")</f>
        <v>1</v>
      </c>
      <c r="CS945" s="1"/>
      <c r="CT945" s="12">
        <f t="shared" si="865"/>
        <v>1.7777777777777777</v>
      </c>
      <c r="CU945" s="12">
        <f t="shared" si="865"/>
        <v>0</v>
      </c>
      <c r="CV945" s="12">
        <f t="shared" si="865"/>
        <v>0</v>
      </c>
      <c r="CW945" s="12">
        <f t="shared" si="865"/>
        <v>0</v>
      </c>
      <c r="CX945" s="13">
        <f t="shared" ref="CX945:CX965" si="872">SUM(CT945:CW945)</f>
        <v>1.7777777777777777</v>
      </c>
      <c r="CY945" s="14">
        <f>IFERROR(CT945/CX945,"-")</f>
        <v>1</v>
      </c>
    </row>
    <row r="946" spans="1:105" ht="14.45" customHeight="1" x14ac:dyDescent="0.25">
      <c r="A946">
        <v>3596</v>
      </c>
      <c r="B946" t="s">
        <v>218</v>
      </c>
      <c r="C946" t="s">
        <v>123</v>
      </c>
      <c r="D946" t="s">
        <v>219</v>
      </c>
      <c r="F946" s="11" t="s">
        <v>2770</v>
      </c>
      <c r="G946" s="11"/>
      <c r="H946" s="11"/>
      <c r="I946" s="11" t="s">
        <v>246</v>
      </c>
      <c r="J946" s="11" t="s">
        <v>135</v>
      </c>
      <c r="K946" s="11" t="s">
        <v>145</v>
      </c>
      <c r="L946" t="s">
        <v>2771</v>
      </c>
      <c r="O946">
        <v>2</v>
      </c>
      <c r="R946">
        <f>SUM(N946:Q946)</f>
        <v>2</v>
      </c>
      <c r="S946">
        <f>IFERROR(N946/R946,"-")</f>
        <v>0</v>
      </c>
      <c r="V946">
        <v>-4</v>
      </c>
      <c r="Y946">
        <f>SUM(U946:X946)</f>
        <v>-4</v>
      </c>
      <c r="Z946">
        <f>IFERROR(U946/Y946,"-")</f>
        <v>0</v>
      </c>
      <c r="AF946">
        <f>SUM(AB946:AE946)</f>
        <v>0</v>
      </c>
      <c r="AG946" t="str">
        <f>IFERROR(AB946/AF946,"-")</f>
        <v>-</v>
      </c>
      <c r="AM946">
        <f>SUM(AI946:AL946)</f>
        <v>0</v>
      </c>
      <c r="AN946" t="str">
        <f>IFERROR(AI946/AM946,"-")</f>
        <v>-</v>
      </c>
      <c r="AT946">
        <f>SUM(AP946:AS946)</f>
        <v>0</v>
      </c>
      <c r="AU946" t="str">
        <f>IFERROR(AP946/AT946,"-")</f>
        <v>-</v>
      </c>
      <c r="BA946">
        <f>SUM(AW946:AZ946)</f>
        <v>0</v>
      </c>
      <c r="BB946" t="str">
        <f>IFERROR(AW946/BA946,"-")</f>
        <v>-</v>
      </c>
      <c r="BE946">
        <v>4</v>
      </c>
      <c r="BH946">
        <f>SUM(BD946:BG946)</f>
        <v>4</v>
      </c>
      <c r="BI946">
        <f>IFERROR(BD946/BH946,"-")</f>
        <v>0</v>
      </c>
      <c r="BL946">
        <v>4</v>
      </c>
      <c r="BO946">
        <f t="shared" si="868"/>
        <v>4</v>
      </c>
      <c r="BP946">
        <f t="shared" si="869"/>
        <v>0</v>
      </c>
      <c r="BS946">
        <v>6</v>
      </c>
      <c r="BV946">
        <f t="shared" ref="BV946:BV1006" si="873">SUM(BR946:BU946)</f>
        <v>6</v>
      </c>
      <c r="BW946">
        <f t="shared" ref="BW946:BW1006" si="874">IFERROR(BR946/BV946,"-")</f>
        <v>0</v>
      </c>
      <c r="CC946">
        <f t="shared" si="826"/>
        <v>0</v>
      </c>
      <c r="CD946" t="str">
        <f t="shared" si="822"/>
        <v>-</v>
      </c>
      <c r="CJ946">
        <f t="shared" si="823"/>
        <v>0</v>
      </c>
      <c r="CK946" t="str">
        <f t="shared" si="824"/>
        <v>-</v>
      </c>
      <c r="CL946" s="1"/>
      <c r="CM946" s="12">
        <f t="shared" si="867"/>
        <v>0</v>
      </c>
      <c r="CN946" s="12">
        <f t="shared" si="867"/>
        <v>12</v>
      </c>
      <c r="CO946" s="12">
        <f t="shared" si="867"/>
        <v>0</v>
      </c>
      <c r="CP946" s="12">
        <f t="shared" si="867"/>
        <v>0</v>
      </c>
      <c r="CQ946" s="13">
        <f t="shared" si="870"/>
        <v>12</v>
      </c>
      <c r="CR946" s="14">
        <f t="shared" si="871"/>
        <v>0</v>
      </c>
      <c r="CS946" s="1"/>
      <c r="CT946" s="12">
        <f t="shared" si="865"/>
        <v>0</v>
      </c>
      <c r="CU946" s="12">
        <f t="shared" si="865"/>
        <v>1.3333333333333333</v>
      </c>
      <c r="CV946" s="12">
        <f t="shared" si="865"/>
        <v>0</v>
      </c>
      <c r="CW946" s="12">
        <f t="shared" si="865"/>
        <v>0</v>
      </c>
      <c r="CX946" s="13">
        <f t="shared" si="872"/>
        <v>1.3333333333333333</v>
      </c>
      <c r="CY946" s="14">
        <f>IFERROR(CT946/CX946,"-")</f>
        <v>0</v>
      </c>
      <c r="CZ946" s="15"/>
      <c r="DA946" s="15"/>
    </row>
    <row r="947" spans="1:105" s="15" customFormat="1" ht="14.45" hidden="1" customHeight="1" x14ac:dyDescent="0.25">
      <c r="A947" s="17">
        <v>3608</v>
      </c>
      <c r="B947" s="18" t="s">
        <v>272</v>
      </c>
      <c r="C947" s="18" t="s">
        <v>123</v>
      </c>
      <c r="D947" s="19" t="s">
        <v>124</v>
      </c>
      <c r="E947" s="24" t="s">
        <v>2772</v>
      </c>
      <c r="F947" s="11"/>
      <c r="G947" s="11"/>
      <c r="H947" s="11"/>
      <c r="I947" s="11"/>
      <c r="J947" s="11"/>
      <c r="K947" s="11"/>
      <c r="L947" s="21" t="s">
        <v>2773</v>
      </c>
      <c r="M947" s="2"/>
      <c r="N947" s="12">
        <v>16</v>
      </c>
      <c r="O947" s="12"/>
      <c r="P947" s="12"/>
      <c r="Q947" s="12"/>
      <c r="R947" s="13">
        <f t="shared" ref="R947:R958" si="875">SUM(N947:Q947)</f>
        <v>16</v>
      </c>
      <c r="S947" s="14">
        <f t="shared" ref="S947:S958" si="876">IFERROR(N947/R947,"-")</f>
        <v>1</v>
      </c>
      <c r="T947" s="7"/>
      <c r="U947" s="12"/>
      <c r="V947" s="12"/>
      <c r="W947" s="12"/>
      <c r="X947" s="12"/>
      <c r="Y947" s="13">
        <f t="shared" ref="Y947:Y958" si="877">SUM(U947:X947)</f>
        <v>0</v>
      </c>
      <c r="Z947" s="14" t="str">
        <f t="shared" ref="Z947:Z958" si="878">IFERROR(U947/Y947,"-")</f>
        <v>-</v>
      </c>
      <c r="AA947" s="1"/>
      <c r="AB947" s="12">
        <v>-28</v>
      </c>
      <c r="AC947" s="12"/>
      <c r="AD947" s="12"/>
      <c r="AE947" s="12"/>
      <c r="AF947" s="13">
        <f t="shared" ref="AF947:AF958" si="879">SUM(AB947:AE947)</f>
        <v>-28</v>
      </c>
      <c r="AG947" s="14">
        <f t="shared" ref="AG947:AG958" si="880">IFERROR(AB947/AF947,"-")</f>
        <v>1</v>
      </c>
      <c r="AH947" s="1"/>
      <c r="AI947" s="12"/>
      <c r="AJ947" s="12"/>
      <c r="AK947" s="12"/>
      <c r="AL947" s="12"/>
      <c r="AM947" s="13">
        <f t="shared" ref="AM947:AM958" si="881">SUM(AI947:AL947)</f>
        <v>0</v>
      </c>
      <c r="AN947" s="22" t="str">
        <f t="shared" ref="AN947:AN958" si="882">IFERROR(AI947/AM947,"-")</f>
        <v>-</v>
      </c>
      <c r="AO947" s="1"/>
      <c r="AP947" s="12">
        <v>16</v>
      </c>
      <c r="AQ947" s="12"/>
      <c r="AR947" s="12"/>
      <c r="AS947" s="12"/>
      <c r="AT947" s="13">
        <f t="shared" ref="AT947:AT958" si="883">SUM(AP947:AS947)</f>
        <v>16</v>
      </c>
      <c r="AU947" s="22">
        <f t="shared" ref="AU947:AU958" si="884">IFERROR(AP947/AT947,"-")</f>
        <v>1</v>
      </c>
      <c r="AV947" s="1"/>
      <c r="AW947" s="12"/>
      <c r="AX947" s="12"/>
      <c r="AY947" s="12"/>
      <c r="AZ947" s="12"/>
      <c r="BA947" s="13">
        <f t="shared" ref="BA947:BA958" si="885">SUM(AW947:AZ947)</f>
        <v>0</v>
      </c>
      <c r="BB947" s="22" t="str">
        <f t="shared" ref="BB947:BB958" si="886">IFERROR(AW947/BA947,"-")</f>
        <v>-</v>
      </c>
      <c r="BC947" s="1"/>
      <c r="BD947" s="12"/>
      <c r="BE947" s="12"/>
      <c r="BF947" s="12"/>
      <c r="BG947" s="12"/>
      <c r="BH947" s="13">
        <f t="shared" ref="BH947:BH958" si="887">SUM(BD947:BG947)</f>
        <v>0</v>
      </c>
      <c r="BI947" s="22" t="str">
        <f t="shared" ref="BI947:BI958" si="888">IFERROR(BD947/BH947,"-")</f>
        <v>-</v>
      </c>
      <c r="BJ947" s="1"/>
      <c r="BK947" s="12"/>
      <c r="BL947" s="12"/>
      <c r="BM947" s="12"/>
      <c r="BN947" s="12"/>
      <c r="BO947" s="13">
        <f t="shared" si="868"/>
        <v>0</v>
      </c>
      <c r="BP947" s="22" t="str">
        <f t="shared" si="869"/>
        <v>-</v>
      </c>
      <c r="BQ947" s="1"/>
      <c r="BR947" s="12"/>
      <c r="BS947" s="12"/>
      <c r="BT947" s="12"/>
      <c r="BU947" s="12"/>
      <c r="BV947" s="13">
        <f t="shared" si="873"/>
        <v>0</v>
      </c>
      <c r="BW947" s="22" t="str">
        <f t="shared" si="874"/>
        <v>-</v>
      </c>
      <c r="BX947" s="1"/>
      <c r="BY947" s="12"/>
      <c r="BZ947" s="12"/>
      <c r="CA947" s="12"/>
      <c r="CB947" s="12"/>
      <c r="CC947" s="13">
        <f t="shared" si="826"/>
        <v>0</v>
      </c>
      <c r="CD947" s="22" t="str">
        <f t="shared" si="822"/>
        <v>-</v>
      </c>
      <c r="CE947" s="1"/>
      <c r="CF947" s="12"/>
      <c r="CG947" s="12"/>
      <c r="CH947" s="12"/>
      <c r="CI947" s="12"/>
      <c r="CJ947" s="13">
        <f t="shared" si="823"/>
        <v>0</v>
      </c>
      <c r="CK947" s="22" t="str">
        <f t="shared" si="824"/>
        <v>-</v>
      </c>
      <c r="CL947" s="1"/>
      <c r="CM947" s="12">
        <f t="shared" si="867"/>
        <v>4</v>
      </c>
      <c r="CN947" s="12">
        <f t="shared" si="867"/>
        <v>0</v>
      </c>
      <c r="CO947" s="12">
        <f t="shared" si="867"/>
        <v>0</v>
      </c>
      <c r="CP947" s="12">
        <f t="shared" si="867"/>
        <v>0</v>
      </c>
      <c r="CQ947" s="13">
        <f t="shared" si="870"/>
        <v>4</v>
      </c>
      <c r="CR947" s="14">
        <f t="shared" si="871"/>
        <v>1</v>
      </c>
      <c r="CS947" s="1"/>
      <c r="CT947" s="12">
        <f t="shared" si="865"/>
        <v>0.44444444444444442</v>
      </c>
      <c r="CU947" s="12">
        <f t="shared" si="865"/>
        <v>0</v>
      </c>
      <c r="CV947" s="12">
        <f t="shared" si="865"/>
        <v>0</v>
      </c>
      <c r="CW947" s="12">
        <f t="shared" si="865"/>
        <v>0</v>
      </c>
      <c r="CX947" s="13">
        <f t="shared" si="872"/>
        <v>0.44444444444444442</v>
      </c>
      <c r="CY947" s="14">
        <f t="shared" ref="CY947:CY958" si="889">IFERROR(CT947/CX947,"-")</f>
        <v>1</v>
      </c>
    </row>
    <row r="948" spans="1:105" s="15" customFormat="1" ht="14.45" hidden="1" customHeight="1" x14ac:dyDescent="0.25">
      <c r="A948" s="17">
        <v>3625</v>
      </c>
      <c r="B948" s="18" t="s">
        <v>214</v>
      </c>
      <c r="C948" s="18" t="s">
        <v>123</v>
      </c>
      <c r="D948" s="19" t="s">
        <v>181</v>
      </c>
      <c r="E948" s="24"/>
      <c r="F948" s="11" t="s">
        <v>2774</v>
      </c>
      <c r="G948" s="11" t="s">
        <v>2775</v>
      </c>
      <c r="H948" s="11"/>
      <c r="I948" s="11" t="s">
        <v>246</v>
      </c>
      <c r="J948" s="11" t="s">
        <v>135</v>
      </c>
      <c r="K948" s="11" t="s">
        <v>145</v>
      </c>
      <c r="L948" s="21" t="s">
        <v>2776</v>
      </c>
      <c r="M948" s="2"/>
      <c r="N948" s="12"/>
      <c r="O948" s="12"/>
      <c r="P948" s="12"/>
      <c r="Q948" s="12"/>
      <c r="R948" s="13">
        <f t="shared" si="875"/>
        <v>0</v>
      </c>
      <c r="S948" s="14" t="str">
        <f t="shared" si="876"/>
        <v>-</v>
      </c>
      <c r="T948" s="7"/>
      <c r="U948" s="12"/>
      <c r="V948" s="12">
        <v>8</v>
      </c>
      <c r="W948" s="12"/>
      <c r="X948" s="12"/>
      <c r="Y948" s="13">
        <f t="shared" si="877"/>
        <v>8</v>
      </c>
      <c r="Z948" s="14">
        <f t="shared" si="878"/>
        <v>0</v>
      </c>
      <c r="AA948" s="1"/>
      <c r="AB948" s="12"/>
      <c r="AC948" s="12"/>
      <c r="AD948" s="12"/>
      <c r="AE948" s="12"/>
      <c r="AF948" s="13">
        <f t="shared" si="879"/>
        <v>0</v>
      </c>
      <c r="AG948" s="14" t="str">
        <f t="shared" si="880"/>
        <v>-</v>
      </c>
      <c r="AH948" s="1"/>
      <c r="AI948" s="12"/>
      <c r="AJ948" s="12"/>
      <c r="AK948" s="12"/>
      <c r="AL948" s="12"/>
      <c r="AM948" s="13">
        <f t="shared" si="881"/>
        <v>0</v>
      </c>
      <c r="AN948" s="22" t="str">
        <f t="shared" si="882"/>
        <v>-</v>
      </c>
      <c r="AO948" s="1"/>
      <c r="AP948" s="12"/>
      <c r="AQ948" s="12"/>
      <c r="AR948" s="12"/>
      <c r="AS948" s="12"/>
      <c r="AT948" s="13">
        <f t="shared" si="883"/>
        <v>0</v>
      </c>
      <c r="AU948" s="22" t="str">
        <f t="shared" si="884"/>
        <v>-</v>
      </c>
      <c r="AV948" s="1"/>
      <c r="AW948" s="12"/>
      <c r="AX948" s="12"/>
      <c r="AY948" s="12"/>
      <c r="AZ948" s="12"/>
      <c r="BA948" s="13">
        <f t="shared" si="885"/>
        <v>0</v>
      </c>
      <c r="BB948" s="22" t="str">
        <f t="shared" si="886"/>
        <v>-</v>
      </c>
      <c r="BC948" s="1"/>
      <c r="BD948" s="12"/>
      <c r="BE948" s="12"/>
      <c r="BF948" s="12"/>
      <c r="BG948" s="12"/>
      <c r="BH948" s="13">
        <f t="shared" si="887"/>
        <v>0</v>
      </c>
      <c r="BI948" s="22" t="str">
        <f t="shared" si="888"/>
        <v>-</v>
      </c>
      <c r="BJ948" s="1"/>
      <c r="BK948" s="12"/>
      <c r="BL948" s="12"/>
      <c r="BM948" s="12"/>
      <c r="BN948" s="12"/>
      <c r="BO948" s="13">
        <f t="shared" si="868"/>
        <v>0</v>
      </c>
      <c r="BP948" s="22" t="str">
        <f t="shared" si="869"/>
        <v>-</v>
      </c>
      <c r="BQ948" s="1"/>
      <c r="BR948" s="12"/>
      <c r="BS948" s="12"/>
      <c r="BT948" s="12"/>
      <c r="BU948" s="12"/>
      <c r="BV948" s="13">
        <f t="shared" si="873"/>
        <v>0</v>
      </c>
      <c r="BW948" s="22" t="str">
        <f t="shared" si="874"/>
        <v>-</v>
      </c>
      <c r="BX948" s="1"/>
      <c r="BY948" s="12"/>
      <c r="BZ948" s="12"/>
      <c r="CA948" s="12"/>
      <c r="CB948" s="12"/>
      <c r="CC948" s="13">
        <f t="shared" si="826"/>
        <v>0</v>
      </c>
      <c r="CD948" s="22" t="str">
        <f t="shared" si="822"/>
        <v>-</v>
      </c>
      <c r="CE948" s="1"/>
      <c r="CF948" s="12"/>
      <c r="CG948" s="12"/>
      <c r="CH948" s="12"/>
      <c r="CI948" s="12"/>
      <c r="CJ948" s="13">
        <f t="shared" si="823"/>
        <v>0</v>
      </c>
      <c r="CK948" s="22" t="str">
        <f t="shared" si="824"/>
        <v>-</v>
      </c>
      <c r="CL948" s="1"/>
      <c r="CM948" s="12">
        <f t="shared" si="867"/>
        <v>0</v>
      </c>
      <c r="CN948" s="12">
        <f t="shared" si="867"/>
        <v>8</v>
      </c>
      <c r="CO948" s="12">
        <f t="shared" si="867"/>
        <v>0</v>
      </c>
      <c r="CP948" s="12">
        <f t="shared" si="867"/>
        <v>0</v>
      </c>
      <c r="CQ948" s="13">
        <f t="shared" si="870"/>
        <v>8</v>
      </c>
      <c r="CR948" s="14">
        <f t="shared" si="871"/>
        <v>0</v>
      </c>
      <c r="CS948" s="1"/>
      <c r="CT948" s="12">
        <f t="shared" si="865"/>
        <v>0</v>
      </c>
      <c r="CU948" s="12">
        <f t="shared" si="865"/>
        <v>0.88888888888888884</v>
      </c>
      <c r="CV948" s="12">
        <f t="shared" si="865"/>
        <v>0</v>
      </c>
      <c r="CW948" s="12">
        <f t="shared" si="865"/>
        <v>0</v>
      </c>
      <c r="CX948" s="13">
        <f t="shared" si="872"/>
        <v>0.88888888888888884</v>
      </c>
      <c r="CY948" s="14">
        <f t="shared" si="889"/>
        <v>0</v>
      </c>
    </row>
    <row r="949" spans="1:105" s="15" customFormat="1" ht="14.45" hidden="1" customHeight="1" x14ac:dyDescent="0.25">
      <c r="A949" s="17">
        <v>3666</v>
      </c>
      <c r="B949" s="18" t="s">
        <v>130</v>
      </c>
      <c r="C949" s="18" t="s">
        <v>123</v>
      </c>
      <c r="D949" s="19" t="s">
        <v>124</v>
      </c>
      <c r="E949" s="24" t="s">
        <v>2777</v>
      </c>
      <c r="F949" s="11" t="s">
        <v>2778</v>
      </c>
      <c r="G949" s="11"/>
      <c r="H949" s="11"/>
      <c r="I949" s="11" t="s">
        <v>246</v>
      </c>
      <c r="J949" s="11" t="s">
        <v>135</v>
      </c>
      <c r="K949" s="11" t="s">
        <v>145</v>
      </c>
      <c r="L949" s="21" t="s">
        <v>2779</v>
      </c>
      <c r="M949" s="2"/>
      <c r="N949" s="12"/>
      <c r="O949" s="12"/>
      <c r="P949" s="12"/>
      <c r="Q949" s="12"/>
      <c r="R949" s="13">
        <f t="shared" si="875"/>
        <v>0</v>
      </c>
      <c r="S949" s="14" t="str">
        <f t="shared" si="876"/>
        <v>-</v>
      </c>
      <c r="T949" s="7"/>
      <c r="U949" s="12"/>
      <c r="V949" s="12"/>
      <c r="W949" s="12"/>
      <c r="X949" s="12"/>
      <c r="Y949" s="13">
        <f t="shared" si="877"/>
        <v>0</v>
      </c>
      <c r="Z949" s="14" t="str">
        <f t="shared" si="878"/>
        <v>-</v>
      </c>
      <c r="AA949" s="1"/>
      <c r="AB949" s="12"/>
      <c r="AC949" s="12">
        <v>4</v>
      </c>
      <c r="AD949" s="12"/>
      <c r="AE949" s="12"/>
      <c r="AF949" s="13">
        <f t="shared" si="879"/>
        <v>4</v>
      </c>
      <c r="AG949" s="14">
        <f t="shared" si="880"/>
        <v>0</v>
      </c>
      <c r="AH949" s="1"/>
      <c r="AI949" s="12">
        <v>4</v>
      </c>
      <c r="AJ949" s="12"/>
      <c r="AK949" s="12"/>
      <c r="AL949" s="12"/>
      <c r="AM949" s="13">
        <f t="shared" si="881"/>
        <v>4</v>
      </c>
      <c r="AN949" s="22">
        <f t="shared" si="882"/>
        <v>1</v>
      </c>
      <c r="AO949" s="1"/>
      <c r="AP949" s="12">
        <v>8</v>
      </c>
      <c r="AQ949" s="12"/>
      <c r="AR949" s="12"/>
      <c r="AS949" s="12"/>
      <c r="AT949" s="13">
        <f t="shared" si="883"/>
        <v>8</v>
      </c>
      <c r="AU949" s="22">
        <f t="shared" si="884"/>
        <v>1</v>
      </c>
      <c r="AV949" s="1"/>
      <c r="AW949" s="12"/>
      <c r="AX949" s="12"/>
      <c r="AY949" s="12"/>
      <c r="AZ949" s="12"/>
      <c r="BA949" s="13">
        <f t="shared" si="885"/>
        <v>0</v>
      </c>
      <c r="BB949" s="22" t="str">
        <f t="shared" si="886"/>
        <v>-</v>
      </c>
      <c r="BC949" s="1"/>
      <c r="BD949" s="12"/>
      <c r="BE949" s="12"/>
      <c r="BF949" s="12"/>
      <c r="BG949" s="12"/>
      <c r="BH949" s="13">
        <f t="shared" si="887"/>
        <v>0</v>
      </c>
      <c r="BI949" s="22" t="str">
        <f t="shared" si="888"/>
        <v>-</v>
      </c>
      <c r="BJ949" s="1"/>
      <c r="BK949" s="12"/>
      <c r="BL949" s="12"/>
      <c r="BM949" s="12"/>
      <c r="BN949" s="12"/>
      <c r="BO949" s="13">
        <f t="shared" si="868"/>
        <v>0</v>
      </c>
      <c r="BP949" s="22" t="str">
        <f t="shared" si="869"/>
        <v>-</v>
      </c>
      <c r="BQ949" s="1"/>
      <c r="BR949" s="12"/>
      <c r="BS949" s="12"/>
      <c r="BT949" s="12"/>
      <c r="BU949" s="12"/>
      <c r="BV949" s="13">
        <f t="shared" si="873"/>
        <v>0</v>
      </c>
      <c r="BW949" s="22" t="str">
        <f t="shared" si="874"/>
        <v>-</v>
      </c>
      <c r="BX949" s="1"/>
      <c r="BY949" s="12"/>
      <c r="BZ949" s="12"/>
      <c r="CA949" s="12"/>
      <c r="CB949" s="12"/>
      <c r="CC949" s="13">
        <f t="shared" si="826"/>
        <v>0</v>
      </c>
      <c r="CD949" s="22" t="str">
        <f t="shared" si="822"/>
        <v>-</v>
      </c>
      <c r="CE949" s="1"/>
      <c r="CF949" s="12"/>
      <c r="CG949" s="12"/>
      <c r="CH949" s="12"/>
      <c r="CI949" s="12"/>
      <c r="CJ949" s="13">
        <f t="shared" si="823"/>
        <v>0</v>
      </c>
      <c r="CK949" s="22" t="str">
        <f t="shared" si="824"/>
        <v>-</v>
      </c>
      <c r="CL949" s="1"/>
      <c r="CM949" s="12">
        <f t="shared" si="867"/>
        <v>12</v>
      </c>
      <c r="CN949" s="12">
        <f t="shared" si="867"/>
        <v>4</v>
      </c>
      <c r="CO949" s="12">
        <f t="shared" si="867"/>
        <v>0</v>
      </c>
      <c r="CP949" s="12">
        <f t="shared" si="867"/>
        <v>0</v>
      </c>
      <c r="CQ949" s="13">
        <f t="shared" si="870"/>
        <v>16</v>
      </c>
      <c r="CR949" s="14">
        <f t="shared" si="871"/>
        <v>0.75</v>
      </c>
      <c r="CS949" s="1"/>
      <c r="CT949" s="12">
        <f t="shared" si="865"/>
        <v>1.3333333333333333</v>
      </c>
      <c r="CU949" s="12">
        <f t="shared" si="865"/>
        <v>0.44444444444444442</v>
      </c>
      <c r="CV949" s="12">
        <f t="shared" si="865"/>
        <v>0</v>
      </c>
      <c r="CW949" s="12">
        <f t="shared" si="865"/>
        <v>0</v>
      </c>
      <c r="CX949" s="13">
        <f t="shared" si="872"/>
        <v>1.7777777777777777</v>
      </c>
      <c r="CY949" s="14">
        <f t="shared" si="889"/>
        <v>0.75</v>
      </c>
    </row>
    <row r="950" spans="1:105" s="15" customFormat="1" ht="14.45" hidden="1" customHeight="1" x14ac:dyDescent="0.25">
      <c r="A950" s="17">
        <v>3672</v>
      </c>
      <c r="B950" s="18" t="s">
        <v>214</v>
      </c>
      <c r="C950" s="18" t="s">
        <v>123</v>
      </c>
      <c r="D950" s="19" t="s">
        <v>181</v>
      </c>
      <c r="E950" s="24" t="s">
        <v>2780</v>
      </c>
      <c r="F950" s="11" t="s">
        <v>2781</v>
      </c>
      <c r="G950" s="11" t="s">
        <v>2782</v>
      </c>
      <c r="H950" s="11"/>
      <c r="I950" s="11" t="s">
        <v>246</v>
      </c>
      <c r="J950" s="11" t="s">
        <v>135</v>
      </c>
      <c r="K950" s="11" t="s">
        <v>128</v>
      </c>
      <c r="L950" s="21" t="s">
        <v>2783</v>
      </c>
      <c r="M950" s="2"/>
      <c r="N950" s="12"/>
      <c r="O950" s="12">
        <v>4</v>
      </c>
      <c r="P950" s="12"/>
      <c r="Q950" s="12"/>
      <c r="R950" s="13">
        <f t="shared" si="875"/>
        <v>4</v>
      </c>
      <c r="S950" s="14">
        <f t="shared" si="876"/>
        <v>0</v>
      </c>
      <c r="T950" s="7"/>
      <c r="U950" s="12"/>
      <c r="V950" s="12">
        <v>1</v>
      </c>
      <c r="W950" s="12"/>
      <c r="X950" s="12"/>
      <c r="Y950" s="13">
        <f t="shared" si="877"/>
        <v>1</v>
      </c>
      <c r="Z950" s="14">
        <f t="shared" si="878"/>
        <v>0</v>
      </c>
      <c r="AA950" s="1"/>
      <c r="AB950" s="12"/>
      <c r="AC950" s="12"/>
      <c r="AD950" s="12"/>
      <c r="AE950" s="12"/>
      <c r="AF950" s="13">
        <f t="shared" si="879"/>
        <v>0</v>
      </c>
      <c r="AG950" s="14" t="str">
        <f t="shared" si="880"/>
        <v>-</v>
      </c>
      <c r="AH950" s="1"/>
      <c r="AI950" s="12"/>
      <c r="AJ950" s="12">
        <v>2</v>
      </c>
      <c r="AK950" s="12"/>
      <c r="AL950" s="12"/>
      <c r="AM950" s="13">
        <f t="shared" si="881"/>
        <v>2</v>
      </c>
      <c r="AN950" s="22">
        <f t="shared" si="882"/>
        <v>0</v>
      </c>
      <c r="AO950" s="1"/>
      <c r="AP950" s="12"/>
      <c r="AQ950" s="12">
        <v>12</v>
      </c>
      <c r="AR950" s="12"/>
      <c r="AS950" s="12"/>
      <c r="AT950" s="13">
        <f t="shared" si="883"/>
        <v>12</v>
      </c>
      <c r="AU950" s="22">
        <f t="shared" si="884"/>
        <v>0</v>
      </c>
      <c r="AV950" s="1"/>
      <c r="AW950" s="12"/>
      <c r="AX950" s="12"/>
      <c r="AY950" s="12"/>
      <c r="AZ950" s="12"/>
      <c r="BA950" s="13">
        <f t="shared" si="885"/>
        <v>0</v>
      </c>
      <c r="BB950" s="22" t="str">
        <f t="shared" si="886"/>
        <v>-</v>
      </c>
      <c r="BC950" s="1"/>
      <c r="BD950" s="12"/>
      <c r="BE950" s="12">
        <v>8</v>
      </c>
      <c r="BF950" s="12"/>
      <c r="BG950" s="12"/>
      <c r="BH950" s="13">
        <f t="shared" si="887"/>
        <v>8</v>
      </c>
      <c r="BI950" s="22">
        <f t="shared" si="888"/>
        <v>0</v>
      </c>
      <c r="BJ950" s="1"/>
      <c r="BK950" s="12"/>
      <c r="BL950" s="12"/>
      <c r="BM950" s="12"/>
      <c r="BN950" s="12"/>
      <c r="BO950" s="13">
        <f t="shared" si="868"/>
        <v>0</v>
      </c>
      <c r="BP950" s="22" t="str">
        <f t="shared" si="869"/>
        <v>-</v>
      </c>
      <c r="BQ950" s="1"/>
      <c r="BR950" s="12"/>
      <c r="BS950" s="12"/>
      <c r="BT950" s="12"/>
      <c r="BU950" s="12"/>
      <c r="BV950" s="13">
        <f t="shared" si="873"/>
        <v>0</v>
      </c>
      <c r="BW950" s="22" t="str">
        <f t="shared" si="874"/>
        <v>-</v>
      </c>
      <c r="BX950" s="1"/>
      <c r="BY950" s="12"/>
      <c r="BZ950" s="12"/>
      <c r="CA950" s="12"/>
      <c r="CB950" s="12"/>
      <c r="CC950" s="13">
        <f t="shared" si="826"/>
        <v>0</v>
      </c>
      <c r="CD950" s="22" t="str">
        <f t="shared" si="822"/>
        <v>-</v>
      </c>
      <c r="CE950" s="1"/>
      <c r="CF950" s="12"/>
      <c r="CG950" s="12"/>
      <c r="CH950" s="12"/>
      <c r="CI950" s="12"/>
      <c r="CJ950" s="13">
        <f t="shared" si="823"/>
        <v>0</v>
      </c>
      <c r="CK950" s="22" t="str">
        <f t="shared" si="824"/>
        <v>-</v>
      </c>
      <c r="CL950" s="1"/>
      <c r="CM950" s="12">
        <f t="shared" si="867"/>
        <v>0</v>
      </c>
      <c r="CN950" s="12">
        <f t="shared" si="867"/>
        <v>27</v>
      </c>
      <c r="CO950" s="12">
        <f t="shared" si="867"/>
        <v>0</v>
      </c>
      <c r="CP950" s="12">
        <f t="shared" si="867"/>
        <v>0</v>
      </c>
      <c r="CQ950" s="13">
        <f t="shared" si="870"/>
        <v>27</v>
      </c>
      <c r="CR950" s="14">
        <f t="shared" si="871"/>
        <v>0</v>
      </c>
      <c r="CS950" s="1"/>
      <c r="CT950" s="12">
        <f t="shared" si="865"/>
        <v>0</v>
      </c>
      <c r="CU950" s="12">
        <f t="shared" si="865"/>
        <v>3</v>
      </c>
      <c r="CV950" s="12">
        <f t="shared" si="865"/>
        <v>0</v>
      </c>
      <c r="CW950" s="12">
        <f t="shared" si="865"/>
        <v>0</v>
      </c>
      <c r="CX950" s="13">
        <f t="shared" si="872"/>
        <v>3</v>
      </c>
      <c r="CY950" s="14">
        <f t="shared" si="889"/>
        <v>0</v>
      </c>
    </row>
    <row r="951" spans="1:105" s="15" customFormat="1" ht="14.45" hidden="1" customHeight="1" x14ac:dyDescent="0.25">
      <c r="A951" s="17">
        <v>3700</v>
      </c>
      <c r="B951" s="18" t="s">
        <v>240</v>
      </c>
      <c r="C951" s="18" t="s">
        <v>123</v>
      </c>
      <c r="D951" s="19" t="s">
        <v>124</v>
      </c>
      <c r="E951" s="24" t="s">
        <v>2784</v>
      </c>
      <c r="F951" s="11"/>
      <c r="G951" s="11"/>
      <c r="H951" s="11"/>
      <c r="I951" s="11"/>
      <c r="J951" s="11"/>
      <c r="K951" s="11"/>
      <c r="L951" s="21" t="s">
        <v>2785</v>
      </c>
      <c r="M951" s="2"/>
      <c r="N951" s="12">
        <v>56</v>
      </c>
      <c r="O951" s="12"/>
      <c r="P951" s="12"/>
      <c r="Q951" s="12"/>
      <c r="R951" s="13">
        <f t="shared" si="875"/>
        <v>56</v>
      </c>
      <c r="S951" s="14">
        <f t="shared" si="876"/>
        <v>1</v>
      </c>
      <c r="T951" s="7"/>
      <c r="U951" s="12">
        <v>4</v>
      </c>
      <c r="V951" s="12"/>
      <c r="W951" s="12"/>
      <c r="X951" s="12"/>
      <c r="Y951" s="13">
        <f t="shared" si="877"/>
        <v>4</v>
      </c>
      <c r="Z951" s="14">
        <f t="shared" si="878"/>
        <v>1</v>
      </c>
      <c r="AA951" s="1"/>
      <c r="AB951" s="12">
        <v>1</v>
      </c>
      <c r="AC951" s="12"/>
      <c r="AD951" s="12"/>
      <c r="AE951" s="12"/>
      <c r="AF951" s="13">
        <f t="shared" si="879"/>
        <v>1</v>
      </c>
      <c r="AG951" s="14">
        <f t="shared" si="880"/>
        <v>1</v>
      </c>
      <c r="AH951" s="1"/>
      <c r="AI951" s="12"/>
      <c r="AJ951" s="12"/>
      <c r="AK951" s="12"/>
      <c r="AL951" s="12"/>
      <c r="AM951" s="13">
        <f t="shared" si="881"/>
        <v>0</v>
      </c>
      <c r="AN951" s="22" t="str">
        <f t="shared" si="882"/>
        <v>-</v>
      </c>
      <c r="AO951" s="1"/>
      <c r="AP951" s="12"/>
      <c r="AQ951" s="12"/>
      <c r="AR951" s="12"/>
      <c r="AS951" s="12"/>
      <c r="AT951" s="13">
        <f t="shared" si="883"/>
        <v>0</v>
      </c>
      <c r="AU951" s="22" t="str">
        <f t="shared" si="884"/>
        <v>-</v>
      </c>
      <c r="AV951" s="1"/>
      <c r="AW951" s="12"/>
      <c r="AX951" s="12"/>
      <c r="AY951" s="12"/>
      <c r="AZ951" s="12"/>
      <c r="BA951" s="13">
        <f t="shared" si="885"/>
        <v>0</v>
      </c>
      <c r="BB951" s="22" t="str">
        <f t="shared" si="886"/>
        <v>-</v>
      </c>
      <c r="BC951" s="1"/>
      <c r="BD951" s="12"/>
      <c r="BE951" s="12"/>
      <c r="BF951" s="12"/>
      <c r="BG951" s="12"/>
      <c r="BH951" s="13">
        <f t="shared" si="887"/>
        <v>0</v>
      </c>
      <c r="BI951" s="22" t="str">
        <f t="shared" si="888"/>
        <v>-</v>
      </c>
      <c r="BJ951" s="1"/>
      <c r="BK951" s="12"/>
      <c r="BL951" s="12"/>
      <c r="BM951" s="12"/>
      <c r="BN951" s="12"/>
      <c r="BO951" s="13">
        <f t="shared" si="868"/>
        <v>0</v>
      </c>
      <c r="BP951" s="22" t="str">
        <f t="shared" si="869"/>
        <v>-</v>
      </c>
      <c r="BQ951" s="1"/>
      <c r="BR951" s="12"/>
      <c r="BS951" s="12"/>
      <c r="BT951" s="12"/>
      <c r="BU951" s="12"/>
      <c r="BV951" s="13">
        <f t="shared" si="873"/>
        <v>0</v>
      </c>
      <c r="BW951" s="22" t="str">
        <f t="shared" si="874"/>
        <v>-</v>
      </c>
      <c r="BX951" s="1"/>
      <c r="BY951" s="12"/>
      <c r="BZ951" s="12"/>
      <c r="CA951" s="12"/>
      <c r="CB951" s="12"/>
      <c r="CC951" s="13">
        <f t="shared" si="826"/>
        <v>0</v>
      </c>
      <c r="CD951" s="22" t="str">
        <f t="shared" si="822"/>
        <v>-</v>
      </c>
      <c r="CE951" s="1"/>
      <c r="CF951" s="12"/>
      <c r="CG951" s="12"/>
      <c r="CH951" s="12"/>
      <c r="CI951" s="12"/>
      <c r="CJ951" s="13">
        <f t="shared" si="823"/>
        <v>0</v>
      </c>
      <c r="CK951" s="22" t="str">
        <f t="shared" si="824"/>
        <v>-</v>
      </c>
      <c r="CL951" s="1"/>
      <c r="CM951" s="12">
        <f t="shared" si="867"/>
        <v>61</v>
      </c>
      <c r="CN951" s="12">
        <f t="shared" si="867"/>
        <v>0</v>
      </c>
      <c r="CO951" s="12">
        <f t="shared" si="867"/>
        <v>0</v>
      </c>
      <c r="CP951" s="12">
        <f t="shared" si="867"/>
        <v>0</v>
      </c>
      <c r="CQ951" s="13">
        <f t="shared" si="870"/>
        <v>61</v>
      </c>
      <c r="CR951" s="14">
        <f t="shared" si="871"/>
        <v>1</v>
      </c>
      <c r="CS951" s="1"/>
      <c r="CT951" s="12">
        <f t="shared" si="865"/>
        <v>6.7777777777777777</v>
      </c>
      <c r="CU951" s="12">
        <f t="shared" si="865"/>
        <v>0</v>
      </c>
      <c r="CV951" s="12">
        <f t="shared" si="865"/>
        <v>0</v>
      </c>
      <c r="CW951" s="12">
        <f t="shared" si="865"/>
        <v>0</v>
      </c>
      <c r="CX951" s="13">
        <f t="shared" si="872"/>
        <v>6.7777777777777777</v>
      </c>
      <c r="CY951" s="14">
        <f t="shared" si="889"/>
        <v>1</v>
      </c>
    </row>
    <row r="952" spans="1:105" ht="14.45" customHeight="1" x14ac:dyDescent="0.25">
      <c r="A952">
        <v>3715</v>
      </c>
      <c r="B952" t="s">
        <v>218</v>
      </c>
      <c r="C952" t="s">
        <v>123</v>
      </c>
      <c r="D952" t="s">
        <v>219</v>
      </c>
      <c r="E952" t="s">
        <v>2786</v>
      </c>
      <c r="F952" s="11"/>
      <c r="G952" s="11" t="s">
        <v>2787</v>
      </c>
      <c r="H952" s="16"/>
      <c r="I952" s="11" t="s">
        <v>246</v>
      </c>
      <c r="J952" s="11" t="s">
        <v>135</v>
      </c>
      <c r="K952" s="16" t="s">
        <v>128</v>
      </c>
      <c r="L952" t="s">
        <v>2788</v>
      </c>
      <c r="R952">
        <f t="shared" si="875"/>
        <v>0</v>
      </c>
      <c r="S952" t="str">
        <f t="shared" si="876"/>
        <v>-</v>
      </c>
      <c r="W952">
        <v>7</v>
      </c>
      <c r="Y952">
        <f t="shared" si="877"/>
        <v>7</v>
      </c>
      <c r="Z952">
        <f t="shared" si="878"/>
        <v>0</v>
      </c>
      <c r="AD952">
        <v>24</v>
      </c>
      <c r="AF952">
        <f t="shared" si="879"/>
        <v>24</v>
      </c>
      <c r="AG952">
        <f t="shared" si="880"/>
        <v>0</v>
      </c>
      <c r="AK952">
        <v>36</v>
      </c>
      <c r="AM952">
        <f t="shared" si="881"/>
        <v>36</v>
      </c>
      <c r="AN952">
        <f t="shared" si="882"/>
        <v>0</v>
      </c>
      <c r="AR952">
        <v>8</v>
      </c>
      <c r="AT952">
        <f t="shared" si="883"/>
        <v>8</v>
      </c>
      <c r="AU952">
        <f t="shared" si="884"/>
        <v>0</v>
      </c>
      <c r="AY952">
        <v>2</v>
      </c>
      <c r="BA952">
        <f t="shared" si="885"/>
        <v>2</v>
      </c>
      <c r="BB952">
        <f t="shared" si="886"/>
        <v>0</v>
      </c>
      <c r="BF952">
        <v>41</v>
      </c>
      <c r="BH952">
        <f t="shared" si="887"/>
        <v>41</v>
      </c>
      <c r="BI952">
        <f t="shared" si="888"/>
        <v>0</v>
      </c>
      <c r="BM952">
        <v>6</v>
      </c>
      <c r="BO952">
        <f t="shared" si="868"/>
        <v>6</v>
      </c>
      <c r="BP952">
        <f t="shared" si="869"/>
        <v>0</v>
      </c>
      <c r="BT952">
        <v>4</v>
      </c>
      <c r="BV952">
        <f t="shared" si="873"/>
        <v>4</v>
      </c>
      <c r="BW952">
        <f t="shared" si="874"/>
        <v>0</v>
      </c>
      <c r="CC952">
        <f t="shared" si="826"/>
        <v>0</v>
      </c>
      <c r="CD952" t="str">
        <f t="shared" si="822"/>
        <v>-</v>
      </c>
      <c r="CJ952">
        <f t="shared" si="823"/>
        <v>0</v>
      </c>
      <c r="CK952" t="str">
        <f t="shared" si="824"/>
        <v>-</v>
      </c>
      <c r="CL952" s="1"/>
      <c r="CM952" s="12">
        <f t="shared" si="867"/>
        <v>0</v>
      </c>
      <c r="CN952" s="12">
        <f t="shared" si="867"/>
        <v>0</v>
      </c>
      <c r="CO952" s="12">
        <f t="shared" si="867"/>
        <v>128</v>
      </c>
      <c r="CP952" s="12">
        <f t="shared" si="867"/>
        <v>0</v>
      </c>
      <c r="CQ952" s="13">
        <f t="shared" si="870"/>
        <v>128</v>
      </c>
      <c r="CR952" s="14">
        <f t="shared" si="871"/>
        <v>0</v>
      </c>
      <c r="CS952" s="1"/>
      <c r="CT952" s="12">
        <f t="shared" si="865"/>
        <v>0</v>
      </c>
      <c r="CU952" s="12">
        <f t="shared" si="865"/>
        <v>0</v>
      </c>
      <c r="CV952" s="12">
        <f t="shared" si="865"/>
        <v>14.222222222222221</v>
      </c>
      <c r="CW952" s="12">
        <f t="shared" si="865"/>
        <v>0</v>
      </c>
      <c r="CX952" s="13">
        <f t="shared" si="872"/>
        <v>14.222222222222221</v>
      </c>
      <c r="CY952" s="14">
        <f t="shared" si="889"/>
        <v>0</v>
      </c>
      <c r="CZ952" s="15"/>
      <c r="DA952" s="15"/>
    </row>
    <row r="953" spans="1:105" s="15" customFormat="1" ht="14.45" hidden="1" customHeight="1" x14ac:dyDescent="0.25">
      <c r="A953" s="17">
        <v>3737</v>
      </c>
      <c r="B953" s="18" t="s">
        <v>122</v>
      </c>
      <c r="C953" s="18" t="s">
        <v>123</v>
      </c>
      <c r="D953" s="19" t="s">
        <v>618</v>
      </c>
      <c r="E953" s="24" t="s">
        <v>2789</v>
      </c>
      <c r="F953" s="11"/>
      <c r="G953" s="11"/>
      <c r="H953" s="11"/>
      <c r="I953" s="11"/>
      <c r="J953" s="11"/>
      <c r="K953" s="11"/>
      <c r="L953" s="21" t="s">
        <v>2790</v>
      </c>
      <c r="M953" s="2"/>
      <c r="N953" s="12"/>
      <c r="O953" s="12"/>
      <c r="P953" s="12"/>
      <c r="Q953" s="12"/>
      <c r="R953" s="13">
        <f t="shared" si="875"/>
        <v>0</v>
      </c>
      <c r="S953" s="14" t="str">
        <f t="shared" si="876"/>
        <v>-</v>
      </c>
      <c r="T953" s="7"/>
      <c r="U953" s="12"/>
      <c r="V953" s="12"/>
      <c r="W953" s="12"/>
      <c r="X953" s="12"/>
      <c r="Y953" s="13">
        <f t="shared" si="877"/>
        <v>0</v>
      </c>
      <c r="Z953" s="14" t="str">
        <f t="shared" si="878"/>
        <v>-</v>
      </c>
      <c r="AA953" s="1"/>
      <c r="AB953" s="12">
        <v>2</v>
      </c>
      <c r="AC953" s="12"/>
      <c r="AD953" s="12"/>
      <c r="AE953" s="12"/>
      <c r="AF953" s="13">
        <f t="shared" si="879"/>
        <v>2</v>
      </c>
      <c r="AG953" s="14">
        <f t="shared" si="880"/>
        <v>1</v>
      </c>
      <c r="AH953" s="1"/>
      <c r="AI953" s="12"/>
      <c r="AJ953" s="12"/>
      <c r="AK953" s="12"/>
      <c r="AL953" s="12"/>
      <c r="AM953" s="13">
        <f t="shared" si="881"/>
        <v>0</v>
      </c>
      <c r="AN953" s="22" t="str">
        <f t="shared" si="882"/>
        <v>-</v>
      </c>
      <c r="AO953" s="1"/>
      <c r="AP953" s="12"/>
      <c r="AQ953" s="12"/>
      <c r="AR953" s="12"/>
      <c r="AS953" s="12"/>
      <c r="AT953" s="13">
        <f t="shared" si="883"/>
        <v>0</v>
      </c>
      <c r="AU953" s="22" t="str">
        <f t="shared" si="884"/>
        <v>-</v>
      </c>
      <c r="AV953" s="1"/>
      <c r="AW953" s="12"/>
      <c r="AX953" s="12"/>
      <c r="AY953" s="12"/>
      <c r="AZ953" s="12"/>
      <c r="BA953" s="13">
        <f t="shared" si="885"/>
        <v>0</v>
      </c>
      <c r="BB953" s="22" t="str">
        <f t="shared" si="886"/>
        <v>-</v>
      </c>
      <c r="BC953" s="1"/>
      <c r="BD953" s="12"/>
      <c r="BE953" s="12"/>
      <c r="BF953" s="12"/>
      <c r="BG953" s="12"/>
      <c r="BH953" s="13">
        <f t="shared" si="887"/>
        <v>0</v>
      </c>
      <c r="BI953" s="22" t="str">
        <f t="shared" si="888"/>
        <v>-</v>
      </c>
      <c r="BJ953" s="1"/>
      <c r="BK953" s="12"/>
      <c r="BL953" s="12"/>
      <c r="BM953" s="12"/>
      <c r="BN953" s="12"/>
      <c r="BO953" s="13">
        <f t="shared" si="868"/>
        <v>0</v>
      </c>
      <c r="BP953" s="22" t="str">
        <f t="shared" si="869"/>
        <v>-</v>
      </c>
      <c r="BQ953" s="1"/>
      <c r="BR953" s="12"/>
      <c r="BS953" s="12"/>
      <c r="BT953" s="12"/>
      <c r="BU953" s="12"/>
      <c r="BV953" s="13">
        <f t="shared" si="873"/>
        <v>0</v>
      </c>
      <c r="BW953" s="22" t="str">
        <f t="shared" si="874"/>
        <v>-</v>
      </c>
      <c r="BX953" s="1"/>
      <c r="BY953" s="12"/>
      <c r="BZ953" s="12"/>
      <c r="CA953" s="12"/>
      <c r="CB953" s="12"/>
      <c r="CC953" s="13">
        <f t="shared" si="826"/>
        <v>0</v>
      </c>
      <c r="CD953" s="22" t="str">
        <f t="shared" si="822"/>
        <v>-</v>
      </c>
      <c r="CE953" s="1"/>
      <c r="CF953" s="12"/>
      <c r="CG953" s="12"/>
      <c r="CH953" s="12"/>
      <c r="CI953" s="12"/>
      <c r="CJ953" s="13">
        <f t="shared" si="823"/>
        <v>0</v>
      </c>
      <c r="CK953" s="22" t="str">
        <f t="shared" si="824"/>
        <v>-</v>
      </c>
      <c r="CL953" s="1"/>
      <c r="CM953" s="12">
        <f t="shared" si="867"/>
        <v>2</v>
      </c>
      <c r="CN953" s="12">
        <f t="shared" si="867"/>
        <v>0</v>
      </c>
      <c r="CO953" s="12">
        <f t="shared" si="867"/>
        <v>0</v>
      </c>
      <c r="CP953" s="12">
        <f t="shared" si="867"/>
        <v>0</v>
      </c>
      <c r="CQ953" s="13">
        <f t="shared" si="870"/>
        <v>2</v>
      </c>
      <c r="CR953" s="14">
        <f t="shared" si="871"/>
        <v>1</v>
      </c>
      <c r="CS953" s="1"/>
      <c r="CT953" s="12">
        <f t="shared" si="865"/>
        <v>0.22222222222222221</v>
      </c>
      <c r="CU953" s="12">
        <f t="shared" si="865"/>
        <v>0</v>
      </c>
      <c r="CV953" s="12">
        <f t="shared" si="865"/>
        <v>0</v>
      </c>
      <c r="CW953" s="12">
        <f t="shared" si="865"/>
        <v>0</v>
      </c>
      <c r="CX953" s="13">
        <f t="shared" si="872"/>
        <v>0.22222222222222221</v>
      </c>
      <c r="CY953" s="14">
        <f t="shared" si="889"/>
        <v>1</v>
      </c>
    </row>
    <row r="954" spans="1:105" s="15" customFormat="1" ht="14.45" hidden="1" customHeight="1" x14ac:dyDescent="0.25">
      <c r="A954" s="17">
        <v>3754</v>
      </c>
      <c r="B954" s="18" t="s">
        <v>214</v>
      </c>
      <c r="C954" s="18" t="s">
        <v>123</v>
      </c>
      <c r="D954" s="19" t="s">
        <v>124</v>
      </c>
      <c r="E954" s="24"/>
      <c r="F954" s="11" t="s">
        <v>2791</v>
      </c>
      <c r="G954" s="11" t="s">
        <v>2792</v>
      </c>
      <c r="H954" s="11"/>
      <c r="I954" s="11" t="s">
        <v>246</v>
      </c>
      <c r="J954" s="11" t="s">
        <v>135</v>
      </c>
      <c r="K954" s="11" t="s">
        <v>128</v>
      </c>
      <c r="L954" s="21" t="s">
        <v>2793</v>
      </c>
      <c r="M954" s="2"/>
      <c r="N954" s="12"/>
      <c r="O954" s="12">
        <v>1</v>
      </c>
      <c r="P954" s="12">
        <v>13</v>
      </c>
      <c r="Q954" s="12"/>
      <c r="R954" s="13">
        <f t="shared" si="875"/>
        <v>14</v>
      </c>
      <c r="S954" s="14">
        <f t="shared" si="876"/>
        <v>0</v>
      </c>
      <c r="T954" s="7"/>
      <c r="U954" s="12"/>
      <c r="V954" s="12">
        <v>82</v>
      </c>
      <c r="W954" s="12">
        <v>4</v>
      </c>
      <c r="X954" s="12"/>
      <c r="Y954" s="13">
        <f t="shared" si="877"/>
        <v>86</v>
      </c>
      <c r="Z954" s="14">
        <f t="shared" si="878"/>
        <v>0</v>
      </c>
      <c r="AA954" s="1"/>
      <c r="AB954" s="12"/>
      <c r="AC954" s="12">
        <v>-8</v>
      </c>
      <c r="AD954" s="12"/>
      <c r="AE954" s="12"/>
      <c r="AF954" s="13">
        <f t="shared" si="879"/>
        <v>-8</v>
      </c>
      <c r="AG954" s="14">
        <f t="shared" si="880"/>
        <v>0</v>
      </c>
      <c r="AH954" s="1"/>
      <c r="AI954" s="12"/>
      <c r="AJ954" s="12"/>
      <c r="AK954" s="12"/>
      <c r="AL954" s="12"/>
      <c r="AM954" s="13">
        <f t="shared" si="881"/>
        <v>0</v>
      </c>
      <c r="AN954" s="22" t="str">
        <f t="shared" si="882"/>
        <v>-</v>
      </c>
      <c r="AO954" s="1"/>
      <c r="AP954" s="12"/>
      <c r="AQ954" s="12">
        <v>-1</v>
      </c>
      <c r="AR954" s="12"/>
      <c r="AS954" s="12"/>
      <c r="AT954" s="13">
        <f t="shared" si="883"/>
        <v>-1</v>
      </c>
      <c r="AU954" s="22">
        <f t="shared" si="884"/>
        <v>0</v>
      </c>
      <c r="AV954" s="1"/>
      <c r="AW954" s="12"/>
      <c r="AX954" s="12"/>
      <c r="AY954" s="12"/>
      <c r="AZ954" s="12"/>
      <c r="BA954" s="13">
        <f t="shared" si="885"/>
        <v>0</v>
      </c>
      <c r="BB954" s="22" t="str">
        <f t="shared" si="886"/>
        <v>-</v>
      </c>
      <c r="BC954" s="1"/>
      <c r="BD954" s="12"/>
      <c r="BE954" s="12"/>
      <c r="BF954" s="12"/>
      <c r="BG954" s="12"/>
      <c r="BH954" s="13">
        <f t="shared" si="887"/>
        <v>0</v>
      </c>
      <c r="BI954" s="22" t="str">
        <f t="shared" si="888"/>
        <v>-</v>
      </c>
      <c r="BJ954" s="1"/>
      <c r="BK954" s="12"/>
      <c r="BL954" s="12">
        <v>-1</v>
      </c>
      <c r="BM954" s="12"/>
      <c r="BN954" s="12"/>
      <c r="BO954" s="13">
        <f t="shared" si="868"/>
        <v>-1</v>
      </c>
      <c r="BP954" s="22">
        <f t="shared" si="869"/>
        <v>0</v>
      </c>
      <c r="BQ954" s="1"/>
      <c r="BR954" s="12"/>
      <c r="BS954" s="12"/>
      <c r="BT954" s="12"/>
      <c r="BU954" s="12"/>
      <c r="BV954" s="13">
        <f t="shared" si="873"/>
        <v>0</v>
      </c>
      <c r="BW954" s="22" t="str">
        <f t="shared" si="874"/>
        <v>-</v>
      </c>
      <c r="BX954" s="1"/>
      <c r="BY954" s="12"/>
      <c r="BZ954" s="12"/>
      <c r="CA954" s="12"/>
      <c r="CB954" s="12"/>
      <c r="CC954" s="13">
        <f t="shared" si="826"/>
        <v>0</v>
      </c>
      <c r="CD954" s="22" t="str">
        <f t="shared" si="822"/>
        <v>-</v>
      </c>
      <c r="CE954" s="1"/>
      <c r="CF954" s="12"/>
      <c r="CG954" s="12"/>
      <c r="CH954" s="12"/>
      <c r="CI954" s="12"/>
      <c r="CJ954" s="13">
        <f t="shared" si="823"/>
        <v>0</v>
      </c>
      <c r="CK954" s="22" t="str">
        <f t="shared" si="824"/>
        <v>-</v>
      </c>
      <c r="CL954" s="1"/>
      <c r="CM954" s="12">
        <f t="shared" si="867"/>
        <v>0</v>
      </c>
      <c r="CN954" s="12">
        <f t="shared" si="867"/>
        <v>73</v>
      </c>
      <c r="CO954" s="12">
        <f t="shared" si="867"/>
        <v>17</v>
      </c>
      <c r="CP954" s="12">
        <f t="shared" si="867"/>
        <v>0</v>
      </c>
      <c r="CQ954" s="13">
        <f t="shared" si="870"/>
        <v>90</v>
      </c>
      <c r="CR954" s="14">
        <f t="shared" si="871"/>
        <v>0</v>
      </c>
      <c r="CS954" s="1"/>
      <c r="CT954" s="12">
        <f t="shared" si="865"/>
        <v>0</v>
      </c>
      <c r="CU954" s="12">
        <f t="shared" si="865"/>
        <v>8.1111111111111107</v>
      </c>
      <c r="CV954" s="12">
        <f t="shared" si="865"/>
        <v>1.8888888888888888</v>
      </c>
      <c r="CW954" s="12">
        <f t="shared" si="865"/>
        <v>0</v>
      </c>
      <c r="CX954" s="13">
        <f t="shared" si="872"/>
        <v>10</v>
      </c>
      <c r="CY954" s="14">
        <f t="shared" si="889"/>
        <v>0</v>
      </c>
    </row>
    <row r="955" spans="1:105" s="15" customFormat="1" ht="14.45" hidden="1" customHeight="1" x14ac:dyDescent="0.25">
      <c r="A955" s="17">
        <v>3765</v>
      </c>
      <c r="B955" s="18" t="s">
        <v>151</v>
      </c>
      <c r="C955" s="18" t="s">
        <v>123</v>
      </c>
      <c r="D955" s="19" t="s">
        <v>301</v>
      </c>
      <c r="E955" s="24"/>
      <c r="F955" s="11" t="s">
        <v>2794</v>
      </c>
      <c r="G955" s="11"/>
      <c r="H955" s="11"/>
      <c r="I955" s="11" t="s">
        <v>246</v>
      </c>
      <c r="J955" s="11" t="s">
        <v>135</v>
      </c>
      <c r="K955" s="11" t="s">
        <v>145</v>
      </c>
      <c r="L955" s="21" t="s">
        <v>2795</v>
      </c>
      <c r="M955" s="2"/>
      <c r="N955" s="12"/>
      <c r="O955" s="12"/>
      <c r="P955" s="12"/>
      <c r="Q955" s="12"/>
      <c r="R955" s="13">
        <f t="shared" si="875"/>
        <v>0</v>
      </c>
      <c r="S955" s="14" t="str">
        <f t="shared" si="876"/>
        <v>-</v>
      </c>
      <c r="T955" s="7"/>
      <c r="U955" s="12"/>
      <c r="V955" s="12">
        <v>8</v>
      </c>
      <c r="W955" s="12"/>
      <c r="X955" s="12"/>
      <c r="Y955" s="13">
        <f t="shared" si="877"/>
        <v>8</v>
      </c>
      <c r="Z955" s="14">
        <f t="shared" si="878"/>
        <v>0</v>
      </c>
      <c r="AA955" s="1"/>
      <c r="AB955" s="12"/>
      <c r="AC955" s="12">
        <v>6</v>
      </c>
      <c r="AD955" s="12"/>
      <c r="AE955" s="12"/>
      <c r="AF955" s="13">
        <f t="shared" si="879"/>
        <v>6</v>
      </c>
      <c r="AG955" s="14">
        <f t="shared" si="880"/>
        <v>0</v>
      </c>
      <c r="AH955" s="1"/>
      <c r="AI955" s="12"/>
      <c r="AJ955" s="12">
        <v>1</v>
      </c>
      <c r="AK955" s="12"/>
      <c r="AL955" s="12"/>
      <c r="AM955" s="13">
        <f t="shared" si="881"/>
        <v>1</v>
      </c>
      <c r="AN955" s="22">
        <f t="shared" si="882"/>
        <v>0</v>
      </c>
      <c r="AO955" s="1"/>
      <c r="AP955" s="12"/>
      <c r="AQ955" s="12">
        <v>1</v>
      </c>
      <c r="AR955" s="12"/>
      <c r="AS955" s="12"/>
      <c r="AT955" s="13">
        <f t="shared" si="883"/>
        <v>1</v>
      </c>
      <c r="AU955" s="22">
        <f t="shared" si="884"/>
        <v>0</v>
      </c>
      <c r="AV955" s="1"/>
      <c r="AW955" s="12"/>
      <c r="AX955" s="12"/>
      <c r="AY955" s="12"/>
      <c r="AZ955" s="12"/>
      <c r="BA955" s="13">
        <f t="shared" si="885"/>
        <v>0</v>
      </c>
      <c r="BB955" s="22" t="str">
        <f t="shared" si="886"/>
        <v>-</v>
      </c>
      <c r="BC955" s="1"/>
      <c r="BD955" s="12"/>
      <c r="BE955" s="12"/>
      <c r="BF955" s="12"/>
      <c r="BG955" s="12"/>
      <c r="BH955" s="13">
        <f t="shared" si="887"/>
        <v>0</v>
      </c>
      <c r="BI955" s="22" t="str">
        <f t="shared" si="888"/>
        <v>-</v>
      </c>
      <c r="BJ955" s="1"/>
      <c r="BK955" s="12"/>
      <c r="BL955" s="12">
        <v>2</v>
      </c>
      <c r="BM955" s="12"/>
      <c r="BN955" s="12"/>
      <c r="BO955" s="13">
        <f t="shared" si="868"/>
        <v>2</v>
      </c>
      <c r="BP955" s="22">
        <f t="shared" si="869"/>
        <v>0</v>
      </c>
      <c r="BQ955" s="1"/>
      <c r="BR955" s="12"/>
      <c r="BS955" s="12">
        <v>4</v>
      </c>
      <c r="BT955" s="12"/>
      <c r="BU955" s="12"/>
      <c r="BV955" s="13">
        <f t="shared" si="873"/>
        <v>4</v>
      </c>
      <c r="BW955" s="22">
        <f t="shared" si="874"/>
        <v>0</v>
      </c>
      <c r="BX955" s="1"/>
      <c r="BY955" s="12"/>
      <c r="BZ955" s="12"/>
      <c r="CA955" s="12"/>
      <c r="CB955" s="12"/>
      <c r="CC955" s="13">
        <f t="shared" si="826"/>
        <v>0</v>
      </c>
      <c r="CD955" s="22" t="str">
        <f t="shared" si="822"/>
        <v>-</v>
      </c>
      <c r="CE955" s="1"/>
      <c r="CF955" s="12"/>
      <c r="CG955" s="12"/>
      <c r="CH955" s="12"/>
      <c r="CI955" s="12"/>
      <c r="CJ955" s="13">
        <f t="shared" si="823"/>
        <v>0</v>
      </c>
      <c r="CK955" s="22" t="str">
        <f t="shared" si="824"/>
        <v>-</v>
      </c>
      <c r="CL955" s="1"/>
      <c r="CM955" s="12">
        <f t="shared" si="867"/>
        <v>0</v>
      </c>
      <c r="CN955" s="12">
        <f t="shared" si="867"/>
        <v>22</v>
      </c>
      <c r="CO955" s="12">
        <f t="shared" si="867"/>
        <v>0</v>
      </c>
      <c r="CP955" s="12">
        <f t="shared" si="867"/>
        <v>0</v>
      </c>
      <c r="CQ955" s="13">
        <f t="shared" si="870"/>
        <v>22</v>
      </c>
      <c r="CR955" s="14">
        <f t="shared" si="871"/>
        <v>0</v>
      </c>
      <c r="CS955" s="1"/>
      <c r="CT955" s="12">
        <f t="shared" ref="CT955:CW970" si="890">CM955/9</f>
        <v>0</v>
      </c>
      <c r="CU955" s="12">
        <f t="shared" si="890"/>
        <v>2.4444444444444446</v>
      </c>
      <c r="CV955" s="12">
        <f t="shared" si="890"/>
        <v>0</v>
      </c>
      <c r="CW955" s="12">
        <f t="shared" si="890"/>
        <v>0</v>
      </c>
      <c r="CX955" s="13">
        <f t="shared" si="872"/>
        <v>2.4444444444444446</v>
      </c>
      <c r="CY955" s="14">
        <f t="shared" si="889"/>
        <v>0</v>
      </c>
    </row>
    <row r="956" spans="1:105" s="15" customFormat="1" ht="14.45" hidden="1" customHeight="1" x14ac:dyDescent="0.25">
      <c r="A956" s="17">
        <v>3793</v>
      </c>
      <c r="B956" s="18" t="s">
        <v>272</v>
      </c>
      <c r="C956" s="18" t="s">
        <v>123</v>
      </c>
      <c r="D956" s="19" t="s">
        <v>124</v>
      </c>
      <c r="E956" s="24" t="s">
        <v>2796</v>
      </c>
      <c r="F956" s="11" t="s">
        <v>2797</v>
      </c>
      <c r="G956" s="11" t="s">
        <v>2798</v>
      </c>
      <c r="H956" s="11"/>
      <c r="I956" s="11" t="s">
        <v>246</v>
      </c>
      <c r="J956" s="11" t="s">
        <v>135</v>
      </c>
      <c r="K956" s="11" t="s">
        <v>128</v>
      </c>
      <c r="L956" s="21" t="s">
        <v>2799</v>
      </c>
      <c r="M956" s="2"/>
      <c r="N956" s="12"/>
      <c r="O956" s="12"/>
      <c r="P956" s="12"/>
      <c r="Q956" s="12"/>
      <c r="R956" s="13">
        <f t="shared" si="875"/>
        <v>0</v>
      </c>
      <c r="S956" s="14" t="str">
        <f t="shared" si="876"/>
        <v>-</v>
      </c>
      <c r="T956" s="7"/>
      <c r="U956" s="12"/>
      <c r="V956" s="12"/>
      <c r="W956" s="12">
        <v>1</v>
      </c>
      <c r="X956" s="12"/>
      <c r="Y956" s="13">
        <f t="shared" si="877"/>
        <v>1</v>
      </c>
      <c r="Z956" s="14">
        <f t="shared" si="878"/>
        <v>0</v>
      </c>
      <c r="AA956" s="1"/>
      <c r="AB956" s="12"/>
      <c r="AC956" s="12"/>
      <c r="AD956" s="12"/>
      <c r="AE956" s="12"/>
      <c r="AF956" s="13">
        <f t="shared" si="879"/>
        <v>0</v>
      </c>
      <c r="AG956" s="14" t="str">
        <f t="shared" si="880"/>
        <v>-</v>
      </c>
      <c r="AH956" s="1"/>
      <c r="AI956" s="12"/>
      <c r="AJ956" s="12"/>
      <c r="AK956" s="12"/>
      <c r="AL956" s="12"/>
      <c r="AM956" s="13">
        <f t="shared" si="881"/>
        <v>0</v>
      </c>
      <c r="AN956" s="22" t="str">
        <f t="shared" si="882"/>
        <v>-</v>
      </c>
      <c r="AO956" s="1"/>
      <c r="AP956" s="12"/>
      <c r="AQ956" s="12"/>
      <c r="AR956" s="12">
        <v>2</v>
      </c>
      <c r="AS956" s="12"/>
      <c r="AT956" s="13">
        <f t="shared" si="883"/>
        <v>2</v>
      </c>
      <c r="AU956" s="22">
        <f t="shared" si="884"/>
        <v>0</v>
      </c>
      <c r="AV956" s="1"/>
      <c r="AW956" s="12"/>
      <c r="AX956" s="12"/>
      <c r="AY956" s="12">
        <v>15</v>
      </c>
      <c r="AZ956" s="12"/>
      <c r="BA956" s="13">
        <f t="shared" si="885"/>
        <v>15</v>
      </c>
      <c r="BB956" s="22">
        <f t="shared" si="886"/>
        <v>0</v>
      </c>
      <c r="BC956" s="1"/>
      <c r="BD956" s="12"/>
      <c r="BE956" s="12"/>
      <c r="BF956" s="12">
        <v>-2</v>
      </c>
      <c r="BG956" s="12"/>
      <c r="BH956" s="13">
        <f t="shared" si="887"/>
        <v>-2</v>
      </c>
      <c r="BI956" s="22">
        <f t="shared" si="888"/>
        <v>0</v>
      </c>
      <c r="BJ956" s="1"/>
      <c r="BK956" s="12"/>
      <c r="BL956" s="12"/>
      <c r="BM956" s="12"/>
      <c r="BN956" s="12"/>
      <c r="BO956" s="13">
        <f t="shared" si="868"/>
        <v>0</v>
      </c>
      <c r="BP956" s="22" t="str">
        <f t="shared" si="869"/>
        <v>-</v>
      </c>
      <c r="BQ956" s="1"/>
      <c r="BR956" s="12"/>
      <c r="BS956" s="12"/>
      <c r="BT956" s="12">
        <v>4</v>
      </c>
      <c r="BU956" s="12"/>
      <c r="BV956" s="13">
        <f t="shared" si="873"/>
        <v>4</v>
      </c>
      <c r="BW956" s="22">
        <f t="shared" si="874"/>
        <v>0</v>
      </c>
      <c r="BX956" s="1"/>
      <c r="BY956" s="12"/>
      <c r="BZ956" s="12"/>
      <c r="CA956" s="12"/>
      <c r="CB956" s="12"/>
      <c r="CC956" s="13">
        <f t="shared" si="826"/>
        <v>0</v>
      </c>
      <c r="CD956" s="22" t="str">
        <f t="shared" si="822"/>
        <v>-</v>
      </c>
      <c r="CE956" s="1"/>
      <c r="CF956" s="12"/>
      <c r="CG956" s="12"/>
      <c r="CH956" s="12"/>
      <c r="CI956" s="12"/>
      <c r="CJ956" s="13">
        <f t="shared" si="823"/>
        <v>0</v>
      </c>
      <c r="CK956" s="22" t="str">
        <f t="shared" si="824"/>
        <v>-</v>
      </c>
      <c r="CL956" s="1"/>
      <c r="CM956" s="12">
        <f t="shared" si="867"/>
        <v>0</v>
      </c>
      <c r="CN956" s="12">
        <f t="shared" si="867"/>
        <v>0</v>
      </c>
      <c r="CO956" s="12">
        <f t="shared" si="867"/>
        <v>20</v>
      </c>
      <c r="CP956" s="12">
        <f t="shared" si="867"/>
        <v>0</v>
      </c>
      <c r="CQ956" s="13">
        <f t="shared" si="870"/>
        <v>20</v>
      </c>
      <c r="CR956" s="14">
        <f t="shared" si="871"/>
        <v>0</v>
      </c>
      <c r="CS956" s="1"/>
      <c r="CT956" s="12">
        <f t="shared" si="890"/>
        <v>0</v>
      </c>
      <c r="CU956" s="12">
        <f t="shared" si="890"/>
        <v>0</v>
      </c>
      <c r="CV956" s="12">
        <f t="shared" si="890"/>
        <v>2.2222222222222223</v>
      </c>
      <c r="CW956" s="12">
        <f t="shared" si="890"/>
        <v>0</v>
      </c>
      <c r="CX956" s="13">
        <f t="shared" si="872"/>
        <v>2.2222222222222223</v>
      </c>
      <c r="CY956" s="14">
        <f t="shared" si="889"/>
        <v>0</v>
      </c>
    </row>
    <row r="957" spans="1:105" s="15" customFormat="1" ht="14.45" hidden="1" customHeight="1" x14ac:dyDescent="0.25">
      <c r="A957" s="17">
        <v>261</v>
      </c>
      <c r="B957" s="18" t="s">
        <v>240</v>
      </c>
      <c r="C957" s="18" t="s">
        <v>123</v>
      </c>
      <c r="D957" s="19" t="s">
        <v>124</v>
      </c>
      <c r="E957" s="24" t="s">
        <v>2800</v>
      </c>
      <c r="F957" s="11"/>
      <c r="G957" s="11" t="s">
        <v>2801</v>
      </c>
      <c r="H957" s="11"/>
      <c r="I957" s="11" t="s">
        <v>196</v>
      </c>
      <c r="J957" s="11" t="s">
        <v>135</v>
      </c>
      <c r="K957" s="11" t="s">
        <v>128</v>
      </c>
      <c r="L957" s="21" t="s">
        <v>2802</v>
      </c>
      <c r="M957" s="2"/>
      <c r="N957" s="12"/>
      <c r="O957" s="12"/>
      <c r="P957" s="12">
        <v>281</v>
      </c>
      <c r="Q957" s="12"/>
      <c r="R957" s="13">
        <f t="shared" si="875"/>
        <v>281</v>
      </c>
      <c r="S957" s="14">
        <f t="shared" si="876"/>
        <v>0</v>
      </c>
      <c r="T957" s="7"/>
      <c r="U957" s="12"/>
      <c r="V957" s="12"/>
      <c r="W957" s="12">
        <v>305</v>
      </c>
      <c r="X957" s="12"/>
      <c r="Y957" s="13">
        <f t="shared" si="877"/>
        <v>305</v>
      </c>
      <c r="Z957" s="14">
        <f t="shared" si="878"/>
        <v>0</v>
      </c>
      <c r="AA957" s="1"/>
      <c r="AB957" s="12"/>
      <c r="AC957" s="12"/>
      <c r="AD957" s="12">
        <v>342</v>
      </c>
      <c r="AE957" s="12"/>
      <c r="AF957" s="13">
        <f t="shared" si="879"/>
        <v>342</v>
      </c>
      <c r="AG957" s="14">
        <f t="shared" si="880"/>
        <v>0</v>
      </c>
      <c r="AH957" s="1"/>
      <c r="AI957" s="12"/>
      <c r="AJ957" s="12"/>
      <c r="AK957" s="12">
        <v>246</v>
      </c>
      <c r="AL957" s="12"/>
      <c r="AM957" s="13">
        <f t="shared" si="881"/>
        <v>246</v>
      </c>
      <c r="AN957" s="22">
        <f t="shared" si="882"/>
        <v>0</v>
      </c>
      <c r="AO957" s="1"/>
      <c r="AP957" s="12"/>
      <c r="AQ957" s="12"/>
      <c r="AR957" s="12">
        <v>-20</v>
      </c>
      <c r="AS957" s="12"/>
      <c r="AT957" s="13">
        <f t="shared" si="883"/>
        <v>-20</v>
      </c>
      <c r="AU957" s="22">
        <f t="shared" si="884"/>
        <v>0</v>
      </c>
      <c r="AV957" s="1"/>
      <c r="AW957" s="12"/>
      <c r="AX957" s="12"/>
      <c r="AY957" s="12">
        <v>93</v>
      </c>
      <c r="AZ957" s="12"/>
      <c r="BA957" s="13">
        <f t="shared" si="885"/>
        <v>93</v>
      </c>
      <c r="BB957" s="22">
        <f t="shared" si="886"/>
        <v>0</v>
      </c>
      <c r="BC957" s="1"/>
      <c r="BD957" s="12"/>
      <c r="BE957" s="12"/>
      <c r="BF957" s="12">
        <v>25</v>
      </c>
      <c r="BG957" s="12"/>
      <c r="BH957" s="13">
        <f t="shared" si="887"/>
        <v>25</v>
      </c>
      <c r="BI957" s="22">
        <f t="shared" si="888"/>
        <v>0</v>
      </c>
      <c r="BJ957" s="1"/>
      <c r="BK957" s="12"/>
      <c r="BL957" s="12"/>
      <c r="BM957" s="12">
        <v>102</v>
      </c>
      <c r="BN957" s="12"/>
      <c r="BO957" s="13">
        <f t="shared" si="868"/>
        <v>102</v>
      </c>
      <c r="BP957" s="22">
        <f t="shared" si="869"/>
        <v>0</v>
      </c>
      <c r="BQ957" s="1"/>
      <c r="BR957" s="12">
        <v>48</v>
      </c>
      <c r="BS957" s="12"/>
      <c r="BT957" s="12">
        <v>192</v>
      </c>
      <c r="BU957" s="12"/>
      <c r="BV957" s="13">
        <f t="shared" si="873"/>
        <v>240</v>
      </c>
      <c r="BW957" s="22">
        <f t="shared" si="874"/>
        <v>0.2</v>
      </c>
      <c r="BX957" s="1"/>
      <c r="BY957" s="12">
        <v>26</v>
      </c>
      <c r="BZ957" s="12"/>
      <c r="CA957" s="12">
        <v>-38</v>
      </c>
      <c r="CB957" s="12"/>
      <c r="CC957" s="13">
        <f t="shared" si="826"/>
        <v>-12</v>
      </c>
      <c r="CD957" s="22">
        <f t="shared" si="822"/>
        <v>-2.1666666666666665</v>
      </c>
      <c r="CE957" s="1"/>
      <c r="CF957" s="12">
        <v>26</v>
      </c>
      <c r="CG957" s="12"/>
      <c r="CH957" s="12">
        <v>-27</v>
      </c>
      <c r="CI957" s="12"/>
      <c r="CJ957" s="13">
        <f t="shared" si="823"/>
        <v>-1</v>
      </c>
      <c r="CK957" s="23">
        <f t="shared" si="824"/>
        <v>-26</v>
      </c>
      <c r="CL957" s="1"/>
      <c r="CM957" s="12">
        <f t="shared" si="867"/>
        <v>48</v>
      </c>
      <c r="CN957" s="12">
        <f t="shared" si="867"/>
        <v>0</v>
      </c>
      <c r="CO957" s="12">
        <f t="shared" si="867"/>
        <v>1566</v>
      </c>
      <c r="CP957" s="12">
        <f t="shared" si="867"/>
        <v>0</v>
      </c>
      <c r="CQ957" s="13">
        <f t="shared" si="870"/>
        <v>1614</v>
      </c>
      <c r="CR957" s="14">
        <f t="shared" si="871"/>
        <v>2.9739776951672861E-2</v>
      </c>
      <c r="CS957" s="1"/>
      <c r="CT957" s="12">
        <f t="shared" si="890"/>
        <v>5.333333333333333</v>
      </c>
      <c r="CU957" s="12">
        <f t="shared" si="890"/>
        <v>0</v>
      </c>
      <c r="CV957" s="12">
        <f t="shared" si="890"/>
        <v>174</v>
      </c>
      <c r="CW957" s="12">
        <f t="shared" si="890"/>
        <v>0</v>
      </c>
      <c r="CX957" s="13">
        <f t="shared" si="872"/>
        <v>179.33333333333334</v>
      </c>
      <c r="CY957" s="14">
        <f t="shared" si="889"/>
        <v>2.9739776951672858E-2</v>
      </c>
    </row>
    <row r="958" spans="1:105" ht="14.45" customHeight="1" x14ac:dyDescent="0.25">
      <c r="A958">
        <v>1454</v>
      </c>
      <c r="B958" t="s">
        <v>218</v>
      </c>
      <c r="C958" t="s">
        <v>123</v>
      </c>
      <c r="D958" t="s">
        <v>219</v>
      </c>
      <c r="F958" s="11" t="s">
        <v>2803</v>
      </c>
      <c r="G958" s="11" t="s">
        <v>2804</v>
      </c>
      <c r="H958" s="11"/>
      <c r="I958" s="11" t="s">
        <v>246</v>
      </c>
      <c r="J958" s="11" t="s">
        <v>135</v>
      </c>
      <c r="K958" s="11" t="s">
        <v>145</v>
      </c>
      <c r="L958" t="s">
        <v>2805</v>
      </c>
      <c r="O958">
        <v>6</v>
      </c>
      <c r="P958">
        <v>12</v>
      </c>
      <c r="R958">
        <f t="shared" si="875"/>
        <v>18</v>
      </c>
      <c r="S958">
        <f t="shared" si="876"/>
        <v>0</v>
      </c>
      <c r="V958">
        <v>10</v>
      </c>
      <c r="Y958">
        <f t="shared" si="877"/>
        <v>10</v>
      </c>
      <c r="Z958">
        <f t="shared" si="878"/>
        <v>0</v>
      </c>
      <c r="AC958">
        <v>12</v>
      </c>
      <c r="AD958">
        <v>8</v>
      </c>
      <c r="AF958">
        <f t="shared" si="879"/>
        <v>20</v>
      </c>
      <c r="AG958">
        <f t="shared" si="880"/>
        <v>0</v>
      </c>
      <c r="AJ958">
        <v>19</v>
      </c>
      <c r="AM958">
        <f t="shared" si="881"/>
        <v>19</v>
      </c>
      <c r="AN958">
        <f t="shared" si="882"/>
        <v>0</v>
      </c>
      <c r="AQ958">
        <v>13</v>
      </c>
      <c r="AR958">
        <v>8</v>
      </c>
      <c r="AT958">
        <f t="shared" si="883"/>
        <v>21</v>
      </c>
      <c r="AU958">
        <f t="shared" si="884"/>
        <v>0</v>
      </c>
      <c r="AX958">
        <v>10</v>
      </c>
      <c r="BA958">
        <f t="shared" si="885"/>
        <v>10</v>
      </c>
      <c r="BB958">
        <f t="shared" si="886"/>
        <v>0</v>
      </c>
      <c r="BE958">
        <v>56</v>
      </c>
      <c r="BH958">
        <f t="shared" si="887"/>
        <v>56</v>
      </c>
      <c r="BI958">
        <f t="shared" si="888"/>
        <v>0</v>
      </c>
      <c r="BL958">
        <v>2</v>
      </c>
      <c r="BO958">
        <f t="shared" si="868"/>
        <v>2</v>
      </c>
      <c r="BP958">
        <f t="shared" si="869"/>
        <v>0</v>
      </c>
      <c r="BS958">
        <v>12</v>
      </c>
      <c r="BV958">
        <f t="shared" si="873"/>
        <v>12</v>
      </c>
      <c r="BW958">
        <f t="shared" si="874"/>
        <v>0</v>
      </c>
      <c r="BZ958">
        <v>-5</v>
      </c>
      <c r="CC958">
        <f t="shared" si="826"/>
        <v>-5</v>
      </c>
      <c r="CD958">
        <f t="shared" si="822"/>
        <v>0</v>
      </c>
      <c r="CG958">
        <v>-1</v>
      </c>
      <c r="CJ958">
        <f t="shared" si="823"/>
        <v>-1</v>
      </c>
      <c r="CK958">
        <f t="shared" si="824"/>
        <v>0</v>
      </c>
      <c r="CL958" s="1"/>
      <c r="CM958" s="12">
        <f t="shared" si="867"/>
        <v>0</v>
      </c>
      <c r="CN958" s="12">
        <f t="shared" si="867"/>
        <v>140</v>
      </c>
      <c r="CO958" s="12">
        <f t="shared" si="867"/>
        <v>28</v>
      </c>
      <c r="CP958" s="12">
        <f t="shared" si="867"/>
        <v>0</v>
      </c>
      <c r="CQ958" s="13">
        <f t="shared" si="870"/>
        <v>168</v>
      </c>
      <c r="CR958" s="14">
        <f t="shared" si="871"/>
        <v>0</v>
      </c>
      <c r="CS958" s="1"/>
      <c r="CT958" s="12">
        <f t="shared" si="890"/>
        <v>0</v>
      </c>
      <c r="CU958" s="12">
        <f t="shared" si="890"/>
        <v>15.555555555555555</v>
      </c>
      <c r="CV958" s="12">
        <f t="shared" si="890"/>
        <v>3.1111111111111112</v>
      </c>
      <c r="CW958" s="12">
        <f t="shared" si="890"/>
        <v>0</v>
      </c>
      <c r="CX958" s="13">
        <f t="shared" si="872"/>
        <v>18.666666666666668</v>
      </c>
      <c r="CY958" s="14">
        <f t="shared" si="889"/>
        <v>0</v>
      </c>
      <c r="CZ958" s="15"/>
      <c r="DA958" s="15"/>
    </row>
    <row r="959" spans="1:105" s="15" customFormat="1" ht="14.45" hidden="1" customHeight="1" x14ac:dyDescent="0.25">
      <c r="A959" s="17"/>
      <c r="B959" s="18"/>
      <c r="C959" s="18" t="s">
        <v>123</v>
      </c>
      <c r="D959" s="19" t="s">
        <v>219</v>
      </c>
      <c r="E959" s="20"/>
      <c r="F959" s="11" t="s">
        <v>2806</v>
      </c>
      <c r="G959" s="11"/>
      <c r="H959" s="11"/>
      <c r="I959" s="11"/>
      <c r="J959" s="11"/>
      <c r="K959" s="11"/>
      <c r="L959" s="21" t="s">
        <v>2807</v>
      </c>
      <c r="M959" s="2"/>
      <c r="N959" s="12"/>
      <c r="O959" s="12"/>
      <c r="P959" s="12"/>
      <c r="Q959" s="12"/>
      <c r="R959" s="13"/>
      <c r="S959" s="14"/>
      <c r="T959" s="7"/>
      <c r="U959" s="12"/>
      <c r="V959" s="12"/>
      <c r="W959" s="12"/>
      <c r="X959" s="12"/>
      <c r="Y959" s="13"/>
      <c r="Z959" s="14"/>
      <c r="AA959" s="1"/>
      <c r="AB959" s="12"/>
      <c r="AC959" s="12"/>
      <c r="AD959" s="12"/>
      <c r="AE959" s="12"/>
      <c r="AF959" s="13"/>
      <c r="AG959" s="14"/>
      <c r="AH959" s="1"/>
      <c r="AI959" s="12"/>
      <c r="AJ959" s="12"/>
      <c r="AK959" s="12"/>
      <c r="AL959" s="12"/>
      <c r="AM959" s="13"/>
      <c r="AN959" s="22"/>
      <c r="AO959" s="1"/>
      <c r="AP959" s="12"/>
      <c r="AQ959" s="12"/>
      <c r="AR959" s="12"/>
      <c r="AS959" s="12"/>
      <c r="AT959" s="13"/>
      <c r="AU959" s="22"/>
      <c r="AV959" s="1"/>
      <c r="AW959" s="12"/>
      <c r="AX959" s="12"/>
      <c r="AY959" s="12"/>
      <c r="AZ959" s="12"/>
      <c r="BA959" s="13"/>
      <c r="BB959" s="22"/>
      <c r="BC959" s="1"/>
      <c r="BD959" s="12"/>
      <c r="BE959" s="12"/>
      <c r="BF959" s="12"/>
      <c r="BG959" s="12"/>
      <c r="BH959" s="13"/>
      <c r="BI959" s="22"/>
      <c r="BJ959" s="1"/>
      <c r="BK959" s="12"/>
      <c r="BL959" s="12">
        <v>60</v>
      </c>
      <c r="BM959" s="12"/>
      <c r="BN959" s="12"/>
      <c r="BO959" s="13">
        <f t="shared" si="868"/>
        <v>60</v>
      </c>
      <c r="BP959" s="22">
        <f t="shared" si="869"/>
        <v>0</v>
      </c>
      <c r="BQ959" s="1"/>
      <c r="BR959" s="12"/>
      <c r="BS959" s="12">
        <v>24</v>
      </c>
      <c r="BT959" s="12"/>
      <c r="BU959" s="12"/>
      <c r="BV959" s="13">
        <f t="shared" si="873"/>
        <v>24</v>
      </c>
      <c r="BW959" s="22">
        <f t="shared" si="874"/>
        <v>0</v>
      </c>
      <c r="BX959" s="1"/>
      <c r="BY959" s="12"/>
      <c r="BZ959" s="12">
        <v>-1</v>
      </c>
      <c r="CA959" s="12"/>
      <c r="CB959" s="12"/>
      <c r="CC959" s="13">
        <f t="shared" si="826"/>
        <v>-1</v>
      </c>
      <c r="CD959" s="22">
        <f t="shared" si="822"/>
        <v>0</v>
      </c>
      <c r="CE959" s="1"/>
      <c r="CF959" s="12"/>
      <c r="CG959" s="12">
        <v>-1</v>
      </c>
      <c r="CH959" s="12"/>
      <c r="CI959" s="12"/>
      <c r="CJ959" s="13">
        <f t="shared" si="823"/>
        <v>-1</v>
      </c>
      <c r="CK959" s="22">
        <f t="shared" si="824"/>
        <v>0</v>
      </c>
      <c r="CL959" s="1"/>
      <c r="CM959" s="12">
        <f t="shared" ref="CM959:CP974" si="891">N959+U959+AB959+AI959+AP959+AW959+BD959+BK959+BR959</f>
        <v>0</v>
      </c>
      <c r="CN959" s="12">
        <f t="shared" si="891"/>
        <v>84</v>
      </c>
      <c r="CO959" s="12">
        <f t="shared" si="891"/>
        <v>0</v>
      </c>
      <c r="CP959" s="12">
        <f t="shared" si="891"/>
        <v>0</v>
      </c>
      <c r="CQ959" s="13">
        <f t="shared" si="870"/>
        <v>84</v>
      </c>
      <c r="CR959" s="14"/>
      <c r="CS959" s="1"/>
      <c r="CT959" s="12">
        <f t="shared" si="890"/>
        <v>0</v>
      </c>
      <c r="CU959" s="12">
        <f t="shared" si="890"/>
        <v>9.3333333333333339</v>
      </c>
      <c r="CV959" s="12">
        <f t="shared" si="890"/>
        <v>0</v>
      </c>
      <c r="CW959" s="12">
        <f t="shared" si="890"/>
        <v>0</v>
      </c>
      <c r="CX959" s="13">
        <f t="shared" si="872"/>
        <v>9.3333333333333339</v>
      </c>
      <c r="CY959" s="14"/>
    </row>
    <row r="960" spans="1:105" s="15" customFormat="1" ht="14.45" hidden="1" customHeight="1" x14ac:dyDescent="0.25">
      <c r="A960" s="17">
        <v>2293</v>
      </c>
      <c r="B960" s="18" t="s">
        <v>198</v>
      </c>
      <c r="C960" s="18" t="s">
        <v>123</v>
      </c>
      <c r="D960" s="19" t="s">
        <v>384</v>
      </c>
      <c r="E960" s="20" t="s">
        <v>2808</v>
      </c>
      <c r="F960" s="11" t="s">
        <v>2809</v>
      </c>
      <c r="G960" s="11" t="s">
        <v>2810</v>
      </c>
      <c r="H960" s="16"/>
      <c r="I960" s="11" t="s">
        <v>246</v>
      </c>
      <c r="J960" s="11" t="s">
        <v>135</v>
      </c>
      <c r="K960" s="16" t="s">
        <v>128</v>
      </c>
      <c r="L960" s="21" t="s">
        <v>2811</v>
      </c>
      <c r="M960" s="2"/>
      <c r="N960" s="12"/>
      <c r="O960" s="12">
        <v>3</v>
      </c>
      <c r="P960" s="12">
        <v>8</v>
      </c>
      <c r="Q960" s="12"/>
      <c r="R960" s="13">
        <f t="shared" ref="R960:R967" si="892">SUM(N960:Q960)</f>
        <v>11</v>
      </c>
      <c r="S960" s="14">
        <f t="shared" ref="S960:S987" si="893">IFERROR(N960/R960,"-")</f>
        <v>0</v>
      </c>
      <c r="T960" s="7"/>
      <c r="U960" s="12"/>
      <c r="V960" s="12">
        <v>-6</v>
      </c>
      <c r="W960" s="12">
        <v>-4</v>
      </c>
      <c r="X960" s="12"/>
      <c r="Y960" s="13">
        <f t="shared" ref="Y960:Y987" si="894">SUM(U960:X960)</f>
        <v>-10</v>
      </c>
      <c r="Z960" s="14">
        <f t="shared" ref="Z960:Z987" si="895">IFERROR(U960/Y960,"-")</f>
        <v>0</v>
      </c>
      <c r="AA960" s="1"/>
      <c r="AB960" s="12"/>
      <c r="AC960" s="12"/>
      <c r="AD960" s="12"/>
      <c r="AE960" s="12"/>
      <c r="AF960" s="13">
        <f t="shared" ref="AF960:AF987" si="896">SUM(AB960:AE960)</f>
        <v>0</v>
      </c>
      <c r="AG960" s="14" t="str">
        <f t="shared" ref="AG960:AG987" si="897">IFERROR(AB960/AF960,"-")</f>
        <v>-</v>
      </c>
      <c r="AH960" s="1"/>
      <c r="AI960" s="12"/>
      <c r="AJ960" s="12">
        <v>18</v>
      </c>
      <c r="AK960" s="12"/>
      <c r="AL960" s="12"/>
      <c r="AM960" s="13">
        <f t="shared" ref="AM960:AM987" si="898">SUM(AI960:AL960)</f>
        <v>18</v>
      </c>
      <c r="AN960" s="22">
        <f t="shared" ref="AN960:AN987" si="899">IFERROR(AI960/AM960,"-")</f>
        <v>0</v>
      </c>
      <c r="AO960" s="1"/>
      <c r="AP960" s="12"/>
      <c r="AQ960" s="12">
        <v>4</v>
      </c>
      <c r="AR960" s="12"/>
      <c r="AS960" s="12"/>
      <c r="AT960" s="13">
        <f t="shared" ref="AT960:AT987" si="900">SUM(AP960:AS960)</f>
        <v>4</v>
      </c>
      <c r="AU960" s="22">
        <f t="shared" ref="AU960:AU987" si="901">IFERROR(AP960/AT960,"-")</f>
        <v>0</v>
      </c>
      <c r="AV960" s="1"/>
      <c r="AW960" s="12"/>
      <c r="AX960" s="12">
        <v>-4</v>
      </c>
      <c r="AY960" s="12">
        <v>43</v>
      </c>
      <c r="AZ960" s="12"/>
      <c r="BA960" s="13">
        <f t="shared" ref="BA960:BA987" si="902">SUM(AW960:AZ960)</f>
        <v>39</v>
      </c>
      <c r="BB960" s="22">
        <f t="shared" ref="BB960:BB987" si="903">IFERROR(AW960/BA960,"-")</f>
        <v>0</v>
      </c>
      <c r="BC960" s="1"/>
      <c r="BD960" s="12"/>
      <c r="BE960" s="12">
        <v>25</v>
      </c>
      <c r="BF960" s="12">
        <v>-1</v>
      </c>
      <c r="BG960" s="12"/>
      <c r="BH960" s="13">
        <f t="shared" ref="BH960:BH987" si="904">SUM(BD960:BG960)</f>
        <v>24</v>
      </c>
      <c r="BI960" s="22">
        <f t="shared" ref="BI960:BI987" si="905">IFERROR(BD960/BH960,"-")</f>
        <v>0</v>
      </c>
      <c r="BJ960" s="1"/>
      <c r="BK960" s="12"/>
      <c r="BL960" s="12">
        <v>-1</v>
      </c>
      <c r="BM960" s="12"/>
      <c r="BN960" s="12"/>
      <c r="BO960" s="13">
        <f t="shared" si="868"/>
        <v>-1</v>
      </c>
      <c r="BP960" s="22">
        <f t="shared" si="869"/>
        <v>0</v>
      </c>
      <c r="BQ960" s="1"/>
      <c r="BR960" s="12"/>
      <c r="BS960" s="12">
        <v>38</v>
      </c>
      <c r="BT960" s="12">
        <v>4</v>
      </c>
      <c r="BU960" s="12"/>
      <c r="BV960" s="13">
        <f t="shared" si="873"/>
        <v>42</v>
      </c>
      <c r="BW960" s="22">
        <f t="shared" si="874"/>
        <v>0</v>
      </c>
      <c r="BX960" s="1"/>
      <c r="BY960" s="12"/>
      <c r="BZ960" s="12">
        <v>-9</v>
      </c>
      <c r="CA960" s="12"/>
      <c r="CB960" s="12"/>
      <c r="CC960" s="13">
        <f t="shared" si="826"/>
        <v>-9</v>
      </c>
      <c r="CD960" s="22">
        <f t="shared" si="822"/>
        <v>0</v>
      </c>
      <c r="CE960" s="1"/>
      <c r="CF960" s="12"/>
      <c r="CG960" s="12">
        <v>-1</v>
      </c>
      <c r="CH960" s="12"/>
      <c r="CI960" s="12"/>
      <c r="CJ960" s="13">
        <f t="shared" si="823"/>
        <v>-1</v>
      </c>
      <c r="CK960" s="22">
        <f t="shared" si="824"/>
        <v>0</v>
      </c>
      <c r="CL960" s="1"/>
      <c r="CM960" s="12">
        <f t="shared" si="891"/>
        <v>0</v>
      </c>
      <c r="CN960" s="12">
        <f t="shared" si="891"/>
        <v>77</v>
      </c>
      <c r="CO960" s="12">
        <f t="shared" si="891"/>
        <v>50</v>
      </c>
      <c r="CP960" s="12">
        <f t="shared" si="891"/>
        <v>0</v>
      </c>
      <c r="CQ960" s="13">
        <f t="shared" si="870"/>
        <v>127</v>
      </c>
      <c r="CR960" s="14">
        <f t="shared" ref="CR960:CR988" si="906">IFERROR(CM960/CQ960,"-")</f>
        <v>0</v>
      </c>
      <c r="CS960" s="1"/>
      <c r="CT960" s="12">
        <f t="shared" si="890"/>
        <v>0</v>
      </c>
      <c r="CU960" s="12">
        <f t="shared" si="890"/>
        <v>8.5555555555555554</v>
      </c>
      <c r="CV960" s="12">
        <f t="shared" si="890"/>
        <v>5.5555555555555554</v>
      </c>
      <c r="CW960" s="12">
        <f t="shared" si="890"/>
        <v>0</v>
      </c>
      <c r="CX960" s="13">
        <f t="shared" si="872"/>
        <v>14.111111111111111</v>
      </c>
      <c r="CY960" s="14">
        <f t="shared" ref="CY960:CY987" si="907">IFERROR(CT960/CX960,"-")</f>
        <v>0</v>
      </c>
    </row>
    <row r="961" spans="1:105" s="15" customFormat="1" ht="14.45" hidden="1" customHeight="1" x14ac:dyDescent="0.25">
      <c r="A961" s="17">
        <v>2661</v>
      </c>
      <c r="B961" s="18" t="s">
        <v>272</v>
      </c>
      <c r="C961" s="18" t="s">
        <v>123</v>
      </c>
      <c r="D961" s="19" t="s">
        <v>384</v>
      </c>
      <c r="E961" s="20"/>
      <c r="F961" s="11" t="s">
        <v>2812</v>
      </c>
      <c r="G961" s="11"/>
      <c r="H961" s="11"/>
      <c r="I961" s="11" t="s">
        <v>246</v>
      </c>
      <c r="J961" s="11" t="s">
        <v>135</v>
      </c>
      <c r="K961" s="11" t="s">
        <v>145</v>
      </c>
      <c r="L961" s="21" t="s">
        <v>2813</v>
      </c>
      <c r="M961" s="2"/>
      <c r="N961" s="12"/>
      <c r="O961" s="12">
        <v>14</v>
      </c>
      <c r="P961" s="12"/>
      <c r="Q961" s="12"/>
      <c r="R961" s="13">
        <f t="shared" si="892"/>
        <v>14</v>
      </c>
      <c r="S961" s="14">
        <f t="shared" si="893"/>
        <v>0</v>
      </c>
      <c r="T961" s="7"/>
      <c r="U961" s="12"/>
      <c r="V961" s="12">
        <v>3</v>
      </c>
      <c r="W961" s="12"/>
      <c r="X961" s="12"/>
      <c r="Y961" s="13">
        <f t="shared" si="894"/>
        <v>3</v>
      </c>
      <c r="Z961" s="14">
        <f t="shared" si="895"/>
        <v>0</v>
      </c>
      <c r="AA961" s="1"/>
      <c r="AB961" s="12"/>
      <c r="AC961" s="12">
        <v>27</v>
      </c>
      <c r="AD961" s="12"/>
      <c r="AE961" s="12"/>
      <c r="AF961" s="13">
        <f t="shared" si="896"/>
        <v>27</v>
      </c>
      <c r="AG961" s="14">
        <f t="shared" si="897"/>
        <v>0</v>
      </c>
      <c r="AH961" s="1"/>
      <c r="AI961" s="12"/>
      <c r="AJ961" s="12">
        <v>32</v>
      </c>
      <c r="AK961" s="12"/>
      <c r="AL961" s="12"/>
      <c r="AM961" s="13">
        <f t="shared" si="898"/>
        <v>32</v>
      </c>
      <c r="AN961" s="22">
        <f t="shared" si="899"/>
        <v>0</v>
      </c>
      <c r="AO961" s="1"/>
      <c r="AP961" s="12"/>
      <c r="AQ961" s="12">
        <v>14</v>
      </c>
      <c r="AR961" s="12"/>
      <c r="AS961" s="12"/>
      <c r="AT961" s="13">
        <f t="shared" si="900"/>
        <v>14</v>
      </c>
      <c r="AU961" s="22">
        <f t="shared" si="901"/>
        <v>0</v>
      </c>
      <c r="AV961" s="1"/>
      <c r="AW961" s="12"/>
      <c r="AX961" s="12">
        <v>4</v>
      </c>
      <c r="AY961" s="12"/>
      <c r="AZ961" s="12"/>
      <c r="BA961" s="13">
        <f t="shared" si="902"/>
        <v>4</v>
      </c>
      <c r="BB961" s="22">
        <f t="shared" si="903"/>
        <v>0</v>
      </c>
      <c r="BC961" s="1"/>
      <c r="BD961" s="12"/>
      <c r="BE961" s="12">
        <v>12</v>
      </c>
      <c r="BF961" s="12"/>
      <c r="BG961" s="12"/>
      <c r="BH961" s="13">
        <f t="shared" si="904"/>
        <v>12</v>
      </c>
      <c r="BI961" s="22">
        <f t="shared" si="905"/>
        <v>0</v>
      </c>
      <c r="BJ961" s="1"/>
      <c r="BK961" s="12"/>
      <c r="BL961" s="12">
        <v>22</v>
      </c>
      <c r="BM961" s="12"/>
      <c r="BN961" s="12"/>
      <c r="BO961" s="13">
        <f t="shared" si="868"/>
        <v>22</v>
      </c>
      <c r="BP961" s="22">
        <f t="shared" si="869"/>
        <v>0</v>
      </c>
      <c r="BQ961" s="1"/>
      <c r="BR961" s="12"/>
      <c r="BS961" s="12">
        <v>4</v>
      </c>
      <c r="BT961" s="12"/>
      <c r="BU961" s="12"/>
      <c r="BV961" s="13">
        <f t="shared" si="873"/>
        <v>4</v>
      </c>
      <c r="BW961" s="22">
        <f t="shared" si="874"/>
        <v>0</v>
      </c>
      <c r="BX961" s="1"/>
      <c r="BY961" s="12"/>
      <c r="BZ961" s="12">
        <v>-3</v>
      </c>
      <c r="CA961" s="12"/>
      <c r="CB961" s="12"/>
      <c r="CC961" s="13">
        <f t="shared" si="826"/>
        <v>-3</v>
      </c>
      <c r="CD961" s="22">
        <f t="shared" si="822"/>
        <v>0</v>
      </c>
      <c r="CE961" s="1"/>
      <c r="CF961" s="12"/>
      <c r="CG961" s="12">
        <v>-1</v>
      </c>
      <c r="CH961" s="12"/>
      <c r="CI961" s="12"/>
      <c r="CJ961" s="13">
        <f t="shared" si="823"/>
        <v>-1</v>
      </c>
      <c r="CK961" s="22">
        <f t="shared" si="824"/>
        <v>0</v>
      </c>
      <c r="CL961" s="1"/>
      <c r="CM961" s="12">
        <f t="shared" si="891"/>
        <v>0</v>
      </c>
      <c r="CN961" s="12">
        <f t="shared" si="891"/>
        <v>132</v>
      </c>
      <c r="CO961" s="12">
        <f t="shared" si="891"/>
        <v>0</v>
      </c>
      <c r="CP961" s="12">
        <f t="shared" si="891"/>
        <v>0</v>
      </c>
      <c r="CQ961" s="13">
        <f t="shared" si="870"/>
        <v>132</v>
      </c>
      <c r="CR961" s="14">
        <f t="shared" si="906"/>
        <v>0</v>
      </c>
      <c r="CS961" s="1"/>
      <c r="CT961" s="12">
        <f t="shared" si="890"/>
        <v>0</v>
      </c>
      <c r="CU961" s="12">
        <f t="shared" si="890"/>
        <v>14.666666666666666</v>
      </c>
      <c r="CV961" s="12">
        <f t="shared" si="890"/>
        <v>0</v>
      </c>
      <c r="CW961" s="12">
        <f t="shared" si="890"/>
        <v>0</v>
      </c>
      <c r="CX961" s="13">
        <f t="shared" si="872"/>
        <v>14.666666666666666</v>
      </c>
      <c r="CY961" s="14">
        <f t="shared" si="907"/>
        <v>0</v>
      </c>
    </row>
    <row r="962" spans="1:105" ht="14.45" customHeight="1" x14ac:dyDescent="0.25">
      <c r="A962">
        <v>2797</v>
      </c>
      <c r="B962" t="s">
        <v>218</v>
      </c>
      <c r="C962" t="s">
        <v>123</v>
      </c>
      <c r="D962" t="s">
        <v>219</v>
      </c>
      <c r="F962" s="11" t="s">
        <v>2814</v>
      </c>
      <c r="G962" s="11"/>
      <c r="H962" s="11"/>
      <c r="I962" s="11" t="s">
        <v>246</v>
      </c>
      <c r="J962" s="11" t="s">
        <v>135</v>
      </c>
      <c r="K962" s="11" t="s">
        <v>145</v>
      </c>
      <c r="L962" t="s">
        <v>2815</v>
      </c>
      <c r="O962">
        <v>50</v>
      </c>
      <c r="R962">
        <f t="shared" si="892"/>
        <v>50</v>
      </c>
      <c r="S962">
        <f t="shared" si="893"/>
        <v>0</v>
      </c>
      <c r="V962">
        <v>16</v>
      </c>
      <c r="Y962">
        <f t="shared" si="894"/>
        <v>16</v>
      </c>
      <c r="Z962">
        <f t="shared" si="895"/>
        <v>0</v>
      </c>
      <c r="AC962">
        <v>3</v>
      </c>
      <c r="AF962">
        <f t="shared" si="896"/>
        <v>3</v>
      </c>
      <c r="AG962">
        <f t="shared" si="897"/>
        <v>0</v>
      </c>
      <c r="AJ962">
        <v>20</v>
      </c>
      <c r="AM962">
        <f t="shared" si="898"/>
        <v>20</v>
      </c>
      <c r="AN962">
        <f t="shared" si="899"/>
        <v>0</v>
      </c>
      <c r="AQ962">
        <v>24</v>
      </c>
      <c r="AT962">
        <f t="shared" si="900"/>
        <v>24</v>
      </c>
      <c r="AU962">
        <f t="shared" si="901"/>
        <v>0</v>
      </c>
      <c r="AX962">
        <v>20</v>
      </c>
      <c r="BA962">
        <f t="shared" si="902"/>
        <v>20</v>
      </c>
      <c r="BB962">
        <f t="shared" si="903"/>
        <v>0</v>
      </c>
      <c r="BE962">
        <v>1</v>
      </c>
      <c r="BH962">
        <f t="shared" si="904"/>
        <v>1</v>
      </c>
      <c r="BI962">
        <f t="shared" si="905"/>
        <v>0</v>
      </c>
      <c r="BL962">
        <v>15</v>
      </c>
      <c r="BO962">
        <f t="shared" si="868"/>
        <v>15</v>
      </c>
      <c r="BP962">
        <f t="shared" si="869"/>
        <v>0</v>
      </c>
      <c r="BS962">
        <v>10</v>
      </c>
      <c r="BV962">
        <f t="shared" si="873"/>
        <v>10</v>
      </c>
      <c r="BW962">
        <f t="shared" si="874"/>
        <v>0</v>
      </c>
      <c r="BZ962">
        <v>1</v>
      </c>
      <c r="CC962">
        <f t="shared" si="826"/>
        <v>1</v>
      </c>
      <c r="CD962">
        <f t="shared" si="822"/>
        <v>0</v>
      </c>
      <c r="CG962">
        <v>-1</v>
      </c>
      <c r="CJ962">
        <f t="shared" si="823"/>
        <v>-1</v>
      </c>
      <c r="CK962">
        <f t="shared" si="824"/>
        <v>0</v>
      </c>
      <c r="CL962" s="1"/>
      <c r="CM962" s="12">
        <f t="shared" si="891"/>
        <v>0</v>
      </c>
      <c r="CN962" s="12">
        <f t="shared" si="891"/>
        <v>159</v>
      </c>
      <c r="CO962" s="12">
        <f t="shared" si="891"/>
        <v>0</v>
      </c>
      <c r="CP962" s="12">
        <f t="shared" si="891"/>
        <v>0</v>
      </c>
      <c r="CQ962" s="13">
        <f t="shared" si="870"/>
        <v>159</v>
      </c>
      <c r="CR962" s="14">
        <f t="shared" si="906"/>
        <v>0</v>
      </c>
      <c r="CS962" s="1"/>
      <c r="CT962" s="12">
        <f t="shared" si="890"/>
        <v>0</v>
      </c>
      <c r="CU962" s="12">
        <f t="shared" si="890"/>
        <v>17.666666666666668</v>
      </c>
      <c r="CV962" s="12">
        <f t="shared" si="890"/>
        <v>0</v>
      </c>
      <c r="CW962" s="12">
        <f t="shared" si="890"/>
        <v>0</v>
      </c>
      <c r="CX962" s="13">
        <f t="shared" si="872"/>
        <v>17.666666666666668</v>
      </c>
      <c r="CY962" s="14">
        <f t="shared" si="907"/>
        <v>0</v>
      </c>
      <c r="CZ962" s="15"/>
      <c r="DA962" s="15"/>
    </row>
    <row r="963" spans="1:105" s="15" customFormat="1" ht="14.45" hidden="1" customHeight="1" x14ac:dyDescent="0.25">
      <c r="A963" s="17">
        <v>335</v>
      </c>
      <c r="B963" s="18" t="s">
        <v>214</v>
      </c>
      <c r="C963" s="18" t="s">
        <v>123</v>
      </c>
      <c r="D963" s="19" t="s">
        <v>215</v>
      </c>
      <c r="E963" s="24"/>
      <c r="F963" s="11" t="s">
        <v>2816</v>
      </c>
      <c r="G963" s="11"/>
      <c r="H963" s="11"/>
      <c r="I963" s="11" t="s">
        <v>246</v>
      </c>
      <c r="J963" s="11" t="s">
        <v>135</v>
      </c>
      <c r="K963" s="11" t="s">
        <v>128</v>
      </c>
      <c r="L963" s="21" t="s">
        <v>2817</v>
      </c>
      <c r="M963" s="2"/>
      <c r="N963" s="12"/>
      <c r="O963" s="12">
        <v>10</v>
      </c>
      <c r="P963" s="12"/>
      <c r="Q963" s="12"/>
      <c r="R963" s="13">
        <f t="shared" si="892"/>
        <v>10</v>
      </c>
      <c r="S963" s="14">
        <f t="shared" si="893"/>
        <v>0</v>
      </c>
      <c r="T963" s="7"/>
      <c r="U963" s="12"/>
      <c r="V963" s="12"/>
      <c r="W963" s="12"/>
      <c r="X963" s="12"/>
      <c r="Y963" s="13">
        <f t="shared" si="894"/>
        <v>0</v>
      </c>
      <c r="Z963" s="14" t="str">
        <f t="shared" si="895"/>
        <v>-</v>
      </c>
      <c r="AA963" s="1"/>
      <c r="AB963" s="12"/>
      <c r="AC963" s="12">
        <v>48</v>
      </c>
      <c r="AD963" s="12"/>
      <c r="AE963" s="12"/>
      <c r="AF963" s="13">
        <f t="shared" si="896"/>
        <v>48</v>
      </c>
      <c r="AG963" s="14">
        <f t="shared" si="897"/>
        <v>0</v>
      </c>
      <c r="AH963" s="1"/>
      <c r="AI963" s="12"/>
      <c r="AJ963" s="12">
        <v>-29</v>
      </c>
      <c r="AK963" s="12"/>
      <c r="AL963" s="12"/>
      <c r="AM963" s="13">
        <f t="shared" si="898"/>
        <v>-29</v>
      </c>
      <c r="AN963" s="22">
        <f t="shared" si="899"/>
        <v>0</v>
      </c>
      <c r="AO963" s="1"/>
      <c r="AP963" s="12"/>
      <c r="AQ963" s="12"/>
      <c r="AR963" s="12"/>
      <c r="AS963" s="12"/>
      <c r="AT963" s="13">
        <f t="shared" si="900"/>
        <v>0</v>
      </c>
      <c r="AU963" s="22" t="str">
        <f t="shared" si="901"/>
        <v>-</v>
      </c>
      <c r="AV963" s="1"/>
      <c r="AW963" s="12"/>
      <c r="AX963" s="12"/>
      <c r="AY963" s="12"/>
      <c r="AZ963" s="12"/>
      <c r="BA963" s="13">
        <f t="shared" si="902"/>
        <v>0</v>
      </c>
      <c r="BB963" s="22" t="str">
        <f t="shared" si="903"/>
        <v>-</v>
      </c>
      <c r="BC963" s="1"/>
      <c r="BD963" s="12"/>
      <c r="BE963" s="12"/>
      <c r="BF963" s="12"/>
      <c r="BG963" s="12"/>
      <c r="BH963" s="13">
        <f t="shared" si="904"/>
        <v>0</v>
      </c>
      <c r="BI963" s="22" t="str">
        <f t="shared" si="905"/>
        <v>-</v>
      </c>
      <c r="BJ963" s="1"/>
      <c r="BK963" s="12"/>
      <c r="BL963" s="12">
        <v>3</v>
      </c>
      <c r="BM963" s="12"/>
      <c r="BN963" s="12"/>
      <c r="BO963" s="13">
        <f t="shared" si="868"/>
        <v>3</v>
      </c>
      <c r="BP963" s="22">
        <f t="shared" si="869"/>
        <v>0</v>
      </c>
      <c r="BQ963" s="1"/>
      <c r="BR963" s="12"/>
      <c r="BS963" s="12">
        <v>12</v>
      </c>
      <c r="BT963" s="12"/>
      <c r="BU963" s="12"/>
      <c r="BV963" s="13">
        <f t="shared" si="873"/>
        <v>12</v>
      </c>
      <c r="BW963" s="22">
        <f t="shared" si="874"/>
        <v>0</v>
      </c>
      <c r="BX963" s="1"/>
      <c r="BY963" s="12"/>
      <c r="BZ963" s="12">
        <v>-4</v>
      </c>
      <c r="CA963" s="12"/>
      <c r="CB963" s="12"/>
      <c r="CC963" s="13">
        <f t="shared" si="826"/>
        <v>-4</v>
      </c>
      <c r="CD963" s="22">
        <f t="shared" si="822"/>
        <v>0</v>
      </c>
      <c r="CE963" s="1"/>
      <c r="CF963" s="12"/>
      <c r="CG963" s="12">
        <v>-2</v>
      </c>
      <c r="CH963" s="12"/>
      <c r="CI963" s="12"/>
      <c r="CJ963" s="13">
        <f t="shared" si="823"/>
        <v>-2</v>
      </c>
      <c r="CK963" s="22">
        <f t="shared" si="824"/>
        <v>0</v>
      </c>
      <c r="CL963" s="1"/>
      <c r="CM963" s="12">
        <f t="shared" si="891"/>
        <v>0</v>
      </c>
      <c r="CN963" s="12">
        <f t="shared" si="891"/>
        <v>44</v>
      </c>
      <c r="CO963" s="12">
        <f t="shared" si="891"/>
        <v>0</v>
      </c>
      <c r="CP963" s="12">
        <f t="shared" si="891"/>
        <v>0</v>
      </c>
      <c r="CQ963" s="13">
        <f t="shared" si="870"/>
        <v>44</v>
      </c>
      <c r="CR963" s="14">
        <f t="shared" si="906"/>
        <v>0</v>
      </c>
      <c r="CS963" s="1"/>
      <c r="CT963" s="12">
        <f t="shared" si="890"/>
        <v>0</v>
      </c>
      <c r="CU963" s="12">
        <f t="shared" si="890"/>
        <v>4.8888888888888893</v>
      </c>
      <c r="CV963" s="12">
        <f t="shared" si="890"/>
        <v>0</v>
      </c>
      <c r="CW963" s="12">
        <f t="shared" si="890"/>
        <v>0</v>
      </c>
      <c r="CX963" s="13">
        <f t="shared" si="872"/>
        <v>4.8888888888888893</v>
      </c>
      <c r="CY963" s="14">
        <f t="shared" si="907"/>
        <v>0</v>
      </c>
    </row>
    <row r="964" spans="1:105" s="15" customFormat="1" ht="14.45" hidden="1" customHeight="1" x14ac:dyDescent="0.25">
      <c r="A964" s="17">
        <v>546</v>
      </c>
      <c r="B964" s="18" t="s">
        <v>151</v>
      </c>
      <c r="C964" s="18" t="s">
        <v>123</v>
      </c>
      <c r="D964" s="19" t="s">
        <v>384</v>
      </c>
      <c r="E964" s="20"/>
      <c r="F964" s="11" t="s">
        <v>2818</v>
      </c>
      <c r="G964" s="11"/>
      <c r="H964" s="11"/>
      <c r="I964" s="11" t="s">
        <v>246</v>
      </c>
      <c r="J964" s="11" t="s">
        <v>135</v>
      </c>
      <c r="K964" s="11" t="s">
        <v>145</v>
      </c>
      <c r="L964" s="21" t="s">
        <v>2819</v>
      </c>
      <c r="M964" s="2"/>
      <c r="N964" s="12"/>
      <c r="O964" s="12">
        <v>4</v>
      </c>
      <c r="P964" s="12"/>
      <c r="Q964" s="12"/>
      <c r="R964" s="13">
        <f t="shared" si="892"/>
        <v>4</v>
      </c>
      <c r="S964" s="14">
        <f t="shared" si="893"/>
        <v>0</v>
      </c>
      <c r="T964" s="7"/>
      <c r="U964" s="12"/>
      <c r="V964" s="12">
        <v>12</v>
      </c>
      <c r="W964" s="12"/>
      <c r="X964" s="12"/>
      <c r="Y964" s="13">
        <f t="shared" si="894"/>
        <v>12</v>
      </c>
      <c r="Z964" s="14">
        <f t="shared" si="895"/>
        <v>0</v>
      </c>
      <c r="AA964" s="1"/>
      <c r="AB964" s="12"/>
      <c r="AC964" s="12">
        <v>-8</v>
      </c>
      <c r="AD964" s="12"/>
      <c r="AE964" s="12"/>
      <c r="AF964" s="13">
        <f t="shared" si="896"/>
        <v>-8</v>
      </c>
      <c r="AG964" s="14">
        <f t="shared" si="897"/>
        <v>0</v>
      </c>
      <c r="AH964" s="1"/>
      <c r="AI964" s="12"/>
      <c r="AJ964" s="12"/>
      <c r="AK964" s="12"/>
      <c r="AL964" s="12"/>
      <c r="AM964" s="13">
        <f t="shared" si="898"/>
        <v>0</v>
      </c>
      <c r="AN964" s="22" t="str">
        <f t="shared" si="899"/>
        <v>-</v>
      </c>
      <c r="AO964" s="1"/>
      <c r="AP964" s="12"/>
      <c r="AQ964" s="12">
        <v>18</v>
      </c>
      <c r="AR964" s="12"/>
      <c r="AS964" s="12"/>
      <c r="AT964" s="13">
        <f t="shared" si="900"/>
        <v>18</v>
      </c>
      <c r="AU964" s="22">
        <f t="shared" si="901"/>
        <v>0</v>
      </c>
      <c r="AV964" s="1"/>
      <c r="AW964" s="12"/>
      <c r="AX964" s="12">
        <v>-12</v>
      </c>
      <c r="AY964" s="12"/>
      <c r="AZ964" s="12"/>
      <c r="BA964" s="13">
        <f t="shared" si="902"/>
        <v>-12</v>
      </c>
      <c r="BB964" s="22">
        <f t="shared" si="903"/>
        <v>0</v>
      </c>
      <c r="BC964" s="1"/>
      <c r="BD964" s="12"/>
      <c r="BE964" s="12">
        <v>7</v>
      </c>
      <c r="BF964" s="12"/>
      <c r="BG964" s="12"/>
      <c r="BH964" s="13">
        <f t="shared" si="904"/>
        <v>7</v>
      </c>
      <c r="BI964" s="22">
        <f t="shared" si="905"/>
        <v>0</v>
      </c>
      <c r="BJ964" s="1"/>
      <c r="BK964" s="12"/>
      <c r="BL964" s="12">
        <v>4</v>
      </c>
      <c r="BM964" s="12"/>
      <c r="BN964" s="12"/>
      <c r="BO964" s="13">
        <f t="shared" si="868"/>
        <v>4</v>
      </c>
      <c r="BP964" s="22">
        <f t="shared" si="869"/>
        <v>0</v>
      </c>
      <c r="BQ964" s="1"/>
      <c r="BR964" s="12"/>
      <c r="BS964" s="12">
        <v>16</v>
      </c>
      <c r="BT964" s="12"/>
      <c r="BU964" s="12"/>
      <c r="BV964" s="13">
        <f t="shared" si="873"/>
        <v>16</v>
      </c>
      <c r="BW964" s="22">
        <f t="shared" si="874"/>
        <v>0</v>
      </c>
      <c r="BX964" s="1"/>
      <c r="BY964" s="12"/>
      <c r="BZ964" s="12">
        <v>16</v>
      </c>
      <c r="CA964" s="12"/>
      <c r="CB964" s="12"/>
      <c r="CC964" s="13">
        <f t="shared" si="826"/>
        <v>16</v>
      </c>
      <c r="CD964" s="22">
        <f t="shared" ref="CD964:CD1006" si="908">IFERROR(BY964/CC964,"-")</f>
        <v>0</v>
      </c>
      <c r="CE964" s="1"/>
      <c r="CF964" s="12"/>
      <c r="CG964" s="12">
        <v>-2</v>
      </c>
      <c r="CH964" s="12"/>
      <c r="CI964" s="12"/>
      <c r="CJ964" s="13">
        <f t="shared" ref="CJ964:CJ1006" si="909">SUM(CF964:CI964)</f>
        <v>-2</v>
      </c>
      <c r="CK964" s="22">
        <f t="shared" ref="CK964:CK1006" si="910">IFERROR(CF964/CJ964,"-")</f>
        <v>0</v>
      </c>
      <c r="CL964" s="1"/>
      <c r="CM964" s="12">
        <f t="shared" si="891"/>
        <v>0</v>
      </c>
      <c r="CN964" s="12">
        <f t="shared" si="891"/>
        <v>41</v>
      </c>
      <c r="CO964" s="12">
        <f t="shared" si="891"/>
        <v>0</v>
      </c>
      <c r="CP964" s="12">
        <f t="shared" si="891"/>
        <v>0</v>
      </c>
      <c r="CQ964" s="13">
        <f t="shared" si="870"/>
        <v>41</v>
      </c>
      <c r="CR964" s="14">
        <f t="shared" si="906"/>
        <v>0</v>
      </c>
      <c r="CS964" s="1"/>
      <c r="CT964" s="12">
        <f t="shared" si="890"/>
        <v>0</v>
      </c>
      <c r="CU964" s="12">
        <f t="shared" si="890"/>
        <v>4.5555555555555554</v>
      </c>
      <c r="CV964" s="12">
        <f t="shared" si="890"/>
        <v>0</v>
      </c>
      <c r="CW964" s="12">
        <f t="shared" si="890"/>
        <v>0</v>
      </c>
      <c r="CX964" s="13">
        <f t="shared" si="872"/>
        <v>4.5555555555555554</v>
      </c>
      <c r="CY964" s="14">
        <f t="shared" si="907"/>
        <v>0</v>
      </c>
    </row>
    <row r="965" spans="1:105" s="15" customFormat="1" ht="14.45" hidden="1" customHeight="1" x14ac:dyDescent="0.25">
      <c r="A965" s="17">
        <v>618</v>
      </c>
      <c r="B965" s="18" t="s">
        <v>272</v>
      </c>
      <c r="C965" s="18" t="s">
        <v>123</v>
      </c>
      <c r="D965" s="19" t="s">
        <v>384</v>
      </c>
      <c r="E965" s="20" t="s">
        <v>2820</v>
      </c>
      <c r="F965" s="11" t="s">
        <v>2821</v>
      </c>
      <c r="G965" s="11" t="s">
        <v>2822</v>
      </c>
      <c r="H965" s="16"/>
      <c r="I965" s="11" t="s">
        <v>246</v>
      </c>
      <c r="J965" s="11" t="s">
        <v>135</v>
      </c>
      <c r="K965" s="16" t="s">
        <v>128</v>
      </c>
      <c r="L965" s="21" t="s">
        <v>2823</v>
      </c>
      <c r="M965" s="2"/>
      <c r="N965" s="12"/>
      <c r="O965" s="12"/>
      <c r="P965" s="12"/>
      <c r="Q965" s="12"/>
      <c r="R965" s="13">
        <f t="shared" si="892"/>
        <v>0</v>
      </c>
      <c r="S965" s="14" t="str">
        <f t="shared" si="893"/>
        <v>-</v>
      </c>
      <c r="T965" s="7"/>
      <c r="U965" s="12"/>
      <c r="V965" s="12"/>
      <c r="W965" s="12"/>
      <c r="X965" s="12"/>
      <c r="Y965" s="13">
        <f t="shared" si="894"/>
        <v>0</v>
      </c>
      <c r="Z965" s="14" t="str">
        <f t="shared" si="895"/>
        <v>-</v>
      </c>
      <c r="AA965" s="1"/>
      <c r="AB965" s="12"/>
      <c r="AC965" s="12"/>
      <c r="AD965" s="12"/>
      <c r="AE965" s="12"/>
      <c r="AF965" s="13">
        <f t="shared" si="896"/>
        <v>0</v>
      </c>
      <c r="AG965" s="14" t="str">
        <f t="shared" si="897"/>
        <v>-</v>
      </c>
      <c r="AH965" s="1"/>
      <c r="AI965" s="12"/>
      <c r="AJ965" s="12"/>
      <c r="AK965" s="12">
        <v>10</v>
      </c>
      <c r="AL965" s="12"/>
      <c r="AM965" s="13">
        <f t="shared" si="898"/>
        <v>10</v>
      </c>
      <c r="AN965" s="22">
        <f t="shared" si="899"/>
        <v>0</v>
      </c>
      <c r="AO965" s="1"/>
      <c r="AP965" s="12"/>
      <c r="AQ965" s="12"/>
      <c r="AR965" s="12">
        <v>6</v>
      </c>
      <c r="AS965" s="12"/>
      <c r="AT965" s="13">
        <f t="shared" si="900"/>
        <v>6</v>
      </c>
      <c r="AU965" s="22">
        <f t="shared" si="901"/>
        <v>0</v>
      </c>
      <c r="AV965" s="1"/>
      <c r="AW965" s="12"/>
      <c r="AX965" s="12"/>
      <c r="AY965" s="12">
        <v>-5</v>
      </c>
      <c r="AZ965" s="12"/>
      <c r="BA965" s="13">
        <f t="shared" si="902"/>
        <v>-5</v>
      </c>
      <c r="BB965" s="22">
        <f t="shared" si="903"/>
        <v>0</v>
      </c>
      <c r="BC965" s="1"/>
      <c r="BD965" s="12"/>
      <c r="BE965" s="12"/>
      <c r="BF965" s="12"/>
      <c r="BG965" s="12"/>
      <c r="BH965" s="13">
        <f t="shared" si="904"/>
        <v>0</v>
      </c>
      <c r="BI965" s="22" t="str">
        <f t="shared" si="905"/>
        <v>-</v>
      </c>
      <c r="BJ965" s="1"/>
      <c r="BK965" s="12"/>
      <c r="BL965" s="12"/>
      <c r="BM965" s="12"/>
      <c r="BN965" s="12"/>
      <c r="BO965" s="13">
        <f t="shared" si="868"/>
        <v>0</v>
      </c>
      <c r="BP965" s="22" t="str">
        <f t="shared" si="869"/>
        <v>-</v>
      </c>
      <c r="BQ965" s="1"/>
      <c r="BR965" s="12"/>
      <c r="BS965" s="12"/>
      <c r="BT965" s="12">
        <v>2</v>
      </c>
      <c r="BU965" s="12"/>
      <c r="BV965" s="13">
        <f t="shared" si="873"/>
        <v>2</v>
      </c>
      <c r="BW965" s="22">
        <f t="shared" si="874"/>
        <v>0</v>
      </c>
      <c r="BX965" s="1"/>
      <c r="BY965" s="12"/>
      <c r="BZ965" s="12"/>
      <c r="CA965" s="12">
        <v>2</v>
      </c>
      <c r="CB965" s="12"/>
      <c r="CC965" s="13">
        <f t="shared" si="826"/>
        <v>2</v>
      </c>
      <c r="CD965" s="22">
        <f t="shared" si="908"/>
        <v>0</v>
      </c>
      <c r="CE965" s="1"/>
      <c r="CF965" s="12"/>
      <c r="CG965" s="12"/>
      <c r="CH965" s="12">
        <v>-2</v>
      </c>
      <c r="CI965" s="12"/>
      <c r="CJ965" s="13">
        <f t="shared" si="909"/>
        <v>-2</v>
      </c>
      <c r="CK965" s="22">
        <f t="shared" si="910"/>
        <v>0</v>
      </c>
      <c r="CL965" s="1"/>
      <c r="CM965" s="12">
        <f t="shared" si="891"/>
        <v>0</v>
      </c>
      <c r="CN965" s="12">
        <f t="shared" si="891"/>
        <v>0</v>
      </c>
      <c r="CO965" s="12">
        <f t="shared" si="891"/>
        <v>13</v>
      </c>
      <c r="CP965" s="12">
        <f t="shared" si="891"/>
        <v>0</v>
      </c>
      <c r="CQ965" s="13">
        <f t="shared" si="870"/>
        <v>13</v>
      </c>
      <c r="CR965" s="14">
        <f t="shared" si="906"/>
        <v>0</v>
      </c>
      <c r="CS965" s="1"/>
      <c r="CT965" s="12">
        <f t="shared" si="890"/>
        <v>0</v>
      </c>
      <c r="CU965" s="12">
        <f t="shared" si="890"/>
        <v>0</v>
      </c>
      <c r="CV965" s="12">
        <f t="shared" si="890"/>
        <v>1.4444444444444444</v>
      </c>
      <c r="CW965" s="12">
        <f t="shared" si="890"/>
        <v>0</v>
      </c>
      <c r="CX965" s="13">
        <f t="shared" si="872"/>
        <v>1.4444444444444444</v>
      </c>
      <c r="CY965" s="14">
        <f t="shared" si="907"/>
        <v>0</v>
      </c>
    </row>
    <row r="966" spans="1:105" s="15" customFormat="1" ht="14.45" hidden="1" customHeight="1" x14ac:dyDescent="0.25">
      <c r="A966" s="17">
        <v>1416</v>
      </c>
      <c r="B966" s="18" t="s">
        <v>198</v>
      </c>
      <c r="C966" s="18" t="s">
        <v>123</v>
      </c>
      <c r="D966" s="19" t="s">
        <v>124</v>
      </c>
      <c r="E966" s="20" t="s">
        <v>2824</v>
      </c>
      <c r="F966" s="11" t="s">
        <v>2825</v>
      </c>
      <c r="G966" s="11"/>
      <c r="H966" s="11"/>
      <c r="I966" s="11" t="s">
        <v>246</v>
      </c>
      <c r="J966" s="11" t="s">
        <v>135</v>
      </c>
      <c r="K966" s="11" t="s">
        <v>145</v>
      </c>
      <c r="L966" s="21" t="s">
        <v>2826</v>
      </c>
      <c r="M966" s="2"/>
      <c r="N966" s="12"/>
      <c r="O966" s="12">
        <v>29</v>
      </c>
      <c r="P966" s="12"/>
      <c r="Q966" s="12"/>
      <c r="R966" s="13">
        <f t="shared" si="892"/>
        <v>29</v>
      </c>
      <c r="S966" s="14">
        <f t="shared" si="893"/>
        <v>0</v>
      </c>
      <c r="T966" s="7"/>
      <c r="U966" s="12"/>
      <c r="V966" s="12">
        <v>-2</v>
      </c>
      <c r="W966" s="12"/>
      <c r="X966" s="12"/>
      <c r="Y966" s="13">
        <f t="shared" si="894"/>
        <v>-2</v>
      </c>
      <c r="Z966" s="14">
        <f t="shared" si="895"/>
        <v>0</v>
      </c>
      <c r="AA966" s="1"/>
      <c r="AB966" s="12">
        <v>9</v>
      </c>
      <c r="AC966" s="12">
        <v>36</v>
      </c>
      <c r="AD966" s="12"/>
      <c r="AE966" s="12"/>
      <c r="AF966" s="13">
        <f t="shared" si="896"/>
        <v>45</v>
      </c>
      <c r="AG966" s="14">
        <f t="shared" si="897"/>
        <v>0.2</v>
      </c>
      <c r="AH966" s="1"/>
      <c r="AI966" s="12">
        <v>2</v>
      </c>
      <c r="AJ966" s="12">
        <v>36</v>
      </c>
      <c r="AK966" s="12"/>
      <c r="AL966" s="12"/>
      <c r="AM966" s="13">
        <f t="shared" si="898"/>
        <v>38</v>
      </c>
      <c r="AN966" s="22">
        <f t="shared" si="899"/>
        <v>5.2631578947368418E-2</v>
      </c>
      <c r="AO966" s="1"/>
      <c r="AP966" s="12">
        <v>6</v>
      </c>
      <c r="AQ966" s="12">
        <v>6</v>
      </c>
      <c r="AR966" s="12"/>
      <c r="AS966" s="12"/>
      <c r="AT966" s="13">
        <f t="shared" si="900"/>
        <v>12</v>
      </c>
      <c r="AU966" s="22">
        <f t="shared" si="901"/>
        <v>0.5</v>
      </c>
      <c r="AV966" s="1"/>
      <c r="AW966" s="12">
        <v>14</v>
      </c>
      <c r="AX966" s="12">
        <v>30</v>
      </c>
      <c r="AY966" s="12"/>
      <c r="AZ966" s="12"/>
      <c r="BA966" s="13">
        <f t="shared" si="902"/>
        <v>44</v>
      </c>
      <c r="BB966" s="22">
        <f t="shared" si="903"/>
        <v>0.31818181818181818</v>
      </c>
      <c r="BC966" s="1"/>
      <c r="BD966" s="12"/>
      <c r="BE966" s="12">
        <v>24</v>
      </c>
      <c r="BF966" s="12"/>
      <c r="BG966" s="12"/>
      <c r="BH966" s="13">
        <f t="shared" si="904"/>
        <v>24</v>
      </c>
      <c r="BI966" s="22">
        <f t="shared" si="905"/>
        <v>0</v>
      </c>
      <c r="BJ966" s="1"/>
      <c r="BK966" s="12"/>
      <c r="BL966" s="12">
        <v>20</v>
      </c>
      <c r="BM966" s="12"/>
      <c r="BN966" s="12"/>
      <c r="BO966" s="13">
        <f t="shared" si="868"/>
        <v>20</v>
      </c>
      <c r="BP966" s="22">
        <f t="shared" si="869"/>
        <v>0</v>
      </c>
      <c r="BQ966" s="1"/>
      <c r="BR966" s="12"/>
      <c r="BS966" s="12">
        <v>23</v>
      </c>
      <c r="BT966" s="12"/>
      <c r="BU966" s="12"/>
      <c r="BV966" s="13">
        <f t="shared" si="873"/>
        <v>23</v>
      </c>
      <c r="BW966" s="22">
        <f t="shared" si="874"/>
        <v>0</v>
      </c>
      <c r="BX966" s="1"/>
      <c r="BY966" s="12"/>
      <c r="BZ966" s="12">
        <v>-4</v>
      </c>
      <c r="CA966" s="12"/>
      <c r="CB966" s="12"/>
      <c r="CC966" s="13">
        <f t="shared" ref="CC966:CC1006" si="911">SUM(BY966:CB966)</f>
        <v>-4</v>
      </c>
      <c r="CD966" s="22">
        <f t="shared" si="908"/>
        <v>0</v>
      </c>
      <c r="CE966" s="1"/>
      <c r="CF966" s="12"/>
      <c r="CG966" s="12">
        <v>-2</v>
      </c>
      <c r="CH966" s="12"/>
      <c r="CI966" s="12"/>
      <c r="CJ966" s="13">
        <f t="shared" si="909"/>
        <v>-2</v>
      </c>
      <c r="CK966" s="22">
        <f t="shared" si="910"/>
        <v>0</v>
      </c>
      <c r="CL966" s="1"/>
      <c r="CM966" s="12">
        <f t="shared" si="891"/>
        <v>31</v>
      </c>
      <c r="CN966" s="12">
        <f t="shared" si="891"/>
        <v>202</v>
      </c>
      <c r="CO966" s="12">
        <f t="shared" si="891"/>
        <v>0</v>
      </c>
      <c r="CP966" s="12">
        <f t="shared" si="891"/>
        <v>0</v>
      </c>
      <c r="CQ966" s="13">
        <f t="shared" ref="CQ966:CQ977" si="912">SUM(CM966:CP966)</f>
        <v>233</v>
      </c>
      <c r="CR966" s="14">
        <f t="shared" si="906"/>
        <v>0.13304721030042918</v>
      </c>
      <c r="CS966" s="1"/>
      <c r="CT966" s="12">
        <f t="shared" si="890"/>
        <v>3.4444444444444446</v>
      </c>
      <c r="CU966" s="12">
        <f t="shared" si="890"/>
        <v>22.444444444444443</v>
      </c>
      <c r="CV966" s="12">
        <f t="shared" si="890"/>
        <v>0</v>
      </c>
      <c r="CW966" s="12">
        <f t="shared" si="890"/>
        <v>0</v>
      </c>
      <c r="CX966" s="13">
        <f t="shared" ref="CX966:CX988" si="913">SUM(CT966:CW966)</f>
        <v>25.888888888888886</v>
      </c>
      <c r="CY966" s="14">
        <f t="shared" si="907"/>
        <v>0.13304721030042921</v>
      </c>
    </row>
    <row r="967" spans="1:105" s="15" customFormat="1" ht="14.45" hidden="1" customHeight="1" x14ac:dyDescent="0.25">
      <c r="A967" s="17">
        <v>1614</v>
      </c>
      <c r="B967" s="18" t="s">
        <v>240</v>
      </c>
      <c r="C967" s="18" t="s">
        <v>123</v>
      </c>
      <c r="D967" s="19" t="s">
        <v>124</v>
      </c>
      <c r="E967" s="20" t="s">
        <v>2827</v>
      </c>
      <c r="F967" s="11" t="s">
        <v>2828</v>
      </c>
      <c r="G967" s="11" t="s">
        <v>2829</v>
      </c>
      <c r="H967" s="16"/>
      <c r="I967" s="11" t="s">
        <v>196</v>
      </c>
      <c r="J967" s="11" t="s">
        <v>135</v>
      </c>
      <c r="K967" s="16" t="s">
        <v>145</v>
      </c>
      <c r="L967" s="21" t="s">
        <v>2830</v>
      </c>
      <c r="M967" s="2"/>
      <c r="N967" s="12">
        <v>24</v>
      </c>
      <c r="O967" s="12"/>
      <c r="P967" s="12"/>
      <c r="Q967" s="12"/>
      <c r="R967" s="13">
        <f t="shared" si="892"/>
        <v>24</v>
      </c>
      <c r="S967" s="14">
        <f t="shared" si="893"/>
        <v>1</v>
      </c>
      <c r="T967" s="7"/>
      <c r="U967" s="12">
        <v>48</v>
      </c>
      <c r="V967" s="12"/>
      <c r="W967" s="12"/>
      <c r="X967" s="12"/>
      <c r="Y967" s="13">
        <f t="shared" si="894"/>
        <v>48</v>
      </c>
      <c r="Z967" s="14">
        <f t="shared" si="895"/>
        <v>1</v>
      </c>
      <c r="AA967" s="1"/>
      <c r="AB967" s="12"/>
      <c r="AC967" s="12"/>
      <c r="AD967" s="12"/>
      <c r="AE967" s="12"/>
      <c r="AF967" s="13">
        <f t="shared" si="896"/>
        <v>0</v>
      </c>
      <c r="AG967" s="14" t="str">
        <f t="shared" si="897"/>
        <v>-</v>
      </c>
      <c r="AH967" s="1"/>
      <c r="AI967" s="12">
        <v>24</v>
      </c>
      <c r="AJ967" s="12"/>
      <c r="AK967" s="12"/>
      <c r="AL967" s="12"/>
      <c r="AM967" s="13">
        <f t="shared" si="898"/>
        <v>24</v>
      </c>
      <c r="AN967" s="22">
        <f t="shared" si="899"/>
        <v>1</v>
      </c>
      <c r="AO967" s="1"/>
      <c r="AP967" s="12"/>
      <c r="AQ967" s="12"/>
      <c r="AR967" s="12"/>
      <c r="AS967" s="12"/>
      <c r="AT967" s="13">
        <f t="shared" si="900"/>
        <v>0</v>
      </c>
      <c r="AU967" s="22" t="str">
        <f t="shared" si="901"/>
        <v>-</v>
      </c>
      <c r="AV967" s="1"/>
      <c r="AW967" s="12">
        <v>3</v>
      </c>
      <c r="AX967" s="12"/>
      <c r="AY967" s="12"/>
      <c r="AZ967" s="12"/>
      <c r="BA967" s="13">
        <f t="shared" si="902"/>
        <v>3</v>
      </c>
      <c r="BB967" s="22">
        <f t="shared" si="903"/>
        <v>1</v>
      </c>
      <c r="BC967" s="1"/>
      <c r="BD967" s="12"/>
      <c r="BE967" s="12">
        <v>5</v>
      </c>
      <c r="BF967" s="12"/>
      <c r="BG967" s="12"/>
      <c r="BH967" s="13">
        <f t="shared" si="904"/>
        <v>5</v>
      </c>
      <c r="BI967" s="22">
        <f t="shared" si="905"/>
        <v>0</v>
      </c>
      <c r="BJ967" s="1"/>
      <c r="BK967" s="12"/>
      <c r="BL967" s="12">
        <v>-2</v>
      </c>
      <c r="BM967" s="12"/>
      <c r="BN967" s="12"/>
      <c r="BO967" s="13">
        <f t="shared" si="868"/>
        <v>-2</v>
      </c>
      <c r="BP967" s="22">
        <f t="shared" si="869"/>
        <v>0</v>
      </c>
      <c r="BQ967" s="1"/>
      <c r="BR967" s="12"/>
      <c r="BS967" s="12">
        <v>4</v>
      </c>
      <c r="BT967" s="12"/>
      <c r="BU967" s="12"/>
      <c r="BV967" s="13">
        <f t="shared" si="873"/>
        <v>4</v>
      </c>
      <c r="BW967" s="22">
        <f t="shared" si="874"/>
        <v>0</v>
      </c>
      <c r="BX967" s="1"/>
      <c r="BY967" s="12"/>
      <c r="BZ967" s="12">
        <v>-2</v>
      </c>
      <c r="CA967" s="12"/>
      <c r="CB967" s="12"/>
      <c r="CC967" s="13">
        <f t="shared" si="911"/>
        <v>-2</v>
      </c>
      <c r="CD967" s="22">
        <f t="shared" si="908"/>
        <v>0</v>
      </c>
      <c r="CE967" s="1"/>
      <c r="CF967" s="12"/>
      <c r="CG967" s="12">
        <v>-2</v>
      </c>
      <c r="CH967" s="12"/>
      <c r="CI967" s="12"/>
      <c r="CJ967" s="13">
        <f t="shared" si="909"/>
        <v>-2</v>
      </c>
      <c r="CK967" s="22">
        <f t="shared" si="910"/>
        <v>0</v>
      </c>
      <c r="CL967" s="1"/>
      <c r="CM967" s="12">
        <f t="shared" si="891"/>
        <v>99</v>
      </c>
      <c r="CN967" s="12">
        <f t="shared" si="891"/>
        <v>7</v>
      </c>
      <c r="CO967" s="12">
        <f t="shared" si="891"/>
        <v>0</v>
      </c>
      <c r="CP967" s="12">
        <f t="shared" si="891"/>
        <v>0</v>
      </c>
      <c r="CQ967" s="13">
        <f t="shared" si="912"/>
        <v>106</v>
      </c>
      <c r="CR967" s="14">
        <f t="shared" si="906"/>
        <v>0.93396226415094341</v>
      </c>
      <c r="CS967" s="1"/>
      <c r="CT967" s="12">
        <f t="shared" si="890"/>
        <v>11</v>
      </c>
      <c r="CU967" s="12">
        <f t="shared" si="890"/>
        <v>0.77777777777777779</v>
      </c>
      <c r="CV967" s="12">
        <f t="shared" si="890"/>
        <v>0</v>
      </c>
      <c r="CW967" s="12">
        <f t="shared" si="890"/>
        <v>0</v>
      </c>
      <c r="CX967" s="13">
        <f t="shared" si="913"/>
        <v>11.777777777777779</v>
      </c>
      <c r="CY967" s="14">
        <f t="shared" si="907"/>
        <v>0.9339622641509433</v>
      </c>
    </row>
    <row r="968" spans="1:105" s="15" customFormat="1" ht="14.45" hidden="1" customHeight="1" x14ac:dyDescent="0.25">
      <c r="A968" s="17">
        <v>2456</v>
      </c>
      <c r="B968" s="18" t="s">
        <v>151</v>
      </c>
      <c r="C968" s="18" t="s">
        <v>123</v>
      </c>
      <c r="D968" s="19" t="s">
        <v>181</v>
      </c>
      <c r="E968" s="20"/>
      <c r="F968" s="11" t="s">
        <v>2831</v>
      </c>
      <c r="G968" s="11"/>
      <c r="H968" s="11"/>
      <c r="I968" s="11" t="s">
        <v>246</v>
      </c>
      <c r="J968" s="11" t="s">
        <v>135</v>
      </c>
      <c r="K968" s="11" t="s">
        <v>145</v>
      </c>
      <c r="L968" s="21" t="s">
        <v>2832</v>
      </c>
      <c r="M968" s="2"/>
      <c r="N968" s="12"/>
      <c r="O968" s="12"/>
      <c r="P968" s="12"/>
      <c r="Q968" s="12"/>
      <c r="R968" s="13">
        <f t="shared" ref="R968:R978" si="914">SUM(N968:Q968)</f>
        <v>0</v>
      </c>
      <c r="S968" s="14" t="str">
        <f t="shared" si="893"/>
        <v>-</v>
      </c>
      <c r="T968" s="7"/>
      <c r="U968" s="12"/>
      <c r="V968" s="12"/>
      <c r="W968" s="12"/>
      <c r="X968" s="12"/>
      <c r="Y968" s="13">
        <f t="shared" si="894"/>
        <v>0</v>
      </c>
      <c r="Z968" s="14" t="str">
        <f t="shared" si="895"/>
        <v>-</v>
      </c>
      <c r="AA968" s="1"/>
      <c r="AB968" s="12"/>
      <c r="AC968" s="12">
        <v>6</v>
      </c>
      <c r="AD968" s="12"/>
      <c r="AE968" s="12"/>
      <c r="AF968" s="13">
        <f t="shared" si="896"/>
        <v>6</v>
      </c>
      <c r="AG968" s="14">
        <f t="shared" si="897"/>
        <v>0</v>
      </c>
      <c r="AH968" s="1"/>
      <c r="AI968" s="12"/>
      <c r="AJ968" s="12"/>
      <c r="AK968" s="12"/>
      <c r="AL968" s="12"/>
      <c r="AM968" s="13">
        <f t="shared" si="898"/>
        <v>0</v>
      </c>
      <c r="AN968" s="22" t="str">
        <f t="shared" si="899"/>
        <v>-</v>
      </c>
      <c r="AO968" s="1"/>
      <c r="AP968" s="12"/>
      <c r="AQ968" s="12">
        <v>-3</v>
      </c>
      <c r="AR968" s="12"/>
      <c r="AS968" s="12"/>
      <c r="AT968" s="13">
        <f t="shared" si="900"/>
        <v>-3</v>
      </c>
      <c r="AU968" s="22">
        <f t="shared" si="901"/>
        <v>0</v>
      </c>
      <c r="AV968" s="1"/>
      <c r="AW968" s="12"/>
      <c r="AX968" s="12">
        <v>20</v>
      </c>
      <c r="AY968" s="12"/>
      <c r="AZ968" s="12"/>
      <c r="BA968" s="13">
        <f t="shared" si="902"/>
        <v>20</v>
      </c>
      <c r="BB968" s="22">
        <f t="shared" si="903"/>
        <v>0</v>
      </c>
      <c r="BC968" s="1"/>
      <c r="BD968" s="12"/>
      <c r="BE968" s="12">
        <v>-20</v>
      </c>
      <c r="BF968" s="12"/>
      <c r="BG968" s="12"/>
      <c r="BH968" s="13">
        <f t="shared" si="904"/>
        <v>-20</v>
      </c>
      <c r="BI968" s="22">
        <f t="shared" si="905"/>
        <v>0</v>
      </c>
      <c r="BJ968" s="1"/>
      <c r="BK968" s="12"/>
      <c r="BL968" s="12"/>
      <c r="BM968" s="12"/>
      <c r="BN968" s="12"/>
      <c r="BO968" s="13">
        <f t="shared" si="868"/>
        <v>0</v>
      </c>
      <c r="BP968" s="22" t="str">
        <f t="shared" si="869"/>
        <v>-</v>
      </c>
      <c r="BQ968" s="1"/>
      <c r="BR968" s="12"/>
      <c r="BS968" s="12">
        <v>4</v>
      </c>
      <c r="BT968" s="12"/>
      <c r="BU968" s="12"/>
      <c r="BV968" s="13">
        <f t="shared" si="873"/>
        <v>4</v>
      </c>
      <c r="BW968" s="22">
        <f t="shared" si="874"/>
        <v>0</v>
      </c>
      <c r="BX968" s="1"/>
      <c r="BY968" s="12"/>
      <c r="BZ968" s="12">
        <v>-2</v>
      </c>
      <c r="CA968" s="12"/>
      <c r="CB968" s="12"/>
      <c r="CC968" s="13">
        <f t="shared" si="911"/>
        <v>-2</v>
      </c>
      <c r="CD968" s="22">
        <f t="shared" si="908"/>
        <v>0</v>
      </c>
      <c r="CE968" s="1"/>
      <c r="CF968" s="12"/>
      <c r="CG968" s="12">
        <v>-2</v>
      </c>
      <c r="CH968" s="12"/>
      <c r="CI968" s="12"/>
      <c r="CJ968" s="13">
        <f t="shared" si="909"/>
        <v>-2</v>
      </c>
      <c r="CK968" s="22">
        <f t="shared" si="910"/>
        <v>0</v>
      </c>
      <c r="CL968" s="1"/>
      <c r="CM968" s="12">
        <f t="shared" si="891"/>
        <v>0</v>
      </c>
      <c r="CN968" s="12">
        <f t="shared" si="891"/>
        <v>7</v>
      </c>
      <c r="CO968" s="12">
        <f t="shared" si="891"/>
        <v>0</v>
      </c>
      <c r="CP968" s="12">
        <f t="shared" si="891"/>
        <v>0</v>
      </c>
      <c r="CQ968" s="13">
        <f t="shared" si="912"/>
        <v>7</v>
      </c>
      <c r="CR968" s="14">
        <f t="shared" si="906"/>
        <v>0</v>
      </c>
      <c r="CS968" s="1"/>
      <c r="CT968" s="12">
        <f t="shared" si="890"/>
        <v>0</v>
      </c>
      <c r="CU968" s="12">
        <f t="shared" si="890"/>
        <v>0.77777777777777779</v>
      </c>
      <c r="CV968" s="12">
        <f t="shared" si="890"/>
        <v>0</v>
      </c>
      <c r="CW968" s="12">
        <f t="shared" si="890"/>
        <v>0</v>
      </c>
      <c r="CX968" s="13">
        <f t="shared" si="913"/>
        <v>0.77777777777777779</v>
      </c>
      <c r="CY968" s="14">
        <f t="shared" si="907"/>
        <v>0</v>
      </c>
    </row>
    <row r="969" spans="1:105" s="15" customFormat="1" ht="14.45" hidden="1" customHeight="1" x14ac:dyDescent="0.25">
      <c r="A969" s="17">
        <v>2534</v>
      </c>
      <c r="B969" s="18" t="s">
        <v>198</v>
      </c>
      <c r="C969" s="18" t="s">
        <v>123</v>
      </c>
      <c r="D969" s="19" t="s">
        <v>384</v>
      </c>
      <c r="E969" s="20"/>
      <c r="F969" s="11" t="s">
        <v>2833</v>
      </c>
      <c r="G969" s="11"/>
      <c r="H969" s="11"/>
      <c r="I969" s="11" t="s">
        <v>246</v>
      </c>
      <c r="J969" s="11" t="s">
        <v>135</v>
      </c>
      <c r="K969" s="11" t="s">
        <v>145</v>
      </c>
      <c r="L969" s="21" t="s">
        <v>2834</v>
      </c>
      <c r="M969" s="2"/>
      <c r="N969" s="12"/>
      <c r="O969" s="12">
        <v>54</v>
      </c>
      <c r="P969" s="12"/>
      <c r="Q969" s="12"/>
      <c r="R969" s="13">
        <f t="shared" si="914"/>
        <v>54</v>
      </c>
      <c r="S969" s="14">
        <f t="shared" si="893"/>
        <v>0</v>
      </c>
      <c r="T969" s="7"/>
      <c r="U969" s="12"/>
      <c r="V969" s="12">
        <v>-41</v>
      </c>
      <c r="W969" s="12"/>
      <c r="X969" s="12"/>
      <c r="Y969" s="13">
        <f t="shared" si="894"/>
        <v>-41</v>
      </c>
      <c r="Z969" s="14">
        <f t="shared" si="895"/>
        <v>0</v>
      </c>
      <c r="AA969" s="1"/>
      <c r="AB969" s="12"/>
      <c r="AC969" s="12">
        <v>15</v>
      </c>
      <c r="AD969" s="12"/>
      <c r="AE969" s="12"/>
      <c r="AF969" s="13">
        <f t="shared" si="896"/>
        <v>15</v>
      </c>
      <c r="AG969" s="14">
        <f t="shared" si="897"/>
        <v>0</v>
      </c>
      <c r="AH969" s="1"/>
      <c r="AI969" s="12"/>
      <c r="AJ969" s="12">
        <v>21</v>
      </c>
      <c r="AK969" s="12"/>
      <c r="AL969" s="12"/>
      <c r="AM969" s="13">
        <f t="shared" si="898"/>
        <v>21</v>
      </c>
      <c r="AN969" s="22">
        <f t="shared" si="899"/>
        <v>0</v>
      </c>
      <c r="AO969" s="1"/>
      <c r="AP969" s="12"/>
      <c r="AQ969" s="12">
        <v>-5</v>
      </c>
      <c r="AR969" s="12"/>
      <c r="AS969" s="12"/>
      <c r="AT969" s="13">
        <f t="shared" si="900"/>
        <v>-5</v>
      </c>
      <c r="AU969" s="22">
        <f t="shared" si="901"/>
        <v>0</v>
      </c>
      <c r="AV969" s="1"/>
      <c r="AW969" s="12"/>
      <c r="AX969" s="12">
        <v>-4</v>
      </c>
      <c r="AY969" s="12"/>
      <c r="AZ969" s="12"/>
      <c r="BA969" s="13">
        <f t="shared" si="902"/>
        <v>-4</v>
      </c>
      <c r="BB969" s="22">
        <f t="shared" si="903"/>
        <v>0</v>
      </c>
      <c r="BC969" s="1"/>
      <c r="BD969" s="12"/>
      <c r="BE969" s="12">
        <v>28</v>
      </c>
      <c r="BF969" s="12"/>
      <c r="BG969" s="12"/>
      <c r="BH969" s="13">
        <f t="shared" si="904"/>
        <v>28</v>
      </c>
      <c r="BI969" s="22">
        <f t="shared" si="905"/>
        <v>0</v>
      </c>
      <c r="BJ969" s="1"/>
      <c r="BK969" s="12"/>
      <c r="BL969" s="12">
        <v>-18</v>
      </c>
      <c r="BM969" s="12"/>
      <c r="BN969" s="12"/>
      <c r="BO969" s="13">
        <f t="shared" si="868"/>
        <v>-18</v>
      </c>
      <c r="BP969" s="22">
        <f t="shared" si="869"/>
        <v>0</v>
      </c>
      <c r="BQ969" s="1"/>
      <c r="BR969" s="12"/>
      <c r="BS969" s="12">
        <v>22</v>
      </c>
      <c r="BT969" s="12"/>
      <c r="BU969" s="12"/>
      <c r="BV969" s="13">
        <f t="shared" si="873"/>
        <v>22</v>
      </c>
      <c r="BW969" s="22">
        <f t="shared" si="874"/>
        <v>0</v>
      </c>
      <c r="BX969" s="1"/>
      <c r="BY969" s="12"/>
      <c r="BZ969" s="12">
        <v>2</v>
      </c>
      <c r="CA969" s="12"/>
      <c r="CB969" s="12"/>
      <c r="CC969" s="13">
        <f t="shared" si="911"/>
        <v>2</v>
      </c>
      <c r="CD969" s="22">
        <f t="shared" si="908"/>
        <v>0</v>
      </c>
      <c r="CE969" s="1"/>
      <c r="CF969" s="12"/>
      <c r="CG969" s="12">
        <v>-2</v>
      </c>
      <c r="CH969" s="12"/>
      <c r="CI969" s="12"/>
      <c r="CJ969" s="13">
        <f t="shared" si="909"/>
        <v>-2</v>
      </c>
      <c r="CK969" s="22">
        <f t="shared" si="910"/>
        <v>0</v>
      </c>
      <c r="CL969" s="1"/>
      <c r="CM969" s="12">
        <f t="shared" si="891"/>
        <v>0</v>
      </c>
      <c r="CN969" s="12">
        <f t="shared" si="891"/>
        <v>72</v>
      </c>
      <c r="CO969" s="12">
        <f t="shared" si="891"/>
        <v>0</v>
      </c>
      <c r="CP969" s="12">
        <f t="shared" si="891"/>
        <v>0</v>
      </c>
      <c r="CQ969" s="13">
        <f t="shared" si="912"/>
        <v>72</v>
      </c>
      <c r="CR969" s="14">
        <f t="shared" si="906"/>
        <v>0</v>
      </c>
      <c r="CS969" s="1"/>
      <c r="CT969" s="12">
        <f t="shared" si="890"/>
        <v>0</v>
      </c>
      <c r="CU969" s="12">
        <f t="shared" si="890"/>
        <v>8</v>
      </c>
      <c r="CV969" s="12">
        <f t="shared" si="890"/>
        <v>0</v>
      </c>
      <c r="CW969" s="12">
        <f t="shared" si="890"/>
        <v>0</v>
      </c>
      <c r="CX969" s="13">
        <f t="shared" si="913"/>
        <v>8</v>
      </c>
      <c r="CY969" s="14">
        <f t="shared" si="907"/>
        <v>0</v>
      </c>
    </row>
    <row r="970" spans="1:105" s="15" customFormat="1" ht="14.45" hidden="1" customHeight="1" x14ac:dyDescent="0.25">
      <c r="A970" s="17">
        <v>3421</v>
      </c>
      <c r="B970" s="18" t="s">
        <v>198</v>
      </c>
      <c r="C970" s="18" t="s">
        <v>123</v>
      </c>
      <c r="D970" s="19" t="s">
        <v>301</v>
      </c>
      <c r="E970" s="24"/>
      <c r="F970" s="11" t="s">
        <v>2835</v>
      </c>
      <c r="G970" s="11"/>
      <c r="H970" s="11"/>
      <c r="I970" s="11" t="s">
        <v>246</v>
      </c>
      <c r="J970" s="11" t="s">
        <v>135</v>
      </c>
      <c r="K970" s="11" t="s">
        <v>145</v>
      </c>
      <c r="L970" s="21" t="s">
        <v>2836</v>
      </c>
      <c r="M970" s="2"/>
      <c r="N970" s="12"/>
      <c r="O970" s="12">
        <v>18</v>
      </c>
      <c r="P970" s="12"/>
      <c r="Q970" s="12"/>
      <c r="R970" s="13">
        <f t="shared" si="914"/>
        <v>18</v>
      </c>
      <c r="S970" s="14">
        <f t="shared" si="893"/>
        <v>0</v>
      </c>
      <c r="T970" s="7"/>
      <c r="U970" s="12"/>
      <c r="V970" s="12">
        <v>56</v>
      </c>
      <c r="W970" s="12"/>
      <c r="X970" s="12"/>
      <c r="Y970" s="13">
        <f t="shared" si="894"/>
        <v>56</v>
      </c>
      <c r="Z970" s="14">
        <f t="shared" si="895"/>
        <v>0</v>
      </c>
      <c r="AA970" s="1"/>
      <c r="AB970" s="12"/>
      <c r="AC970" s="12">
        <v>73</v>
      </c>
      <c r="AD970" s="12"/>
      <c r="AE970" s="12"/>
      <c r="AF970" s="13">
        <f t="shared" si="896"/>
        <v>73</v>
      </c>
      <c r="AG970" s="14">
        <f t="shared" si="897"/>
        <v>0</v>
      </c>
      <c r="AH970" s="1"/>
      <c r="AI970" s="12"/>
      <c r="AJ970" s="12">
        <v>38</v>
      </c>
      <c r="AK970" s="12"/>
      <c r="AL970" s="12"/>
      <c r="AM970" s="13">
        <f t="shared" si="898"/>
        <v>38</v>
      </c>
      <c r="AN970" s="22">
        <f t="shared" si="899"/>
        <v>0</v>
      </c>
      <c r="AO970" s="1"/>
      <c r="AP970" s="12"/>
      <c r="AQ970" s="12">
        <v>29</v>
      </c>
      <c r="AR970" s="12"/>
      <c r="AS970" s="12"/>
      <c r="AT970" s="13">
        <f t="shared" si="900"/>
        <v>29</v>
      </c>
      <c r="AU970" s="22">
        <f t="shared" si="901"/>
        <v>0</v>
      </c>
      <c r="AV970" s="1"/>
      <c r="AW970" s="12"/>
      <c r="AX970" s="12">
        <v>41</v>
      </c>
      <c r="AY970" s="12"/>
      <c r="AZ970" s="12"/>
      <c r="BA970" s="13">
        <f t="shared" si="902"/>
        <v>41</v>
      </c>
      <c r="BB970" s="22">
        <f t="shared" si="903"/>
        <v>0</v>
      </c>
      <c r="BC970" s="1"/>
      <c r="BD970" s="12"/>
      <c r="BE970" s="12">
        <v>28</v>
      </c>
      <c r="BF970" s="12"/>
      <c r="BG970" s="12"/>
      <c r="BH970" s="13">
        <f t="shared" si="904"/>
        <v>28</v>
      </c>
      <c r="BI970" s="22">
        <f t="shared" si="905"/>
        <v>0</v>
      </c>
      <c r="BJ970" s="1"/>
      <c r="BK970" s="12"/>
      <c r="BL970" s="12">
        <v>-60</v>
      </c>
      <c r="BM970" s="12"/>
      <c r="BN970" s="12"/>
      <c r="BO970" s="13">
        <f t="shared" si="868"/>
        <v>-60</v>
      </c>
      <c r="BP970" s="22">
        <f t="shared" si="869"/>
        <v>0</v>
      </c>
      <c r="BQ970" s="1"/>
      <c r="BR970" s="12"/>
      <c r="BS970" s="12">
        <v>45</v>
      </c>
      <c r="BT970" s="12"/>
      <c r="BU970" s="12"/>
      <c r="BV970" s="13">
        <f t="shared" si="873"/>
        <v>45</v>
      </c>
      <c r="BW970" s="22">
        <f t="shared" si="874"/>
        <v>0</v>
      </c>
      <c r="BX970" s="1"/>
      <c r="BY970" s="12"/>
      <c r="BZ970" s="12">
        <v>5</v>
      </c>
      <c r="CA970" s="12"/>
      <c r="CB970" s="12"/>
      <c r="CC970" s="13">
        <f t="shared" si="911"/>
        <v>5</v>
      </c>
      <c r="CD970" s="22">
        <f t="shared" si="908"/>
        <v>0</v>
      </c>
      <c r="CE970" s="1"/>
      <c r="CF970" s="12"/>
      <c r="CG970" s="12">
        <v>-3</v>
      </c>
      <c r="CH970" s="12"/>
      <c r="CI970" s="12"/>
      <c r="CJ970" s="13">
        <f t="shared" si="909"/>
        <v>-3</v>
      </c>
      <c r="CK970" s="22">
        <f t="shared" si="910"/>
        <v>0</v>
      </c>
      <c r="CL970" s="1"/>
      <c r="CM970" s="12">
        <f t="shared" si="891"/>
        <v>0</v>
      </c>
      <c r="CN970" s="12">
        <f t="shared" si="891"/>
        <v>268</v>
      </c>
      <c r="CO970" s="12">
        <f t="shared" si="891"/>
        <v>0</v>
      </c>
      <c r="CP970" s="12">
        <f t="shared" si="891"/>
        <v>0</v>
      </c>
      <c r="CQ970" s="13">
        <f t="shared" si="912"/>
        <v>268</v>
      </c>
      <c r="CR970" s="14">
        <f t="shared" si="906"/>
        <v>0</v>
      </c>
      <c r="CS970" s="1"/>
      <c r="CT970" s="12">
        <f t="shared" si="890"/>
        <v>0</v>
      </c>
      <c r="CU970" s="12">
        <f t="shared" si="890"/>
        <v>29.777777777777779</v>
      </c>
      <c r="CV970" s="12">
        <f t="shared" si="890"/>
        <v>0</v>
      </c>
      <c r="CW970" s="12">
        <f t="shared" si="890"/>
        <v>0</v>
      </c>
      <c r="CX970" s="13">
        <f t="shared" si="913"/>
        <v>29.777777777777779</v>
      </c>
      <c r="CY970" s="14">
        <f t="shared" si="907"/>
        <v>0</v>
      </c>
    </row>
    <row r="971" spans="1:105" ht="14.45" customHeight="1" x14ac:dyDescent="0.25">
      <c r="A971">
        <v>232</v>
      </c>
      <c r="B971" t="s">
        <v>218</v>
      </c>
      <c r="C971" t="s">
        <v>123</v>
      </c>
      <c r="D971" t="s">
        <v>219</v>
      </c>
      <c r="F971" s="11" t="s">
        <v>2837</v>
      </c>
      <c r="G971" s="11"/>
      <c r="H971" s="11"/>
      <c r="I971" s="11" t="s">
        <v>246</v>
      </c>
      <c r="J971" s="11" t="s">
        <v>135</v>
      </c>
      <c r="K971" s="11" t="s">
        <v>145</v>
      </c>
      <c r="L971" t="s">
        <v>2838</v>
      </c>
      <c r="O971">
        <v>4</v>
      </c>
      <c r="R971">
        <f t="shared" si="914"/>
        <v>4</v>
      </c>
      <c r="S971">
        <f t="shared" si="893"/>
        <v>0</v>
      </c>
      <c r="V971">
        <v>4</v>
      </c>
      <c r="Y971">
        <f t="shared" si="894"/>
        <v>4</v>
      </c>
      <c r="Z971">
        <f t="shared" si="895"/>
        <v>0</v>
      </c>
      <c r="AC971">
        <v>11</v>
      </c>
      <c r="AF971">
        <f t="shared" si="896"/>
        <v>11</v>
      </c>
      <c r="AG971">
        <f t="shared" si="897"/>
        <v>0</v>
      </c>
      <c r="AM971">
        <f t="shared" si="898"/>
        <v>0</v>
      </c>
      <c r="AN971" t="str">
        <f t="shared" si="899"/>
        <v>-</v>
      </c>
      <c r="AQ971">
        <v>12</v>
      </c>
      <c r="AT971">
        <f t="shared" si="900"/>
        <v>12</v>
      </c>
      <c r="AU971">
        <f t="shared" si="901"/>
        <v>0</v>
      </c>
      <c r="AX971">
        <v>17</v>
      </c>
      <c r="BA971">
        <f t="shared" si="902"/>
        <v>17</v>
      </c>
      <c r="BB971">
        <f t="shared" si="903"/>
        <v>0</v>
      </c>
      <c r="BE971">
        <v>17</v>
      </c>
      <c r="BH971">
        <f t="shared" si="904"/>
        <v>17</v>
      </c>
      <c r="BI971">
        <f t="shared" si="905"/>
        <v>0</v>
      </c>
      <c r="BO971">
        <f t="shared" si="868"/>
        <v>0</v>
      </c>
      <c r="BP971" t="str">
        <f t="shared" si="869"/>
        <v>-</v>
      </c>
      <c r="BV971">
        <f t="shared" si="873"/>
        <v>0</v>
      </c>
      <c r="BW971" t="str">
        <f t="shared" si="874"/>
        <v>-</v>
      </c>
      <c r="BZ971">
        <v>-4</v>
      </c>
      <c r="CC971">
        <f t="shared" si="911"/>
        <v>-4</v>
      </c>
      <c r="CD971">
        <f t="shared" si="908"/>
        <v>0</v>
      </c>
      <c r="CG971">
        <v>-4</v>
      </c>
      <c r="CJ971">
        <f t="shared" si="909"/>
        <v>-4</v>
      </c>
      <c r="CK971">
        <f t="shared" si="910"/>
        <v>0</v>
      </c>
      <c r="CL971" s="1"/>
      <c r="CM971" s="12">
        <f t="shared" si="891"/>
        <v>0</v>
      </c>
      <c r="CN971" s="12">
        <f t="shared" si="891"/>
        <v>65</v>
      </c>
      <c r="CO971" s="12">
        <f t="shared" si="891"/>
        <v>0</v>
      </c>
      <c r="CP971" s="12">
        <f t="shared" si="891"/>
        <v>0</v>
      </c>
      <c r="CQ971" s="13">
        <f t="shared" si="912"/>
        <v>65</v>
      </c>
      <c r="CR971" s="14">
        <f t="shared" si="906"/>
        <v>0</v>
      </c>
      <c r="CS971" s="1"/>
      <c r="CT971" s="12">
        <f t="shared" ref="CT971:CW986" si="915">CM971/9</f>
        <v>0</v>
      </c>
      <c r="CU971" s="12">
        <f t="shared" si="915"/>
        <v>7.2222222222222223</v>
      </c>
      <c r="CV971" s="12">
        <f t="shared" si="915"/>
        <v>0</v>
      </c>
      <c r="CW971" s="12">
        <f t="shared" si="915"/>
        <v>0</v>
      </c>
      <c r="CX971" s="13">
        <f t="shared" si="913"/>
        <v>7.2222222222222223</v>
      </c>
      <c r="CY971" s="14">
        <f t="shared" si="907"/>
        <v>0</v>
      </c>
      <c r="CZ971" s="15"/>
      <c r="DA971" s="15"/>
    </row>
    <row r="972" spans="1:105" ht="14.45" customHeight="1" x14ac:dyDescent="0.25">
      <c r="A972">
        <v>320</v>
      </c>
      <c r="B972" t="s">
        <v>218</v>
      </c>
      <c r="C972" t="s">
        <v>123</v>
      </c>
      <c r="D972" t="s">
        <v>219</v>
      </c>
      <c r="F972" s="11" t="s">
        <v>2839</v>
      </c>
      <c r="G972" s="11"/>
      <c r="H972" s="11"/>
      <c r="I972" s="11" t="s">
        <v>246</v>
      </c>
      <c r="J972" s="11" t="s">
        <v>135</v>
      </c>
      <c r="K972" s="11" t="s">
        <v>145</v>
      </c>
      <c r="L972" t="s">
        <v>2840</v>
      </c>
      <c r="O972">
        <v>4</v>
      </c>
      <c r="R972">
        <f t="shared" si="914"/>
        <v>4</v>
      </c>
      <c r="S972">
        <f t="shared" si="893"/>
        <v>0</v>
      </c>
      <c r="Y972">
        <f t="shared" si="894"/>
        <v>0</v>
      </c>
      <c r="Z972" t="str">
        <f t="shared" si="895"/>
        <v>-</v>
      </c>
      <c r="AC972">
        <v>36</v>
      </c>
      <c r="AF972">
        <f t="shared" si="896"/>
        <v>36</v>
      </c>
      <c r="AG972">
        <f t="shared" si="897"/>
        <v>0</v>
      </c>
      <c r="AJ972">
        <v>-30</v>
      </c>
      <c r="AM972">
        <f t="shared" si="898"/>
        <v>-30</v>
      </c>
      <c r="AN972">
        <f t="shared" si="899"/>
        <v>0</v>
      </c>
      <c r="AQ972">
        <v>10</v>
      </c>
      <c r="AT972">
        <f t="shared" si="900"/>
        <v>10</v>
      </c>
      <c r="AU972">
        <f t="shared" si="901"/>
        <v>0</v>
      </c>
      <c r="AX972">
        <v>216</v>
      </c>
      <c r="BA972">
        <f t="shared" si="902"/>
        <v>216</v>
      </c>
      <c r="BB972">
        <f t="shared" si="903"/>
        <v>0</v>
      </c>
      <c r="BE972">
        <v>46</v>
      </c>
      <c r="BH972">
        <f t="shared" si="904"/>
        <v>46</v>
      </c>
      <c r="BI972">
        <f t="shared" si="905"/>
        <v>0</v>
      </c>
      <c r="BO972">
        <f t="shared" si="868"/>
        <v>0</v>
      </c>
      <c r="BP972" t="str">
        <f t="shared" si="869"/>
        <v>-</v>
      </c>
      <c r="BS972">
        <v>1</v>
      </c>
      <c r="BV972">
        <f t="shared" si="873"/>
        <v>1</v>
      </c>
      <c r="BW972">
        <f t="shared" si="874"/>
        <v>0</v>
      </c>
      <c r="BZ972">
        <v>-4</v>
      </c>
      <c r="CC972">
        <f t="shared" si="911"/>
        <v>-4</v>
      </c>
      <c r="CD972">
        <f t="shared" si="908"/>
        <v>0</v>
      </c>
      <c r="CG972">
        <v>-4</v>
      </c>
      <c r="CJ972">
        <f t="shared" si="909"/>
        <v>-4</v>
      </c>
      <c r="CK972">
        <f t="shared" si="910"/>
        <v>0</v>
      </c>
      <c r="CL972" s="1"/>
      <c r="CM972" s="12">
        <f t="shared" si="891"/>
        <v>0</v>
      </c>
      <c r="CN972" s="12">
        <f t="shared" si="891"/>
        <v>283</v>
      </c>
      <c r="CO972" s="12">
        <f t="shared" si="891"/>
        <v>0</v>
      </c>
      <c r="CP972" s="12">
        <f t="shared" si="891"/>
        <v>0</v>
      </c>
      <c r="CQ972" s="13">
        <f t="shared" si="912"/>
        <v>283</v>
      </c>
      <c r="CR972" s="14">
        <f t="shared" si="906"/>
        <v>0</v>
      </c>
      <c r="CS972" s="1"/>
      <c r="CT972" s="12">
        <f t="shared" si="915"/>
        <v>0</v>
      </c>
      <c r="CU972" s="12">
        <f t="shared" si="915"/>
        <v>31.444444444444443</v>
      </c>
      <c r="CV972" s="12">
        <f t="shared" si="915"/>
        <v>0</v>
      </c>
      <c r="CW972" s="12">
        <f t="shared" si="915"/>
        <v>0</v>
      </c>
      <c r="CX972" s="13">
        <f t="shared" si="913"/>
        <v>31.444444444444443</v>
      </c>
      <c r="CY972" s="14">
        <f t="shared" si="907"/>
        <v>0</v>
      </c>
      <c r="CZ972" s="15"/>
      <c r="DA972" s="15"/>
    </row>
    <row r="973" spans="1:105" s="15" customFormat="1" ht="14.45" hidden="1" customHeight="1" x14ac:dyDescent="0.25">
      <c r="A973" s="17">
        <v>336</v>
      </c>
      <c r="B973" s="18" t="s">
        <v>174</v>
      </c>
      <c r="C973" s="18" t="s">
        <v>123</v>
      </c>
      <c r="D973" s="19" t="s">
        <v>384</v>
      </c>
      <c r="E973" s="24"/>
      <c r="F973" s="11"/>
      <c r="G973" s="11" t="s">
        <v>2841</v>
      </c>
      <c r="H973" s="11"/>
      <c r="I973" s="11" t="s">
        <v>246</v>
      </c>
      <c r="J973" s="11" t="s">
        <v>135</v>
      </c>
      <c r="K973" s="11" t="s">
        <v>128</v>
      </c>
      <c r="L973" s="21" t="s">
        <v>2842</v>
      </c>
      <c r="M973" s="2"/>
      <c r="N973" s="12"/>
      <c r="O973" s="12"/>
      <c r="P973" s="12">
        <v>-14</v>
      </c>
      <c r="Q973" s="12"/>
      <c r="R973" s="13">
        <f t="shared" si="914"/>
        <v>-14</v>
      </c>
      <c r="S973" s="14">
        <f t="shared" si="893"/>
        <v>0</v>
      </c>
      <c r="T973" s="7"/>
      <c r="U973" s="12"/>
      <c r="V973" s="12"/>
      <c r="W973" s="12">
        <v>5</v>
      </c>
      <c r="X973" s="12"/>
      <c r="Y973" s="13">
        <f t="shared" si="894"/>
        <v>5</v>
      </c>
      <c r="Z973" s="14">
        <f t="shared" si="895"/>
        <v>0</v>
      </c>
      <c r="AA973" s="1"/>
      <c r="AB973" s="12"/>
      <c r="AC973" s="12"/>
      <c r="AD973" s="12">
        <v>17</v>
      </c>
      <c r="AE973" s="12"/>
      <c r="AF973" s="13">
        <f t="shared" si="896"/>
        <v>17</v>
      </c>
      <c r="AG973" s="14">
        <f t="shared" si="897"/>
        <v>0</v>
      </c>
      <c r="AH973" s="1"/>
      <c r="AI973" s="12"/>
      <c r="AJ973" s="12"/>
      <c r="AK973" s="12">
        <v>2</v>
      </c>
      <c r="AL973" s="12"/>
      <c r="AM973" s="13">
        <f t="shared" si="898"/>
        <v>2</v>
      </c>
      <c r="AN973" s="22">
        <f t="shared" si="899"/>
        <v>0</v>
      </c>
      <c r="AO973" s="1"/>
      <c r="AP973" s="12"/>
      <c r="AQ973" s="12"/>
      <c r="AR973" s="12">
        <v>-12</v>
      </c>
      <c r="AS973" s="12"/>
      <c r="AT973" s="13">
        <f t="shared" si="900"/>
        <v>-12</v>
      </c>
      <c r="AU973" s="22">
        <f t="shared" si="901"/>
        <v>0</v>
      </c>
      <c r="AV973" s="1"/>
      <c r="AW973" s="12"/>
      <c r="AX973" s="12"/>
      <c r="AY973" s="12">
        <v>-4</v>
      </c>
      <c r="AZ973" s="12"/>
      <c r="BA973" s="13">
        <f t="shared" si="902"/>
        <v>-4</v>
      </c>
      <c r="BB973" s="22">
        <f t="shared" si="903"/>
        <v>0</v>
      </c>
      <c r="BC973" s="1"/>
      <c r="BD973" s="12"/>
      <c r="BE973" s="12"/>
      <c r="BF973" s="12">
        <v>7</v>
      </c>
      <c r="BG973" s="12"/>
      <c r="BH973" s="13">
        <f t="shared" si="904"/>
        <v>7</v>
      </c>
      <c r="BI973" s="22">
        <f t="shared" si="905"/>
        <v>0</v>
      </c>
      <c r="BJ973" s="1"/>
      <c r="BK973" s="12"/>
      <c r="BL973" s="12"/>
      <c r="BM973" s="12">
        <v>8</v>
      </c>
      <c r="BN973" s="12"/>
      <c r="BO973" s="13">
        <f t="shared" si="868"/>
        <v>8</v>
      </c>
      <c r="BP973" s="22">
        <f t="shared" si="869"/>
        <v>0</v>
      </c>
      <c r="BQ973" s="1"/>
      <c r="BR973" s="12"/>
      <c r="BS973" s="12"/>
      <c r="BT973" s="12">
        <v>-5</v>
      </c>
      <c r="BU973" s="12"/>
      <c r="BV973" s="13">
        <f t="shared" si="873"/>
        <v>-5</v>
      </c>
      <c r="BW973" s="22">
        <f t="shared" si="874"/>
        <v>0</v>
      </c>
      <c r="BX973" s="1"/>
      <c r="BY973" s="12"/>
      <c r="BZ973" s="12"/>
      <c r="CA973" s="12">
        <v>4</v>
      </c>
      <c r="CB973" s="12"/>
      <c r="CC973" s="13">
        <f t="shared" si="911"/>
        <v>4</v>
      </c>
      <c r="CD973" s="22">
        <f t="shared" si="908"/>
        <v>0</v>
      </c>
      <c r="CE973" s="1"/>
      <c r="CF973" s="12"/>
      <c r="CG973" s="12"/>
      <c r="CH973" s="12">
        <v>-4</v>
      </c>
      <c r="CI973" s="12"/>
      <c r="CJ973" s="13">
        <f t="shared" si="909"/>
        <v>-4</v>
      </c>
      <c r="CK973" s="22">
        <f t="shared" si="910"/>
        <v>0</v>
      </c>
      <c r="CL973" s="1"/>
      <c r="CM973" s="12">
        <f t="shared" si="891"/>
        <v>0</v>
      </c>
      <c r="CN973" s="12">
        <f t="shared" si="891"/>
        <v>0</v>
      </c>
      <c r="CO973" s="12">
        <f t="shared" si="891"/>
        <v>4</v>
      </c>
      <c r="CP973" s="12">
        <f t="shared" si="891"/>
        <v>0</v>
      </c>
      <c r="CQ973" s="13">
        <f t="shared" si="912"/>
        <v>4</v>
      </c>
      <c r="CR973" s="14">
        <f t="shared" si="906"/>
        <v>0</v>
      </c>
      <c r="CS973" s="1"/>
      <c r="CT973" s="12">
        <f t="shared" si="915"/>
        <v>0</v>
      </c>
      <c r="CU973" s="12">
        <f t="shared" si="915"/>
        <v>0</v>
      </c>
      <c r="CV973" s="12">
        <f t="shared" si="915"/>
        <v>0.44444444444444442</v>
      </c>
      <c r="CW973" s="12">
        <f t="shared" si="915"/>
        <v>0</v>
      </c>
      <c r="CX973" s="13">
        <f t="shared" si="913"/>
        <v>0.44444444444444442</v>
      </c>
      <c r="CY973" s="14">
        <f t="shared" si="907"/>
        <v>0</v>
      </c>
    </row>
    <row r="974" spans="1:105" s="15" customFormat="1" ht="14.45" hidden="1" customHeight="1" x14ac:dyDescent="0.25">
      <c r="A974" s="17">
        <v>544</v>
      </c>
      <c r="B974" s="18" t="s">
        <v>214</v>
      </c>
      <c r="C974" s="18" t="s">
        <v>123</v>
      </c>
      <c r="D974" s="19" t="s">
        <v>215</v>
      </c>
      <c r="E974" s="20" t="s">
        <v>2843</v>
      </c>
      <c r="F974" s="11"/>
      <c r="G974" s="11" t="s">
        <v>2844</v>
      </c>
      <c r="H974" s="11"/>
      <c r="I974" s="11" t="s">
        <v>246</v>
      </c>
      <c r="J974" s="11" t="s">
        <v>135</v>
      </c>
      <c r="K974" s="11" t="s">
        <v>128</v>
      </c>
      <c r="L974" s="21" t="s">
        <v>2845</v>
      </c>
      <c r="M974" s="2"/>
      <c r="N974" s="12"/>
      <c r="O974" s="12"/>
      <c r="P974" s="12">
        <v>12</v>
      </c>
      <c r="Q974" s="12"/>
      <c r="R974" s="13">
        <f t="shared" si="914"/>
        <v>12</v>
      </c>
      <c r="S974" s="14">
        <f t="shared" si="893"/>
        <v>0</v>
      </c>
      <c r="T974" s="7"/>
      <c r="U974" s="12"/>
      <c r="V974" s="12"/>
      <c r="W974" s="12">
        <v>2</v>
      </c>
      <c r="X974" s="12"/>
      <c r="Y974" s="13">
        <f t="shared" si="894"/>
        <v>2</v>
      </c>
      <c r="Z974" s="14">
        <f t="shared" si="895"/>
        <v>0</v>
      </c>
      <c r="AA974" s="1"/>
      <c r="AB974" s="12"/>
      <c r="AC974" s="12"/>
      <c r="AD974" s="12"/>
      <c r="AE974" s="12"/>
      <c r="AF974" s="13">
        <f t="shared" si="896"/>
        <v>0</v>
      </c>
      <c r="AG974" s="14" t="str">
        <f t="shared" si="897"/>
        <v>-</v>
      </c>
      <c r="AH974" s="1"/>
      <c r="AI974" s="12"/>
      <c r="AJ974" s="12"/>
      <c r="AK974" s="12">
        <v>16</v>
      </c>
      <c r="AL974" s="12"/>
      <c r="AM974" s="13">
        <f t="shared" si="898"/>
        <v>16</v>
      </c>
      <c r="AN974" s="22">
        <f t="shared" si="899"/>
        <v>0</v>
      </c>
      <c r="AO974" s="1"/>
      <c r="AP974" s="12"/>
      <c r="AQ974" s="12"/>
      <c r="AR974" s="12"/>
      <c r="AS974" s="12"/>
      <c r="AT974" s="13">
        <f t="shared" si="900"/>
        <v>0</v>
      </c>
      <c r="AU974" s="22" t="str">
        <f t="shared" si="901"/>
        <v>-</v>
      </c>
      <c r="AV974" s="1"/>
      <c r="AW974" s="12"/>
      <c r="AX974" s="12"/>
      <c r="AY974" s="12">
        <v>14</v>
      </c>
      <c r="AZ974" s="12"/>
      <c r="BA974" s="13">
        <f t="shared" si="902"/>
        <v>14</v>
      </c>
      <c r="BB974" s="22">
        <f t="shared" si="903"/>
        <v>0</v>
      </c>
      <c r="BC974" s="1"/>
      <c r="BD974" s="12"/>
      <c r="BE974" s="12"/>
      <c r="BF974" s="12">
        <v>4</v>
      </c>
      <c r="BG974" s="12"/>
      <c r="BH974" s="13">
        <f t="shared" si="904"/>
        <v>4</v>
      </c>
      <c r="BI974" s="22">
        <f t="shared" si="905"/>
        <v>0</v>
      </c>
      <c r="BJ974" s="1"/>
      <c r="BK974" s="12"/>
      <c r="BL974" s="12"/>
      <c r="BM974" s="12">
        <v>20</v>
      </c>
      <c r="BN974" s="12"/>
      <c r="BO974" s="13">
        <f t="shared" si="868"/>
        <v>20</v>
      </c>
      <c r="BP974" s="22">
        <f t="shared" si="869"/>
        <v>0</v>
      </c>
      <c r="BQ974" s="1"/>
      <c r="BR974" s="12"/>
      <c r="BS974" s="12"/>
      <c r="BT974" s="12">
        <v>80</v>
      </c>
      <c r="BU974" s="12"/>
      <c r="BV974" s="13">
        <f t="shared" si="873"/>
        <v>80</v>
      </c>
      <c r="BW974" s="22">
        <f t="shared" si="874"/>
        <v>0</v>
      </c>
      <c r="BX974" s="1"/>
      <c r="BY974" s="12"/>
      <c r="BZ974" s="12"/>
      <c r="CA974" s="12">
        <v>-8</v>
      </c>
      <c r="CB974" s="12"/>
      <c r="CC974" s="13">
        <f t="shared" si="911"/>
        <v>-8</v>
      </c>
      <c r="CD974" s="22">
        <f t="shared" si="908"/>
        <v>0</v>
      </c>
      <c r="CE974" s="1"/>
      <c r="CF974" s="12"/>
      <c r="CG974" s="12"/>
      <c r="CH974" s="12">
        <v>-4</v>
      </c>
      <c r="CI974" s="12"/>
      <c r="CJ974" s="13">
        <f t="shared" si="909"/>
        <v>-4</v>
      </c>
      <c r="CK974" s="22">
        <f t="shared" si="910"/>
        <v>0</v>
      </c>
      <c r="CL974" s="1"/>
      <c r="CM974" s="12">
        <f t="shared" si="891"/>
        <v>0</v>
      </c>
      <c r="CN974" s="12">
        <f t="shared" si="891"/>
        <v>0</v>
      </c>
      <c r="CO974" s="12">
        <f t="shared" si="891"/>
        <v>148</v>
      </c>
      <c r="CP974" s="12">
        <f t="shared" si="891"/>
        <v>0</v>
      </c>
      <c r="CQ974" s="13">
        <f t="shared" si="912"/>
        <v>148</v>
      </c>
      <c r="CR974" s="14">
        <f t="shared" si="906"/>
        <v>0</v>
      </c>
      <c r="CS974" s="1"/>
      <c r="CT974" s="12">
        <f t="shared" si="915"/>
        <v>0</v>
      </c>
      <c r="CU974" s="12">
        <f t="shared" si="915"/>
        <v>0</v>
      </c>
      <c r="CV974" s="12">
        <f t="shared" si="915"/>
        <v>16.444444444444443</v>
      </c>
      <c r="CW974" s="12">
        <f t="shared" si="915"/>
        <v>0</v>
      </c>
      <c r="CX974" s="13">
        <f t="shared" si="913"/>
        <v>16.444444444444443</v>
      </c>
      <c r="CY974" s="14">
        <f t="shared" si="907"/>
        <v>0</v>
      </c>
    </row>
    <row r="975" spans="1:105" s="15" customFormat="1" ht="14.45" hidden="1" customHeight="1" x14ac:dyDescent="0.25">
      <c r="A975" s="17">
        <v>1104</v>
      </c>
      <c r="B975" s="18" t="s">
        <v>198</v>
      </c>
      <c r="C975" s="18" t="s">
        <v>123</v>
      </c>
      <c r="D975" s="19" t="s">
        <v>124</v>
      </c>
      <c r="E975" s="20"/>
      <c r="F975" s="11" t="s">
        <v>2846</v>
      </c>
      <c r="G975" s="11"/>
      <c r="H975" s="11"/>
      <c r="I975" s="11" t="s">
        <v>246</v>
      </c>
      <c r="J975" s="11" t="s">
        <v>135</v>
      </c>
      <c r="K975" s="11" t="s">
        <v>128</v>
      </c>
      <c r="L975" s="21" t="s">
        <v>2847</v>
      </c>
      <c r="M975" s="2"/>
      <c r="N975" s="12"/>
      <c r="O975" s="12">
        <v>16</v>
      </c>
      <c r="P975" s="12"/>
      <c r="Q975" s="12"/>
      <c r="R975" s="13">
        <f t="shared" si="914"/>
        <v>16</v>
      </c>
      <c r="S975" s="14">
        <f t="shared" si="893"/>
        <v>0</v>
      </c>
      <c r="T975" s="7"/>
      <c r="U975" s="12"/>
      <c r="V975" s="12">
        <v>-6</v>
      </c>
      <c r="W975" s="12"/>
      <c r="X975" s="12"/>
      <c r="Y975" s="13">
        <f t="shared" si="894"/>
        <v>-6</v>
      </c>
      <c r="Z975" s="14">
        <f t="shared" si="895"/>
        <v>0</v>
      </c>
      <c r="AA975" s="1"/>
      <c r="AB975" s="12"/>
      <c r="AC975" s="12">
        <v>18</v>
      </c>
      <c r="AD975" s="12"/>
      <c r="AE975" s="12"/>
      <c r="AF975" s="13">
        <f t="shared" si="896"/>
        <v>18</v>
      </c>
      <c r="AG975" s="14">
        <f t="shared" si="897"/>
        <v>0</v>
      </c>
      <c r="AH975" s="1"/>
      <c r="AI975" s="12"/>
      <c r="AJ975" s="12">
        <v>-2</v>
      </c>
      <c r="AK975" s="12"/>
      <c r="AL975" s="12"/>
      <c r="AM975" s="13">
        <f t="shared" si="898"/>
        <v>-2</v>
      </c>
      <c r="AN975" s="22">
        <f t="shared" si="899"/>
        <v>0</v>
      </c>
      <c r="AO975" s="1"/>
      <c r="AP975" s="12"/>
      <c r="AQ975" s="12">
        <v>14</v>
      </c>
      <c r="AR975" s="12"/>
      <c r="AS975" s="12"/>
      <c r="AT975" s="13">
        <f t="shared" si="900"/>
        <v>14</v>
      </c>
      <c r="AU975" s="22">
        <f t="shared" si="901"/>
        <v>0</v>
      </c>
      <c r="AV975" s="1"/>
      <c r="AW975" s="12"/>
      <c r="AX975" s="12">
        <v>-8</v>
      </c>
      <c r="AY975" s="12"/>
      <c r="AZ975" s="12"/>
      <c r="BA975" s="13">
        <f t="shared" si="902"/>
        <v>-8</v>
      </c>
      <c r="BB975" s="22">
        <f t="shared" si="903"/>
        <v>0</v>
      </c>
      <c r="BC975" s="1"/>
      <c r="BD975" s="12"/>
      <c r="BE975" s="12">
        <v>-1</v>
      </c>
      <c r="BF975" s="12"/>
      <c r="BG975" s="12"/>
      <c r="BH975" s="13">
        <f t="shared" si="904"/>
        <v>-1</v>
      </c>
      <c r="BI975" s="22">
        <f t="shared" si="905"/>
        <v>0</v>
      </c>
      <c r="BJ975" s="1"/>
      <c r="BK975" s="12"/>
      <c r="BL975" s="12"/>
      <c r="BM975" s="12"/>
      <c r="BN975" s="12"/>
      <c r="BO975" s="13">
        <f t="shared" si="868"/>
        <v>0</v>
      </c>
      <c r="BP975" s="22" t="str">
        <f t="shared" si="869"/>
        <v>-</v>
      </c>
      <c r="BQ975" s="1"/>
      <c r="BR975" s="12"/>
      <c r="BS975" s="12">
        <v>26</v>
      </c>
      <c r="BT975" s="12"/>
      <c r="BU975" s="12"/>
      <c r="BV975" s="13">
        <f t="shared" si="873"/>
        <v>26</v>
      </c>
      <c r="BW975" s="22">
        <f t="shared" si="874"/>
        <v>0</v>
      </c>
      <c r="BX975" s="1"/>
      <c r="BY975" s="12"/>
      <c r="BZ975" s="12">
        <v>-4</v>
      </c>
      <c r="CA975" s="12"/>
      <c r="CB975" s="12"/>
      <c r="CC975" s="13">
        <f t="shared" si="911"/>
        <v>-4</v>
      </c>
      <c r="CD975" s="22">
        <f t="shared" si="908"/>
        <v>0</v>
      </c>
      <c r="CE975" s="1"/>
      <c r="CF975" s="12"/>
      <c r="CG975" s="12">
        <v>-4</v>
      </c>
      <c r="CH975" s="12"/>
      <c r="CI975" s="12"/>
      <c r="CJ975" s="13">
        <f t="shared" si="909"/>
        <v>-4</v>
      </c>
      <c r="CK975" s="22">
        <f t="shared" si="910"/>
        <v>0</v>
      </c>
      <c r="CL975" s="1"/>
      <c r="CM975" s="12">
        <f t="shared" ref="CM975:CP990" si="916">N975+U975+AB975+AI975+AP975+AW975+BD975+BK975+BR975</f>
        <v>0</v>
      </c>
      <c r="CN975" s="12">
        <f t="shared" si="916"/>
        <v>57</v>
      </c>
      <c r="CO975" s="12">
        <f t="shared" si="916"/>
        <v>0</v>
      </c>
      <c r="CP975" s="12">
        <f t="shared" si="916"/>
        <v>0</v>
      </c>
      <c r="CQ975" s="13">
        <f t="shared" si="912"/>
        <v>57</v>
      </c>
      <c r="CR975" s="14">
        <f t="shared" si="906"/>
        <v>0</v>
      </c>
      <c r="CS975" s="1"/>
      <c r="CT975" s="12">
        <f t="shared" si="915"/>
        <v>0</v>
      </c>
      <c r="CU975" s="12">
        <f t="shared" si="915"/>
        <v>6.333333333333333</v>
      </c>
      <c r="CV975" s="12">
        <f t="shared" si="915"/>
        <v>0</v>
      </c>
      <c r="CW975" s="12">
        <f t="shared" si="915"/>
        <v>0</v>
      </c>
      <c r="CX975" s="13">
        <f t="shared" si="913"/>
        <v>6.333333333333333</v>
      </c>
      <c r="CY975" s="14">
        <f t="shared" si="907"/>
        <v>0</v>
      </c>
    </row>
    <row r="976" spans="1:105" ht="14.45" customHeight="1" x14ac:dyDescent="0.25">
      <c r="A976">
        <v>1339</v>
      </c>
      <c r="B976" t="s">
        <v>218</v>
      </c>
      <c r="C976" t="s">
        <v>123</v>
      </c>
      <c r="D976" t="s">
        <v>219</v>
      </c>
      <c r="F976" s="11" t="s">
        <v>2848</v>
      </c>
      <c r="G976" s="11"/>
      <c r="H976" s="11"/>
      <c r="I976" s="11"/>
      <c r="J976" s="11"/>
      <c r="K976" s="11"/>
      <c r="L976" t="s">
        <v>2849</v>
      </c>
      <c r="O976">
        <v>29</v>
      </c>
      <c r="R976">
        <f t="shared" si="914"/>
        <v>29</v>
      </c>
      <c r="S976">
        <f t="shared" si="893"/>
        <v>0</v>
      </c>
      <c r="V976">
        <v>-11</v>
      </c>
      <c r="Y976">
        <f t="shared" si="894"/>
        <v>-11</v>
      </c>
      <c r="Z976">
        <f t="shared" si="895"/>
        <v>0</v>
      </c>
      <c r="AC976">
        <v>-8</v>
      </c>
      <c r="AF976">
        <f t="shared" si="896"/>
        <v>-8</v>
      </c>
      <c r="AG976">
        <f t="shared" si="897"/>
        <v>0</v>
      </c>
      <c r="AM976">
        <f t="shared" si="898"/>
        <v>0</v>
      </c>
      <c r="AN976" t="str">
        <f t="shared" si="899"/>
        <v>-</v>
      </c>
      <c r="AT976">
        <f t="shared" si="900"/>
        <v>0</v>
      </c>
      <c r="AU976" t="str">
        <f t="shared" si="901"/>
        <v>-</v>
      </c>
      <c r="AX976">
        <v>-4</v>
      </c>
      <c r="BA976">
        <f t="shared" si="902"/>
        <v>-4</v>
      </c>
      <c r="BB976">
        <f t="shared" si="903"/>
        <v>0</v>
      </c>
      <c r="BE976">
        <v>-6</v>
      </c>
      <c r="BH976">
        <f t="shared" si="904"/>
        <v>-6</v>
      </c>
      <c r="BI976">
        <f t="shared" si="905"/>
        <v>0</v>
      </c>
      <c r="BO976">
        <f t="shared" si="868"/>
        <v>0</v>
      </c>
      <c r="BP976" t="str">
        <f t="shared" si="869"/>
        <v>-</v>
      </c>
      <c r="BS976">
        <v>4</v>
      </c>
      <c r="BV976">
        <f t="shared" si="873"/>
        <v>4</v>
      </c>
      <c r="BW976">
        <f t="shared" si="874"/>
        <v>0</v>
      </c>
      <c r="BZ976">
        <v>-4</v>
      </c>
      <c r="CC976">
        <f t="shared" si="911"/>
        <v>-4</v>
      </c>
      <c r="CD976">
        <f t="shared" si="908"/>
        <v>0</v>
      </c>
      <c r="CG976">
        <v>-4</v>
      </c>
      <c r="CJ976">
        <f t="shared" si="909"/>
        <v>-4</v>
      </c>
      <c r="CK976">
        <f t="shared" si="910"/>
        <v>0</v>
      </c>
      <c r="CL976" s="1"/>
      <c r="CM976" s="12">
        <f t="shared" si="916"/>
        <v>0</v>
      </c>
      <c r="CN976" s="12">
        <f t="shared" si="916"/>
        <v>4</v>
      </c>
      <c r="CO976" s="12">
        <f t="shared" si="916"/>
        <v>0</v>
      </c>
      <c r="CP976" s="12">
        <f t="shared" si="916"/>
        <v>0</v>
      </c>
      <c r="CQ976" s="13">
        <f t="shared" si="912"/>
        <v>4</v>
      </c>
      <c r="CR976" s="14">
        <f t="shared" si="906"/>
        <v>0</v>
      </c>
      <c r="CS976" s="1"/>
      <c r="CT976" s="12">
        <f t="shared" si="915"/>
        <v>0</v>
      </c>
      <c r="CU976" s="12">
        <f t="shared" si="915"/>
        <v>0.44444444444444442</v>
      </c>
      <c r="CV976" s="12">
        <f t="shared" si="915"/>
        <v>0</v>
      </c>
      <c r="CW976" s="12">
        <f t="shared" si="915"/>
        <v>0</v>
      </c>
      <c r="CX976" s="13">
        <f t="shared" si="913"/>
        <v>0.44444444444444442</v>
      </c>
      <c r="CY976" s="14">
        <f t="shared" si="907"/>
        <v>0</v>
      </c>
      <c r="CZ976" s="15"/>
      <c r="DA976" s="15"/>
    </row>
    <row r="977" spans="1:105" s="15" customFormat="1" ht="14.45" hidden="1" customHeight="1" x14ac:dyDescent="0.25">
      <c r="A977" s="17">
        <v>2392</v>
      </c>
      <c r="B977" s="18" t="s">
        <v>214</v>
      </c>
      <c r="C977" s="18" t="s">
        <v>123</v>
      </c>
      <c r="D977" s="19" t="s">
        <v>215</v>
      </c>
      <c r="E977" s="20" t="s">
        <v>2850</v>
      </c>
      <c r="F977" s="11"/>
      <c r="G977" s="11"/>
      <c r="H977" s="11"/>
      <c r="I977" s="11" t="s">
        <v>246</v>
      </c>
      <c r="J977" s="11" t="s">
        <v>135</v>
      </c>
      <c r="K977" s="11" t="s">
        <v>128</v>
      </c>
      <c r="L977" s="21" t="s">
        <v>2851</v>
      </c>
      <c r="M977" s="2"/>
      <c r="N977" s="12">
        <v>90</v>
      </c>
      <c r="O977" s="12"/>
      <c r="P977" s="12"/>
      <c r="Q977" s="12"/>
      <c r="R977" s="13">
        <f t="shared" si="914"/>
        <v>90</v>
      </c>
      <c r="S977" s="14">
        <f t="shared" si="893"/>
        <v>1</v>
      </c>
      <c r="T977" s="7"/>
      <c r="U977" s="12">
        <v>4</v>
      </c>
      <c r="V977" s="12"/>
      <c r="W977" s="12"/>
      <c r="X977" s="12"/>
      <c r="Y977" s="13">
        <f t="shared" si="894"/>
        <v>4</v>
      </c>
      <c r="Z977" s="14">
        <f t="shared" si="895"/>
        <v>1</v>
      </c>
      <c r="AA977" s="1"/>
      <c r="AB977" s="12">
        <v>8</v>
      </c>
      <c r="AC977" s="12"/>
      <c r="AD977" s="12"/>
      <c r="AE977" s="12"/>
      <c r="AF977" s="13">
        <f t="shared" si="896"/>
        <v>8</v>
      </c>
      <c r="AG977" s="14">
        <f t="shared" si="897"/>
        <v>1</v>
      </c>
      <c r="AH977" s="1"/>
      <c r="AI977" s="12"/>
      <c r="AJ977" s="12"/>
      <c r="AK977" s="12"/>
      <c r="AL977" s="12"/>
      <c r="AM977" s="13">
        <f t="shared" si="898"/>
        <v>0</v>
      </c>
      <c r="AN977" s="22" t="str">
        <f t="shared" si="899"/>
        <v>-</v>
      </c>
      <c r="AO977" s="1"/>
      <c r="AP977" s="12">
        <v>20</v>
      </c>
      <c r="AQ977" s="12"/>
      <c r="AR977" s="12"/>
      <c r="AS977" s="12"/>
      <c r="AT977" s="13">
        <f t="shared" si="900"/>
        <v>20</v>
      </c>
      <c r="AU977" s="22">
        <f t="shared" si="901"/>
        <v>1</v>
      </c>
      <c r="AV977" s="1"/>
      <c r="AW977" s="12">
        <v>10</v>
      </c>
      <c r="AX977" s="12"/>
      <c r="AY977" s="12"/>
      <c r="AZ977" s="12"/>
      <c r="BA977" s="13">
        <f t="shared" si="902"/>
        <v>10</v>
      </c>
      <c r="BB977" s="22">
        <f t="shared" si="903"/>
        <v>1</v>
      </c>
      <c r="BC977" s="1"/>
      <c r="BD977" s="12">
        <v>64</v>
      </c>
      <c r="BE977" s="12"/>
      <c r="BF977" s="12"/>
      <c r="BG977" s="12"/>
      <c r="BH977" s="13">
        <f t="shared" si="904"/>
        <v>64</v>
      </c>
      <c r="BI977" s="22">
        <f t="shared" si="905"/>
        <v>1</v>
      </c>
      <c r="BJ977" s="1"/>
      <c r="BK977" s="12"/>
      <c r="BL977" s="12"/>
      <c r="BM977" s="12"/>
      <c r="BN977" s="12"/>
      <c r="BO977" s="13">
        <f t="shared" si="868"/>
        <v>0</v>
      </c>
      <c r="BP977" s="22" t="str">
        <f t="shared" si="869"/>
        <v>-</v>
      </c>
      <c r="BQ977" s="1"/>
      <c r="BR977" s="12">
        <v>4</v>
      </c>
      <c r="BS977" s="12"/>
      <c r="BT977" s="12"/>
      <c r="BU977" s="12"/>
      <c r="BV977" s="13">
        <f t="shared" si="873"/>
        <v>4</v>
      </c>
      <c r="BW977" s="22">
        <f t="shared" si="874"/>
        <v>1</v>
      </c>
      <c r="BX977" s="1"/>
      <c r="BY977" s="12">
        <v>-4</v>
      </c>
      <c r="BZ977" s="12"/>
      <c r="CA977" s="12"/>
      <c r="CB977" s="12"/>
      <c r="CC977" s="13">
        <f t="shared" si="911"/>
        <v>-4</v>
      </c>
      <c r="CD977" s="22">
        <f t="shared" si="908"/>
        <v>1</v>
      </c>
      <c r="CE977" s="1"/>
      <c r="CF977" s="12">
        <v>-4</v>
      </c>
      <c r="CG977" s="12"/>
      <c r="CH977" s="12"/>
      <c r="CI977" s="12"/>
      <c r="CJ977" s="13">
        <f t="shared" si="909"/>
        <v>-4</v>
      </c>
      <c r="CK977" s="22">
        <f t="shared" si="910"/>
        <v>1</v>
      </c>
      <c r="CL977" s="1"/>
      <c r="CM977" s="12">
        <f t="shared" si="916"/>
        <v>200</v>
      </c>
      <c r="CN977" s="12">
        <f t="shared" si="916"/>
        <v>0</v>
      </c>
      <c r="CO977" s="12">
        <f t="shared" si="916"/>
        <v>0</v>
      </c>
      <c r="CP977" s="12">
        <f t="shared" si="916"/>
        <v>0</v>
      </c>
      <c r="CQ977" s="13">
        <f t="shared" si="912"/>
        <v>200</v>
      </c>
      <c r="CR977" s="14">
        <f t="shared" si="906"/>
        <v>1</v>
      </c>
      <c r="CS977" s="1"/>
      <c r="CT977" s="12">
        <f t="shared" si="915"/>
        <v>22.222222222222221</v>
      </c>
      <c r="CU977" s="12">
        <f t="shared" si="915"/>
        <v>0</v>
      </c>
      <c r="CV977" s="12">
        <f t="shared" si="915"/>
        <v>0</v>
      </c>
      <c r="CW977" s="12">
        <f t="shared" si="915"/>
        <v>0</v>
      </c>
      <c r="CX977" s="13">
        <f t="shared" si="913"/>
        <v>22.222222222222221</v>
      </c>
      <c r="CY977" s="14">
        <f t="shared" si="907"/>
        <v>1</v>
      </c>
    </row>
    <row r="978" spans="1:105" s="15" customFormat="1" ht="14.45" hidden="1" customHeight="1" x14ac:dyDescent="0.25">
      <c r="A978" s="17">
        <v>2978</v>
      </c>
      <c r="B978" s="18" t="s">
        <v>122</v>
      </c>
      <c r="C978" s="18" t="s">
        <v>123</v>
      </c>
      <c r="D978" s="19" t="s">
        <v>124</v>
      </c>
      <c r="E978" s="20" t="s">
        <v>2852</v>
      </c>
      <c r="F978" s="11"/>
      <c r="G978" s="11"/>
      <c r="H978" s="11"/>
      <c r="I978" s="11" t="s">
        <v>196</v>
      </c>
      <c r="J978" s="11" t="s">
        <v>135</v>
      </c>
      <c r="K978" s="11" t="s">
        <v>145</v>
      </c>
      <c r="L978" s="21" t="s">
        <v>2853</v>
      </c>
      <c r="M978" s="2"/>
      <c r="N978" s="12">
        <v>170</v>
      </c>
      <c r="O978" s="12"/>
      <c r="P978" s="12"/>
      <c r="Q978" s="12"/>
      <c r="R978" s="13">
        <f t="shared" si="914"/>
        <v>170</v>
      </c>
      <c r="S978" s="14">
        <f t="shared" si="893"/>
        <v>1</v>
      </c>
      <c r="T978" s="7"/>
      <c r="U978" s="12">
        <v>160</v>
      </c>
      <c r="V978" s="12"/>
      <c r="W978" s="12"/>
      <c r="X978" s="12"/>
      <c r="Y978" s="13">
        <f t="shared" si="894"/>
        <v>160</v>
      </c>
      <c r="Z978" s="14">
        <f t="shared" si="895"/>
        <v>1</v>
      </c>
      <c r="AA978" s="1"/>
      <c r="AB978" s="12">
        <v>117</v>
      </c>
      <c r="AC978" s="12"/>
      <c r="AD978" s="12"/>
      <c r="AE978" s="12"/>
      <c r="AF978" s="13">
        <f t="shared" si="896"/>
        <v>117</v>
      </c>
      <c r="AG978" s="14">
        <f t="shared" si="897"/>
        <v>1</v>
      </c>
      <c r="AH978" s="1"/>
      <c r="AI978" s="12">
        <v>132</v>
      </c>
      <c r="AJ978" s="12"/>
      <c r="AK978" s="12"/>
      <c r="AL978" s="12"/>
      <c r="AM978" s="13">
        <f t="shared" si="898"/>
        <v>132</v>
      </c>
      <c r="AN978" s="22">
        <f t="shared" si="899"/>
        <v>1</v>
      </c>
      <c r="AO978" s="1"/>
      <c r="AP978" s="12">
        <v>199</v>
      </c>
      <c r="AQ978" s="12"/>
      <c r="AR978" s="12"/>
      <c r="AS978" s="12"/>
      <c r="AT978" s="13">
        <f t="shared" si="900"/>
        <v>199</v>
      </c>
      <c r="AU978" s="22">
        <f t="shared" si="901"/>
        <v>1</v>
      </c>
      <c r="AV978" s="1"/>
      <c r="AW978" s="12">
        <v>54</v>
      </c>
      <c r="AX978" s="12"/>
      <c r="AY978" s="12"/>
      <c r="AZ978" s="12"/>
      <c r="BA978" s="13">
        <f t="shared" si="902"/>
        <v>54</v>
      </c>
      <c r="BB978" s="22">
        <f t="shared" si="903"/>
        <v>1</v>
      </c>
      <c r="BC978" s="1"/>
      <c r="BD978" s="12">
        <v>174</v>
      </c>
      <c r="BE978" s="12"/>
      <c r="BF978" s="12"/>
      <c r="BG978" s="12"/>
      <c r="BH978" s="13">
        <f t="shared" si="904"/>
        <v>174</v>
      </c>
      <c r="BI978" s="22">
        <f t="shared" si="905"/>
        <v>1</v>
      </c>
      <c r="BJ978" s="1"/>
      <c r="BK978" s="12">
        <v>183</v>
      </c>
      <c r="BL978" s="12"/>
      <c r="BM978" s="12"/>
      <c r="BN978" s="12"/>
      <c r="BO978" s="13">
        <f t="shared" si="868"/>
        <v>183</v>
      </c>
      <c r="BP978" s="22">
        <f t="shared" si="869"/>
        <v>1</v>
      </c>
      <c r="BQ978" s="1"/>
      <c r="BR978" s="12">
        <v>120</v>
      </c>
      <c r="BS978" s="12"/>
      <c r="BT978" s="12"/>
      <c r="BU978" s="12"/>
      <c r="BV978" s="13">
        <f t="shared" si="873"/>
        <v>120</v>
      </c>
      <c r="BW978" s="22">
        <f t="shared" si="874"/>
        <v>1</v>
      </c>
      <c r="BX978" s="1"/>
      <c r="BY978" s="12">
        <v>-4</v>
      </c>
      <c r="BZ978" s="12"/>
      <c r="CA978" s="12"/>
      <c r="CB978" s="12"/>
      <c r="CC978" s="13">
        <f t="shared" si="911"/>
        <v>-4</v>
      </c>
      <c r="CD978" s="22">
        <f t="shared" si="908"/>
        <v>1</v>
      </c>
      <c r="CE978" s="1"/>
      <c r="CF978" s="12">
        <v>-4</v>
      </c>
      <c r="CG978" s="12"/>
      <c r="CH978" s="12"/>
      <c r="CI978" s="12"/>
      <c r="CJ978" s="13">
        <f t="shared" si="909"/>
        <v>-4</v>
      </c>
      <c r="CK978" s="22">
        <f t="shared" si="910"/>
        <v>1</v>
      </c>
      <c r="CL978" s="1"/>
      <c r="CM978" s="12">
        <f t="shared" si="916"/>
        <v>1309</v>
      </c>
      <c r="CN978" s="12">
        <f t="shared" si="916"/>
        <v>0</v>
      </c>
      <c r="CO978" s="12">
        <f t="shared" si="916"/>
        <v>0</v>
      </c>
      <c r="CP978" s="12">
        <f t="shared" si="916"/>
        <v>0</v>
      </c>
      <c r="CQ978" s="13">
        <f t="shared" ref="CQ978:CQ988" si="917">SUM(CM978:CP978)</f>
        <v>1309</v>
      </c>
      <c r="CR978" s="14">
        <f t="shared" si="906"/>
        <v>1</v>
      </c>
      <c r="CS978" s="1"/>
      <c r="CT978" s="12">
        <f t="shared" si="915"/>
        <v>145.44444444444446</v>
      </c>
      <c r="CU978" s="12">
        <f t="shared" si="915"/>
        <v>0</v>
      </c>
      <c r="CV978" s="12">
        <f t="shared" si="915"/>
        <v>0</v>
      </c>
      <c r="CW978" s="12">
        <f t="shared" si="915"/>
        <v>0</v>
      </c>
      <c r="CX978" s="13">
        <f t="shared" si="913"/>
        <v>145.44444444444446</v>
      </c>
      <c r="CY978" s="14">
        <f t="shared" si="907"/>
        <v>1</v>
      </c>
    </row>
    <row r="979" spans="1:105" s="15" customFormat="1" ht="14.45" hidden="1" customHeight="1" x14ac:dyDescent="0.25">
      <c r="A979" s="17">
        <v>3087</v>
      </c>
      <c r="B979" s="18" t="s">
        <v>240</v>
      </c>
      <c r="C979" s="18" t="s">
        <v>123</v>
      </c>
      <c r="D979" s="19" t="s">
        <v>124</v>
      </c>
      <c r="E979" s="20" t="s">
        <v>2854</v>
      </c>
      <c r="F979" s="11" t="s">
        <v>2855</v>
      </c>
      <c r="G979" s="11" t="s">
        <v>2856</v>
      </c>
      <c r="H979" s="16"/>
      <c r="I979" s="11" t="s">
        <v>246</v>
      </c>
      <c r="J979" s="11" t="s">
        <v>135</v>
      </c>
      <c r="K979" s="16" t="s">
        <v>128</v>
      </c>
      <c r="L979" s="21" t="s">
        <v>2857</v>
      </c>
      <c r="M979" s="2"/>
      <c r="N979" s="12"/>
      <c r="O979" s="12">
        <v>9</v>
      </c>
      <c r="P979" s="12"/>
      <c r="Q979" s="12"/>
      <c r="R979" s="13">
        <f t="shared" ref="R979:R987" si="918">SUM(N979:Q979)</f>
        <v>9</v>
      </c>
      <c r="S979" s="14">
        <f t="shared" si="893"/>
        <v>0</v>
      </c>
      <c r="T979" s="7"/>
      <c r="U979" s="12"/>
      <c r="V979" s="12">
        <v>7</v>
      </c>
      <c r="W979" s="12"/>
      <c r="X979" s="12"/>
      <c r="Y979" s="13">
        <f t="shared" si="894"/>
        <v>7</v>
      </c>
      <c r="Z979" s="14">
        <f t="shared" si="895"/>
        <v>0</v>
      </c>
      <c r="AA979" s="1"/>
      <c r="AB979" s="12"/>
      <c r="AC979" s="12">
        <v>26</v>
      </c>
      <c r="AD979" s="12"/>
      <c r="AE979" s="12"/>
      <c r="AF979" s="13">
        <f t="shared" si="896"/>
        <v>26</v>
      </c>
      <c r="AG979" s="14">
        <f t="shared" si="897"/>
        <v>0</v>
      </c>
      <c r="AH979" s="1"/>
      <c r="AI979" s="12"/>
      <c r="AJ979" s="12">
        <v>19</v>
      </c>
      <c r="AK979" s="12"/>
      <c r="AL979" s="12"/>
      <c r="AM979" s="13">
        <f t="shared" si="898"/>
        <v>19</v>
      </c>
      <c r="AN979" s="22">
        <f t="shared" si="899"/>
        <v>0</v>
      </c>
      <c r="AO979" s="1"/>
      <c r="AP979" s="12"/>
      <c r="AQ979" s="12">
        <v>16</v>
      </c>
      <c r="AR979" s="12"/>
      <c r="AS979" s="12"/>
      <c r="AT979" s="13">
        <f t="shared" si="900"/>
        <v>16</v>
      </c>
      <c r="AU979" s="22">
        <f t="shared" si="901"/>
        <v>0</v>
      </c>
      <c r="AV979" s="1"/>
      <c r="AW979" s="12"/>
      <c r="AX979" s="12">
        <v>10</v>
      </c>
      <c r="AY979" s="12"/>
      <c r="AZ979" s="12"/>
      <c r="BA979" s="13">
        <f t="shared" si="902"/>
        <v>10</v>
      </c>
      <c r="BB979" s="22">
        <f t="shared" si="903"/>
        <v>0</v>
      </c>
      <c r="BC979" s="1"/>
      <c r="BD979" s="12"/>
      <c r="BE979" s="12">
        <v>20</v>
      </c>
      <c r="BF979" s="12"/>
      <c r="BG979" s="12"/>
      <c r="BH979" s="13">
        <f t="shared" si="904"/>
        <v>20</v>
      </c>
      <c r="BI979" s="22">
        <f t="shared" si="905"/>
        <v>0</v>
      </c>
      <c r="BJ979" s="1"/>
      <c r="BK979" s="12"/>
      <c r="BL979" s="12">
        <v>16</v>
      </c>
      <c r="BM979" s="12"/>
      <c r="BN979" s="12"/>
      <c r="BO979" s="13">
        <f t="shared" si="868"/>
        <v>16</v>
      </c>
      <c r="BP979" s="22">
        <f t="shared" si="869"/>
        <v>0</v>
      </c>
      <c r="BQ979" s="1"/>
      <c r="BR979" s="12"/>
      <c r="BS979" s="12">
        <v>26</v>
      </c>
      <c r="BT979" s="12"/>
      <c r="BU979" s="12"/>
      <c r="BV979" s="13">
        <f t="shared" si="873"/>
        <v>26</v>
      </c>
      <c r="BW979" s="22">
        <f t="shared" si="874"/>
        <v>0</v>
      </c>
      <c r="BX979" s="1"/>
      <c r="BY979" s="12"/>
      <c r="BZ979" s="12">
        <v>-12</v>
      </c>
      <c r="CA979" s="12"/>
      <c r="CB979" s="12"/>
      <c r="CC979" s="13">
        <f t="shared" si="911"/>
        <v>-12</v>
      </c>
      <c r="CD979" s="22">
        <f t="shared" si="908"/>
        <v>0</v>
      </c>
      <c r="CE979" s="1"/>
      <c r="CF979" s="12"/>
      <c r="CG979" s="12">
        <v>-4</v>
      </c>
      <c r="CH979" s="12"/>
      <c r="CI979" s="12"/>
      <c r="CJ979" s="13">
        <f t="shared" si="909"/>
        <v>-4</v>
      </c>
      <c r="CK979" s="22">
        <f t="shared" si="910"/>
        <v>0</v>
      </c>
      <c r="CL979" s="1"/>
      <c r="CM979" s="12">
        <f t="shared" si="916"/>
        <v>0</v>
      </c>
      <c r="CN979" s="12">
        <f t="shared" si="916"/>
        <v>149</v>
      </c>
      <c r="CO979" s="12">
        <f t="shared" si="916"/>
        <v>0</v>
      </c>
      <c r="CP979" s="12">
        <f t="shared" si="916"/>
        <v>0</v>
      </c>
      <c r="CQ979" s="13">
        <f t="shared" si="917"/>
        <v>149</v>
      </c>
      <c r="CR979" s="14">
        <f t="shared" si="906"/>
        <v>0</v>
      </c>
      <c r="CS979" s="1"/>
      <c r="CT979" s="12">
        <f t="shared" si="915"/>
        <v>0</v>
      </c>
      <c r="CU979" s="12">
        <f t="shared" si="915"/>
        <v>16.555555555555557</v>
      </c>
      <c r="CV979" s="12">
        <f t="shared" si="915"/>
        <v>0</v>
      </c>
      <c r="CW979" s="12">
        <f t="shared" si="915"/>
        <v>0</v>
      </c>
      <c r="CX979" s="13">
        <f t="shared" si="913"/>
        <v>16.555555555555557</v>
      </c>
      <c r="CY979" s="14">
        <f t="shared" si="907"/>
        <v>0</v>
      </c>
    </row>
    <row r="980" spans="1:105" s="15" customFormat="1" ht="14.45" hidden="1" customHeight="1" x14ac:dyDescent="0.25">
      <c r="A980" s="17">
        <v>3197</v>
      </c>
      <c r="B980" s="18" t="s">
        <v>122</v>
      </c>
      <c r="C980" s="18" t="s">
        <v>123</v>
      </c>
      <c r="D980" s="19" t="s">
        <v>307</v>
      </c>
      <c r="E980" s="24" t="s">
        <v>2858</v>
      </c>
      <c r="F980" s="11" t="s">
        <v>2859</v>
      </c>
      <c r="G980" s="11"/>
      <c r="H980" s="11"/>
      <c r="I980" s="11" t="s">
        <v>246</v>
      </c>
      <c r="J980" s="11" t="s">
        <v>135</v>
      </c>
      <c r="K980" s="11" t="s">
        <v>128</v>
      </c>
      <c r="L980" s="21" t="s">
        <v>2860</v>
      </c>
      <c r="M980" s="2"/>
      <c r="N980" s="12"/>
      <c r="O980" s="12">
        <v>22</v>
      </c>
      <c r="P980" s="12"/>
      <c r="Q980" s="12"/>
      <c r="R980" s="13">
        <f t="shared" si="918"/>
        <v>22</v>
      </c>
      <c r="S980" s="14">
        <f t="shared" si="893"/>
        <v>0</v>
      </c>
      <c r="T980" s="7"/>
      <c r="U980" s="12"/>
      <c r="V980" s="12">
        <v>-17</v>
      </c>
      <c r="W980" s="12"/>
      <c r="X980" s="12"/>
      <c r="Y980" s="13">
        <f t="shared" si="894"/>
        <v>-17</v>
      </c>
      <c r="Z980" s="14">
        <f t="shared" si="895"/>
        <v>0</v>
      </c>
      <c r="AA980" s="1"/>
      <c r="AB980" s="12"/>
      <c r="AC980" s="12">
        <v>-5</v>
      </c>
      <c r="AD980" s="12"/>
      <c r="AE980" s="12"/>
      <c r="AF980" s="13">
        <f t="shared" si="896"/>
        <v>-5</v>
      </c>
      <c r="AG980" s="14">
        <f t="shared" si="897"/>
        <v>0</v>
      </c>
      <c r="AH980" s="1"/>
      <c r="AI980" s="12"/>
      <c r="AJ980" s="12">
        <v>19</v>
      </c>
      <c r="AK980" s="12"/>
      <c r="AL980" s="12"/>
      <c r="AM980" s="13">
        <f t="shared" si="898"/>
        <v>19</v>
      </c>
      <c r="AN980" s="22">
        <f t="shared" si="899"/>
        <v>0</v>
      </c>
      <c r="AO980" s="1"/>
      <c r="AP980" s="12"/>
      <c r="AQ980" s="12">
        <v>10</v>
      </c>
      <c r="AR980" s="12"/>
      <c r="AS980" s="12"/>
      <c r="AT980" s="13">
        <f t="shared" si="900"/>
        <v>10</v>
      </c>
      <c r="AU980" s="22">
        <f t="shared" si="901"/>
        <v>0</v>
      </c>
      <c r="AV980" s="1"/>
      <c r="AW980" s="12"/>
      <c r="AX980" s="12">
        <v>8</v>
      </c>
      <c r="AY980" s="12"/>
      <c r="AZ980" s="12"/>
      <c r="BA980" s="13">
        <f t="shared" si="902"/>
        <v>8</v>
      </c>
      <c r="BB980" s="22">
        <f t="shared" si="903"/>
        <v>0</v>
      </c>
      <c r="BC980" s="1"/>
      <c r="BD980" s="12"/>
      <c r="BE980" s="12">
        <v>-16</v>
      </c>
      <c r="BF980" s="12"/>
      <c r="BG980" s="12"/>
      <c r="BH980" s="13">
        <f t="shared" si="904"/>
        <v>-16</v>
      </c>
      <c r="BI980" s="22">
        <f t="shared" si="905"/>
        <v>0</v>
      </c>
      <c r="BJ980" s="1"/>
      <c r="BK980" s="12"/>
      <c r="BL980" s="12">
        <v>-8</v>
      </c>
      <c r="BM980" s="12"/>
      <c r="BN980" s="12"/>
      <c r="BO980" s="13">
        <f t="shared" si="868"/>
        <v>-8</v>
      </c>
      <c r="BP980" s="22">
        <f t="shared" si="869"/>
        <v>0</v>
      </c>
      <c r="BQ980" s="1"/>
      <c r="BR980" s="12"/>
      <c r="BS980" s="12">
        <v>20</v>
      </c>
      <c r="BT980" s="12"/>
      <c r="BU980" s="12"/>
      <c r="BV980" s="13">
        <f t="shared" si="873"/>
        <v>20</v>
      </c>
      <c r="BW980" s="22">
        <f t="shared" si="874"/>
        <v>0</v>
      </c>
      <c r="BX980" s="1"/>
      <c r="BY980" s="12"/>
      <c r="BZ980" s="12"/>
      <c r="CA980" s="12"/>
      <c r="CB980" s="12"/>
      <c r="CC980" s="13">
        <f t="shared" si="911"/>
        <v>0</v>
      </c>
      <c r="CD980" s="22" t="str">
        <f t="shared" si="908"/>
        <v>-</v>
      </c>
      <c r="CE980" s="1"/>
      <c r="CF980" s="12"/>
      <c r="CG980" s="12">
        <v>-4</v>
      </c>
      <c r="CH980" s="12"/>
      <c r="CI980" s="12"/>
      <c r="CJ980" s="13">
        <f t="shared" si="909"/>
        <v>-4</v>
      </c>
      <c r="CK980" s="23">
        <f t="shared" si="910"/>
        <v>0</v>
      </c>
      <c r="CL980" s="1"/>
      <c r="CM980" s="12">
        <f t="shared" si="916"/>
        <v>0</v>
      </c>
      <c r="CN980" s="12">
        <f t="shared" si="916"/>
        <v>33</v>
      </c>
      <c r="CO980" s="12">
        <f t="shared" si="916"/>
        <v>0</v>
      </c>
      <c r="CP980" s="12">
        <f t="shared" si="916"/>
        <v>0</v>
      </c>
      <c r="CQ980" s="13">
        <f t="shared" si="917"/>
        <v>33</v>
      </c>
      <c r="CR980" s="14">
        <f t="shared" si="906"/>
        <v>0</v>
      </c>
      <c r="CS980" s="1"/>
      <c r="CT980" s="12">
        <f t="shared" si="915"/>
        <v>0</v>
      </c>
      <c r="CU980" s="12">
        <f t="shared" si="915"/>
        <v>3.6666666666666665</v>
      </c>
      <c r="CV980" s="12">
        <f t="shared" si="915"/>
        <v>0</v>
      </c>
      <c r="CW980" s="12">
        <f t="shared" si="915"/>
        <v>0</v>
      </c>
      <c r="CX980" s="13">
        <f t="shared" si="913"/>
        <v>3.6666666666666665</v>
      </c>
      <c r="CY980" s="14">
        <f t="shared" si="907"/>
        <v>0</v>
      </c>
    </row>
    <row r="981" spans="1:105" ht="14.45" customHeight="1" x14ac:dyDescent="0.25">
      <c r="A981">
        <v>3299</v>
      </c>
      <c r="B981" t="s">
        <v>218</v>
      </c>
      <c r="C981" t="s">
        <v>123</v>
      </c>
      <c r="D981" t="s">
        <v>219</v>
      </c>
      <c r="E981" t="s">
        <v>2861</v>
      </c>
      <c r="F981" s="11" t="s">
        <v>2862</v>
      </c>
      <c r="G981" s="11"/>
      <c r="H981" s="16"/>
      <c r="I981" s="11" t="s">
        <v>246</v>
      </c>
      <c r="J981" s="11" t="s">
        <v>135</v>
      </c>
      <c r="K981" s="16" t="s">
        <v>128</v>
      </c>
      <c r="L981" t="s">
        <v>2863</v>
      </c>
      <c r="R981">
        <f t="shared" si="918"/>
        <v>0</v>
      </c>
      <c r="S981" t="str">
        <f t="shared" si="893"/>
        <v>-</v>
      </c>
      <c r="Y981">
        <f t="shared" si="894"/>
        <v>0</v>
      </c>
      <c r="Z981" t="str">
        <f t="shared" si="895"/>
        <v>-</v>
      </c>
      <c r="AF981">
        <f t="shared" si="896"/>
        <v>0</v>
      </c>
      <c r="AG981" t="str">
        <f t="shared" si="897"/>
        <v>-</v>
      </c>
      <c r="AM981">
        <f t="shared" si="898"/>
        <v>0</v>
      </c>
      <c r="AN981" t="str">
        <f t="shared" si="899"/>
        <v>-</v>
      </c>
      <c r="AT981">
        <f t="shared" si="900"/>
        <v>0</v>
      </c>
      <c r="AU981" t="str">
        <f t="shared" si="901"/>
        <v>-</v>
      </c>
      <c r="AX981">
        <v>29</v>
      </c>
      <c r="BA981">
        <f t="shared" si="902"/>
        <v>29</v>
      </c>
      <c r="BB981">
        <f t="shared" si="903"/>
        <v>0</v>
      </c>
      <c r="BE981">
        <v>-2</v>
      </c>
      <c r="BH981">
        <f t="shared" si="904"/>
        <v>-2</v>
      </c>
      <c r="BI981">
        <f t="shared" si="905"/>
        <v>0</v>
      </c>
      <c r="BL981">
        <v>4</v>
      </c>
      <c r="BO981">
        <f t="shared" si="868"/>
        <v>4</v>
      </c>
      <c r="BP981">
        <f t="shared" si="869"/>
        <v>0</v>
      </c>
      <c r="BS981">
        <v>30</v>
      </c>
      <c r="BV981">
        <f t="shared" si="873"/>
        <v>30</v>
      </c>
      <c r="BW981">
        <f t="shared" si="874"/>
        <v>0</v>
      </c>
      <c r="BZ981">
        <v>-4</v>
      </c>
      <c r="CC981">
        <f t="shared" si="911"/>
        <v>-4</v>
      </c>
      <c r="CD981">
        <f t="shared" si="908"/>
        <v>0</v>
      </c>
      <c r="CG981">
        <v>-4</v>
      </c>
      <c r="CJ981">
        <f t="shared" si="909"/>
        <v>-4</v>
      </c>
      <c r="CK981">
        <f t="shared" si="910"/>
        <v>0</v>
      </c>
      <c r="CL981" s="1"/>
      <c r="CM981" s="12">
        <f t="shared" si="916"/>
        <v>0</v>
      </c>
      <c r="CN981" s="12">
        <f t="shared" si="916"/>
        <v>61</v>
      </c>
      <c r="CO981" s="12">
        <f t="shared" si="916"/>
        <v>0</v>
      </c>
      <c r="CP981" s="12">
        <f t="shared" si="916"/>
        <v>0</v>
      </c>
      <c r="CQ981" s="13">
        <f t="shared" si="917"/>
        <v>61</v>
      </c>
      <c r="CR981" s="14">
        <f t="shared" si="906"/>
        <v>0</v>
      </c>
      <c r="CS981" s="1"/>
      <c r="CT981" s="12">
        <f t="shared" si="915"/>
        <v>0</v>
      </c>
      <c r="CU981" s="12">
        <f t="shared" si="915"/>
        <v>6.7777777777777777</v>
      </c>
      <c r="CV981" s="12">
        <f t="shared" si="915"/>
        <v>0</v>
      </c>
      <c r="CW981" s="12">
        <f t="shared" si="915"/>
        <v>0</v>
      </c>
      <c r="CX981" s="13">
        <f t="shared" si="913"/>
        <v>6.7777777777777777</v>
      </c>
      <c r="CY981" s="14">
        <f t="shared" si="907"/>
        <v>0</v>
      </c>
      <c r="CZ981" s="15"/>
      <c r="DA981" s="15"/>
    </row>
    <row r="982" spans="1:105" s="15" customFormat="1" ht="14.45" hidden="1" customHeight="1" x14ac:dyDescent="0.25">
      <c r="A982" s="17">
        <v>3356</v>
      </c>
      <c r="B982" s="18" t="s">
        <v>151</v>
      </c>
      <c r="C982" s="18" t="s">
        <v>123</v>
      </c>
      <c r="D982" s="19" t="s">
        <v>124</v>
      </c>
      <c r="E982" s="24"/>
      <c r="F982" s="11" t="s">
        <v>2864</v>
      </c>
      <c r="G982" s="11"/>
      <c r="H982" s="11"/>
      <c r="I982" s="11" t="s">
        <v>246</v>
      </c>
      <c r="J982" s="11" t="s">
        <v>135</v>
      </c>
      <c r="K982" s="11" t="s">
        <v>145</v>
      </c>
      <c r="L982" s="21" t="s">
        <v>2865</v>
      </c>
      <c r="M982" s="2"/>
      <c r="N982" s="12"/>
      <c r="O982" s="12">
        <v>4</v>
      </c>
      <c r="P982" s="12"/>
      <c r="Q982" s="12"/>
      <c r="R982" s="13">
        <f t="shared" si="918"/>
        <v>4</v>
      </c>
      <c r="S982" s="14">
        <f t="shared" si="893"/>
        <v>0</v>
      </c>
      <c r="T982" s="7"/>
      <c r="U982" s="12"/>
      <c r="V982" s="12">
        <v>-4</v>
      </c>
      <c r="W982" s="12"/>
      <c r="X982" s="12"/>
      <c r="Y982" s="13">
        <f t="shared" si="894"/>
        <v>-4</v>
      </c>
      <c r="Z982" s="14">
        <f t="shared" si="895"/>
        <v>0</v>
      </c>
      <c r="AA982" s="1"/>
      <c r="AB982" s="12"/>
      <c r="AC982" s="12">
        <v>3</v>
      </c>
      <c r="AD982" s="12"/>
      <c r="AE982" s="12"/>
      <c r="AF982" s="13">
        <f t="shared" si="896"/>
        <v>3</v>
      </c>
      <c r="AG982" s="14">
        <f t="shared" si="897"/>
        <v>0</v>
      </c>
      <c r="AH982" s="1"/>
      <c r="AI982" s="12"/>
      <c r="AJ982" s="12">
        <v>10</v>
      </c>
      <c r="AK982" s="12"/>
      <c r="AL982" s="12"/>
      <c r="AM982" s="13">
        <f t="shared" si="898"/>
        <v>10</v>
      </c>
      <c r="AN982" s="22">
        <f t="shared" si="899"/>
        <v>0</v>
      </c>
      <c r="AO982" s="1"/>
      <c r="AP982" s="12"/>
      <c r="AQ982" s="12"/>
      <c r="AR982" s="12"/>
      <c r="AS982" s="12"/>
      <c r="AT982" s="13">
        <f t="shared" si="900"/>
        <v>0</v>
      </c>
      <c r="AU982" s="22" t="str">
        <f t="shared" si="901"/>
        <v>-</v>
      </c>
      <c r="AV982" s="1"/>
      <c r="AW982" s="12"/>
      <c r="AX982" s="12">
        <v>1</v>
      </c>
      <c r="AY982" s="12"/>
      <c r="AZ982" s="12"/>
      <c r="BA982" s="13">
        <f t="shared" si="902"/>
        <v>1</v>
      </c>
      <c r="BB982" s="22">
        <f t="shared" si="903"/>
        <v>0</v>
      </c>
      <c r="BC982" s="1"/>
      <c r="BD982" s="12"/>
      <c r="BE982" s="12">
        <v>2</v>
      </c>
      <c r="BF982" s="12"/>
      <c r="BG982" s="12"/>
      <c r="BH982" s="13">
        <f t="shared" si="904"/>
        <v>2</v>
      </c>
      <c r="BI982" s="22">
        <f t="shared" si="905"/>
        <v>0</v>
      </c>
      <c r="BJ982" s="1"/>
      <c r="BK982" s="12"/>
      <c r="BL982" s="12">
        <v>-3</v>
      </c>
      <c r="BM982" s="12"/>
      <c r="BN982" s="12"/>
      <c r="BO982" s="13">
        <f t="shared" si="868"/>
        <v>-3</v>
      </c>
      <c r="BP982" s="22">
        <f t="shared" si="869"/>
        <v>0</v>
      </c>
      <c r="BQ982" s="1"/>
      <c r="BR982" s="12"/>
      <c r="BS982" s="12">
        <v>-4</v>
      </c>
      <c r="BT982" s="12"/>
      <c r="BU982" s="12"/>
      <c r="BV982" s="13">
        <f t="shared" si="873"/>
        <v>-4</v>
      </c>
      <c r="BW982" s="22">
        <f t="shared" si="874"/>
        <v>0</v>
      </c>
      <c r="BX982" s="1"/>
      <c r="BY982" s="12"/>
      <c r="BZ982" s="12">
        <v>-4</v>
      </c>
      <c r="CA982" s="12"/>
      <c r="CB982" s="12"/>
      <c r="CC982" s="13">
        <f t="shared" si="911"/>
        <v>-4</v>
      </c>
      <c r="CD982" s="22">
        <f t="shared" si="908"/>
        <v>0</v>
      </c>
      <c r="CE982" s="1"/>
      <c r="CF982" s="12"/>
      <c r="CG982" s="12">
        <v>-4</v>
      </c>
      <c r="CH982" s="12"/>
      <c r="CI982" s="12"/>
      <c r="CJ982" s="13">
        <f t="shared" si="909"/>
        <v>-4</v>
      </c>
      <c r="CK982" s="22">
        <f t="shared" si="910"/>
        <v>0</v>
      </c>
      <c r="CL982" s="1"/>
      <c r="CM982" s="12">
        <f t="shared" si="916"/>
        <v>0</v>
      </c>
      <c r="CN982" s="12">
        <f t="shared" si="916"/>
        <v>9</v>
      </c>
      <c r="CO982" s="12">
        <f t="shared" si="916"/>
        <v>0</v>
      </c>
      <c r="CP982" s="12">
        <f t="shared" si="916"/>
        <v>0</v>
      </c>
      <c r="CQ982" s="13">
        <f t="shared" si="917"/>
        <v>9</v>
      </c>
      <c r="CR982" s="14">
        <f t="shared" si="906"/>
        <v>0</v>
      </c>
      <c r="CS982" s="1"/>
      <c r="CT982" s="12">
        <f t="shared" si="915"/>
        <v>0</v>
      </c>
      <c r="CU982" s="12">
        <f t="shared" si="915"/>
        <v>1</v>
      </c>
      <c r="CV982" s="12">
        <f t="shared" si="915"/>
        <v>0</v>
      </c>
      <c r="CW982" s="12">
        <f t="shared" si="915"/>
        <v>0</v>
      </c>
      <c r="CX982" s="13">
        <f t="shared" si="913"/>
        <v>1</v>
      </c>
      <c r="CY982" s="14">
        <f t="shared" si="907"/>
        <v>0</v>
      </c>
    </row>
    <row r="983" spans="1:105" s="15" customFormat="1" ht="14.45" hidden="1" customHeight="1" x14ac:dyDescent="0.25">
      <c r="A983" s="17">
        <v>2910</v>
      </c>
      <c r="B983" s="18" t="s">
        <v>174</v>
      </c>
      <c r="C983" s="18" t="s">
        <v>123</v>
      </c>
      <c r="D983" s="19" t="s">
        <v>280</v>
      </c>
      <c r="E983" s="20" t="s">
        <v>2866</v>
      </c>
      <c r="F983" s="11" t="s">
        <v>2867</v>
      </c>
      <c r="G983" s="11"/>
      <c r="H983" s="16"/>
      <c r="I983" s="11" t="s">
        <v>246</v>
      </c>
      <c r="J983" s="11" t="s">
        <v>135</v>
      </c>
      <c r="K983" s="16" t="s">
        <v>128</v>
      </c>
      <c r="L983" s="21" t="s">
        <v>2868</v>
      </c>
      <c r="M983" s="2"/>
      <c r="N983" s="12"/>
      <c r="O983" s="12">
        <v>32</v>
      </c>
      <c r="P983" s="12"/>
      <c r="Q983" s="12"/>
      <c r="R983" s="13">
        <f t="shared" si="918"/>
        <v>32</v>
      </c>
      <c r="S983" s="14">
        <f t="shared" si="893"/>
        <v>0</v>
      </c>
      <c r="T983" s="7"/>
      <c r="U983" s="12"/>
      <c r="V983" s="12">
        <v>37</v>
      </c>
      <c r="W983" s="12"/>
      <c r="X983" s="12"/>
      <c r="Y983" s="13">
        <f t="shared" si="894"/>
        <v>37</v>
      </c>
      <c r="Z983" s="14">
        <f t="shared" si="895"/>
        <v>0</v>
      </c>
      <c r="AA983" s="1"/>
      <c r="AB983" s="12"/>
      <c r="AC983" s="12">
        <v>35</v>
      </c>
      <c r="AD983" s="12"/>
      <c r="AE983" s="12"/>
      <c r="AF983" s="13">
        <f t="shared" si="896"/>
        <v>35</v>
      </c>
      <c r="AG983" s="14">
        <f t="shared" si="897"/>
        <v>0</v>
      </c>
      <c r="AH983" s="1"/>
      <c r="AI983" s="12"/>
      <c r="AJ983" s="12">
        <v>4</v>
      </c>
      <c r="AK983" s="12"/>
      <c r="AL983" s="12"/>
      <c r="AM983" s="13">
        <f t="shared" si="898"/>
        <v>4</v>
      </c>
      <c r="AN983" s="22">
        <f t="shared" si="899"/>
        <v>0</v>
      </c>
      <c r="AO983" s="1"/>
      <c r="AP983" s="12"/>
      <c r="AQ983" s="12">
        <v>31</v>
      </c>
      <c r="AR983" s="12"/>
      <c r="AS983" s="12"/>
      <c r="AT983" s="13">
        <f t="shared" si="900"/>
        <v>31</v>
      </c>
      <c r="AU983" s="22">
        <f t="shared" si="901"/>
        <v>0</v>
      </c>
      <c r="AV983" s="1"/>
      <c r="AW983" s="12"/>
      <c r="AX983" s="12">
        <v>50</v>
      </c>
      <c r="AY983" s="12"/>
      <c r="AZ983" s="12"/>
      <c r="BA983" s="13">
        <f t="shared" si="902"/>
        <v>50</v>
      </c>
      <c r="BB983" s="22">
        <f t="shared" si="903"/>
        <v>0</v>
      </c>
      <c r="BC983" s="1"/>
      <c r="BD983" s="12"/>
      <c r="BE983" s="12">
        <v>91</v>
      </c>
      <c r="BF983" s="12"/>
      <c r="BG983" s="12"/>
      <c r="BH983" s="13">
        <f t="shared" si="904"/>
        <v>91</v>
      </c>
      <c r="BI983" s="22">
        <f t="shared" si="905"/>
        <v>0</v>
      </c>
      <c r="BJ983" s="1"/>
      <c r="BK983" s="12"/>
      <c r="BL983" s="12">
        <v>3</v>
      </c>
      <c r="BM983" s="12"/>
      <c r="BN983" s="12"/>
      <c r="BO983" s="13">
        <f t="shared" si="868"/>
        <v>3</v>
      </c>
      <c r="BP983" s="22">
        <f t="shared" si="869"/>
        <v>0</v>
      </c>
      <c r="BQ983" s="1"/>
      <c r="BR983" s="12"/>
      <c r="BS983" s="12">
        <v>69</v>
      </c>
      <c r="BT983" s="12"/>
      <c r="BU983" s="12"/>
      <c r="BV983" s="13">
        <f t="shared" si="873"/>
        <v>69</v>
      </c>
      <c r="BW983" s="22">
        <f t="shared" si="874"/>
        <v>0</v>
      </c>
      <c r="BX983" s="1"/>
      <c r="BY983" s="12"/>
      <c r="BZ983" s="12">
        <v>-26</v>
      </c>
      <c r="CA983" s="12"/>
      <c r="CB983" s="12"/>
      <c r="CC983" s="13">
        <f t="shared" si="911"/>
        <v>-26</v>
      </c>
      <c r="CD983" s="22">
        <f t="shared" si="908"/>
        <v>0</v>
      </c>
      <c r="CE983" s="1"/>
      <c r="CF983" s="12"/>
      <c r="CG983" s="12">
        <v>-5</v>
      </c>
      <c r="CH983" s="12"/>
      <c r="CI983" s="12"/>
      <c r="CJ983" s="13">
        <f t="shared" si="909"/>
        <v>-5</v>
      </c>
      <c r="CK983" s="22">
        <f t="shared" si="910"/>
        <v>0</v>
      </c>
      <c r="CL983" s="1"/>
      <c r="CM983" s="12">
        <f t="shared" si="916"/>
        <v>0</v>
      </c>
      <c r="CN983" s="12">
        <f t="shared" si="916"/>
        <v>352</v>
      </c>
      <c r="CO983" s="12">
        <f t="shared" si="916"/>
        <v>0</v>
      </c>
      <c r="CP983" s="12">
        <f t="shared" si="916"/>
        <v>0</v>
      </c>
      <c r="CQ983" s="13">
        <f t="shared" si="917"/>
        <v>352</v>
      </c>
      <c r="CR983" s="14">
        <f t="shared" si="906"/>
        <v>0</v>
      </c>
      <c r="CS983" s="1"/>
      <c r="CT983" s="12">
        <f t="shared" si="915"/>
        <v>0</v>
      </c>
      <c r="CU983" s="12">
        <f t="shared" si="915"/>
        <v>39.111111111111114</v>
      </c>
      <c r="CV983" s="12">
        <f t="shared" si="915"/>
        <v>0</v>
      </c>
      <c r="CW983" s="12">
        <f t="shared" si="915"/>
        <v>0</v>
      </c>
      <c r="CX983" s="13">
        <f t="shared" si="913"/>
        <v>39.111111111111114</v>
      </c>
      <c r="CY983" s="14">
        <f t="shared" si="907"/>
        <v>0</v>
      </c>
    </row>
    <row r="984" spans="1:105" s="15" customFormat="1" ht="14.45" hidden="1" customHeight="1" x14ac:dyDescent="0.25">
      <c r="A984" s="17">
        <v>350</v>
      </c>
      <c r="B984" s="18" t="s">
        <v>174</v>
      </c>
      <c r="C984" s="18" t="s">
        <v>123</v>
      </c>
      <c r="D984" s="19" t="s">
        <v>384</v>
      </c>
      <c r="E984" s="24"/>
      <c r="F984" s="11" t="s">
        <v>2869</v>
      </c>
      <c r="G984" s="11"/>
      <c r="H984" s="11"/>
      <c r="I984" s="11" t="s">
        <v>246</v>
      </c>
      <c r="J984" s="11" t="s">
        <v>135</v>
      </c>
      <c r="K984" s="11" t="s">
        <v>128</v>
      </c>
      <c r="L984" s="21" t="s">
        <v>2870</v>
      </c>
      <c r="M984" s="2"/>
      <c r="N984" s="12"/>
      <c r="O984" s="12"/>
      <c r="P984" s="12"/>
      <c r="Q984" s="12"/>
      <c r="R984" s="13">
        <f t="shared" si="918"/>
        <v>0</v>
      </c>
      <c r="S984" s="14" t="str">
        <f t="shared" si="893"/>
        <v>-</v>
      </c>
      <c r="T984" s="7"/>
      <c r="U984" s="12"/>
      <c r="V984" s="12"/>
      <c r="W984" s="12"/>
      <c r="X984" s="12"/>
      <c r="Y984" s="13">
        <f t="shared" si="894"/>
        <v>0</v>
      </c>
      <c r="Z984" s="14" t="str">
        <f t="shared" si="895"/>
        <v>-</v>
      </c>
      <c r="AA984" s="1"/>
      <c r="AB984" s="12"/>
      <c r="AC984" s="12">
        <v>10</v>
      </c>
      <c r="AD984" s="12"/>
      <c r="AE984" s="12"/>
      <c r="AF984" s="13">
        <f t="shared" si="896"/>
        <v>10</v>
      </c>
      <c r="AG984" s="14">
        <f t="shared" si="897"/>
        <v>0</v>
      </c>
      <c r="AH984" s="1"/>
      <c r="AI984" s="12"/>
      <c r="AJ984" s="12">
        <v>59</v>
      </c>
      <c r="AK984" s="12"/>
      <c r="AL984" s="12"/>
      <c r="AM984" s="13">
        <f t="shared" si="898"/>
        <v>59</v>
      </c>
      <c r="AN984" s="22">
        <f t="shared" si="899"/>
        <v>0</v>
      </c>
      <c r="AO984" s="1"/>
      <c r="AP984" s="12"/>
      <c r="AQ984" s="12">
        <v>-15</v>
      </c>
      <c r="AR984" s="12"/>
      <c r="AS984" s="12"/>
      <c r="AT984" s="13">
        <f t="shared" si="900"/>
        <v>-15</v>
      </c>
      <c r="AU984" s="22">
        <f t="shared" si="901"/>
        <v>0</v>
      </c>
      <c r="AV984" s="1"/>
      <c r="AW984" s="12"/>
      <c r="AX984" s="12">
        <v>14</v>
      </c>
      <c r="AY984" s="12"/>
      <c r="AZ984" s="12"/>
      <c r="BA984" s="13">
        <f t="shared" si="902"/>
        <v>14</v>
      </c>
      <c r="BB984" s="22">
        <f t="shared" si="903"/>
        <v>0</v>
      </c>
      <c r="BC984" s="1"/>
      <c r="BD984" s="12"/>
      <c r="BE984" s="12">
        <v>-29</v>
      </c>
      <c r="BF984" s="12"/>
      <c r="BG984" s="12"/>
      <c r="BH984" s="13">
        <f t="shared" si="904"/>
        <v>-29</v>
      </c>
      <c r="BI984" s="22">
        <f t="shared" si="905"/>
        <v>0</v>
      </c>
      <c r="BJ984" s="1"/>
      <c r="BK984" s="12"/>
      <c r="BL984" s="12">
        <v>14</v>
      </c>
      <c r="BM984" s="12"/>
      <c r="BN984" s="12"/>
      <c r="BO984" s="13">
        <f t="shared" si="868"/>
        <v>14</v>
      </c>
      <c r="BP984" s="22">
        <f t="shared" si="869"/>
        <v>0</v>
      </c>
      <c r="BQ984" s="1"/>
      <c r="BR984" s="12"/>
      <c r="BS984" s="12">
        <v>2</v>
      </c>
      <c r="BT984" s="12"/>
      <c r="BU984" s="12"/>
      <c r="BV984" s="13">
        <f t="shared" si="873"/>
        <v>2</v>
      </c>
      <c r="BW984" s="22">
        <f t="shared" si="874"/>
        <v>0</v>
      </c>
      <c r="BX984" s="1"/>
      <c r="BY984" s="12"/>
      <c r="BZ984" s="12">
        <v>-8</v>
      </c>
      <c r="CA984" s="12"/>
      <c r="CB984" s="12"/>
      <c r="CC984" s="13">
        <f t="shared" si="911"/>
        <v>-8</v>
      </c>
      <c r="CD984" s="22">
        <f t="shared" si="908"/>
        <v>0</v>
      </c>
      <c r="CE984" s="1"/>
      <c r="CF984" s="12"/>
      <c r="CG984" s="12">
        <v>-6</v>
      </c>
      <c r="CH984" s="12"/>
      <c r="CI984" s="12"/>
      <c r="CJ984" s="13">
        <f t="shared" si="909"/>
        <v>-6</v>
      </c>
      <c r="CK984" s="22">
        <f t="shared" si="910"/>
        <v>0</v>
      </c>
      <c r="CL984" s="1"/>
      <c r="CM984" s="12">
        <f t="shared" si="916"/>
        <v>0</v>
      </c>
      <c r="CN984" s="12">
        <f t="shared" si="916"/>
        <v>55</v>
      </c>
      <c r="CO984" s="12">
        <f t="shared" si="916"/>
        <v>0</v>
      </c>
      <c r="CP984" s="12">
        <f t="shared" si="916"/>
        <v>0</v>
      </c>
      <c r="CQ984" s="13">
        <f t="shared" si="917"/>
        <v>55</v>
      </c>
      <c r="CR984" s="14">
        <f t="shared" si="906"/>
        <v>0</v>
      </c>
      <c r="CS984" s="1"/>
      <c r="CT984" s="12">
        <f t="shared" si="915"/>
        <v>0</v>
      </c>
      <c r="CU984" s="12">
        <f t="shared" si="915"/>
        <v>6.1111111111111107</v>
      </c>
      <c r="CV984" s="12">
        <f t="shared" si="915"/>
        <v>0</v>
      </c>
      <c r="CW984" s="12">
        <f t="shared" si="915"/>
        <v>0</v>
      </c>
      <c r="CX984" s="13">
        <f t="shared" si="913"/>
        <v>6.1111111111111107</v>
      </c>
      <c r="CY984" s="14">
        <f t="shared" si="907"/>
        <v>0</v>
      </c>
    </row>
    <row r="985" spans="1:105" ht="14.45" customHeight="1" x14ac:dyDescent="0.25">
      <c r="A985">
        <v>371</v>
      </c>
      <c r="B985" t="s">
        <v>218</v>
      </c>
      <c r="C985" t="s">
        <v>123</v>
      </c>
      <c r="D985" t="s">
        <v>219</v>
      </c>
      <c r="E985" t="s">
        <v>2871</v>
      </c>
      <c r="F985" s="11" t="s">
        <v>2872</v>
      </c>
      <c r="G985" s="11"/>
      <c r="H985" s="11"/>
      <c r="I985" s="11" t="s">
        <v>246</v>
      </c>
      <c r="J985" s="11" t="s">
        <v>135</v>
      </c>
      <c r="K985" s="11" t="s">
        <v>128</v>
      </c>
      <c r="L985" t="s">
        <v>2873</v>
      </c>
      <c r="O985">
        <v>37</v>
      </c>
      <c r="R985">
        <f t="shared" si="918"/>
        <v>37</v>
      </c>
      <c r="S985">
        <f t="shared" si="893"/>
        <v>0</v>
      </c>
      <c r="V985">
        <v>23</v>
      </c>
      <c r="Y985">
        <f t="shared" si="894"/>
        <v>23</v>
      </c>
      <c r="Z985">
        <f t="shared" si="895"/>
        <v>0</v>
      </c>
      <c r="AC985">
        <v>36</v>
      </c>
      <c r="AF985">
        <f t="shared" si="896"/>
        <v>36</v>
      </c>
      <c r="AG985">
        <f t="shared" si="897"/>
        <v>0</v>
      </c>
      <c r="AJ985">
        <v>23</v>
      </c>
      <c r="AM985">
        <f t="shared" si="898"/>
        <v>23</v>
      </c>
      <c r="AN985">
        <f t="shared" si="899"/>
        <v>0</v>
      </c>
      <c r="AQ985">
        <v>110</v>
      </c>
      <c r="AT985">
        <f t="shared" si="900"/>
        <v>110</v>
      </c>
      <c r="AU985">
        <f t="shared" si="901"/>
        <v>0</v>
      </c>
      <c r="AX985">
        <v>10</v>
      </c>
      <c r="BA985">
        <f t="shared" si="902"/>
        <v>10</v>
      </c>
      <c r="BB985">
        <f t="shared" si="903"/>
        <v>0</v>
      </c>
      <c r="BE985">
        <v>4</v>
      </c>
      <c r="BH985">
        <f t="shared" si="904"/>
        <v>4</v>
      </c>
      <c r="BI985">
        <f t="shared" si="905"/>
        <v>0</v>
      </c>
      <c r="BL985">
        <v>52</v>
      </c>
      <c r="BO985">
        <f t="shared" si="868"/>
        <v>52</v>
      </c>
      <c r="BP985">
        <f t="shared" si="869"/>
        <v>0</v>
      </c>
      <c r="BS985">
        <v>19</v>
      </c>
      <c r="BV985">
        <f t="shared" si="873"/>
        <v>19</v>
      </c>
      <c r="BW985">
        <f t="shared" si="874"/>
        <v>0</v>
      </c>
      <c r="BZ985">
        <v>-16</v>
      </c>
      <c r="CC985">
        <f t="shared" si="911"/>
        <v>-16</v>
      </c>
      <c r="CD985">
        <f t="shared" si="908"/>
        <v>0</v>
      </c>
      <c r="CG985">
        <v>-6</v>
      </c>
      <c r="CJ985">
        <f t="shared" si="909"/>
        <v>-6</v>
      </c>
      <c r="CK985">
        <f t="shared" si="910"/>
        <v>0</v>
      </c>
      <c r="CL985" s="1"/>
      <c r="CM985" s="12">
        <f t="shared" si="916"/>
        <v>0</v>
      </c>
      <c r="CN985" s="12">
        <f t="shared" si="916"/>
        <v>314</v>
      </c>
      <c r="CO985" s="12">
        <f t="shared" si="916"/>
        <v>0</v>
      </c>
      <c r="CP985" s="12">
        <f t="shared" si="916"/>
        <v>0</v>
      </c>
      <c r="CQ985" s="13">
        <f t="shared" si="917"/>
        <v>314</v>
      </c>
      <c r="CR985" s="14">
        <f t="shared" si="906"/>
        <v>0</v>
      </c>
      <c r="CS985" s="1"/>
      <c r="CT985" s="12">
        <f t="shared" si="915"/>
        <v>0</v>
      </c>
      <c r="CU985" s="12">
        <f t="shared" si="915"/>
        <v>34.888888888888886</v>
      </c>
      <c r="CV985" s="12">
        <f t="shared" si="915"/>
        <v>0</v>
      </c>
      <c r="CW985" s="12">
        <f t="shared" si="915"/>
        <v>0</v>
      </c>
      <c r="CX985" s="13">
        <f t="shared" si="913"/>
        <v>34.888888888888886</v>
      </c>
      <c r="CY985" s="14">
        <f t="shared" si="907"/>
        <v>0</v>
      </c>
      <c r="CZ985" s="15"/>
      <c r="DA985" s="15"/>
    </row>
    <row r="986" spans="1:105" s="15" customFormat="1" ht="14.45" hidden="1" customHeight="1" x14ac:dyDescent="0.25">
      <c r="A986" s="17">
        <v>789</v>
      </c>
      <c r="B986" s="18" t="s">
        <v>1165</v>
      </c>
      <c r="C986" s="18" t="s">
        <v>123</v>
      </c>
      <c r="D986" s="19" t="s">
        <v>280</v>
      </c>
      <c r="E986" s="20" t="s">
        <v>2874</v>
      </c>
      <c r="F986" s="11" t="s">
        <v>2875</v>
      </c>
      <c r="G986" s="11" t="s">
        <v>2876</v>
      </c>
      <c r="H986" s="11"/>
      <c r="I986" s="11" t="s">
        <v>196</v>
      </c>
      <c r="J986" s="11" t="s">
        <v>135</v>
      </c>
      <c r="K986" s="11" t="s">
        <v>128</v>
      </c>
      <c r="L986" s="21" t="s">
        <v>2877</v>
      </c>
      <c r="M986" s="2"/>
      <c r="N986" s="12"/>
      <c r="O986" s="12">
        <v>63</v>
      </c>
      <c r="P986" s="12"/>
      <c r="Q986" s="12"/>
      <c r="R986" s="13">
        <f t="shared" si="918"/>
        <v>63</v>
      </c>
      <c r="S986" s="14">
        <f t="shared" si="893"/>
        <v>0</v>
      </c>
      <c r="T986" s="7"/>
      <c r="U986" s="12"/>
      <c r="V986" s="12">
        <v>113</v>
      </c>
      <c r="W986" s="12"/>
      <c r="X986" s="12"/>
      <c r="Y986" s="13">
        <f t="shared" si="894"/>
        <v>113</v>
      </c>
      <c r="Z986" s="14">
        <f t="shared" si="895"/>
        <v>0</v>
      </c>
      <c r="AA986" s="1"/>
      <c r="AB986" s="12"/>
      <c r="AC986" s="12">
        <v>166</v>
      </c>
      <c r="AD986" s="12"/>
      <c r="AE986" s="12"/>
      <c r="AF986" s="13">
        <f t="shared" si="896"/>
        <v>166</v>
      </c>
      <c r="AG986" s="14">
        <f t="shared" si="897"/>
        <v>0</v>
      </c>
      <c r="AH986" s="1"/>
      <c r="AI986" s="12"/>
      <c r="AJ986" s="12">
        <v>750</v>
      </c>
      <c r="AK986" s="12">
        <v>18</v>
      </c>
      <c r="AL986" s="12"/>
      <c r="AM986" s="13">
        <f t="shared" si="898"/>
        <v>768</v>
      </c>
      <c r="AN986" s="22">
        <f t="shared" si="899"/>
        <v>0</v>
      </c>
      <c r="AO986" s="1"/>
      <c r="AP986" s="12"/>
      <c r="AQ986" s="12">
        <v>80</v>
      </c>
      <c r="AR986" s="12">
        <v>20</v>
      </c>
      <c r="AS986" s="12"/>
      <c r="AT986" s="13">
        <f t="shared" si="900"/>
        <v>100</v>
      </c>
      <c r="AU986" s="22">
        <f t="shared" si="901"/>
        <v>0</v>
      </c>
      <c r="AV986" s="1"/>
      <c r="AW986" s="12"/>
      <c r="AX986" s="12">
        <v>80</v>
      </c>
      <c r="AY986" s="12">
        <v>-16</v>
      </c>
      <c r="AZ986" s="12"/>
      <c r="BA986" s="13">
        <f t="shared" si="902"/>
        <v>64</v>
      </c>
      <c r="BB986" s="22">
        <f t="shared" si="903"/>
        <v>0</v>
      </c>
      <c r="BC986" s="1"/>
      <c r="BD986" s="12"/>
      <c r="BE986" s="12">
        <v>130</v>
      </c>
      <c r="BF986" s="12">
        <v>4</v>
      </c>
      <c r="BG986" s="12"/>
      <c r="BH986" s="13">
        <f t="shared" si="904"/>
        <v>134</v>
      </c>
      <c r="BI986" s="22">
        <f t="shared" si="905"/>
        <v>0</v>
      </c>
      <c r="BJ986" s="1"/>
      <c r="BK986" s="12"/>
      <c r="BL986" s="12">
        <v>147</v>
      </c>
      <c r="BM986" s="12">
        <v>27</v>
      </c>
      <c r="BN986" s="12"/>
      <c r="BO986" s="13">
        <f t="shared" si="868"/>
        <v>174</v>
      </c>
      <c r="BP986" s="22">
        <f t="shared" si="869"/>
        <v>0</v>
      </c>
      <c r="BQ986" s="1"/>
      <c r="BR986" s="12"/>
      <c r="BS986" s="12">
        <v>207</v>
      </c>
      <c r="BT986" s="12">
        <v>-12</v>
      </c>
      <c r="BU986" s="12"/>
      <c r="BV986" s="13">
        <f t="shared" si="873"/>
        <v>195</v>
      </c>
      <c r="BW986" s="22">
        <f t="shared" si="874"/>
        <v>0</v>
      </c>
      <c r="BX986" s="1"/>
      <c r="BY986" s="12"/>
      <c r="BZ986" s="12">
        <v>488</v>
      </c>
      <c r="CA986" s="12"/>
      <c r="CB986" s="12"/>
      <c r="CC986" s="13">
        <f t="shared" si="911"/>
        <v>488</v>
      </c>
      <c r="CD986" s="22">
        <f t="shared" si="908"/>
        <v>0</v>
      </c>
      <c r="CE986" s="1"/>
      <c r="CF986" s="12"/>
      <c r="CG986" s="12">
        <v>-6</v>
      </c>
      <c r="CH986" s="12"/>
      <c r="CI986" s="12"/>
      <c r="CJ986" s="13">
        <f t="shared" si="909"/>
        <v>-6</v>
      </c>
      <c r="CK986" s="22">
        <f t="shared" si="910"/>
        <v>0</v>
      </c>
      <c r="CL986" s="1"/>
      <c r="CM986" s="12">
        <f t="shared" si="916"/>
        <v>0</v>
      </c>
      <c r="CN986" s="12">
        <f t="shared" si="916"/>
        <v>1736</v>
      </c>
      <c r="CO986" s="12">
        <f t="shared" si="916"/>
        <v>41</v>
      </c>
      <c r="CP986" s="12">
        <f t="shared" si="916"/>
        <v>0</v>
      </c>
      <c r="CQ986" s="13">
        <f t="shared" si="917"/>
        <v>1777</v>
      </c>
      <c r="CR986" s="14">
        <f t="shared" si="906"/>
        <v>0</v>
      </c>
      <c r="CS986" s="1"/>
      <c r="CT986" s="12">
        <f t="shared" si="915"/>
        <v>0</v>
      </c>
      <c r="CU986" s="12">
        <f t="shared" si="915"/>
        <v>192.88888888888889</v>
      </c>
      <c r="CV986" s="12">
        <f t="shared" si="915"/>
        <v>4.5555555555555554</v>
      </c>
      <c r="CW986" s="12">
        <f t="shared" si="915"/>
        <v>0</v>
      </c>
      <c r="CX986" s="13">
        <f t="shared" si="913"/>
        <v>197.44444444444443</v>
      </c>
      <c r="CY986" s="14">
        <f t="shared" si="907"/>
        <v>0</v>
      </c>
    </row>
    <row r="987" spans="1:105" s="15" customFormat="1" ht="14.45" hidden="1" customHeight="1" x14ac:dyDescent="0.25">
      <c r="A987" s="17">
        <v>1030</v>
      </c>
      <c r="B987" s="18" t="s">
        <v>174</v>
      </c>
      <c r="C987" s="18" t="s">
        <v>123</v>
      </c>
      <c r="D987" s="19" t="s">
        <v>124</v>
      </c>
      <c r="E987" s="20"/>
      <c r="F987" s="11" t="s">
        <v>2878</v>
      </c>
      <c r="G987" s="11"/>
      <c r="H987" s="11"/>
      <c r="I987" s="11" t="s">
        <v>246</v>
      </c>
      <c r="J987" s="11" t="s">
        <v>135</v>
      </c>
      <c r="K987" s="11" t="s">
        <v>145</v>
      </c>
      <c r="L987" s="21" t="s">
        <v>2879</v>
      </c>
      <c r="M987" s="2"/>
      <c r="N987" s="12"/>
      <c r="O987" s="12">
        <v>30</v>
      </c>
      <c r="P987" s="12"/>
      <c r="Q987" s="12"/>
      <c r="R987" s="13">
        <f t="shared" si="918"/>
        <v>30</v>
      </c>
      <c r="S987" s="14">
        <f t="shared" si="893"/>
        <v>0</v>
      </c>
      <c r="T987" s="7"/>
      <c r="U987" s="12"/>
      <c r="V987" s="12">
        <v>-6</v>
      </c>
      <c r="W987" s="12"/>
      <c r="X987" s="12"/>
      <c r="Y987" s="13">
        <f t="shared" si="894"/>
        <v>-6</v>
      </c>
      <c r="Z987" s="14">
        <f t="shared" si="895"/>
        <v>0</v>
      </c>
      <c r="AA987" s="1"/>
      <c r="AB987" s="12"/>
      <c r="AC987" s="12">
        <v>-4</v>
      </c>
      <c r="AD987" s="12"/>
      <c r="AE987" s="12"/>
      <c r="AF987" s="13">
        <f t="shared" si="896"/>
        <v>-4</v>
      </c>
      <c r="AG987" s="14">
        <f t="shared" si="897"/>
        <v>0</v>
      </c>
      <c r="AH987" s="1"/>
      <c r="AI987" s="12"/>
      <c r="AJ987" s="12">
        <v>20</v>
      </c>
      <c r="AK987" s="12"/>
      <c r="AL987" s="12"/>
      <c r="AM987" s="13">
        <f t="shared" si="898"/>
        <v>20</v>
      </c>
      <c r="AN987" s="22">
        <f t="shared" si="899"/>
        <v>0</v>
      </c>
      <c r="AO987" s="1"/>
      <c r="AP987" s="12"/>
      <c r="AQ987" s="12">
        <v>10</v>
      </c>
      <c r="AR987" s="12"/>
      <c r="AS987" s="12"/>
      <c r="AT987" s="13">
        <f t="shared" si="900"/>
        <v>10</v>
      </c>
      <c r="AU987" s="22">
        <f t="shared" si="901"/>
        <v>0</v>
      </c>
      <c r="AV987" s="1"/>
      <c r="AW987" s="12"/>
      <c r="AX987" s="12">
        <v>-14</v>
      </c>
      <c r="AY987" s="12"/>
      <c r="AZ987" s="12"/>
      <c r="BA987" s="13">
        <f t="shared" si="902"/>
        <v>-14</v>
      </c>
      <c r="BB987" s="22">
        <f t="shared" si="903"/>
        <v>0</v>
      </c>
      <c r="BC987" s="1"/>
      <c r="BD987" s="12"/>
      <c r="BE987" s="12">
        <v>4</v>
      </c>
      <c r="BF987" s="12"/>
      <c r="BG987" s="12"/>
      <c r="BH987" s="13">
        <f t="shared" si="904"/>
        <v>4</v>
      </c>
      <c r="BI987" s="22">
        <f t="shared" si="905"/>
        <v>0</v>
      </c>
      <c r="BJ987" s="1"/>
      <c r="BK987" s="12"/>
      <c r="BL987" s="12">
        <v>4</v>
      </c>
      <c r="BM987" s="12"/>
      <c r="BN987" s="12"/>
      <c r="BO987" s="13">
        <f t="shared" si="868"/>
        <v>4</v>
      </c>
      <c r="BP987" s="22">
        <f t="shared" si="869"/>
        <v>0</v>
      </c>
      <c r="BQ987" s="1"/>
      <c r="BR987" s="12"/>
      <c r="BS987" s="12">
        <v>6</v>
      </c>
      <c r="BT987" s="12"/>
      <c r="BU987" s="12"/>
      <c r="BV987" s="13">
        <f t="shared" si="873"/>
        <v>6</v>
      </c>
      <c r="BW987" s="22">
        <f t="shared" si="874"/>
        <v>0</v>
      </c>
      <c r="BX987" s="1"/>
      <c r="BY987" s="12"/>
      <c r="BZ987" s="12">
        <v>2</v>
      </c>
      <c r="CA987" s="12"/>
      <c r="CB987" s="12"/>
      <c r="CC987" s="13">
        <f t="shared" si="911"/>
        <v>2</v>
      </c>
      <c r="CD987" s="22">
        <f t="shared" si="908"/>
        <v>0</v>
      </c>
      <c r="CE987" s="1"/>
      <c r="CF987" s="12"/>
      <c r="CG987" s="12">
        <v>-6</v>
      </c>
      <c r="CH987" s="12"/>
      <c r="CI987" s="12"/>
      <c r="CJ987" s="13">
        <f t="shared" si="909"/>
        <v>-6</v>
      </c>
      <c r="CK987" s="22">
        <f t="shared" si="910"/>
        <v>0</v>
      </c>
      <c r="CL987" s="1"/>
      <c r="CM987" s="12">
        <f t="shared" si="916"/>
        <v>0</v>
      </c>
      <c r="CN987" s="12">
        <f t="shared" si="916"/>
        <v>50</v>
      </c>
      <c r="CO987" s="12">
        <f t="shared" si="916"/>
        <v>0</v>
      </c>
      <c r="CP987" s="12">
        <f t="shared" si="916"/>
        <v>0</v>
      </c>
      <c r="CQ987" s="13">
        <f t="shared" si="917"/>
        <v>50</v>
      </c>
      <c r="CR987" s="14">
        <f t="shared" si="906"/>
        <v>0</v>
      </c>
      <c r="CS987" s="1"/>
      <c r="CT987" s="12">
        <f t="shared" ref="CT987:CW1002" si="919">CM987/9</f>
        <v>0</v>
      </c>
      <c r="CU987" s="12">
        <f t="shared" si="919"/>
        <v>5.5555555555555554</v>
      </c>
      <c r="CV987" s="12">
        <f t="shared" si="919"/>
        <v>0</v>
      </c>
      <c r="CW987" s="12">
        <f t="shared" si="919"/>
        <v>0</v>
      </c>
      <c r="CX987" s="13">
        <f t="shared" si="913"/>
        <v>5.5555555555555554</v>
      </c>
      <c r="CY987" s="14">
        <f t="shared" si="907"/>
        <v>0</v>
      </c>
    </row>
    <row r="988" spans="1:105" s="15" customFormat="1" ht="14.45" hidden="1" customHeight="1" x14ac:dyDescent="0.25">
      <c r="A988" s="17">
        <v>479</v>
      </c>
      <c r="B988" s="18" t="s">
        <v>240</v>
      </c>
      <c r="C988" s="18" t="s">
        <v>123</v>
      </c>
      <c r="D988" s="19" t="s">
        <v>384</v>
      </c>
      <c r="E988" s="24" t="s">
        <v>2880</v>
      </c>
      <c r="F988" s="11" t="s">
        <v>2881</v>
      </c>
      <c r="G988" s="11"/>
      <c r="H988" s="16"/>
      <c r="I988" s="11" t="s">
        <v>246</v>
      </c>
      <c r="J988" s="11" t="s">
        <v>135</v>
      </c>
      <c r="K988" s="16" t="s">
        <v>128</v>
      </c>
      <c r="L988" s="21" t="s">
        <v>2882</v>
      </c>
      <c r="M988" s="2"/>
      <c r="N988" s="12"/>
      <c r="O988" s="12">
        <v>4</v>
      </c>
      <c r="P988" s="12"/>
      <c r="Q988" s="12"/>
      <c r="R988" s="13">
        <f>SUM(N988:Q988)</f>
        <v>4</v>
      </c>
      <c r="S988" s="14">
        <f>IFERROR(N988/R988,"-")</f>
        <v>0</v>
      </c>
      <c r="T988" s="7"/>
      <c r="U988" s="12"/>
      <c r="V988" s="12">
        <v>4</v>
      </c>
      <c r="W988" s="12"/>
      <c r="X988" s="12"/>
      <c r="Y988" s="13">
        <f>SUM(U988:X988)</f>
        <v>4</v>
      </c>
      <c r="Z988" s="14">
        <f>IFERROR(U988/Y988,"-")</f>
        <v>0</v>
      </c>
      <c r="AA988" s="1"/>
      <c r="AB988" s="12"/>
      <c r="AC988" s="12"/>
      <c r="AD988" s="12"/>
      <c r="AE988" s="12"/>
      <c r="AF988" s="13">
        <f>SUM(AB988:AE988)</f>
        <v>0</v>
      </c>
      <c r="AG988" s="14" t="str">
        <f>IFERROR(AB988/AF988,"-")</f>
        <v>-</v>
      </c>
      <c r="AH988" s="1"/>
      <c r="AI988" s="12"/>
      <c r="AJ988" s="12"/>
      <c r="AK988" s="12"/>
      <c r="AL988" s="12"/>
      <c r="AM988" s="13">
        <f>SUM(AI988:AL988)</f>
        <v>0</v>
      </c>
      <c r="AN988" s="22" t="str">
        <f>IFERROR(AI988/AM988,"-")</f>
        <v>-</v>
      </c>
      <c r="AO988" s="1"/>
      <c r="AP988" s="12"/>
      <c r="AQ988" s="12"/>
      <c r="AR988" s="12"/>
      <c r="AS988" s="12"/>
      <c r="AT988" s="13">
        <f>SUM(AP988:AS988)</f>
        <v>0</v>
      </c>
      <c r="AU988" s="22" t="str">
        <f>IFERROR(AP988/AT988,"-")</f>
        <v>-</v>
      </c>
      <c r="AV988" s="1"/>
      <c r="AW988" s="12"/>
      <c r="AX988" s="12">
        <v>44</v>
      </c>
      <c r="AY988" s="12"/>
      <c r="AZ988" s="12"/>
      <c r="BA988" s="13">
        <f>SUM(AW988:AZ988)</f>
        <v>44</v>
      </c>
      <c r="BB988" s="22">
        <f>IFERROR(AW988/BA988,"-")</f>
        <v>0</v>
      </c>
      <c r="BC988" s="1"/>
      <c r="BD988" s="12"/>
      <c r="BE988" s="12">
        <v>6</v>
      </c>
      <c r="BF988" s="12"/>
      <c r="BG988" s="12"/>
      <c r="BH988" s="13">
        <f>SUM(BD988:BG988)</f>
        <v>6</v>
      </c>
      <c r="BI988" s="22">
        <f>IFERROR(BD988/BH988,"-")</f>
        <v>0</v>
      </c>
      <c r="BJ988" s="1"/>
      <c r="BK988" s="12"/>
      <c r="BL988" s="12"/>
      <c r="BM988" s="12"/>
      <c r="BN988" s="12"/>
      <c r="BO988" s="13">
        <f t="shared" si="868"/>
        <v>0</v>
      </c>
      <c r="BP988" s="22" t="str">
        <f t="shared" si="869"/>
        <v>-</v>
      </c>
      <c r="BQ988" s="1"/>
      <c r="BR988" s="12"/>
      <c r="BS988" s="12">
        <v>16</v>
      </c>
      <c r="BT988" s="12"/>
      <c r="BU988" s="12"/>
      <c r="BV988" s="13">
        <f t="shared" si="873"/>
        <v>16</v>
      </c>
      <c r="BW988" s="22">
        <f t="shared" si="874"/>
        <v>0</v>
      </c>
      <c r="BX988" s="1"/>
      <c r="BY988" s="12"/>
      <c r="BZ988" s="12">
        <v>-8</v>
      </c>
      <c r="CA988" s="12"/>
      <c r="CB988" s="12"/>
      <c r="CC988" s="13">
        <f t="shared" si="911"/>
        <v>-8</v>
      </c>
      <c r="CD988" s="22">
        <f t="shared" si="908"/>
        <v>0</v>
      </c>
      <c r="CE988" s="1"/>
      <c r="CF988" s="12"/>
      <c r="CG988" s="12">
        <v>-8</v>
      </c>
      <c r="CH988" s="12"/>
      <c r="CI988" s="12"/>
      <c r="CJ988" s="13">
        <f t="shared" si="909"/>
        <v>-8</v>
      </c>
      <c r="CK988" s="22">
        <f t="shared" si="910"/>
        <v>0</v>
      </c>
      <c r="CL988" s="1"/>
      <c r="CM988" s="12">
        <f t="shared" si="916"/>
        <v>0</v>
      </c>
      <c r="CN988" s="12">
        <f t="shared" si="916"/>
        <v>74</v>
      </c>
      <c r="CO988" s="12">
        <f t="shared" si="916"/>
        <v>0</v>
      </c>
      <c r="CP988" s="12">
        <f t="shared" si="916"/>
        <v>0</v>
      </c>
      <c r="CQ988" s="13">
        <f t="shared" si="917"/>
        <v>74</v>
      </c>
      <c r="CR988" s="14">
        <f t="shared" si="906"/>
        <v>0</v>
      </c>
      <c r="CS988" s="1"/>
      <c r="CT988" s="12">
        <f t="shared" si="919"/>
        <v>0</v>
      </c>
      <c r="CU988" s="12">
        <f t="shared" si="919"/>
        <v>8.2222222222222214</v>
      </c>
      <c r="CV988" s="12">
        <f t="shared" si="919"/>
        <v>0</v>
      </c>
      <c r="CW988" s="12">
        <f t="shared" si="919"/>
        <v>0</v>
      </c>
      <c r="CX988" s="13">
        <f t="shared" si="913"/>
        <v>8.2222222222222214</v>
      </c>
      <c r="CY988" s="14">
        <f>IFERROR(CT988/CX988,"-")</f>
        <v>0</v>
      </c>
    </row>
    <row r="989" spans="1:105" s="15" customFormat="1" ht="14.45" hidden="1" customHeight="1" x14ac:dyDescent="0.25">
      <c r="A989" s="17">
        <v>1321</v>
      </c>
      <c r="B989" s="18" t="s">
        <v>174</v>
      </c>
      <c r="C989" s="18" t="s">
        <v>123</v>
      </c>
      <c r="D989" s="19" t="s">
        <v>391</v>
      </c>
      <c r="E989" s="20" t="s">
        <v>2883</v>
      </c>
      <c r="F989" s="11" t="s">
        <v>2884</v>
      </c>
      <c r="G989" s="11" t="s">
        <v>2885</v>
      </c>
      <c r="H989" s="11"/>
      <c r="I989" s="11" t="s">
        <v>246</v>
      </c>
      <c r="J989" s="11" t="s">
        <v>135</v>
      </c>
      <c r="K989" s="11" t="s">
        <v>128</v>
      </c>
      <c r="L989" s="21" t="s">
        <v>2886</v>
      </c>
      <c r="M989" s="2"/>
      <c r="N989" s="12"/>
      <c r="O989" s="12">
        <v>11</v>
      </c>
      <c r="P989" s="12"/>
      <c r="Q989" s="12"/>
      <c r="R989" s="13">
        <f>SUM(N989:Q989)</f>
        <v>11</v>
      </c>
      <c r="S989" s="14">
        <f>IFERROR(N989/R989,"-")</f>
        <v>0</v>
      </c>
      <c r="T989" s="7"/>
      <c r="U989" s="12"/>
      <c r="V989" s="12">
        <v>-1</v>
      </c>
      <c r="W989" s="12"/>
      <c r="X989" s="12"/>
      <c r="Y989" s="13">
        <f>SUM(U989:X989)</f>
        <v>-1</v>
      </c>
      <c r="Z989" s="14">
        <f>IFERROR(U989/Y989,"-")</f>
        <v>0</v>
      </c>
      <c r="AA989" s="1"/>
      <c r="AB989" s="12"/>
      <c r="AC989" s="12">
        <v>8</v>
      </c>
      <c r="AD989" s="12"/>
      <c r="AE989" s="12"/>
      <c r="AF989" s="13">
        <f>SUM(AB989:AE989)</f>
        <v>8</v>
      </c>
      <c r="AG989" s="14">
        <f>IFERROR(AB989/AF989,"-")</f>
        <v>0</v>
      </c>
      <c r="AH989" s="1"/>
      <c r="AI989" s="12"/>
      <c r="AJ989" s="12">
        <v>2</v>
      </c>
      <c r="AK989" s="12"/>
      <c r="AL989" s="12"/>
      <c r="AM989" s="13">
        <f>SUM(AI989:AL989)</f>
        <v>2</v>
      </c>
      <c r="AN989" s="22">
        <f>IFERROR(AI989/AM989,"-")</f>
        <v>0</v>
      </c>
      <c r="AO989" s="1"/>
      <c r="AP989" s="12"/>
      <c r="AQ989" s="12">
        <v>1</v>
      </c>
      <c r="AR989" s="12"/>
      <c r="AS989" s="12"/>
      <c r="AT989" s="13">
        <f>SUM(AP989:AS989)</f>
        <v>1</v>
      </c>
      <c r="AU989" s="22">
        <f>IFERROR(AP989/AT989,"-")</f>
        <v>0</v>
      </c>
      <c r="AV989" s="1"/>
      <c r="AW989" s="12"/>
      <c r="AX989" s="12"/>
      <c r="AY989" s="12"/>
      <c r="AZ989" s="12"/>
      <c r="BA989" s="13">
        <f>SUM(AW989:AZ989)</f>
        <v>0</v>
      </c>
      <c r="BB989" s="22" t="str">
        <f>IFERROR(AW989/BA989,"-")</f>
        <v>-</v>
      </c>
      <c r="BC989" s="1"/>
      <c r="BD989" s="12"/>
      <c r="BE989" s="12">
        <v>4</v>
      </c>
      <c r="BF989" s="12"/>
      <c r="BG989" s="12"/>
      <c r="BH989" s="13">
        <f>SUM(BD989:BG989)</f>
        <v>4</v>
      </c>
      <c r="BI989" s="22">
        <f>IFERROR(BD989/BH989,"-")</f>
        <v>0</v>
      </c>
      <c r="BJ989" s="1"/>
      <c r="BK989" s="12"/>
      <c r="BL989" s="12"/>
      <c r="BM989" s="12">
        <v>4</v>
      </c>
      <c r="BN989" s="12"/>
      <c r="BO989" s="13">
        <f>SUM(BK989:BN989)</f>
        <v>4</v>
      </c>
      <c r="BP989" s="22">
        <f>IFERROR(BK989/BO989,"-")</f>
        <v>0</v>
      </c>
      <c r="BQ989" s="1"/>
      <c r="BR989" s="12"/>
      <c r="BS989" s="12">
        <v>8</v>
      </c>
      <c r="BT989" s="12"/>
      <c r="BU989" s="12"/>
      <c r="BV989" s="13">
        <f t="shared" si="873"/>
        <v>8</v>
      </c>
      <c r="BW989" s="22">
        <f t="shared" si="874"/>
        <v>0</v>
      </c>
      <c r="BX989" s="1"/>
      <c r="BY989" s="12"/>
      <c r="BZ989" s="12">
        <v>-8</v>
      </c>
      <c r="CA989" s="12"/>
      <c r="CB989" s="12"/>
      <c r="CC989" s="13">
        <f t="shared" si="911"/>
        <v>-8</v>
      </c>
      <c r="CD989" s="22">
        <f t="shared" si="908"/>
        <v>0</v>
      </c>
      <c r="CE989" s="1"/>
      <c r="CF989" s="12"/>
      <c r="CG989" s="12">
        <v>-8</v>
      </c>
      <c r="CH989" s="12"/>
      <c r="CI989" s="12"/>
      <c r="CJ989" s="13">
        <f t="shared" si="909"/>
        <v>-8</v>
      </c>
      <c r="CK989" s="22">
        <f t="shared" si="910"/>
        <v>0</v>
      </c>
      <c r="CL989" s="1"/>
      <c r="CM989" s="12">
        <f t="shared" si="916"/>
        <v>0</v>
      </c>
      <c r="CN989" s="12">
        <f t="shared" si="916"/>
        <v>33</v>
      </c>
      <c r="CO989" s="12">
        <f t="shared" si="916"/>
        <v>4</v>
      </c>
      <c r="CP989" s="12">
        <f t="shared" si="916"/>
        <v>0</v>
      </c>
      <c r="CQ989" s="13">
        <f>SUM(CM989:CP989)</f>
        <v>37</v>
      </c>
      <c r="CR989" s="14">
        <f>IFERROR(CM989/CQ989,"-")</f>
        <v>0</v>
      </c>
      <c r="CS989" s="1"/>
      <c r="CT989" s="12">
        <f t="shared" si="919"/>
        <v>0</v>
      </c>
      <c r="CU989" s="12">
        <f t="shared" si="919"/>
        <v>3.6666666666666665</v>
      </c>
      <c r="CV989" s="12">
        <f t="shared" si="919"/>
        <v>0.44444444444444442</v>
      </c>
      <c r="CW989" s="12">
        <f t="shared" si="919"/>
        <v>0</v>
      </c>
      <c r="CX989" s="13">
        <f>SUM(CT989:CW989)</f>
        <v>4.1111111111111107</v>
      </c>
      <c r="CY989" s="14">
        <f>IFERROR(CT989/CX989,"-")</f>
        <v>0</v>
      </c>
    </row>
    <row r="990" spans="1:105" ht="14.45" customHeight="1" x14ac:dyDescent="0.25">
      <c r="A990">
        <v>1651</v>
      </c>
      <c r="B990" t="s">
        <v>218</v>
      </c>
      <c r="C990" t="s">
        <v>123</v>
      </c>
      <c r="D990" t="s">
        <v>219</v>
      </c>
      <c r="F990" s="11" t="s">
        <v>2887</v>
      </c>
      <c r="G990" s="11"/>
      <c r="H990" s="11"/>
      <c r="I990" s="11" t="s">
        <v>246</v>
      </c>
      <c r="J990" s="11" t="s">
        <v>135</v>
      </c>
      <c r="K990" s="11" t="s">
        <v>145</v>
      </c>
      <c r="L990" t="s">
        <v>2888</v>
      </c>
      <c r="O990">
        <v>14</v>
      </c>
      <c r="R990">
        <f t="shared" ref="R990:R999" si="920">SUM(N990:Q990)</f>
        <v>14</v>
      </c>
      <c r="S990">
        <f t="shared" ref="S990:S1005" si="921">IFERROR(N990/R990,"-")</f>
        <v>0</v>
      </c>
      <c r="V990">
        <v>-2</v>
      </c>
      <c r="Y990">
        <f t="shared" ref="Y990:Y1005" si="922">SUM(U990:X990)</f>
        <v>-2</v>
      </c>
      <c r="Z990">
        <f t="shared" ref="Z990:Z1005" si="923">IFERROR(U990/Y990,"-")</f>
        <v>0</v>
      </c>
      <c r="AC990">
        <v>6</v>
      </c>
      <c r="AF990">
        <f t="shared" ref="AF990:AF1005" si="924">SUM(AB990:AE990)</f>
        <v>6</v>
      </c>
      <c r="AG990">
        <f t="shared" ref="AG990:AG1005" si="925">IFERROR(AB990/AF990,"-")</f>
        <v>0</v>
      </c>
      <c r="AJ990">
        <v>-6</v>
      </c>
      <c r="AM990">
        <f t="shared" ref="AM990:AM1005" si="926">SUM(AI990:AL990)</f>
        <v>-6</v>
      </c>
      <c r="AN990">
        <f t="shared" ref="AN990:AN1005" si="927">IFERROR(AI990/AM990,"-")</f>
        <v>0</v>
      </c>
      <c r="AT990">
        <f t="shared" ref="AT990:AT1005" si="928">SUM(AP990:AS990)</f>
        <v>0</v>
      </c>
      <c r="AU990" t="str">
        <f t="shared" ref="AU990:AU1005" si="929">IFERROR(AP990/AT990,"-")</f>
        <v>-</v>
      </c>
      <c r="AX990">
        <v>40</v>
      </c>
      <c r="BA990">
        <f t="shared" ref="BA990:BA1005" si="930">SUM(AW990:AZ990)</f>
        <v>40</v>
      </c>
      <c r="BB990">
        <f t="shared" ref="BB990:BB1005" si="931">IFERROR(AW990/BA990,"-")</f>
        <v>0</v>
      </c>
      <c r="BE990">
        <v>4</v>
      </c>
      <c r="BH990">
        <f t="shared" ref="BH990:BH1005" si="932">SUM(BD990:BG990)</f>
        <v>4</v>
      </c>
      <c r="BI990">
        <f t="shared" ref="BI990:BI1005" si="933">IFERROR(BD990/BH990,"-")</f>
        <v>0</v>
      </c>
      <c r="BL990">
        <v>-42</v>
      </c>
      <c r="BO990">
        <f t="shared" ref="BO990:BO996" si="934">SUM(BK990:BN990)</f>
        <v>-42</v>
      </c>
      <c r="BP990">
        <f t="shared" ref="BP990:BP1006" si="935">IFERROR(BK990/BO990,"-")</f>
        <v>0</v>
      </c>
      <c r="BS990">
        <v>16</v>
      </c>
      <c r="BV990">
        <f t="shared" si="873"/>
        <v>16</v>
      </c>
      <c r="BW990">
        <f t="shared" si="874"/>
        <v>0</v>
      </c>
      <c r="BZ990">
        <v>-8</v>
      </c>
      <c r="CC990">
        <f t="shared" si="911"/>
        <v>-8</v>
      </c>
      <c r="CD990">
        <f t="shared" si="908"/>
        <v>0</v>
      </c>
      <c r="CG990">
        <v>-8</v>
      </c>
      <c r="CJ990">
        <f t="shared" si="909"/>
        <v>-8</v>
      </c>
      <c r="CK990">
        <f t="shared" si="910"/>
        <v>0</v>
      </c>
      <c r="CL990" s="1"/>
      <c r="CM990" s="12">
        <f t="shared" si="916"/>
        <v>0</v>
      </c>
      <c r="CN990" s="12">
        <f t="shared" si="916"/>
        <v>30</v>
      </c>
      <c r="CO990" s="12">
        <f t="shared" si="916"/>
        <v>0</v>
      </c>
      <c r="CP990" s="12">
        <f t="shared" si="916"/>
        <v>0</v>
      </c>
      <c r="CQ990" s="13">
        <f t="shared" ref="CQ990:CQ1003" si="936">SUM(CM990:CP990)</f>
        <v>30</v>
      </c>
      <c r="CR990" s="14">
        <f t="shared" ref="CR990:CR1006" si="937">IFERROR(CM990/CQ990,"-")</f>
        <v>0</v>
      </c>
      <c r="CS990" s="1"/>
      <c r="CT990" s="12">
        <f t="shared" si="919"/>
        <v>0</v>
      </c>
      <c r="CU990" s="12">
        <f t="shared" si="919"/>
        <v>3.3333333333333335</v>
      </c>
      <c r="CV990" s="12">
        <f t="shared" si="919"/>
        <v>0</v>
      </c>
      <c r="CW990" s="12">
        <f t="shared" si="919"/>
        <v>0</v>
      </c>
      <c r="CX990" s="13">
        <f t="shared" ref="CX990:CX996" si="938">SUM(CT990:CW990)</f>
        <v>3.3333333333333335</v>
      </c>
      <c r="CY990" s="14">
        <f t="shared" ref="CY990:CY1005" si="939">IFERROR(CT990/CX990,"-")</f>
        <v>0</v>
      </c>
      <c r="CZ990" s="15"/>
      <c r="DA990" s="15"/>
    </row>
    <row r="991" spans="1:105" ht="14.45" customHeight="1" x14ac:dyDescent="0.25">
      <c r="A991">
        <v>1717</v>
      </c>
      <c r="B991" t="s">
        <v>218</v>
      </c>
      <c r="C991" t="s">
        <v>123</v>
      </c>
      <c r="D991" t="s">
        <v>219</v>
      </c>
      <c r="F991" s="11" t="s">
        <v>2889</v>
      </c>
      <c r="G991" s="11"/>
      <c r="H991" s="11"/>
      <c r="I991" s="11" t="s">
        <v>246</v>
      </c>
      <c r="J991" s="11" t="s">
        <v>135</v>
      </c>
      <c r="K991" s="11" t="s">
        <v>145</v>
      </c>
      <c r="L991" t="s">
        <v>2890</v>
      </c>
      <c r="O991">
        <v>4</v>
      </c>
      <c r="R991">
        <f t="shared" si="920"/>
        <v>4</v>
      </c>
      <c r="S991">
        <f t="shared" si="921"/>
        <v>0</v>
      </c>
      <c r="V991">
        <v>-4</v>
      </c>
      <c r="Y991">
        <f t="shared" si="922"/>
        <v>-4</v>
      </c>
      <c r="Z991">
        <f t="shared" si="923"/>
        <v>0</v>
      </c>
      <c r="AF991">
        <f t="shared" si="924"/>
        <v>0</v>
      </c>
      <c r="AG991" t="str">
        <f t="shared" si="925"/>
        <v>-</v>
      </c>
      <c r="AJ991">
        <v>12</v>
      </c>
      <c r="AM991">
        <f t="shared" si="926"/>
        <v>12</v>
      </c>
      <c r="AN991">
        <f t="shared" si="927"/>
        <v>0</v>
      </c>
      <c r="AQ991">
        <v>2</v>
      </c>
      <c r="AT991">
        <f t="shared" si="928"/>
        <v>2</v>
      </c>
      <c r="AU991">
        <f t="shared" si="929"/>
        <v>0</v>
      </c>
      <c r="AX991">
        <v>2</v>
      </c>
      <c r="BA991">
        <f t="shared" si="930"/>
        <v>2</v>
      </c>
      <c r="BB991">
        <f t="shared" si="931"/>
        <v>0</v>
      </c>
      <c r="BE991">
        <v>4</v>
      </c>
      <c r="BH991">
        <f t="shared" si="932"/>
        <v>4</v>
      </c>
      <c r="BI991">
        <f t="shared" si="933"/>
        <v>0</v>
      </c>
      <c r="BL991">
        <v>-2</v>
      </c>
      <c r="BO991">
        <f t="shared" si="934"/>
        <v>-2</v>
      </c>
      <c r="BP991">
        <f t="shared" si="935"/>
        <v>0</v>
      </c>
      <c r="BS991">
        <v>8</v>
      </c>
      <c r="BV991">
        <f t="shared" si="873"/>
        <v>8</v>
      </c>
      <c r="BW991">
        <f t="shared" si="874"/>
        <v>0</v>
      </c>
      <c r="CC991">
        <f t="shared" si="911"/>
        <v>0</v>
      </c>
      <c r="CD991" t="str">
        <f t="shared" si="908"/>
        <v>-</v>
      </c>
      <c r="CG991">
        <v>-8</v>
      </c>
      <c r="CJ991">
        <f t="shared" si="909"/>
        <v>-8</v>
      </c>
      <c r="CK991">
        <f t="shared" si="910"/>
        <v>0</v>
      </c>
      <c r="CL991" s="1"/>
      <c r="CM991" s="12">
        <f t="shared" ref="CM991:CP1006" si="940">N991+U991+AB991+AI991+AP991+AW991+BD991+BK991+BR991</f>
        <v>0</v>
      </c>
      <c r="CN991" s="12">
        <f t="shared" si="940"/>
        <v>26</v>
      </c>
      <c r="CO991" s="12">
        <f t="shared" si="940"/>
        <v>0</v>
      </c>
      <c r="CP991" s="12">
        <f t="shared" si="940"/>
        <v>0</v>
      </c>
      <c r="CQ991" s="13">
        <f t="shared" si="936"/>
        <v>26</v>
      </c>
      <c r="CR991" s="14">
        <f t="shared" si="937"/>
        <v>0</v>
      </c>
      <c r="CS991" s="1"/>
      <c r="CT991" s="12">
        <f t="shared" si="919"/>
        <v>0</v>
      </c>
      <c r="CU991" s="12">
        <f t="shared" si="919"/>
        <v>2.8888888888888888</v>
      </c>
      <c r="CV991" s="12">
        <f t="shared" si="919"/>
        <v>0</v>
      </c>
      <c r="CW991" s="12">
        <f t="shared" si="919"/>
        <v>0</v>
      </c>
      <c r="CX991" s="13">
        <f t="shared" si="938"/>
        <v>2.8888888888888888</v>
      </c>
      <c r="CY991" s="14">
        <f t="shared" si="939"/>
        <v>0</v>
      </c>
      <c r="CZ991" s="15"/>
      <c r="DA991" s="15"/>
    </row>
    <row r="992" spans="1:105" s="15" customFormat="1" ht="14.45" hidden="1" customHeight="1" x14ac:dyDescent="0.25">
      <c r="A992" s="17">
        <v>1868</v>
      </c>
      <c r="B992" s="18" t="s">
        <v>240</v>
      </c>
      <c r="C992" s="18" t="s">
        <v>123</v>
      </c>
      <c r="D992" s="19" t="s">
        <v>124</v>
      </c>
      <c r="E992" s="20" t="s">
        <v>2891</v>
      </c>
      <c r="F992" s="11" t="s">
        <v>2892</v>
      </c>
      <c r="G992" s="11"/>
      <c r="H992" s="11"/>
      <c r="I992" s="11" t="s">
        <v>196</v>
      </c>
      <c r="J992" s="11" t="s">
        <v>135</v>
      </c>
      <c r="K992" s="11" t="s">
        <v>128</v>
      </c>
      <c r="L992" s="21" t="s">
        <v>2893</v>
      </c>
      <c r="M992" s="2"/>
      <c r="N992" s="12">
        <v>106</v>
      </c>
      <c r="O992" s="12">
        <v>24</v>
      </c>
      <c r="P992" s="12"/>
      <c r="Q992" s="12"/>
      <c r="R992" s="13">
        <f t="shared" si="920"/>
        <v>130</v>
      </c>
      <c r="S992" s="14">
        <f t="shared" si="921"/>
        <v>0.81538461538461537</v>
      </c>
      <c r="T992" s="7"/>
      <c r="U992" s="12">
        <v>71</v>
      </c>
      <c r="V992" s="12">
        <v>9</v>
      </c>
      <c r="W992" s="12"/>
      <c r="X992" s="12"/>
      <c r="Y992" s="13">
        <f t="shared" si="922"/>
        <v>80</v>
      </c>
      <c r="Z992" s="14">
        <f t="shared" si="923"/>
        <v>0.88749999999999996</v>
      </c>
      <c r="AA992" s="1"/>
      <c r="AB992" s="12">
        <v>39</v>
      </c>
      <c r="AC992" s="12">
        <v>35</v>
      </c>
      <c r="AD992" s="12"/>
      <c r="AE992" s="12"/>
      <c r="AF992" s="13">
        <f t="shared" si="924"/>
        <v>74</v>
      </c>
      <c r="AG992" s="14">
        <f t="shared" si="925"/>
        <v>0.52702702702702697</v>
      </c>
      <c r="AH992" s="1"/>
      <c r="AI992" s="12">
        <v>67</v>
      </c>
      <c r="AJ992" s="12">
        <v>15</v>
      </c>
      <c r="AK992" s="12"/>
      <c r="AL992" s="12"/>
      <c r="AM992" s="13">
        <f t="shared" si="926"/>
        <v>82</v>
      </c>
      <c r="AN992" s="22">
        <f t="shared" si="927"/>
        <v>0.81707317073170727</v>
      </c>
      <c r="AO992" s="1"/>
      <c r="AP992" s="12">
        <v>100</v>
      </c>
      <c r="AQ992" s="12">
        <v>47</v>
      </c>
      <c r="AR992" s="12"/>
      <c r="AS992" s="12"/>
      <c r="AT992" s="13">
        <f t="shared" si="928"/>
        <v>147</v>
      </c>
      <c r="AU992" s="22">
        <f t="shared" si="929"/>
        <v>0.68027210884353739</v>
      </c>
      <c r="AV992" s="1"/>
      <c r="AW992" s="12">
        <v>79</v>
      </c>
      <c r="AX992" s="12">
        <v>34</v>
      </c>
      <c r="AY992" s="12"/>
      <c r="AZ992" s="12"/>
      <c r="BA992" s="13">
        <f t="shared" si="930"/>
        <v>113</v>
      </c>
      <c r="BB992" s="22">
        <f t="shared" si="931"/>
        <v>0.69911504424778759</v>
      </c>
      <c r="BC992" s="1"/>
      <c r="BD992" s="12">
        <v>36</v>
      </c>
      <c r="BE992" s="12">
        <v>40</v>
      </c>
      <c r="BF992" s="12"/>
      <c r="BG992" s="12"/>
      <c r="BH992" s="13">
        <f t="shared" si="932"/>
        <v>76</v>
      </c>
      <c r="BI992" s="22">
        <f t="shared" si="933"/>
        <v>0.47368421052631576</v>
      </c>
      <c r="BJ992" s="1"/>
      <c r="BK992" s="12">
        <v>61</v>
      </c>
      <c r="BL992" s="12">
        <v>19</v>
      </c>
      <c r="BM992" s="12"/>
      <c r="BN992" s="12"/>
      <c r="BO992" s="13">
        <f t="shared" si="934"/>
        <v>80</v>
      </c>
      <c r="BP992" s="22">
        <f t="shared" si="935"/>
        <v>0.76249999999999996</v>
      </c>
      <c r="BQ992" s="1"/>
      <c r="BR992" s="12">
        <v>24</v>
      </c>
      <c r="BS992" s="12">
        <v>37</v>
      </c>
      <c r="BT992" s="12"/>
      <c r="BU992" s="12"/>
      <c r="BV992" s="13">
        <f t="shared" si="873"/>
        <v>61</v>
      </c>
      <c r="BW992" s="22">
        <f t="shared" si="874"/>
        <v>0.39344262295081966</v>
      </c>
      <c r="BX992" s="1"/>
      <c r="BY992" s="12">
        <v>-18</v>
      </c>
      <c r="BZ992" s="12">
        <v>14</v>
      </c>
      <c r="CA992" s="12"/>
      <c r="CB992" s="12"/>
      <c r="CC992" s="13">
        <f t="shared" si="911"/>
        <v>-4</v>
      </c>
      <c r="CD992" s="22">
        <f t="shared" si="908"/>
        <v>4.5</v>
      </c>
      <c r="CE992" s="1"/>
      <c r="CF992" s="12">
        <v>-18</v>
      </c>
      <c r="CG992" s="12">
        <v>10</v>
      </c>
      <c r="CH992" s="12"/>
      <c r="CI992" s="12"/>
      <c r="CJ992" s="13">
        <f t="shared" si="909"/>
        <v>-8</v>
      </c>
      <c r="CK992" s="23">
        <f t="shared" si="910"/>
        <v>2.25</v>
      </c>
      <c r="CL992" s="1"/>
      <c r="CM992" s="12">
        <f t="shared" si="940"/>
        <v>583</v>
      </c>
      <c r="CN992" s="12">
        <f t="shared" si="940"/>
        <v>260</v>
      </c>
      <c r="CO992" s="12">
        <f t="shared" si="940"/>
        <v>0</v>
      </c>
      <c r="CP992" s="12">
        <f t="shared" si="940"/>
        <v>0</v>
      </c>
      <c r="CQ992" s="13">
        <f t="shared" si="936"/>
        <v>843</v>
      </c>
      <c r="CR992" s="14">
        <f t="shared" si="937"/>
        <v>0.69157769869513641</v>
      </c>
      <c r="CS992" s="1"/>
      <c r="CT992" s="12">
        <f t="shared" si="919"/>
        <v>64.777777777777771</v>
      </c>
      <c r="CU992" s="12">
        <f t="shared" si="919"/>
        <v>28.888888888888889</v>
      </c>
      <c r="CV992" s="12">
        <f t="shared" si="919"/>
        <v>0</v>
      </c>
      <c r="CW992" s="12">
        <f t="shared" si="919"/>
        <v>0</v>
      </c>
      <c r="CX992" s="13">
        <f t="shared" si="938"/>
        <v>93.666666666666657</v>
      </c>
      <c r="CY992" s="14">
        <f t="shared" si="939"/>
        <v>0.69157769869513641</v>
      </c>
    </row>
    <row r="993" spans="1:105" ht="14.45" customHeight="1" x14ac:dyDescent="0.25">
      <c r="A993">
        <v>1940</v>
      </c>
      <c r="B993" t="s">
        <v>218</v>
      </c>
      <c r="C993" t="s">
        <v>123</v>
      </c>
      <c r="D993" t="s">
        <v>219</v>
      </c>
      <c r="E993" t="s">
        <v>2894</v>
      </c>
      <c r="F993" s="11" t="s">
        <v>2895</v>
      </c>
      <c r="G993" s="11"/>
      <c r="H993" s="16"/>
      <c r="I993" s="11" t="s">
        <v>246</v>
      </c>
      <c r="J993" s="11" t="s">
        <v>135</v>
      </c>
      <c r="K993" s="16" t="s">
        <v>128</v>
      </c>
      <c r="L993" t="s">
        <v>2896</v>
      </c>
      <c r="O993">
        <v>8</v>
      </c>
      <c r="R993">
        <f t="shared" si="920"/>
        <v>8</v>
      </c>
      <c r="S993">
        <f t="shared" si="921"/>
        <v>0</v>
      </c>
      <c r="V993">
        <v>15</v>
      </c>
      <c r="Y993">
        <f t="shared" si="922"/>
        <v>15</v>
      </c>
      <c r="Z993">
        <f t="shared" si="923"/>
        <v>0</v>
      </c>
      <c r="AC993">
        <v>4</v>
      </c>
      <c r="AF993">
        <f t="shared" si="924"/>
        <v>4</v>
      </c>
      <c r="AG993">
        <f t="shared" si="925"/>
        <v>0</v>
      </c>
      <c r="AM993">
        <f t="shared" si="926"/>
        <v>0</v>
      </c>
      <c r="AN993" t="str">
        <f t="shared" si="927"/>
        <v>-</v>
      </c>
      <c r="AQ993">
        <v>-3</v>
      </c>
      <c r="AT993">
        <f t="shared" si="928"/>
        <v>-3</v>
      </c>
      <c r="AU993">
        <f t="shared" si="929"/>
        <v>0</v>
      </c>
      <c r="AX993">
        <v>6</v>
      </c>
      <c r="BA993">
        <f t="shared" si="930"/>
        <v>6</v>
      </c>
      <c r="BB993">
        <f t="shared" si="931"/>
        <v>0</v>
      </c>
      <c r="BE993">
        <v>-2</v>
      </c>
      <c r="BH993">
        <f t="shared" si="932"/>
        <v>-2</v>
      </c>
      <c r="BI993">
        <f t="shared" si="933"/>
        <v>0</v>
      </c>
      <c r="BL993">
        <v>2</v>
      </c>
      <c r="BO993">
        <f t="shared" si="934"/>
        <v>2</v>
      </c>
      <c r="BP993">
        <f t="shared" si="935"/>
        <v>0</v>
      </c>
      <c r="BS993">
        <v>8</v>
      </c>
      <c r="BV993">
        <f t="shared" si="873"/>
        <v>8</v>
      </c>
      <c r="BW993">
        <f t="shared" si="874"/>
        <v>0</v>
      </c>
      <c r="BZ993">
        <v>-4</v>
      </c>
      <c r="CC993">
        <f t="shared" si="911"/>
        <v>-4</v>
      </c>
      <c r="CD993">
        <f t="shared" si="908"/>
        <v>0</v>
      </c>
      <c r="CG993">
        <v>-8</v>
      </c>
      <c r="CJ993">
        <f t="shared" si="909"/>
        <v>-8</v>
      </c>
      <c r="CK993">
        <f t="shared" si="910"/>
        <v>0</v>
      </c>
      <c r="CL993" s="1"/>
      <c r="CM993" s="12">
        <f t="shared" si="940"/>
        <v>0</v>
      </c>
      <c r="CN993" s="12">
        <f t="shared" si="940"/>
        <v>38</v>
      </c>
      <c r="CO993" s="12">
        <f t="shared" si="940"/>
        <v>0</v>
      </c>
      <c r="CP993" s="12">
        <f t="shared" si="940"/>
        <v>0</v>
      </c>
      <c r="CQ993" s="13">
        <f t="shared" si="936"/>
        <v>38</v>
      </c>
      <c r="CR993" s="14">
        <f t="shared" si="937"/>
        <v>0</v>
      </c>
      <c r="CS993" s="1"/>
      <c r="CT993" s="12">
        <f t="shared" si="919"/>
        <v>0</v>
      </c>
      <c r="CU993" s="12">
        <f t="shared" si="919"/>
        <v>4.2222222222222223</v>
      </c>
      <c r="CV993" s="12">
        <f t="shared" si="919"/>
        <v>0</v>
      </c>
      <c r="CW993" s="12">
        <f t="shared" si="919"/>
        <v>0</v>
      </c>
      <c r="CX993" s="13">
        <f t="shared" si="938"/>
        <v>4.2222222222222223</v>
      </c>
      <c r="CY993" s="14">
        <f t="shared" si="939"/>
        <v>0</v>
      </c>
      <c r="CZ993" s="15"/>
      <c r="DA993" s="15"/>
    </row>
    <row r="994" spans="1:105" ht="14.45" customHeight="1" x14ac:dyDescent="0.25">
      <c r="A994">
        <v>2029</v>
      </c>
      <c r="B994" t="s">
        <v>218</v>
      </c>
      <c r="C994" t="s">
        <v>123</v>
      </c>
      <c r="D994" t="s">
        <v>219</v>
      </c>
      <c r="F994" s="11" t="s">
        <v>2897</v>
      </c>
      <c r="G994" s="11"/>
      <c r="H994" s="11"/>
      <c r="I994" s="11"/>
      <c r="J994" s="11"/>
      <c r="K994" s="11"/>
      <c r="L994" t="s">
        <v>2898</v>
      </c>
      <c r="R994">
        <f t="shared" si="920"/>
        <v>0</v>
      </c>
      <c r="S994" t="str">
        <f t="shared" si="921"/>
        <v>-</v>
      </c>
      <c r="Y994">
        <f t="shared" si="922"/>
        <v>0</v>
      </c>
      <c r="Z994" t="str">
        <f t="shared" si="923"/>
        <v>-</v>
      </c>
      <c r="AC994">
        <v>12</v>
      </c>
      <c r="AF994">
        <f t="shared" si="924"/>
        <v>12</v>
      </c>
      <c r="AG994">
        <f t="shared" si="925"/>
        <v>0</v>
      </c>
      <c r="AM994">
        <f t="shared" si="926"/>
        <v>0</v>
      </c>
      <c r="AN994" t="str">
        <f t="shared" si="927"/>
        <v>-</v>
      </c>
      <c r="AQ994">
        <v>-12</v>
      </c>
      <c r="AT994">
        <f t="shared" si="928"/>
        <v>-12</v>
      </c>
      <c r="AU994">
        <f t="shared" si="929"/>
        <v>0</v>
      </c>
      <c r="BA994">
        <f t="shared" si="930"/>
        <v>0</v>
      </c>
      <c r="BB994" t="str">
        <f t="shared" si="931"/>
        <v>-</v>
      </c>
      <c r="BH994">
        <f t="shared" si="932"/>
        <v>0</v>
      </c>
      <c r="BI994" t="str">
        <f t="shared" si="933"/>
        <v>-</v>
      </c>
      <c r="BO994">
        <f t="shared" si="934"/>
        <v>0</v>
      </c>
      <c r="BP994" t="str">
        <f t="shared" si="935"/>
        <v>-</v>
      </c>
      <c r="BS994">
        <v>8</v>
      </c>
      <c r="BV994">
        <f t="shared" si="873"/>
        <v>8</v>
      </c>
      <c r="BW994">
        <f t="shared" si="874"/>
        <v>0</v>
      </c>
      <c r="BZ994">
        <v>-8</v>
      </c>
      <c r="CC994">
        <f t="shared" si="911"/>
        <v>-8</v>
      </c>
      <c r="CD994">
        <f t="shared" si="908"/>
        <v>0</v>
      </c>
      <c r="CG994">
        <v>-8</v>
      </c>
      <c r="CJ994">
        <f t="shared" si="909"/>
        <v>-8</v>
      </c>
      <c r="CK994">
        <f t="shared" si="910"/>
        <v>0</v>
      </c>
      <c r="CL994" s="1"/>
      <c r="CM994" s="12">
        <f t="shared" si="940"/>
        <v>0</v>
      </c>
      <c r="CN994" s="12">
        <f t="shared" si="940"/>
        <v>8</v>
      </c>
      <c r="CO994" s="12">
        <f t="shared" si="940"/>
        <v>0</v>
      </c>
      <c r="CP994" s="12">
        <f t="shared" si="940"/>
        <v>0</v>
      </c>
      <c r="CQ994" s="13">
        <f t="shared" si="936"/>
        <v>8</v>
      </c>
      <c r="CR994" s="14">
        <f t="shared" si="937"/>
        <v>0</v>
      </c>
      <c r="CS994" s="1"/>
      <c r="CT994" s="12">
        <f t="shared" si="919"/>
        <v>0</v>
      </c>
      <c r="CU994" s="12">
        <f t="shared" si="919"/>
        <v>0.88888888888888884</v>
      </c>
      <c r="CV994" s="12">
        <f t="shared" si="919"/>
        <v>0</v>
      </c>
      <c r="CW994" s="12">
        <f t="shared" si="919"/>
        <v>0</v>
      </c>
      <c r="CX994" s="13">
        <f t="shared" si="938"/>
        <v>0.88888888888888884</v>
      </c>
      <c r="CY994" s="14">
        <f t="shared" si="939"/>
        <v>0</v>
      </c>
      <c r="CZ994" s="15"/>
      <c r="DA994" s="15"/>
    </row>
    <row r="995" spans="1:105" s="15" customFormat="1" ht="14.45" hidden="1" customHeight="1" x14ac:dyDescent="0.25">
      <c r="A995" s="17">
        <v>1465</v>
      </c>
      <c r="B995" s="18" t="s">
        <v>174</v>
      </c>
      <c r="C995" s="18" t="s">
        <v>123</v>
      </c>
      <c r="D995" s="19" t="s">
        <v>384</v>
      </c>
      <c r="E995" s="20"/>
      <c r="F995" s="11" t="s">
        <v>2899</v>
      </c>
      <c r="G995" s="11" t="s">
        <v>2900</v>
      </c>
      <c r="H995" s="11"/>
      <c r="I995" s="11" t="s">
        <v>246</v>
      </c>
      <c r="J995" s="11" t="s">
        <v>135</v>
      </c>
      <c r="K995" s="11" t="s">
        <v>145</v>
      </c>
      <c r="L995" s="21" t="s">
        <v>2901</v>
      </c>
      <c r="M995" s="2"/>
      <c r="N995" s="12"/>
      <c r="O995" s="12">
        <v>58</v>
      </c>
      <c r="P995" s="12"/>
      <c r="Q995" s="12"/>
      <c r="R995" s="13">
        <f t="shared" si="920"/>
        <v>58</v>
      </c>
      <c r="S995" s="14">
        <f t="shared" si="921"/>
        <v>0</v>
      </c>
      <c r="T995" s="7"/>
      <c r="U995" s="12"/>
      <c r="V995" s="12">
        <v>-1</v>
      </c>
      <c r="W995" s="12"/>
      <c r="X995" s="12"/>
      <c r="Y995" s="13">
        <f t="shared" si="922"/>
        <v>-1</v>
      </c>
      <c r="Z995" s="14">
        <f t="shared" si="923"/>
        <v>0</v>
      </c>
      <c r="AA995" s="1"/>
      <c r="AB995" s="12"/>
      <c r="AC995" s="12">
        <v>-6</v>
      </c>
      <c r="AD995" s="12"/>
      <c r="AE995" s="12"/>
      <c r="AF995" s="13">
        <f t="shared" si="924"/>
        <v>-6</v>
      </c>
      <c r="AG995" s="14">
        <f t="shared" si="925"/>
        <v>0</v>
      </c>
      <c r="AH995" s="1"/>
      <c r="AI995" s="12"/>
      <c r="AJ995" s="12">
        <v>-3</v>
      </c>
      <c r="AK995" s="12"/>
      <c r="AL995" s="12"/>
      <c r="AM995" s="13">
        <f t="shared" si="926"/>
        <v>-3</v>
      </c>
      <c r="AN995" s="22">
        <f t="shared" si="927"/>
        <v>0</v>
      </c>
      <c r="AO995" s="1"/>
      <c r="AP995" s="12"/>
      <c r="AQ995" s="12">
        <v>-7</v>
      </c>
      <c r="AR995" s="12"/>
      <c r="AS995" s="12"/>
      <c r="AT995" s="13">
        <f t="shared" si="928"/>
        <v>-7</v>
      </c>
      <c r="AU995" s="22">
        <f t="shared" si="929"/>
        <v>0</v>
      </c>
      <c r="AV995" s="1"/>
      <c r="AW995" s="12"/>
      <c r="AX995" s="12">
        <v>1</v>
      </c>
      <c r="AY995" s="12"/>
      <c r="AZ995" s="12"/>
      <c r="BA995" s="13">
        <f t="shared" si="930"/>
        <v>1</v>
      </c>
      <c r="BB995" s="22">
        <f t="shared" si="931"/>
        <v>0</v>
      </c>
      <c r="BC995" s="1"/>
      <c r="BD995" s="12"/>
      <c r="BE995" s="12">
        <v>24</v>
      </c>
      <c r="BF995" s="12"/>
      <c r="BG995" s="12"/>
      <c r="BH995" s="13">
        <f t="shared" si="932"/>
        <v>24</v>
      </c>
      <c r="BI995" s="22">
        <f t="shared" si="933"/>
        <v>0</v>
      </c>
      <c r="BJ995" s="1"/>
      <c r="BK995" s="12"/>
      <c r="BL995" s="12">
        <v>16</v>
      </c>
      <c r="BM995" s="12"/>
      <c r="BN995" s="12"/>
      <c r="BO995" s="13">
        <f t="shared" si="934"/>
        <v>16</v>
      </c>
      <c r="BP995" s="22">
        <f t="shared" si="935"/>
        <v>0</v>
      </c>
      <c r="BQ995" s="1"/>
      <c r="BR995" s="12"/>
      <c r="BS995" s="12">
        <v>9</v>
      </c>
      <c r="BT995" s="12"/>
      <c r="BU995" s="12"/>
      <c r="BV995" s="13">
        <f t="shared" si="873"/>
        <v>9</v>
      </c>
      <c r="BW995" s="22">
        <f t="shared" si="874"/>
        <v>0</v>
      </c>
      <c r="BX995" s="1"/>
      <c r="BY995" s="12"/>
      <c r="BZ995" s="12">
        <v>-7</v>
      </c>
      <c r="CA995" s="12"/>
      <c r="CB995" s="12"/>
      <c r="CC995" s="13">
        <f t="shared" si="911"/>
        <v>-7</v>
      </c>
      <c r="CD995" s="22">
        <f t="shared" si="908"/>
        <v>0</v>
      </c>
      <c r="CE995" s="1"/>
      <c r="CF995" s="12"/>
      <c r="CG995" s="12">
        <v>-11</v>
      </c>
      <c r="CH995" s="12"/>
      <c r="CI995" s="12"/>
      <c r="CJ995" s="13">
        <f t="shared" si="909"/>
        <v>-11</v>
      </c>
      <c r="CK995" s="22">
        <f t="shared" si="910"/>
        <v>0</v>
      </c>
      <c r="CL995" s="1"/>
      <c r="CM995" s="12">
        <f t="shared" si="940"/>
        <v>0</v>
      </c>
      <c r="CN995" s="12">
        <f t="shared" si="940"/>
        <v>91</v>
      </c>
      <c r="CO995" s="12">
        <f t="shared" si="940"/>
        <v>0</v>
      </c>
      <c r="CP995" s="12">
        <f t="shared" si="940"/>
        <v>0</v>
      </c>
      <c r="CQ995" s="13">
        <f t="shared" si="936"/>
        <v>91</v>
      </c>
      <c r="CR995" s="14">
        <f t="shared" si="937"/>
        <v>0</v>
      </c>
      <c r="CS995" s="1"/>
      <c r="CT995" s="12">
        <f t="shared" si="919"/>
        <v>0</v>
      </c>
      <c r="CU995" s="12">
        <f t="shared" si="919"/>
        <v>10.111111111111111</v>
      </c>
      <c r="CV995" s="12">
        <f t="shared" si="919"/>
        <v>0</v>
      </c>
      <c r="CW995" s="12">
        <f t="shared" si="919"/>
        <v>0</v>
      </c>
      <c r="CX995" s="13">
        <f t="shared" si="938"/>
        <v>10.111111111111111</v>
      </c>
      <c r="CY995" s="14">
        <f t="shared" si="939"/>
        <v>0</v>
      </c>
    </row>
    <row r="996" spans="1:105" s="15" customFormat="1" ht="14.45" hidden="1" customHeight="1" x14ac:dyDescent="0.25">
      <c r="A996" s="17">
        <v>3369</v>
      </c>
      <c r="B996" s="18" t="s">
        <v>151</v>
      </c>
      <c r="C996" s="18" t="s">
        <v>123</v>
      </c>
      <c r="D996" s="19" t="s">
        <v>124</v>
      </c>
      <c r="E996" s="24" t="s">
        <v>2902</v>
      </c>
      <c r="F996" s="11" t="s">
        <v>2903</v>
      </c>
      <c r="G996" s="11" t="s">
        <v>2904</v>
      </c>
      <c r="H996" s="11"/>
      <c r="I996" s="11" t="s">
        <v>196</v>
      </c>
      <c r="J996" s="11" t="s">
        <v>135</v>
      </c>
      <c r="K996" s="11" t="s">
        <v>145</v>
      </c>
      <c r="L996" s="21" t="s">
        <v>2905</v>
      </c>
      <c r="M996" s="2"/>
      <c r="N996" s="12"/>
      <c r="O996" s="12">
        <v>13</v>
      </c>
      <c r="P996" s="12"/>
      <c r="Q996" s="12"/>
      <c r="R996" s="13">
        <f t="shared" si="920"/>
        <v>13</v>
      </c>
      <c r="S996" s="14">
        <f t="shared" si="921"/>
        <v>0</v>
      </c>
      <c r="T996" s="7"/>
      <c r="U996" s="12"/>
      <c r="V996" s="12">
        <v>16</v>
      </c>
      <c r="W996" s="12"/>
      <c r="X996" s="12"/>
      <c r="Y996" s="13">
        <f t="shared" si="922"/>
        <v>16</v>
      </c>
      <c r="Z996" s="14">
        <f t="shared" si="923"/>
        <v>0</v>
      </c>
      <c r="AA996" s="1"/>
      <c r="AB996" s="12"/>
      <c r="AC996" s="12">
        <v>37</v>
      </c>
      <c r="AD996" s="12"/>
      <c r="AE996" s="12"/>
      <c r="AF996" s="13">
        <f t="shared" si="924"/>
        <v>37</v>
      </c>
      <c r="AG996" s="14">
        <f t="shared" si="925"/>
        <v>0</v>
      </c>
      <c r="AH996" s="1"/>
      <c r="AI996" s="12"/>
      <c r="AJ996" s="12">
        <v>64</v>
      </c>
      <c r="AK996" s="12"/>
      <c r="AL996" s="12"/>
      <c r="AM996" s="13">
        <f t="shared" si="926"/>
        <v>64</v>
      </c>
      <c r="AN996" s="22">
        <f t="shared" si="927"/>
        <v>0</v>
      </c>
      <c r="AO996" s="1"/>
      <c r="AP996" s="12"/>
      <c r="AQ996" s="12">
        <v>53</v>
      </c>
      <c r="AR996" s="12"/>
      <c r="AS996" s="12"/>
      <c r="AT996" s="13">
        <f t="shared" si="928"/>
        <v>53</v>
      </c>
      <c r="AU996" s="22">
        <f t="shared" si="929"/>
        <v>0</v>
      </c>
      <c r="AV996" s="1"/>
      <c r="AW996" s="12"/>
      <c r="AX996" s="12">
        <v>59</v>
      </c>
      <c r="AY996" s="12"/>
      <c r="AZ996" s="12"/>
      <c r="BA996" s="13">
        <f t="shared" si="930"/>
        <v>59</v>
      </c>
      <c r="BB996" s="22">
        <f t="shared" si="931"/>
        <v>0</v>
      </c>
      <c r="BC996" s="1"/>
      <c r="BD996" s="12"/>
      <c r="BE996" s="12">
        <v>63</v>
      </c>
      <c r="BF996" s="12"/>
      <c r="BG996" s="12"/>
      <c r="BH996" s="13">
        <f t="shared" si="932"/>
        <v>63</v>
      </c>
      <c r="BI996" s="22">
        <f t="shared" si="933"/>
        <v>0</v>
      </c>
      <c r="BJ996" s="1"/>
      <c r="BK996" s="12"/>
      <c r="BL996" s="12">
        <v>93</v>
      </c>
      <c r="BM996" s="12"/>
      <c r="BN996" s="12"/>
      <c r="BO996" s="13">
        <f t="shared" si="934"/>
        <v>93</v>
      </c>
      <c r="BP996" s="22">
        <f t="shared" si="935"/>
        <v>0</v>
      </c>
      <c r="BQ996" s="1"/>
      <c r="BR996" s="12"/>
      <c r="BS996" s="12">
        <v>113</v>
      </c>
      <c r="BT996" s="12"/>
      <c r="BU996" s="12"/>
      <c r="BV996" s="13">
        <f t="shared" si="873"/>
        <v>113</v>
      </c>
      <c r="BW996" s="22">
        <f t="shared" si="874"/>
        <v>0</v>
      </c>
      <c r="BX996" s="1"/>
      <c r="BY996" s="12"/>
      <c r="BZ996" s="12">
        <v>-16</v>
      </c>
      <c r="CA996" s="12"/>
      <c r="CB996" s="12"/>
      <c r="CC996" s="13">
        <f t="shared" si="911"/>
        <v>-16</v>
      </c>
      <c r="CD996" s="22">
        <f t="shared" si="908"/>
        <v>0</v>
      </c>
      <c r="CE996" s="1"/>
      <c r="CF996" s="12"/>
      <c r="CG996" s="12">
        <v>-12</v>
      </c>
      <c r="CH996" s="12"/>
      <c r="CI996" s="12"/>
      <c r="CJ996" s="13">
        <f t="shared" si="909"/>
        <v>-12</v>
      </c>
      <c r="CK996" s="22">
        <f t="shared" si="910"/>
        <v>0</v>
      </c>
      <c r="CL996" s="1"/>
      <c r="CM996" s="12">
        <f t="shared" si="940"/>
        <v>0</v>
      </c>
      <c r="CN996" s="12">
        <f t="shared" si="940"/>
        <v>511</v>
      </c>
      <c r="CO996" s="12">
        <f t="shared" si="940"/>
        <v>0</v>
      </c>
      <c r="CP996" s="12">
        <f t="shared" si="940"/>
        <v>0</v>
      </c>
      <c r="CQ996" s="13">
        <f t="shared" si="936"/>
        <v>511</v>
      </c>
      <c r="CR996" s="14">
        <f t="shared" si="937"/>
        <v>0</v>
      </c>
      <c r="CS996" s="1"/>
      <c r="CT996" s="12">
        <f t="shared" si="919"/>
        <v>0</v>
      </c>
      <c r="CU996" s="12">
        <f t="shared" si="919"/>
        <v>56.777777777777779</v>
      </c>
      <c r="CV996" s="12">
        <f t="shared" si="919"/>
        <v>0</v>
      </c>
      <c r="CW996" s="12">
        <f t="shared" si="919"/>
        <v>0</v>
      </c>
      <c r="CX996" s="13">
        <f t="shared" si="938"/>
        <v>56.777777777777779</v>
      </c>
      <c r="CY996" s="14">
        <f t="shared" si="939"/>
        <v>0</v>
      </c>
    </row>
    <row r="997" spans="1:105" s="15" customFormat="1" ht="14.45" hidden="1" customHeight="1" x14ac:dyDescent="0.25">
      <c r="A997" s="17">
        <v>453</v>
      </c>
      <c r="B997" s="18" t="s">
        <v>122</v>
      </c>
      <c r="C997" s="18" t="s">
        <v>123</v>
      </c>
      <c r="D997" s="19" t="s">
        <v>124</v>
      </c>
      <c r="E997" s="20" t="s">
        <v>2906</v>
      </c>
      <c r="F997" s="11" t="s">
        <v>2907</v>
      </c>
      <c r="G997" s="11" t="s">
        <v>2908</v>
      </c>
      <c r="H997" s="11"/>
      <c r="I997" s="11" t="s">
        <v>246</v>
      </c>
      <c r="J997" s="11" t="s">
        <v>135</v>
      </c>
      <c r="K997" s="11" t="s">
        <v>145</v>
      </c>
      <c r="L997" s="21" t="s">
        <v>2909</v>
      </c>
      <c r="M997" s="2"/>
      <c r="N997" s="12"/>
      <c r="O997" s="12">
        <v>31</v>
      </c>
      <c r="P997" s="12">
        <v>2</v>
      </c>
      <c r="Q997" s="12"/>
      <c r="R997" s="13">
        <f t="shared" si="920"/>
        <v>33</v>
      </c>
      <c r="S997" s="14">
        <f t="shared" si="921"/>
        <v>0</v>
      </c>
      <c r="T997" s="7"/>
      <c r="U997" s="12"/>
      <c r="V997" s="12">
        <v>-20</v>
      </c>
      <c r="W997" s="12"/>
      <c r="X997" s="12"/>
      <c r="Y997" s="13">
        <f t="shared" si="922"/>
        <v>-20</v>
      </c>
      <c r="Z997" s="14">
        <f t="shared" si="923"/>
        <v>0</v>
      </c>
      <c r="AA997" s="1"/>
      <c r="AB997" s="12"/>
      <c r="AC997" s="12">
        <v>-6</v>
      </c>
      <c r="AD997" s="12"/>
      <c r="AE997" s="12"/>
      <c r="AF997" s="13">
        <f t="shared" si="924"/>
        <v>-6</v>
      </c>
      <c r="AG997" s="14">
        <f t="shared" si="925"/>
        <v>0</v>
      </c>
      <c r="AH997" s="1"/>
      <c r="AI997" s="12"/>
      <c r="AJ997" s="12"/>
      <c r="AK997" s="12"/>
      <c r="AL997" s="12"/>
      <c r="AM997" s="13">
        <f t="shared" si="926"/>
        <v>0</v>
      </c>
      <c r="AN997" s="22" t="str">
        <f t="shared" si="927"/>
        <v>-</v>
      </c>
      <c r="AO997" s="1"/>
      <c r="AP997" s="12"/>
      <c r="AQ997" s="12">
        <v>1</v>
      </c>
      <c r="AR997" s="12">
        <v>8</v>
      </c>
      <c r="AS997" s="12"/>
      <c r="AT997" s="13">
        <f t="shared" si="928"/>
        <v>9</v>
      </c>
      <c r="AU997" s="22">
        <f t="shared" si="929"/>
        <v>0</v>
      </c>
      <c r="AV997" s="1"/>
      <c r="AW997" s="12">
        <v>12</v>
      </c>
      <c r="AX997" s="12">
        <v>6</v>
      </c>
      <c r="AY997" s="12">
        <v>-4</v>
      </c>
      <c r="AZ997" s="12"/>
      <c r="BA997" s="13">
        <f t="shared" si="930"/>
        <v>14</v>
      </c>
      <c r="BB997" s="22">
        <f t="shared" si="931"/>
        <v>0.8571428571428571</v>
      </c>
      <c r="BC997" s="1"/>
      <c r="BD997" s="12">
        <v>4</v>
      </c>
      <c r="BE997" s="12">
        <v>-2</v>
      </c>
      <c r="BF997" s="12"/>
      <c r="BG997" s="12"/>
      <c r="BH997" s="13">
        <f t="shared" si="932"/>
        <v>2</v>
      </c>
      <c r="BI997" s="22">
        <f t="shared" si="933"/>
        <v>2</v>
      </c>
      <c r="BJ997" s="1"/>
      <c r="BK997" s="12">
        <v>12</v>
      </c>
      <c r="BL997" s="12"/>
      <c r="BM997" s="12"/>
      <c r="BN997" s="12"/>
      <c r="BO997" s="13">
        <f t="shared" ref="BO997:BO1006" si="941">SUM(BK997:BN997)</f>
        <v>12</v>
      </c>
      <c r="BP997" s="22">
        <f t="shared" si="935"/>
        <v>1</v>
      </c>
      <c r="BQ997" s="1"/>
      <c r="BR997" s="12"/>
      <c r="BS997" s="12">
        <v>23</v>
      </c>
      <c r="BT997" s="12"/>
      <c r="BU997" s="12"/>
      <c r="BV997" s="13">
        <f t="shared" si="873"/>
        <v>23</v>
      </c>
      <c r="BW997" s="22">
        <f t="shared" si="874"/>
        <v>0</v>
      </c>
      <c r="BX997" s="1"/>
      <c r="BY997" s="12">
        <v>8</v>
      </c>
      <c r="BZ997" s="12">
        <v>-23</v>
      </c>
      <c r="CA997" s="12"/>
      <c r="CB997" s="12"/>
      <c r="CC997" s="13">
        <f t="shared" si="911"/>
        <v>-15</v>
      </c>
      <c r="CD997" s="22">
        <f t="shared" si="908"/>
        <v>-0.53333333333333333</v>
      </c>
      <c r="CE997" s="1"/>
      <c r="CF997" s="12">
        <v>8</v>
      </c>
      <c r="CG997" s="12">
        <v>-23</v>
      </c>
      <c r="CH997" s="12"/>
      <c r="CI997" s="12"/>
      <c r="CJ997" s="13">
        <f t="shared" si="909"/>
        <v>-15</v>
      </c>
      <c r="CK997" s="22">
        <f t="shared" si="910"/>
        <v>-0.53333333333333333</v>
      </c>
      <c r="CL997" s="1"/>
      <c r="CM997" s="12">
        <f t="shared" si="940"/>
        <v>28</v>
      </c>
      <c r="CN997" s="12">
        <f t="shared" si="940"/>
        <v>33</v>
      </c>
      <c r="CO997" s="12">
        <f t="shared" si="940"/>
        <v>6</v>
      </c>
      <c r="CP997" s="12">
        <f t="shared" si="940"/>
        <v>0</v>
      </c>
      <c r="CQ997" s="13">
        <f t="shared" si="936"/>
        <v>67</v>
      </c>
      <c r="CR997" s="14">
        <f t="shared" si="937"/>
        <v>0.41791044776119401</v>
      </c>
      <c r="CS997" s="1"/>
      <c r="CT997" s="12">
        <f t="shared" si="919"/>
        <v>3.1111111111111112</v>
      </c>
      <c r="CU997" s="12">
        <f t="shared" si="919"/>
        <v>3.6666666666666665</v>
      </c>
      <c r="CV997" s="12">
        <f t="shared" si="919"/>
        <v>0.66666666666666663</v>
      </c>
      <c r="CW997" s="12">
        <f t="shared" si="919"/>
        <v>0</v>
      </c>
      <c r="CX997" s="13">
        <f t="shared" ref="CX997:CX1006" si="942">SUM(CT997:CW997)</f>
        <v>7.4444444444444446</v>
      </c>
      <c r="CY997" s="14">
        <f t="shared" si="939"/>
        <v>0.41791044776119401</v>
      </c>
    </row>
    <row r="998" spans="1:105" s="15" customFormat="1" ht="14.45" hidden="1" customHeight="1" x14ac:dyDescent="0.25">
      <c r="A998" s="17">
        <v>1210</v>
      </c>
      <c r="B998" s="18" t="s">
        <v>151</v>
      </c>
      <c r="C998" s="18" t="s">
        <v>123</v>
      </c>
      <c r="D998" s="19" t="s">
        <v>124</v>
      </c>
      <c r="E998" s="20"/>
      <c r="F998" s="11" t="s">
        <v>2910</v>
      </c>
      <c r="G998" s="11"/>
      <c r="H998" s="11"/>
      <c r="I998" s="11" t="s">
        <v>246</v>
      </c>
      <c r="J998" s="11" t="s">
        <v>135</v>
      </c>
      <c r="K998" s="11" t="s">
        <v>145</v>
      </c>
      <c r="L998" s="21" t="s">
        <v>2911</v>
      </c>
      <c r="M998" s="2"/>
      <c r="N998" s="12"/>
      <c r="O998" s="12">
        <v>9</v>
      </c>
      <c r="P998" s="12"/>
      <c r="Q998" s="12"/>
      <c r="R998" s="13">
        <f t="shared" si="920"/>
        <v>9</v>
      </c>
      <c r="S998" s="14">
        <f t="shared" si="921"/>
        <v>0</v>
      </c>
      <c r="T998" s="7"/>
      <c r="U998" s="12"/>
      <c r="V998" s="12">
        <v>7</v>
      </c>
      <c r="W998" s="12"/>
      <c r="X998" s="12"/>
      <c r="Y998" s="13">
        <f t="shared" si="922"/>
        <v>7</v>
      </c>
      <c r="Z998" s="14">
        <f t="shared" si="923"/>
        <v>0</v>
      </c>
      <c r="AA998" s="1"/>
      <c r="AB998" s="12"/>
      <c r="AC998" s="12">
        <v>44</v>
      </c>
      <c r="AD998" s="12"/>
      <c r="AE998" s="12"/>
      <c r="AF998" s="13">
        <f t="shared" si="924"/>
        <v>44</v>
      </c>
      <c r="AG998" s="14">
        <f t="shared" si="925"/>
        <v>0</v>
      </c>
      <c r="AH998" s="1"/>
      <c r="AI998" s="12"/>
      <c r="AJ998" s="12">
        <v>40</v>
      </c>
      <c r="AK998" s="12"/>
      <c r="AL998" s="12"/>
      <c r="AM998" s="13">
        <f t="shared" si="926"/>
        <v>40</v>
      </c>
      <c r="AN998" s="22">
        <f t="shared" si="927"/>
        <v>0</v>
      </c>
      <c r="AO998" s="1"/>
      <c r="AP998" s="12"/>
      <c r="AQ998" s="12">
        <v>3</v>
      </c>
      <c r="AR998" s="12"/>
      <c r="AS998" s="12"/>
      <c r="AT998" s="13">
        <f t="shared" si="928"/>
        <v>3</v>
      </c>
      <c r="AU998" s="22">
        <f t="shared" si="929"/>
        <v>0</v>
      </c>
      <c r="AV998" s="1"/>
      <c r="AW998" s="12"/>
      <c r="AX998" s="12">
        <v>30</v>
      </c>
      <c r="AY998" s="12"/>
      <c r="AZ998" s="12"/>
      <c r="BA998" s="13">
        <f t="shared" si="930"/>
        <v>30</v>
      </c>
      <c r="BB998" s="22">
        <f t="shared" si="931"/>
        <v>0</v>
      </c>
      <c r="BC998" s="1"/>
      <c r="BD998" s="12"/>
      <c r="BE998" s="12">
        <v>-16</v>
      </c>
      <c r="BF998" s="12"/>
      <c r="BG998" s="12"/>
      <c r="BH998" s="13">
        <f t="shared" si="932"/>
        <v>-16</v>
      </c>
      <c r="BI998" s="22">
        <f t="shared" si="933"/>
        <v>0</v>
      </c>
      <c r="BJ998" s="1"/>
      <c r="BK998" s="12"/>
      <c r="BL998" s="12">
        <v>83</v>
      </c>
      <c r="BM998" s="12"/>
      <c r="BN998" s="12"/>
      <c r="BO998" s="13">
        <f t="shared" si="941"/>
        <v>83</v>
      </c>
      <c r="BP998" s="22">
        <f t="shared" si="935"/>
        <v>0</v>
      </c>
      <c r="BQ998" s="1"/>
      <c r="BR998" s="12"/>
      <c r="BS998" s="12">
        <v>-17</v>
      </c>
      <c r="BT998" s="12"/>
      <c r="BU998" s="12"/>
      <c r="BV998" s="13">
        <f t="shared" si="873"/>
        <v>-17</v>
      </c>
      <c r="BW998" s="22">
        <f t="shared" si="874"/>
        <v>0</v>
      </c>
      <c r="BX998" s="1"/>
      <c r="BY998" s="12"/>
      <c r="BZ998" s="12">
        <v>-21</v>
      </c>
      <c r="CA998" s="12"/>
      <c r="CB998" s="12"/>
      <c r="CC998" s="13">
        <f t="shared" si="911"/>
        <v>-21</v>
      </c>
      <c r="CD998" s="22">
        <f t="shared" si="908"/>
        <v>0</v>
      </c>
      <c r="CE998" s="1"/>
      <c r="CF998" s="12"/>
      <c r="CG998" s="12">
        <v>-19</v>
      </c>
      <c r="CH998" s="12"/>
      <c r="CI998" s="12"/>
      <c r="CJ998" s="13">
        <f t="shared" si="909"/>
        <v>-19</v>
      </c>
      <c r="CK998" s="22">
        <f t="shared" si="910"/>
        <v>0</v>
      </c>
      <c r="CL998" s="1"/>
      <c r="CM998" s="12">
        <f t="shared" si="940"/>
        <v>0</v>
      </c>
      <c r="CN998" s="12">
        <f t="shared" si="940"/>
        <v>183</v>
      </c>
      <c r="CO998" s="12">
        <f t="shared" si="940"/>
        <v>0</v>
      </c>
      <c r="CP998" s="12">
        <f t="shared" si="940"/>
        <v>0</v>
      </c>
      <c r="CQ998" s="13">
        <f t="shared" si="936"/>
        <v>183</v>
      </c>
      <c r="CR998" s="14">
        <f t="shared" si="937"/>
        <v>0</v>
      </c>
      <c r="CS998" s="1"/>
      <c r="CT998" s="12">
        <f t="shared" si="919"/>
        <v>0</v>
      </c>
      <c r="CU998" s="12">
        <f t="shared" si="919"/>
        <v>20.333333333333332</v>
      </c>
      <c r="CV998" s="12">
        <f t="shared" si="919"/>
        <v>0</v>
      </c>
      <c r="CW998" s="12">
        <f t="shared" si="919"/>
        <v>0</v>
      </c>
      <c r="CX998" s="13">
        <f t="shared" si="942"/>
        <v>20.333333333333332</v>
      </c>
      <c r="CY998" s="14">
        <f t="shared" si="939"/>
        <v>0</v>
      </c>
    </row>
    <row r="999" spans="1:105" ht="14.45" customHeight="1" x14ac:dyDescent="0.25">
      <c r="A999">
        <v>3681</v>
      </c>
      <c r="B999" t="s">
        <v>218</v>
      </c>
      <c r="C999" t="s">
        <v>123</v>
      </c>
      <c r="D999" t="s">
        <v>696</v>
      </c>
      <c r="E999" t="s">
        <v>2912</v>
      </c>
      <c r="F999" s="11"/>
      <c r="G999" s="11" t="s">
        <v>2913</v>
      </c>
      <c r="H999" s="11"/>
      <c r="I999" s="11" t="s">
        <v>246</v>
      </c>
      <c r="J999" s="11" t="s">
        <v>135</v>
      </c>
      <c r="K999" s="11" t="s">
        <v>128</v>
      </c>
      <c r="L999" t="s">
        <v>2914</v>
      </c>
      <c r="P999">
        <v>8</v>
      </c>
      <c r="R999">
        <f t="shared" si="920"/>
        <v>8</v>
      </c>
      <c r="S999">
        <f t="shared" si="921"/>
        <v>0</v>
      </c>
      <c r="W999">
        <v>9</v>
      </c>
      <c r="Y999">
        <f t="shared" si="922"/>
        <v>9</v>
      </c>
      <c r="Z999">
        <f t="shared" si="923"/>
        <v>0</v>
      </c>
      <c r="AD999">
        <v>28</v>
      </c>
      <c r="AF999">
        <f t="shared" si="924"/>
        <v>28</v>
      </c>
      <c r="AG999">
        <f t="shared" si="925"/>
        <v>0</v>
      </c>
      <c r="AK999">
        <v>6</v>
      </c>
      <c r="AM999">
        <f t="shared" si="926"/>
        <v>6</v>
      </c>
      <c r="AN999">
        <f t="shared" si="927"/>
        <v>0</v>
      </c>
      <c r="AR999">
        <v>20</v>
      </c>
      <c r="AT999">
        <f t="shared" si="928"/>
        <v>20</v>
      </c>
      <c r="AU999">
        <f t="shared" si="929"/>
        <v>0</v>
      </c>
      <c r="AY999">
        <v>18</v>
      </c>
      <c r="BA999">
        <f t="shared" si="930"/>
        <v>18</v>
      </c>
      <c r="BB999">
        <f t="shared" si="931"/>
        <v>0</v>
      </c>
      <c r="BF999">
        <v>19</v>
      </c>
      <c r="BH999">
        <f t="shared" si="932"/>
        <v>19</v>
      </c>
      <c r="BI999">
        <f t="shared" si="933"/>
        <v>0</v>
      </c>
      <c r="BM999">
        <v>4</v>
      </c>
      <c r="BO999">
        <f t="shared" si="941"/>
        <v>4</v>
      </c>
      <c r="BP999">
        <f t="shared" si="935"/>
        <v>0</v>
      </c>
      <c r="BT999">
        <v>20</v>
      </c>
      <c r="BV999">
        <f t="shared" si="873"/>
        <v>20</v>
      </c>
      <c r="BW999">
        <f t="shared" si="874"/>
        <v>0</v>
      </c>
      <c r="CA999">
        <v>-20</v>
      </c>
      <c r="CC999">
        <f t="shared" si="911"/>
        <v>-20</v>
      </c>
      <c r="CD999">
        <f t="shared" si="908"/>
        <v>0</v>
      </c>
      <c r="CH999">
        <v>-20</v>
      </c>
      <c r="CJ999">
        <f t="shared" si="909"/>
        <v>-20</v>
      </c>
      <c r="CK999">
        <f t="shared" si="910"/>
        <v>0</v>
      </c>
      <c r="CL999" s="1"/>
      <c r="CM999" s="12">
        <f t="shared" si="940"/>
        <v>0</v>
      </c>
      <c r="CN999" s="12">
        <f t="shared" si="940"/>
        <v>0</v>
      </c>
      <c r="CO999" s="12">
        <f t="shared" si="940"/>
        <v>132</v>
      </c>
      <c r="CP999" s="12">
        <f t="shared" si="940"/>
        <v>0</v>
      </c>
      <c r="CQ999" s="13">
        <f t="shared" si="936"/>
        <v>132</v>
      </c>
      <c r="CR999" s="14">
        <f t="shared" si="937"/>
        <v>0</v>
      </c>
      <c r="CS999" s="1"/>
      <c r="CT999" s="12">
        <f t="shared" si="919"/>
        <v>0</v>
      </c>
      <c r="CU999" s="12">
        <f t="shared" si="919"/>
        <v>0</v>
      </c>
      <c r="CV999" s="12">
        <f t="shared" si="919"/>
        <v>14.666666666666666</v>
      </c>
      <c r="CW999" s="12">
        <f t="shared" si="919"/>
        <v>0</v>
      </c>
      <c r="CX999" s="13">
        <f t="shared" si="942"/>
        <v>14.666666666666666</v>
      </c>
      <c r="CY999" s="14">
        <f t="shared" si="939"/>
        <v>0</v>
      </c>
      <c r="CZ999" s="15"/>
      <c r="DA999" s="15"/>
    </row>
    <row r="1000" spans="1:105" ht="14.45" customHeight="1" x14ac:dyDescent="0.25">
      <c r="A1000">
        <v>3324</v>
      </c>
      <c r="B1000" t="s">
        <v>218</v>
      </c>
      <c r="C1000" t="s">
        <v>123</v>
      </c>
      <c r="D1000" t="s">
        <v>219</v>
      </c>
      <c r="E1000" t="s">
        <v>2915</v>
      </c>
      <c r="F1000" s="11" t="s">
        <v>2916</v>
      </c>
      <c r="G1000" s="11"/>
      <c r="H1000" s="16"/>
      <c r="I1000" s="11" t="s">
        <v>246</v>
      </c>
      <c r="J1000" s="11" t="s">
        <v>135</v>
      </c>
      <c r="K1000" s="16" t="s">
        <v>128</v>
      </c>
      <c r="L1000" t="s">
        <v>2917</v>
      </c>
      <c r="O1000">
        <v>-2</v>
      </c>
      <c r="R1000">
        <f t="shared" ref="R1000:R1005" si="943">SUM(N1000:Q1000)</f>
        <v>-2</v>
      </c>
      <c r="S1000">
        <f t="shared" si="921"/>
        <v>0</v>
      </c>
      <c r="Y1000">
        <f t="shared" si="922"/>
        <v>0</v>
      </c>
      <c r="Z1000" t="str">
        <f t="shared" si="923"/>
        <v>-</v>
      </c>
      <c r="AC1000">
        <v>23</v>
      </c>
      <c r="AF1000">
        <f t="shared" si="924"/>
        <v>23</v>
      </c>
      <c r="AG1000">
        <f t="shared" si="925"/>
        <v>0</v>
      </c>
      <c r="AJ1000">
        <v>6</v>
      </c>
      <c r="AM1000">
        <f t="shared" si="926"/>
        <v>6</v>
      </c>
      <c r="AN1000">
        <f t="shared" si="927"/>
        <v>0</v>
      </c>
      <c r="AP1000">
        <v>2</v>
      </c>
      <c r="AQ1000">
        <v>-4</v>
      </c>
      <c r="AT1000">
        <f t="shared" si="928"/>
        <v>-2</v>
      </c>
      <c r="AU1000">
        <f t="shared" si="929"/>
        <v>-1</v>
      </c>
      <c r="AW1000">
        <v>8</v>
      </c>
      <c r="BA1000">
        <f t="shared" si="930"/>
        <v>8</v>
      </c>
      <c r="BB1000">
        <f t="shared" si="931"/>
        <v>1</v>
      </c>
      <c r="BD1000">
        <v>2</v>
      </c>
      <c r="BE1000">
        <v>9</v>
      </c>
      <c r="BH1000">
        <f t="shared" si="932"/>
        <v>11</v>
      </c>
      <c r="BI1000">
        <f t="shared" si="933"/>
        <v>0.18181818181818182</v>
      </c>
      <c r="BK1000">
        <v>8</v>
      </c>
      <c r="BL1000">
        <v>10</v>
      </c>
      <c r="BO1000">
        <f t="shared" si="941"/>
        <v>18</v>
      </c>
      <c r="BP1000">
        <f t="shared" si="935"/>
        <v>0.44444444444444442</v>
      </c>
      <c r="BS1000">
        <v>19</v>
      </c>
      <c r="BV1000">
        <f t="shared" si="873"/>
        <v>19</v>
      </c>
      <c r="BW1000">
        <f t="shared" si="874"/>
        <v>0</v>
      </c>
      <c r="BZ1000">
        <v>-22</v>
      </c>
      <c r="CC1000">
        <f t="shared" si="911"/>
        <v>-22</v>
      </c>
      <c r="CD1000">
        <f t="shared" si="908"/>
        <v>0</v>
      </c>
      <c r="CG1000">
        <v>-22</v>
      </c>
      <c r="CJ1000">
        <f t="shared" si="909"/>
        <v>-22</v>
      </c>
      <c r="CK1000">
        <f t="shared" si="910"/>
        <v>0</v>
      </c>
      <c r="CL1000" s="1"/>
      <c r="CM1000" s="12">
        <f t="shared" si="940"/>
        <v>20</v>
      </c>
      <c r="CN1000" s="12">
        <f t="shared" si="940"/>
        <v>61</v>
      </c>
      <c r="CO1000" s="12">
        <f t="shared" si="940"/>
        <v>0</v>
      </c>
      <c r="CP1000" s="12">
        <f t="shared" si="940"/>
        <v>0</v>
      </c>
      <c r="CQ1000" s="13">
        <f t="shared" si="936"/>
        <v>81</v>
      </c>
      <c r="CR1000" s="14">
        <f t="shared" si="937"/>
        <v>0.24691358024691357</v>
      </c>
      <c r="CS1000" s="1"/>
      <c r="CT1000" s="12">
        <f t="shared" si="919"/>
        <v>2.2222222222222223</v>
      </c>
      <c r="CU1000" s="12">
        <f t="shared" si="919"/>
        <v>6.7777777777777777</v>
      </c>
      <c r="CV1000" s="12">
        <f t="shared" si="919"/>
        <v>0</v>
      </c>
      <c r="CW1000" s="12">
        <f t="shared" si="919"/>
        <v>0</v>
      </c>
      <c r="CX1000" s="13">
        <f t="shared" si="942"/>
        <v>9</v>
      </c>
      <c r="CY1000" s="14">
        <f t="shared" si="939"/>
        <v>0.24691358024691359</v>
      </c>
      <c r="CZ1000" s="15"/>
      <c r="DA1000" s="15"/>
    </row>
    <row r="1001" spans="1:105" s="15" customFormat="1" ht="14.45" hidden="1" customHeight="1" x14ac:dyDescent="0.25">
      <c r="A1001" s="17">
        <v>755</v>
      </c>
      <c r="B1001" s="18" t="s">
        <v>240</v>
      </c>
      <c r="C1001" s="18" t="s">
        <v>123</v>
      </c>
      <c r="D1001" s="19" t="s">
        <v>384</v>
      </c>
      <c r="E1001" s="20" t="s">
        <v>2918</v>
      </c>
      <c r="F1001" s="11" t="s">
        <v>2919</v>
      </c>
      <c r="G1001" s="11"/>
      <c r="H1001" s="16"/>
      <c r="I1001" s="11" t="s">
        <v>246</v>
      </c>
      <c r="J1001" s="11" t="s">
        <v>135</v>
      </c>
      <c r="K1001" s="16" t="s">
        <v>128</v>
      </c>
      <c r="L1001" s="21" t="s">
        <v>2920</v>
      </c>
      <c r="M1001" s="2"/>
      <c r="N1001" s="12"/>
      <c r="O1001" s="12"/>
      <c r="P1001" s="12"/>
      <c r="Q1001" s="12"/>
      <c r="R1001" s="13">
        <f t="shared" si="943"/>
        <v>0</v>
      </c>
      <c r="S1001" s="14" t="str">
        <f t="shared" si="921"/>
        <v>-</v>
      </c>
      <c r="T1001" s="7"/>
      <c r="U1001" s="12"/>
      <c r="V1001" s="12">
        <v>2</v>
      </c>
      <c r="W1001" s="12"/>
      <c r="X1001" s="12"/>
      <c r="Y1001" s="13">
        <f t="shared" si="922"/>
        <v>2</v>
      </c>
      <c r="Z1001" s="14">
        <f t="shared" si="923"/>
        <v>0</v>
      </c>
      <c r="AA1001" s="1"/>
      <c r="AB1001" s="12"/>
      <c r="AC1001" s="12">
        <v>4</v>
      </c>
      <c r="AD1001" s="12"/>
      <c r="AE1001" s="12"/>
      <c r="AF1001" s="13">
        <f t="shared" si="924"/>
        <v>4</v>
      </c>
      <c r="AG1001" s="14">
        <f t="shared" si="925"/>
        <v>0</v>
      </c>
      <c r="AH1001" s="1"/>
      <c r="AI1001" s="12"/>
      <c r="AJ1001" s="12">
        <v>5</v>
      </c>
      <c r="AK1001" s="12"/>
      <c r="AL1001" s="12"/>
      <c r="AM1001" s="13">
        <f t="shared" si="926"/>
        <v>5</v>
      </c>
      <c r="AN1001" s="22">
        <f t="shared" si="927"/>
        <v>0</v>
      </c>
      <c r="AO1001" s="1"/>
      <c r="AP1001" s="12"/>
      <c r="AQ1001" s="12">
        <v>-1</v>
      </c>
      <c r="AR1001" s="12"/>
      <c r="AS1001" s="12"/>
      <c r="AT1001" s="13">
        <f t="shared" si="928"/>
        <v>-1</v>
      </c>
      <c r="AU1001" s="22">
        <f t="shared" si="929"/>
        <v>0</v>
      </c>
      <c r="AV1001" s="1"/>
      <c r="AW1001" s="12"/>
      <c r="AX1001" s="12">
        <v>4</v>
      </c>
      <c r="AY1001" s="12"/>
      <c r="AZ1001" s="12"/>
      <c r="BA1001" s="13">
        <f t="shared" si="930"/>
        <v>4</v>
      </c>
      <c r="BB1001" s="22">
        <f t="shared" si="931"/>
        <v>0</v>
      </c>
      <c r="BC1001" s="1"/>
      <c r="BD1001" s="12"/>
      <c r="BE1001" s="12">
        <v>-4</v>
      </c>
      <c r="BF1001" s="12"/>
      <c r="BG1001" s="12"/>
      <c r="BH1001" s="13">
        <f t="shared" si="932"/>
        <v>-4</v>
      </c>
      <c r="BI1001" s="22">
        <f t="shared" si="933"/>
        <v>0</v>
      </c>
      <c r="BJ1001" s="1"/>
      <c r="BK1001" s="12"/>
      <c r="BL1001" s="12"/>
      <c r="BM1001" s="12"/>
      <c r="BN1001" s="12"/>
      <c r="BO1001" s="13">
        <f t="shared" si="941"/>
        <v>0</v>
      </c>
      <c r="BP1001" s="22" t="str">
        <f t="shared" si="935"/>
        <v>-</v>
      </c>
      <c r="BQ1001" s="1"/>
      <c r="BR1001" s="12"/>
      <c r="BS1001" s="12">
        <v>27</v>
      </c>
      <c r="BT1001" s="12"/>
      <c r="BU1001" s="12"/>
      <c r="BV1001" s="13">
        <f t="shared" si="873"/>
        <v>27</v>
      </c>
      <c r="BW1001" s="22">
        <f t="shared" si="874"/>
        <v>0</v>
      </c>
      <c r="BX1001" s="1"/>
      <c r="BY1001" s="12"/>
      <c r="BZ1001" s="12">
        <v>-23</v>
      </c>
      <c r="CA1001" s="12"/>
      <c r="CB1001" s="12"/>
      <c r="CC1001" s="13">
        <f t="shared" si="911"/>
        <v>-23</v>
      </c>
      <c r="CD1001" s="22">
        <f t="shared" si="908"/>
        <v>0</v>
      </c>
      <c r="CE1001" s="1"/>
      <c r="CF1001" s="12"/>
      <c r="CG1001" s="12">
        <v>-23</v>
      </c>
      <c r="CH1001" s="12"/>
      <c r="CI1001" s="12"/>
      <c r="CJ1001" s="13">
        <f t="shared" si="909"/>
        <v>-23</v>
      </c>
      <c r="CK1001" s="22">
        <f t="shared" si="910"/>
        <v>0</v>
      </c>
      <c r="CL1001" s="1"/>
      <c r="CM1001" s="12">
        <f t="shared" si="940"/>
        <v>0</v>
      </c>
      <c r="CN1001" s="12">
        <f t="shared" si="940"/>
        <v>37</v>
      </c>
      <c r="CO1001" s="12">
        <f t="shared" si="940"/>
        <v>0</v>
      </c>
      <c r="CP1001" s="12">
        <f t="shared" si="940"/>
        <v>0</v>
      </c>
      <c r="CQ1001" s="13">
        <f t="shared" si="936"/>
        <v>37</v>
      </c>
      <c r="CR1001" s="14">
        <f t="shared" si="937"/>
        <v>0</v>
      </c>
      <c r="CS1001" s="1"/>
      <c r="CT1001" s="12">
        <f t="shared" si="919"/>
        <v>0</v>
      </c>
      <c r="CU1001" s="12">
        <f t="shared" si="919"/>
        <v>4.1111111111111107</v>
      </c>
      <c r="CV1001" s="12">
        <f t="shared" si="919"/>
        <v>0</v>
      </c>
      <c r="CW1001" s="12">
        <f t="shared" si="919"/>
        <v>0</v>
      </c>
      <c r="CX1001" s="13">
        <f t="shared" si="942"/>
        <v>4.1111111111111107</v>
      </c>
      <c r="CY1001" s="14">
        <f t="shared" si="939"/>
        <v>0</v>
      </c>
    </row>
    <row r="1002" spans="1:105" s="15" customFormat="1" ht="14.45" hidden="1" customHeight="1" x14ac:dyDescent="0.25">
      <c r="A1002" s="17">
        <v>3783</v>
      </c>
      <c r="B1002" s="18" t="s">
        <v>122</v>
      </c>
      <c r="C1002" s="18" t="s">
        <v>123</v>
      </c>
      <c r="D1002" s="19" t="s">
        <v>280</v>
      </c>
      <c r="E1002" s="24"/>
      <c r="F1002" s="11" t="s">
        <v>2921</v>
      </c>
      <c r="G1002" s="11"/>
      <c r="H1002" s="11"/>
      <c r="I1002" s="11" t="s">
        <v>246</v>
      </c>
      <c r="J1002" s="11" t="s">
        <v>135</v>
      </c>
      <c r="K1002" s="11" t="s">
        <v>145</v>
      </c>
      <c r="L1002" s="21" t="s">
        <v>2922</v>
      </c>
      <c r="M1002" s="2"/>
      <c r="N1002" s="12"/>
      <c r="O1002" s="12">
        <v>2</v>
      </c>
      <c r="P1002" s="12"/>
      <c r="Q1002" s="12"/>
      <c r="R1002" s="13">
        <f t="shared" si="943"/>
        <v>2</v>
      </c>
      <c r="S1002" s="14">
        <f t="shared" si="921"/>
        <v>0</v>
      </c>
      <c r="T1002" s="7"/>
      <c r="U1002" s="12"/>
      <c r="V1002" s="12">
        <v>4</v>
      </c>
      <c r="W1002" s="12"/>
      <c r="X1002" s="12"/>
      <c r="Y1002" s="13">
        <f t="shared" si="922"/>
        <v>4</v>
      </c>
      <c r="Z1002" s="14">
        <f t="shared" si="923"/>
        <v>0</v>
      </c>
      <c r="AA1002" s="1"/>
      <c r="AB1002" s="12"/>
      <c r="AC1002" s="12">
        <v>2</v>
      </c>
      <c r="AD1002" s="12"/>
      <c r="AE1002" s="12"/>
      <c r="AF1002" s="13">
        <f t="shared" si="924"/>
        <v>2</v>
      </c>
      <c r="AG1002" s="14">
        <f t="shared" si="925"/>
        <v>0</v>
      </c>
      <c r="AH1002" s="1"/>
      <c r="AI1002" s="12"/>
      <c r="AJ1002" s="12">
        <v>15</v>
      </c>
      <c r="AK1002" s="12"/>
      <c r="AL1002" s="12"/>
      <c r="AM1002" s="13">
        <f t="shared" si="926"/>
        <v>15</v>
      </c>
      <c r="AN1002" s="22">
        <f t="shared" si="927"/>
        <v>0</v>
      </c>
      <c r="AO1002" s="1"/>
      <c r="AP1002" s="12"/>
      <c r="AQ1002" s="12">
        <v>4</v>
      </c>
      <c r="AR1002" s="12"/>
      <c r="AS1002" s="12"/>
      <c r="AT1002" s="13">
        <f t="shared" si="928"/>
        <v>4</v>
      </c>
      <c r="AU1002" s="22">
        <f t="shared" si="929"/>
        <v>0</v>
      </c>
      <c r="AV1002" s="1"/>
      <c r="AW1002" s="12"/>
      <c r="AX1002" s="12">
        <v>9</v>
      </c>
      <c r="AY1002" s="12"/>
      <c r="AZ1002" s="12"/>
      <c r="BA1002" s="13">
        <f t="shared" si="930"/>
        <v>9</v>
      </c>
      <c r="BB1002" s="22">
        <f t="shared" si="931"/>
        <v>0</v>
      </c>
      <c r="BC1002" s="1"/>
      <c r="BD1002" s="12"/>
      <c r="BE1002" s="12">
        <v>4</v>
      </c>
      <c r="BF1002" s="12"/>
      <c r="BG1002" s="12"/>
      <c r="BH1002" s="13">
        <f t="shared" si="932"/>
        <v>4</v>
      </c>
      <c r="BI1002" s="22">
        <f t="shared" si="933"/>
        <v>0</v>
      </c>
      <c r="BJ1002" s="1"/>
      <c r="BK1002" s="12"/>
      <c r="BL1002" s="12">
        <v>5</v>
      </c>
      <c r="BM1002" s="12"/>
      <c r="BN1002" s="12"/>
      <c r="BO1002" s="13">
        <f t="shared" si="941"/>
        <v>5</v>
      </c>
      <c r="BP1002" s="22">
        <f t="shared" si="935"/>
        <v>0</v>
      </c>
      <c r="BQ1002" s="1"/>
      <c r="BR1002" s="12"/>
      <c r="BS1002" s="12">
        <v>53</v>
      </c>
      <c r="BT1002" s="12"/>
      <c r="BU1002" s="12"/>
      <c r="BV1002" s="13">
        <f t="shared" si="873"/>
        <v>53</v>
      </c>
      <c r="BW1002" s="22">
        <f t="shared" si="874"/>
        <v>0</v>
      </c>
      <c r="BX1002" s="1"/>
      <c r="BY1002" s="12"/>
      <c r="BZ1002" s="12">
        <v>-35</v>
      </c>
      <c r="CA1002" s="12"/>
      <c r="CB1002" s="12"/>
      <c r="CC1002" s="13">
        <f t="shared" si="911"/>
        <v>-35</v>
      </c>
      <c r="CD1002" s="22">
        <f t="shared" si="908"/>
        <v>0</v>
      </c>
      <c r="CE1002" s="1"/>
      <c r="CF1002" s="12"/>
      <c r="CG1002" s="12">
        <v>-27</v>
      </c>
      <c r="CH1002" s="12"/>
      <c r="CI1002" s="12"/>
      <c r="CJ1002" s="13">
        <f t="shared" si="909"/>
        <v>-27</v>
      </c>
      <c r="CK1002" s="22">
        <f t="shared" si="910"/>
        <v>0</v>
      </c>
      <c r="CL1002" s="1"/>
      <c r="CM1002" s="12">
        <f t="shared" si="940"/>
        <v>0</v>
      </c>
      <c r="CN1002" s="12">
        <f t="shared" si="940"/>
        <v>98</v>
      </c>
      <c r="CO1002" s="12">
        <f t="shared" si="940"/>
        <v>0</v>
      </c>
      <c r="CP1002" s="12">
        <f t="shared" si="940"/>
        <v>0</v>
      </c>
      <c r="CQ1002" s="13">
        <f t="shared" si="936"/>
        <v>98</v>
      </c>
      <c r="CR1002" s="14">
        <f t="shared" si="937"/>
        <v>0</v>
      </c>
      <c r="CS1002" s="1"/>
      <c r="CT1002" s="12">
        <f t="shared" si="919"/>
        <v>0</v>
      </c>
      <c r="CU1002" s="12">
        <f t="shared" si="919"/>
        <v>10.888888888888889</v>
      </c>
      <c r="CV1002" s="12">
        <f t="shared" si="919"/>
        <v>0</v>
      </c>
      <c r="CW1002" s="12">
        <f t="shared" si="919"/>
        <v>0</v>
      </c>
      <c r="CX1002" s="13">
        <f t="shared" si="942"/>
        <v>10.888888888888889</v>
      </c>
      <c r="CY1002" s="14">
        <f t="shared" si="939"/>
        <v>0</v>
      </c>
    </row>
    <row r="1003" spans="1:105" s="15" customFormat="1" ht="14.45" hidden="1" customHeight="1" x14ac:dyDescent="0.25">
      <c r="A1003" s="17">
        <v>59</v>
      </c>
      <c r="B1003" s="18" t="s">
        <v>151</v>
      </c>
      <c r="C1003" s="18" t="s">
        <v>123</v>
      </c>
      <c r="D1003" s="19" t="s">
        <v>124</v>
      </c>
      <c r="E1003" s="24" t="s">
        <v>2923</v>
      </c>
      <c r="F1003" s="11" t="s">
        <v>2924</v>
      </c>
      <c r="G1003" s="11" t="s">
        <v>2925</v>
      </c>
      <c r="H1003" s="11"/>
      <c r="I1003" s="11" t="s">
        <v>196</v>
      </c>
      <c r="J1003" s="11" t="s">
        <v>135</v>
      </c>
      <c r="K1003" s="11" t="s">
        <v>128</v>
      </c>
      <c r="L1003" s="21" t="s">
        <v>2926</v>
      </c>
      <c r="M1003" s="2"/>
      <c r="N1003" s="12"/>
      <c r="O1003" s="12">
        <v>52</v>
      </c>
      <c r="P1003" s="12"/>
      <c r="Q1003" s="12"/>
      <c r="R1003" s="13">
        <f t="shared" si="943"/>
        <v>52</v>
      </c>
      <c r="S1003" s="14">
        <f t="shared" si="921"/>
        <v>0</v>
      </c>
      <c r="T1003" s="7"/>
      <c r="U1003" s="12"/>
      <c r="V1003" s="12">
        <v>120</v>
      </c>
      <c r="W1003" s="12"/>
      <c r="X1003" s="12"/>
      <c r="Y1003" s="13">
        <f t="shared" si="922"/>
        <v>120</v>
      </c>
      <c r="Z1003" s="14">
        <f t="shared" si="923"/>
        <v>0</v>
      </c>
      <c r="AA1003" s="1"/>
      <c r="AB1003" s="12"/>
      <c r="AC1003" s="12">
        <v>48</v>
      </c>
      <c r="AD1003" s="12">
        <v>2</v>
      </c>
      <c r="AE1003" s="12"/>
      <c r="AF1003" s="13">
        <f t="shared" si="924"/>
        <v>50</v>
      </c>
      <c r="AG1003" s="14">
        <f t="shared" si="925"/>
        <v>0</v>
      </c>
      <c r="AH1003" s="1"/>
      <c r="AI1003" s="12"/>
      <c r="AJ1003" s="12">
        <v>62</v>
      </c>
      <c r="AK1003" s="12"/>
      <c r="AL1003" s="12"/>
      <c r="AM1003" s="13">
        <f t="shared" si="926"/>
        <v>62</v>
      </c>
      <c r="AN1003" s="22">
        <f t="shared" si="927"/>
        <v>0</v>
      </c>
      <c r="AO1003" s="1"/>
      <c r="AP1003" s="12"/>
      <c r="AQ1003" s="12">
        <v>31</v>
      </c>
      <c r="AR1003" s="12"/>
      <c r="AS1003" s="12"/>
      <c r="AT1003" s="13">
        <f t="shared" si="928"/>
        <v>31</v>
      </c>
      <c r="AU1003" s="22">
        <f t="shared" si="929"/>
        <v>0</v>
      </c>
      <c r="AV1003" s="1"/>
      <c r="AW1003" s="12"/>
      <c r="AX1003" s="12">
        <v>48</v>
      </c>
      <c r="AY1003" s="12"/>
      <c r="AZ1003" s="12"/>
      <c r="BA1003" s="13">
        <f t="shared" si="930"/>
        <v>48</v>
      </c>
      <c r="BB1003" s="22">
        <f t="shared" si="931"/>
        <v>0</v>
      </c>
      <c r="BC1003" s="1"/>
      <c r="BD1003" s="12"/>
      <c r="BE1003" s="12">
        <v>89</v>
      </c>
      <c r="BF1003" s="12"/>
      <c r="BG1003" s="12"/>
      <c r="BH1003" s="13">
        <f t="shared" si="932"/>
        <v>89</v>
      </c>
      <c r="BI1003" s="22">
        <f t="shared" si="933"/>
        <v>0</v>
      </c>
      <c r="BJ1003" s="1"/>
      <c r="BK1003" s="12"/>
      <c r="BL1003" s="12">
        <v>15</v>
      </c>
      <c r="BM1003" s="12"/>
      <c r="BN1003" s="12"/>
      <c r="BO1003" s="13">
        <f t="shared" si="941"/>
        <v>15</v>
      </c>
      <c r="BP1003" s="22">
        <f t="shared" si="935"/>
        <v>0</v>
      </c>
      <c r="BQ1003" s="1"/>
      <c r="BR1003" s="12"/>
      <c r="BS1003" s="12">
        <v>68</v>
      </c>
      <c r="BT1003" s="12"/>
      <c r="BU1003" s="12"/>
      <c r="BV1003" s="13">
        <f t="shared" si="873"/>
        <v>68</v>
      </c>
      <c r="BW1003" s="22">
        <f t="shared" si="874"/>
        <v>0</v>
      </c>
      <c r="BX1003" s="1"/>
      <c r="BY1003" s="12"/>
      <c r="BZ1003" s="12">
        <v>-40</v>
      </c>
      <c r="CA1003" s="12"/>
      <c r="CB1003" s="12"/>
      <c r="CC1003" s="13">
        <f t="shared" si="911"/>
        <v>-40</v>
      </c>
      <c r="CD1003" s="22">
        <f t="shared" si="908"/>
        <v>0</v>
      </c>
      <c r="CE1003" s="1"/>
      <c r="CF1003" s="12"/>
      <c r="CG1003" s="12">
        <v>-28</v>
      </c>
      <c r="CH1003" s="12"/>
      <c r="CI1003" s="12"/>
      <c r="CJ1003" s="13">
        <f t="shared" si="909"/>
        <v>-28</v>
      </c>
      <c r="CK1003" s="22">
        <f t="shared" si="910"/>
        <v>0</v>
      </c>
      <c r="CL1003" s="1"/>
      <c r="CM1003" s="12">
        <f t="shared" si="940"/>
        <v>0</v>
      </c>
      <c r="CN1003" s="12">
        <f t="shared" si="940"/>
        <v>533</v>
      </c>
      <c r="CO1003" s="12">
        <f t="shared" si="940"/>
        <v>2</v>
      </c>
      <c r="CP1003" s="12">
        <f t="shared" si="940"/>
        <v>0</v>
      </c>
      <c r="CQ1003" s="13">
        <f t="shared" si="936"/>
        <v>535</v>
      </c>
      <c r="CR1003" s="14">
        <f t="shared" si="937"/>
        <v>0</v>
      </c>
      <c r="CS1003" s="1"/>
      <c r="CT1003" s="12">
        <f t="shared" ref="CT1003:CW1006" si="944">CM1003/9</f>
        <v>0</v>
      </c>
      <c r="CU1003" s="12">
        <f t="shared" si="944"/>
        <v>59.222222222222221</v>
      </c>
      <c r="CV1003" s="12">
        <f t="shared" si="944"/>
        <v>0.22222222222222221</v>
      </c>
      <c r="CW1003" s="12">
        <f t="shared" si="944"/>
        <v>0</v>
      </c>
      <c r="CX1003" s="13">
        <f t="shared" si="942"/>
        <v>59.444444444444443</v>
      </c>
      <c r="CY1003" s="14">
        <f t="shared" si="939"/>
        <v>0</v>
      </c>
    </row>
    <row r="1004" spans="1:105" ht="14.45" customHeight="1" x14ac:dyDescent="0.25">
      <c r="A1004">
        <v>1953</v>
      </c>
      <c r="B1004" t="s">
        <v>218</v>
      </c>
      <c r="C1004" t="s">
        <v>123</v>
      </c>
      <c r="D1004" t="s">
        <v>219</v>
      </c>
      <c r="E1004" t="s">
        <v>2927</v>
      </c>
      <c r="F1004" s="11" t="s">
        <v>2928</v>
      </c>
      <c r="G1004" s="11"/>
      <c r="H1004" s="11"/>
      <c r="I1004" s="11" t="s">
        <v>196</v>
      </c>
      <c r="J1004" s="11" t="s">
        <v>135</v>
      </c>
      <c r="K1004" s="11" t="s">
        <v>145</v>
      </c>
      <c r="L1004" t="s">
        <v>2929</v>
      </c>
      <c r="O1004">
        <v>221</v>
      </c>
      <c r="R1004">
        <f t="shared" si="943"/>
        <v>221</v>
      </c>
      <c r="S1004">
        <f t="shared" si="921"/>
        <v>0</v>
      </c>
      <c r="V1004">
        <v>197</v>
      </c>
      <c r="Y1004">
        <f t="shared" si="922"/>
        <v>197</v>
      </c>
      <c r="Z1004">
        <f t="shared" si="923"/>
        <v>0</v>
      </c>
      <c r="AC1004">
        <v>-58</v>
      </c>
      <c r="AF1004">
        <f t="shared" si="924"/>
        <v>-58</v>
      </c>
      <c r="AG1004">
        <f t="shared" si="925"/>
        <v>0</v>
      </c>
      <c r="AJ1004">
        <v>363</v>
      </c>
      <c r="AM1004">
        <f t="shared" si="926"/>
        <v>363</v>
      </c>
      <c r="AN1004">
        <f t="shared" si="927"/>
        <v>0</v>
      </c>
      <c r="AQ1004">
        <v>175</v>
      </c>
      <c r="AT1004">
        <f t="shared" si="928"/>
        <v>175</v>
      </c>
      <c r="AU1004">
        <f t="shared" si="929"/>
        <v>0</v>
      </c>
      <c r="AX1004">
        <v>-221</v>
      </c>
      <c r="BA1004">
        <f t="shared" si="930"/>
        <v>-221</v>
      </c>
      <c r="BB1004">
        <f t="shared" si="931"/>
        <v>0</v>
      </c>
      <c r="BE1004">
        <v>47</v>
      </c>
      <c r="BH1004">
        <f t="shared" si="932"/>
        <v>47</v>
      </c>
      <c r="BI1004">
        <f t="shared" si="933"/>
        <v>0</v>
      </c>
      <c r="BL1004">
        <v>12</v>
      </c>
      <c r="BO1004">
        <f t="shared" si="941"/>
        <v>12</v>
      </c>
      <c r="BP1004">
        <f t="shared" si="935"/>
        <v>0</v>
      </c>
      <c r="BS1004">
        <v>-48</v>
      </c>
      <c r="BV1004">
        <f t="shared" si="873"/>
        <v>-48</v>
      </c>
      <c r="BW1004">
        <f t="shared" si="874"/>
        <v>0</v>
      </c>
      <c r="BZ1004">
        <v>-62</v>
      </c>
      <c r="CC1004">
        <f t="shared" si="911"/>
        <v>-62</v>
      </c>
      <c r="CD1004">
        <f t="shared" si="908"/>
        <v>0</v>
      </c>
      <c r="CG1004">
        <v>-61</v>
      </c>
      <c r="CJ1004">
        <f t="shared" si="909"/>
        <v>-61</v>
      </c>
      <c r="CK1004">
        <f t="shared" si="910"/>
        <v>0</v>
      </c>
      <c r="CL1004" s="1"/>
      <c r="CM1004" s="12">
        <f t="shared" si="940"/>
        <v>0</v>
      </c>
      <c r="CN1004" s="12">
        <f t="shared" si="940"/>
        <v>688</v>
      </c>
      <c r="CO1004" s="12">
        <f t="shared" si="940"/>
        <v>0</v>
      </c>
      <c r="CP1004" s="12">
        <f t="shared" si="940"/>
        <v>0</v>
      </c>
      <c r="CQ1004" s="13">
        <f t="shared" ref="CQ1004:CQ1006" si="945">SUM(CM1004:CP1004)</f>
        <v>688</v>
      </c>
      <c r="CR1004" s="14">
        <f t="shared" si="937"/>
        <v>0</v>
      </c>
      <c r="CS1004" s="1"/>
      <c r="CT1004" s="12">
        <f t="shared" si="944"/>
        <v>0</v>
      </c>
      <c r="CU1004" s="12">
        <f t="shared" si="944"/>
        <v>76.444444444444443</v>
      </c>
      <c r="CV1004" s="12">
        <f t="shared" si="944"/>
        <v>0</v>
      </c>
      <c r="CW1004" s="12">
        <f t="shared" si="944"/>
        <v>0</v>
      </c>
      <c r="CX1004" s="13">
        <f t="shared" si="942"/>
        <v>76.444444444444443</v>
      </c>
      <c r="CY1004" s="14">
        <f t="shared" si="939"/>
        <v>0</v>
      </c>
      <c r="CZ1004" s="15"/>
      <c r="DA1004" s="15"/>
    </row>
    <row r="1005" spans="1:105" s="15" customFormat="1" ht="14.45" hidden="1" customHeight="1" x14ac:dyDescent="0.25">
      <c r="A1005" s="17">
        <v>3667</v>
      </c>
      <c r="B1005" s="18" t="s">
        <v>240</v>
      </c>
      <c r="C1005" s="18" t="s">
        <v>123</v>
      </c>
      <c r="D1005" s="19" t="s">
        <v>307</v>
      </c>
      <c r="E1005" s="24" t="s">
        <v>2930</v>
      </c>
      <c r="F1005" s="11" t="s">
        <v>2931</v>
      </c>
      <c r="G1005" s="11"/>
      <c r="H1005" s="11"/>
      <c r="I1005" s="11" t="s">
        <v>246</v>
      </c>
      <c r="J1005" s="11" t="s">
        <v>135</v>
      </c>
      <c r="K1005" s="11" t="s">
        <v>145</v>
      </c>
      <c r="L1005" s="21" t="s">
        <v>2932</v>
      </c>
      <c r="M1005" s="2"/>
      <c r="N1005" s="12">
        <v>30</v>
      </c>
      <c r="O1005" s="12"/>
      <c r="P1005" s="12"/>
      <c r="Q1005" s="12"/>
      <c r="R1005" s="13">
        <f t="shared" si="943"/>
        <v>30</v>
      </c>
      <c r="S1005" s="14">
        <f t="shared" si="921"/>
        <v>1</v>
      </c>
      <c r="T1005" s="7"/>
      <c r="U1005" s="12">
        <v>40</v>
      </c>
      <c r="V1005" s="12"/>
      <c r="W1005" s="12"/>
      <c r="X1005" s="12"/>
      <c r="Y1005" s="13">
        <f t="shared" si="922"/>
        <v>40</v>
      </c>
      <c r="Z1005" s="14">
        <f t="shared" si="923"/>
        <v>1</v>
      </c>
      <c r="AA1005" s="1"/>
      <c r="AB1005" s="12">
        <v>14</v>
      </c>
      <c r="AC1005" s="12"/>
      <c r="AD1005" s="12"/>
      <c r="AE1005" s="12"/>
      <c r="AF1005" s="13">
        <f t="shared" si="924"/>
        <v>14</v>
      </c>
      <c r="AG1005" s="14">
        <f t="shared" si="925"/>
        <v>1</v>
      </c>
      <c r="AH1005" s="1"/>
      <c r="AI1005" s="12">
        <v>25</v>
      </c>
      <c r="AJ1005" s="12"/>
      <c r="AK1005" s="12"/>
      <c r="AL1005" s="12"/>
      <c r="AM1005" s="13">
        <f t="shared" si="926"/>
        <v>25</v>
      </c>
      <c r="AN1005" s="22">
        <f t="shared" si="927"/>
        <v>1</v>
      </c>
      <c r="AO1005" s="1"/>
      <c r="AP1005" s="12">
        <v>39</v>
      </c>
      <c r="AQ1005" s="12"/>
      <c r="AR1005" s="12"/>
      <c r="AS1005" s="12"/>
      <c r="AT1005" s="13">
        <f t="shared" si="928"/>
        <v>39</v>
      </c>
      <c r="AU1005" s="22">
        <f t="shared" si="929"/>
        <v>1</v>
      </c>
      <c r="AV1005" s="1"/>
      <c r="AW1005" s="12">
        <v>27</v>
      </c>
      <c r="AX1005" s="12"/>
      <c r="AY1005" s="12"/>
      <c r="AZ1005" s="12"/>
      <c r="BA1005" s="13">
        <f t="shared" si="930"/>
        <v>27</v>
      </c>
      <c r="BB1005" s="22">
        <f t="shared" si="931"/>
        <v>1</v>
      </c>
      <c r="BC1005" s="1"/>
      <c r="BD1005" s="12">
        <v>80</v>
      </c>
      <c r="BE1005" s="12"/>
      <c r="BF1005" s="12">
        <v>4</v>
      </c>
      <c r="BG1005" s="12"/>
      <c r="BH1005" s="13">
        <f t="shared" si="932"/>
        <v>84</v>
      </c>
      <c r="BI1005" s="22">
        <f t="shared" si="933"/>
        <v>0.95238095238095233</v>
      </c>
      <c r="BJ1005" s="1"/>
      <c r="BK1005" s="12">
        <v>114</v>
      </c>
      <c r="BL1005" s="12"/>
      <c r="BM1005" s="12">
        <v>-4</v>
      </c>
      <c r="BN1005" s="12"/>
      <c r="BO1005" s="13">
        <f t="shared" si="941"/>
        <v>110</v>
      </c>
      <c r="BP1005" s="22">
        <f t="shared" si="935"/>
        <v>1.0363636363636364</v>
      </c>
      <c r="BQ1005" s="1"/>
      <c r="BR1005" s="12">
        <v>88</v>
      </c>
      <c r="BS1005" s="12"/>
      <c r="BT1005" s="12"/>
      <c r="BU1005" s="12"/>
      <c r="BV1005" s="13">
        <f t="shared" si="873"/>
        <v>88</v>
      </c>
      <c r="BW1005" s="22">
        <f t="shared" si="874"/>
        <v>1</v>
      </c>
      <c r="BX1005" s="1"/>
      <c r="BY1005" s="12">
        <v>-77</v>
      </c>
      <c r="BZ1005" s="12"/>
      <c r="CA1005" s="12"/>
      <c r="CB1005" s="12"/>
      <c r="CC1005" s="13">
        <f t="shared" si="911"/>
        <v>-77</v>
      </c>
      <c r="CD1005" s="22">
        <f t="shared" si="908"/>
        <v>1</v>
      </c>
      <c r="CE1005" s="1"/>
      <c r="CF1005" s="12">
        <v>-77</v>
      </c>
      <c r="CG1005" s="12"/>
      <c r="CH1005" s="12"/>
      <c r="CI1005" s="12"/>
      <c r="CJ1005" s="13">
        <f t="shared" si="909"/>
        <v>-77</v>
      </c>
      <c r="CK1005" s="22">
        <f t="shared" si="910"/>
        <v>1</v>
      </c>
      <c r="CL1005" s="1"/>
      <c r="CM1005" s="12">
        <f t="shared" si="940"/>
        <v>457</v>
      </c>
      <c r="CN1005" s="12">
        <f t="shared" si="940"/>
        <v>0</v>
      </c>
      <c r="CO1005" s="12">
        <f t="shared" si="940"/>
        <v>0</v>
      </c>
      <c r="CP1005" s="12">
        <f t="shared" si="940"/>
        <v>0</v>
      </c>
      <c r="CQ1005" s="13">
        <f t="shared" si="945"/>
        <v>457</v>
      </c>
      <c r="CR1005" s="14">
        <f t="shared" si="937"/>
        <v>1</v>
      </c>
      <c r="CS1005" s="1"/>
      <c r="CT1005" s="12">
        <f t="shared" si="944"/>
        <v>50.777777777777779</v>
      </c>
      <c r="CU1005" s="12">
        <f t="shared" si="944"/>
        <v>0</v>
      </c>
      <c r="CV1005" s="12">
        <f t="shared" si="944"/>
        <v>0</v>
      </c>
      <c r="CW1005" s="12">
        <f t="shared" si="944"/>
        <v>0</v>
      </c>
      <c r="CX1005" s="13">
        <f t="shared" si="942"/>
        <v>50.777777777777779</v>
      </c>
      <c r="CY1005" s="14">
        <f t="shared" si="939"/>
        <v>1</v>
      </c>
    </row>
    <row r="1006" spans="1:105" s="15" customFormat="1" ht="14.45" hidden="1" customHeight="1" x14ac:dyDescent="0.25">
      <c r="A1006" s="17">
        <v>3662</v>
      </c>
      <c r="B1006" s="18" t="s">
        <v>240</v>
      </c>
      <c r="C1006" s="18" t="s">
        <v>123</v>
      </c>
      <c r="D1006" s="19" t="s">
        <v>181</v>
      </c>
      <c r="E1006" s="24" t="s">
        <v>2933</v>
      </c>
      <c r="F1006" s="11" t="s">
        <v>2934</v>
      </c>
      <c r="G1006" s="11" t="s">
        <v>2935</v>
      </c>
      <c r="H1006" s="11"/>
      <c r="I1006" s="11" t="s">
        <v>196</v>
      </c>
      <c r="J1006" s="11" t="s">
        <v>135</v>
      </c>
      <c r="K1006" s="11" t="s">
        <v>128</v>
      </c>
      <c r="L1006" s="21" t="s">
        <v>2936</v>
      </c>
      <c r="M1006" s="2"/>
      <c r="N1006" s="12"/>
      <c r="O1006" s="12">
        <v>28</v>
      </c>
      <c r="P1006" s="12">
        <v>89</v>
      </c>
      <c r="Q1006" s="12"/>
      <c r="R1006" s="13">
        <f>SUM(N1006:Q1006)</f>
        <v>117</v>
      </c>
      <c r="S1006" s="14">
        <f>IFERROR(N1006/R1006,"-")</f>
        <v>0</v>
      </c>
      <c r="T1006" s="7"/>
      <c r="U1006" s="12"/>
      <c r="V1006" s="12">
        <v>49</v>
      </c>
      <c r="W1006" s="12">
        <v>73</v>
      </c>
      <c r="X1006" s="12"/>
      <c r="Y1006" s="13">
        <f>SUM(U1006:X1006)</f>
        <v>122</v>
      </c>
      <c r="Z1006" s="14">
        <f>IFERROR(U1006/Y1006,"-")</f>
        <v>0</v>
      </c>
      <c r="AA1006" s="1"/>
      <c r="AB1006" s="12"/>
      <c r="AC1006" s="12">
        <v>49</v>
      </c>
      <c r="AD1006" s="12">
        <v>80</v>
      </c>
      <c r="AE1006" s="12"/>
      <c r="AF1006" s="13">
        <f>SUM(AB1006:AE1006)</f>
        <v>129</v>
      </c>
      <c r="AG1006" s="14">
        <f>IFERROR(AB1006/AF1006,"-")</f>
        <v>0</v>
      </c>
      <c r="AH1006" s="1"/>
      <c r="AI1006" s="12"/>
      <c r="AJ1006" s="12">
        <v>62</v>
      </c>
      <c r="AK1006" s="12">
        <v>133</v>
      </c>
      <c r="AL1006" s="12"/>
      <c r="AM1006" s="13">
        <f>SUM(AI1006:AL1006)</f>
        <v>195</v>
      </c>
      <c r="AN1006" s="22">
        <f>IFERROR(AI1006/AM1006,"-")</f>
        <v>0</v>
      </c>
      <c r="AO1006" s="1"/>
      <c r="AP1006" s="12"/>
      <c r="AQ1006" s="12">
        <v>17</v>
      </c>
      <c r="AR1006" s="12">
        <v>56</v>
      </c>
      <c r="AS1006" s="12"/>
      <c r="AT1006" s="13">
        <f>SUM(AP1006:AS1006)</f>
        <v>73</v>
      </c>
      <c r="AU1006" s="22">
        <f>IFERROR(AP1006/AT1006,"-")</f>
        <v>0</v>
      </c>
      <c r="AV1006" s="1"/>
      <c r="AW1006" s="12"/>
      <c r="AX1006" s="12">
        <v>141</v>
      </c>
      <c r="AY1006" s="12">
        <v>115</v>
      </c>
      <c r="AZ1006" s="12"/>
      <c r="BA1006" s="13">
        <f>SUM(AW1006:AZ1006)</f>
        <v>256</v>
      </c>
      <c r="BB1006" s="22">
        <f>IFERROR(AW1006/BA1006,"-")</f>
        <v>0</v>
      </c>
      <c r="BC1006" s="1"/>
      <c r="BD1006" s="12"/>
      <c r="BE1006" s="12">
        <v>10</v>
      </c>
      <c r="BF1006" s="12">
        <v>118</v>
      </c>
      <c r="BG1006" s="12"/>
      <c r="BH1006" s="13">
        <f>SUM(BD1006:BG1006)</f>
        <v>128</v>
      </c>
      <c r="BI1006" s="22">
        <f>IFERROR(BD1006/BH1006,"-")</f>
        <v>0</v>
      </c>
      <c r="BJ1006" s="1"/>
      <c r="BK1006" s="12"/>
      <c r="BL1006" s="12">
        <v>17</v>
      </c>
      <c r="BM1006" s="12">
        <v>24</v>
      </c>
      <c r="BN1006" s="12"/>
      <c r="BO1006" s="13">
        <f t="shared" si="941"/>
        <v>41</v>
      </c>
      <c r="BP1006" s="22">
        <f t="shared" si="935"/>
        <v>0</v>
      </c>
      <c r="BQ1006" s="1"/>
      <c r="BR1006" s="12"/>
      <c r="BS1006" s="12">
        <v>71</v>
      </c>
      <c r="BT1006" s="12">
        <v>216</v>
      </c>
      <c r="BU1006" s="12"/>
      <c r="BV1006" s="13">
        <f t="shared" si="873"/>
        <v>287</v>
      </c>
      <c r="BW1006" s="22">
        <f t="shared" si="874"/>
        <v>0</v>
      </c>
      <c r="BX1006" s="1"/>
      <c r="BY1006" s="12"/>
      <c r="BZ1006" s="12">
        <v>-42</v>
      </c>
      <c r="CA1006" s="12">
        <v>-110</v>
      </c>
      <c r="CB1006" s="12"/>
      <c r="CC1006" s="13">
        <f t="shared" si="911"/>
        <v>-152</v>
      </c>
      <c r="CD1006" s="22">
        <f t="shared" si="908"/>
        <v>0</v>
      </c>
      <c r="CE1006" s="1"/>
      <c r="CF1006" s="12"/>
      <c r="CG1006" s="12">
        <v>-36</v>
      </c>
      <c r="CH1006" s="12">
        <v>-108</v>
      </c>
      <c r="CI1006" s="12"/>
      <c r="CJ1006" s="13">
        <f t="shared" si="909"/>
        <v>-144</v>
      </c>
      <c r="CK1006" s="22">
        <f t="shared" si="910"/>
        <v>0</v>
      </c>
      <c r="CL1006" s="1"/>
      <c r="CM1006" s="12">
        <f t="shared" si="940"/>
        <v>0</v>
      </c>
      <c r="CN1006" s="12">
        <f t="shared" si="940"/>
        <v>444</v>
      </c>
      <c r="CO1006" s="12">
        <f t="shared" si="940"/>
        <v>904</v>
      </c>
      <c r="CP1006" s="12">
        <f t="shared" si="940"/>
        <v>0</v>
      </c>
      <c r="CQ1006" s="13">
        <f t="shared" si="945"/>
        <v>1348</v>
      </c>
      <c r="CR1006" s="14">
        <f t="shared" si="937"/>
        <v>0</v>
      </c>
      <c r="CS1006" s="1"/>
      <c r="CT1006" s="12">
        <f t="shared" si="944"/>
        <v>0</v>
      </c>
      <c r="CU1006" s="12">
        <f t="shared" si="944"/>
        <v>49.333333333333336</v>
      </c>
      <c r="CV1006" s="12">
        <f t="shared" si="944"/>
        <v>100.44444444444444</v>
      </c>
      <c r="CW1006" s="12">
        <f t="shared" si="944"/>
        <v>0</v>
      </c>
      <c r="CX1006" s="13">
        <f t="shared" si="942"/>
        <v>149.77777777777777</v>
      </c>
      <c r="CY1006" s="14">
        <f>IFERROR(CT1006/CX1006,"-")</f>
        <v>0</v>
      </c>
    </row>
    <row r="1007" spans="1:105" s="15" customFormat="1" ht="14.45" hidden="1" customHeight="1" x14ac:dyDescent="0.25">
      <c r="A1007" s="17"/>
      <c r="B1007" s="18"/>
      <c r="C1007" s="18" t="s">
        <v>123</v>
      </c>
      <c r="D1007" s="19"/>
      <c r="E1007" s="24" t="s">
        <v>2937</v>
      </c>
      <c r="F1007" s="11"/>
      <c r="G1007" s="11"/>
      <c r="H1007" s="11"/>
      <c r="I1007" s="11"/>
      <c r="J1007" s="11"/>
      <c r="K1007" s="11"/>
      <c r="L1007" s="21" t="s">
        <v>2938</v>
      </c>
      <c r="M1007" s="2"/>
      <c r="N1007" s="12"/>
      <c r="O1007" s="12"/>
      <c r="P1007" s="12"/>
      <c r="Q1007" s="12"/>
      <c r="R1007" s="13"/>
      <c r="S1007" s="14"/>
      <c r="T1007" s="7"/>
      <c r="U1007" s="12"/>
      <c r="V1007" s="12"/>
      <c r="W1007" s="12"/>
      <c r="X1007" s="12"/>
      <c r="Y1007" s="13"/>
      <c r="Z1007" s="14"/>
      <c r="AA1007" s="1"/>
      <c r="AB1007" s="12"/>
      <c r="AC1007" s="12"/>
      <c r="AD1007" s="12"/>
      <c r="AE1007" s="12"/>
      <c r="AF1007" s="13"/>
      <c r="AG1007" s="14"/>
      <c r="AH1007" s="1"/>
      <c r="AI1007" s="12"/>
      <c r="AJ1007" s="12"/>
      <c r="AK1007" s="12"/>
      <c r="AL1007" s="12"/>
      <c r="AM1007" s="13"/>
      <c r="AN1007" s="22"/>
      <c r="AO1007" s="1"/>
      <c r="AP1007" s="12"/>
      <c r="AQ1007" s="12"/>
      <c r="AR1007" s="12"/>
      <c r="AS1007" s="12"/>
      <c r="AT1007" s="13"/>
      <c r="AU1007" s="22"/>
      <c r="AV1007" s="1"/>
      <c r="AW1007" s="12"/>
      <c r="AX1007" s="12"/>
      <c r="AY1007" s="12"/>
      <c r="AZ1007" s="12"/>
      <c r="BA1007" s="13"/>
      <c r="BB1007" s="22"/>
      <c r="BC1007" s="1"/>
      <c r="BD1007" s="12"/>
      <c r="BE1007" s="12"/>
      <c r="BF1007" s="12"/>
      <c r="BG1007" s="12"/>
      <c r="BH1007" s="13"/>
      <c r="BI1007" s="22"/>
      <c r="BJ1007" s="1"/>
      <c r="BK1007" s="12"/>
      <c r="BL1007" s="12"/>
      <c r="BM1007" s="12"/>
      <c r="BN1007" s="12"/>
      <c r="BO1007" s="13"/>
      <c r="BP1007" s="22"/>
      <c r="BQ1007" s="1"/>
      <c r="BR1007" s="12"/>
      <c r="BS1007" s="12"/>
      <c r="BT1007" s="12"/>
      <c r="BU1007" s="12"/>
      <c r="BV1007" s="13"/>
      <c r="BW1007" s="22"/>
      <c r="BX1007" s="1"/>
      <c r="BY1007" s="12">
        <v>6</v>
      </c>
      <c r="BZ1007" s="12"/>
      <c r="CA1007" s="12"/>
      <c r="CB1007" s="12"/>
      <c r="CC1007" s="13"/>
      <c r="CD1007" s="22"/>
      <c r="CE1007" s="1"/>
      <c r="CF1007" s="12">
        <v>6</v>
      </c>
      <c r="CG1007" s="12"/>
      <c r="CH1007" s="12"/>
      <c r="CI1007" s="12"/>
      <c r="CJ1007" s="13"/>
      <c r="CK1007" s="22"/>
      <c r="CL1007" s="1"/>
      <c r="CM1007" s="12"/>
      <c r="CN1007" s="12"/>
      <c r="CO1007" s="12"/>
      <c r="CP1007" s="12"/>
      <c r="CQ1007" s="13"/>
      <c r="CR1007" s="14"/>
      <c r="CS1007" s="1"/>
      <c r="CT1007" s="12"/>
      <c r="CU1007" s="12"/>
      <c r="CV1007" s="12"/>
      <c r="CW1007" s="12"/>
      <c r="CX1007" s="13"/>
      <c r="CY1007" s="14"/>
    </row>
    <row r="1008" spans="1:105" s="15" customFormat="1" ht="14.45" hidden="1" customHeight="1" x14ac:dyDescent="0.25">
      <c r="A1008" s="17"/>
      <c r="B1008" s="18" t="s">
        <v>240</v>
      </c>
      <c r="C1008" s="18" t="s">
        <v>123</v>
      </c>
      <c r="D1008" s="19"/>
      <c r="E1008" s="24" t="s">
        <v>2939</v>
      </c>
      <c r="F1008" s="11"/>
      <c r="G1008" s="11"/>
      <c r="H1008" s="11"/>
      <c r="I1008" s="11"/>
      <c r="J1008" s="11"/>
      <c r="K1008" s="11"/>
      <c r="L1008" s="21" t="s">
        <v>2940</v>
      </c>
      <c r="M1008" s="2"/>
      <c r="N1008" s="12"/>
      <c r="O1008" s="12"/>
      <c r="P1008" s="12"/>
      <c r="Q1008" s="12"/>
      <c r="R1008" s="13"/>
      <c r="S1008" s="14"/>
      <c r="T1008" s="7"/>
      <c r="U1008" s="12"/>
      <c r="V1008" s="12"/>
      <c r="W1008" s="12"/>
      <c r="X1008" s="12"/>
      <c r="Y1008" s="13"/>
      <c r="Z1008" s="14"/>
      <c r="AA1008" s="1"/>
      <c r="AB1008" s="12"/>
      <c r="AC1008" s="12"/>
      <c r="AD1008" s="12"/>
      <c r="AE1008" s="12"/>
      <c r="AF1008" s="13"/>
      <c r="AG1008" s="14"/>
      <c r="AH1008" s="1"/>
      <c r="AI1008" s="12"/>
      <c r="AJ1008" s="12"/>
      <c r="AK1008" s="12"/>
      <c r="AL1008" s="12"/>
      <c r="AM1008" s="13"/>
      <c r="AN1008" s="22"/>
      <c r="AO1008" s="1"/>
      <c r="AP1008" s="12"/>
      <c r="AQ1008" s="12"/>
      <c r="AR1008" s="12"/>
      <c r="AS1008" s="12"/>
      <c r="AT1008" s="13"/>
      <c r="AU1008" s="22"/>
      <c r="AV1008" s="1"/>
      <c r="AW1008" s="12"/>
      <c r="AX1008" s="12"/>
      <c r="AY1008" s="12"/>
      <c r="AZ1008" s="12"/>
      <c r="BA1008" s="13"/>
      <c r="BB1008" s="22"/>
      <c r="BC1008" s="1"/>
      <c r="BD1008" s="12"/>
      <c r="BE1008" s="12"/>
      <c r="BF1008" s="12"/>
      <c r="BG1008" s="12"/>
      <c r="BH1008" s="13"/>
      <c r="BI1008" s="22"/>
      <c r="BJ1008" s="1"/>
      <c r="BK1008" s="12"/>
      <c r="BL1008" s="12"/>
      <c r="BM1008" s="12"/>
      <c r="BN1008" s="12"/>
      <c r="BO1008" s="13"/>
      <c r="BP1008" s="22"/>
      <c r="BQ1008" s="1"/>
      <c r="BR1008" s="12"/>
      <c r="BS1008" s="12"/>
      <c r="BT1008" s="12"/>
      <c r="BU1008" s="12"/>
      <c r="BV1008" s="13"/>
      <c r="BW1008" s="22"/>
      <c r="BX1008" s="1"/>
      <c r="BY1008" s="12">
        <v>2</v>
      </c>
      <c r="BZ1008" s="12"/>
      <c r="CA1008" s="12"/>
      <c r="CB1008" s="12"/>
      <c r="CC1008" s="13"/>
      <c r="CD1008" s="22"/>
      <c r="CE1008" s="1"/>
      <c r="CF1008" s="12">
        <v>2</v>
      </c>
      <c r="CG1008" s="12"/>
      <c r="CH1008" s="12"/>
      <c r="CI1008" s="12"/>
      <c r="CJ1008" s="13"/>
      <c r="CK1008" s="22"/>
      <c r="CL1008" s="1"/>
      <c r="CM1008" s="12"/>
      <c r="CN1008" s="12"/>
      <c r="CO1008" s="12"/>
      <c r="CP1008" s="12"/>
      <c r="CQ1008" s="13"/>
      <c r="CR1008" s="14"/>
      <c r="CS1008" s="1"/>
      <c r="CT1008" s="12"/>
      <c r="CU1008" s="12"/>
      <c r="CV1008" s="12"/>
      <c r="CW1008" s="12"/>
      <c r="CX1008" s="13"/>
      <c r="CY1008" s="14"/>
    </row>
    <row r="1009" spans="1:103" s="15" customFormat="1" ht="14.45" hidden="1" customHeight="1" x14ac:dyDescent="0.25">
      <c r="A1009" s="17"/>
      <c r="B1009" s="18" t="s">
        <v>240</v>
      </c>
      <c r="C1009" s="18" t="s">
        <v>123</v>
      </c>
      <c r="D1009" s="19"/>
      <c r="E1009" s="20" t="s">
        <v>2941</v>
      </c>
      <c r="F1009" s="11"/>
      <c r="G1009" s="11"/>
      <c r="H1009" s="11"/>
      <c r="I1009" s="11"/>
      <c r="J1009" s="11"/>
      <c r="K1009" s="11"/>
      <c r="L1009" s="21" t="s">
        <v>2942</v>
      </c>
      <c r="M1009" s="2"/>
      <c r="N1009" s="12"/>
      <c r="O1009" s="12"/>
      <c r="P1009" s="12"/>
      <c r="Q1009" s="12"/>
      <c r="R1009" s="13"/>
      <c r="S1009" s="14"/>
      <c r="T1009" s="7"/>
      <c r="U1009" s="12"/>
      <c r="V1009" s="12"/>
      <c r="W1009" s="12"/>
      <c r="X1009" s="12"/>
      <c r="Y1009" s="13"/>
      <c r="Z1009" s="14"/>
      <c r="AA1009" s="1"/>
      <c r="AB1009" s="12"/>
      <c r="AC1009" s="12"/>
      <c r="AD1009" s="12"/>
      <c r="AE1009" s="12"/>
      <c r="AF1009" s="13"/>
      <c r="AG1009" s="14"/>
      <c r="AH1009" s="1"/>
      <c r="AI1009" s="12"/>
      <c r="AJ1009" s="12"/>
      <c r="AK1009" s="12"/>
      <c r="AL1009" s="12"/>
      <c r="AM1009" s="13"/>
      <c r="AN1009" s="22"/>
      <c r="AO1009" s="1"/>
      <c r="AP1009" s="12"/>
      <c r="AQ1009" s="12"/>
      <c r="AR1009" s="12"/>
      <c r="AS1009" s="12"/>
      <c r="AT1009" s="13"/>
      <c r="AU1009" s="22"/>
      <c r="AV1009" s="1"/>
      <c r="AW1009" s="12"/>
      <c r="AX1009" s="12"/>
      <c r="AY1009" s="12"/>
      <c r="AZ1009" s="12"/>
      <c r="BA1009" s="13"/>
      <c r="BB1009" s="22"/>
      <c r="BC1009" s="1"/>
      <c r="BD1009" s="12"/>
      <c r="BE1009" s="12"/>
      <c r="BF1009" s="12"/>
      <c r="BG1009" s="12"/>
      <c r="BH1009" s="13"/>
      <c r="BI1009" s="22"/>
      <c r="BJ1009" s="1"/>
      <c r="BK1009" s="12"/>
      <c r="BL1009" s="12"/>
      <c r="BM1009" s="12"/>
      <c r="BN1009" s="12"/>
      <c r="BO1009" s="13"/>
      <c r="BP1009" s="22"/>
      <c r="BQ1009" s="1"/>
      <c r="BR1009" s="12"/>
      <c r="BS1009" s="12"/>
      <c r="BT1009" s="12"/>
      <c r="BU1009" s="12"/>
      <c r="BV1009" s="13"/>
      <c r="BW1009" s="22"/>
      <c r="BX1009" s="1"/>
      <c r="BY1009" s="12">
        <v>4</v>
      </c>
      <c r="BZ1009" s="12"/>
      <c r="CA1009" s="12"/>
      <c r="CB1009" s="12"/>
      <c r="CC1009" s="13"/>
      <c r="CD1009" s="22"/>
      <c r="CE1009" s="1"/>
      <c r="CF1009" s="12">
        <v>4</v>
      </c>
      <c r="CG1009" s="12"/>
      <c r="CH1009" s="12"/>
      <c r="CI1009" s="12"/>
      <c r="CJ1009" s="13"/>
      <c r="CK1009" s="22"/>
      <c r="CL1009" s="1"/>
      <c r="CM1009" s="12"/>
      <c r="CN1009" s="12"/>
      <c r="CO1009" s="12"/>
      <c r="CP1009" s="12"/>
      <c r="CQ1009" s="13"/>
      <c r="CR1009" s="14"/>
      <c r="CS1009" s="1"/>
      <c r="CT1009" s="12"/>
      <c r="CU1009" s="12"/>
      <c r="CV1009" s="12"/>
      <c r="CW1009" s="12"/>
      <c r="CX1009" s="13"/>
      <c r="CY1009" s="14"/>
    </row>
    <row r="1010" spans="1:103" s="15" customFormat="1" ht="14.45" hidden="1" customHeight="1" x14ac:dyDescent="0.25">
      <c r="A1010" s="17"/>
      <c r="B1010" s="18" t="s">
        <v>130</v>
      </c>
      <c r="C1010" s="18" t="s">
        <v>123</v>
      </c>
      <c r="D1010" s="19"/>
      <c r="E1010" s="20" t="s">
        <v>2943</v>
      </c>
      <c r="F1010" s="11"/>
      <c r="G1010" s="11"/>
      <c r="H1010" s="11"/>
      <c r="I1010" s="11"/>
      <c r="J1010" s="11"/>
      <c r="K1010" s="11"/>
      <c r="L1010" s="21" t="s">
        <v>2944</v>
      </c>
      <c r="M1010" s="2"/>
      <c r="N1010" s="12"/>
      <c r="O1010" s="12"/>
      <c r="P1010" s="12"/>
      <c r="Q1010" s="12"/>
      <c r="R1010" s="13"/>
      <c r="S1010" s="14"/>
      <c r="T1010" s="7"/>
      <c r="U1010" s="12"/>
      <c r="V1010" s="12"/>
      <c r="W1010" s="12"/>
      <c r="X1010" s="12"/>
      <c r="Y1010" s="13"/>
      <c r="Z1010" s="14"/>
      <c r="AA1010" s="1"/>
      <c r="AB1010" s="12"/>
      <c r="AC1010" s="12"/>
      <c r="AD1010" s="12"/>
      <c r="AE1010" s="12"/>
      <c r="AF1010" s="13"/>
      <c r="AG1010" s="14"/>
      <c r="AH1010" s="1"/>
      <c r="AI1010" s="12"/>
      <c r="AJ1010" s="12"/>
      <c r="AK1010" s="12"/>
      <c r="AL1010" s="12"/>
      <c r="AM1010" s="13"/>
      <c r="AN1010" s="22"/>
      <c r="AO1010" s="1"/>
      <c r="AP1010" s="12"/>
      <c r="AQ1010" s="12"/>
      <c r="AR1010" s="12"/>
      <c r="AS1010" s="12"/>
      <c r="AT1010" s="13"/>
      <c r="AU1010" s="22"/>
      <c r="AV1010" s="1"/>
      <c r="AW1010" s="12"/>
      <c r="AX1010" s="12"/>
      <c r="AY1010" s="12"/>
      <c r="AZ1010" s="12"/>
      <c r="BA1010" s="13"/>
      <c r="BB1010" s="22"/>
      <c r="BC1010" s="1"/>
      <c r="BD1010" s="12"/>
      <c r="BE1010" s="12"/>
      <c r="BF1010" s="12"/>
      <c r="BG1010" s="12"/>
      <c r="BH1010" s="13"/>
      <c r="BI1010" s="22"/>
      <c r="BJ1010" s="1"/>
      <c r="BK1010" s="12"/>
      <c r="BL1010" s="12"/>
      <c r="BM1010" s="12"/>
      <c r="BN1010" s="12"/>
      <c r="BO1010" s="13"/>
      <c r="BP1010" s="22"/>
      <c r="BQ1010" s="1"/>
      <c r="BR1010" s="12"/>
      <c r="BS1010" s="12"/>
      <c r="BT1010" s="12"/>
      <c r="BU1010" s="12"/>
      <c r="BV1010" s="13"/>
      <c r="BW1010" s="22"/>
      <c r="BX1010" s="1"/>
      <c r="BY1010" s="12">
        <v>16</v>
      </c>
      <c r="BZ1010" s="12"/>
      <c r="CA1010" s="12"/>
      <c r="CB1010" s="12"/>
      <c r="CC1010" s="13"/>
      <c r="CD1010" s="22"/>
      <c r="CE1010" s="1"/>
      <c r="CF1010" s="12">
        <v>16</v>
      </c>
      <c r="CG1010" s="12"/>
      <c r="CH1010" s="12"/>
      <c r="CI1010" s="12"/>
      <c r="CJ1010" s="13"/>
      <c r="CK1010" s="22"/>
      <c r="CL1010" s="1"/>
      <c r="CM1010" s="12"/>
      <c r="CN1010" s="12"/>
      <c r="CO1010" s="12"/>
      <c r="CP1010" s="12"/>
      <c r="CQ1010" s="13"/>
      <c r="CR1010" s="14"/>
      <c r="CS1010" s="1"/>
      <c r="CT1010" s="12"/>
      <c r="CU1010" s="12"/>
      <c r="CV1010" s="12"/>
      <c r="CW1010" s="12"/>
      <c r="CX1010" s="13"/>
      <c r="CY1010" s="14"/>
    </row>
    <row r="1011" spans="1:103" s="15" customFormat="1" ht="14.45" hidden="1" customHeight="1" x14ac:dyDescent="0.25">
      <c r="A1011" s="17"/>
      <c r="B1011" s="18"/>
      <c r="C1011" s="18" t="s">
        <v>123</v>
      </c>
      <c r="D1011" s="19" t="s">
        <v>219</v>
      </c>
      <c r="E1011" s="20"/>
      <c r="F1011" s="11" t="s">
        <v>2945</v>
      </c>
      <c r="G1011" s="11"/>
      <c r="H1011" s="11"/>
      <c r="I1011" s="11"/>
      <c r="J1011" s="11"/>
      <c r="K1011" s="11"/>
      <c r="L1011" s="21" t="s">
        <v>2946</v>
      </c>
      <c r="M1011" s="2"/>
      <c r="N1011" s="12"/>
      <c r="O1011" s="12"/>
      <c r="P1011" s="12"/>
      <c r="Q1011" s="12"/>
      <c r="R1011" s="13"/>
      <c r="S1011" s="14"/>
      <c r="T1011" s="7"/>
      <c r="U1011" s="12"/>
      <c r="V1011" s="12"/>
      <c r="W1011" s="12"/>
      <c r="X1011" s="12"/>
      <c r="Y1011" s="13"/>
      <c r="Z1011" s="14"/>
      <c r="AA1011" s="1"/>
      <c r="AB1011" s="12"/>
      <c r="AC1011" s="12"/>
      <c r="AD1011" s="12"/>
      <c r="AE1011" s="12"/>
      <c r="AF1011" s="13"/>
      <c r="AG1011" s="14"/>
      <c r="AH1011" s="1"/>
      <c r="AI1011" s="12"/>
      <c r="AJ1011" s="12"/>
      <c r="AK1011" s="12"/>
      <c r="AL1011" s="12"/>
      <c r="AM1011" s="13"/>
      <c r="AN1011" s="22"/>
      <c r="AO1011" s="1"/>
      <c r="AP1011" s="12"/>
      <c r="AQ1011" s="12"/>
      <c r="AR1011" s="12"/>
      <c r="AS1011" s="12"/>
      <c r="AT1011" s="13"/>
      <c r="AU1011" s="22"/>
      <c r="AV1011" s="1"/>
      <c r="AW1011" s="12"/>
      <c r="AX1011" s="12"/>
      <c r="AY1011" s="12"/>
      <c r="AZ1011" s="12"/>
      <c r="BA1011" s="13"/>
      <c r="BB1011" s="22"/>
      <c r="BC1011" s="1"/>
      <c r="BD1011" s="12"/>
      <c r="BE1011" s="12"/>
      <c r="BF1011" s="12"/>
      <c r="BG1011" s="12"/>
      <c r="BH1011" s="13"/>
      <c r="BI1011" s="22"/>
      <c r="BJ1011" s="1"/>
      <c r="BK1011" s="12"/>
      <c r="BL1011" s="12"/>
      <c r="BM1011" s="12"/>
      <c r="BN1011" s="12"/>
      <c r="BO1011" s="13"/>
      <c r="BP1011" s="22"/>
      <c r="BQ1011" s="1"/>
      <c r="BR1011" s="12"/>
      <c r="BS1011" s="12"/>
      <c r="BT1011" s="12"/>
      <c r="BU1011" s="12"/>
      <c r="BV1011" s="13"/>
      <c r="BW1011" s="22"/>
      <c r="BX1011" s="1"/>
      <c r="BY1011" s="12"/>
      <c r="BZ1011" s="12"/>
      <c r="CA1011" s="12"/>
      <c r="CB1011" s="12"/>
      <c r="CC1011" s="13"/>
      <c r="CD1011" s="22"/>
      <c r="CE1011" s="1"/>
      <c r="CF1011" s="12"/>
      <c r="CG1011" s="12">
        <v>4</v>
      </c>
      <c r="CH1011" s="12"/>
      <c r="CI1011" s="12"/>
      <c r="CJ1011" s="13"/>
      <c r="CK1011" s="22"/>
      <c r="CL1011" s="1"/>
      <c r="CM1011" s="12"/>
      <c r="CN1011" s="12"/>
      <c r="CO1011" s="12"/>
      <c r="CP1011" s="12"/>
      <c r="CQ1011" s="13"/>
      <c r="CR1011" s="14"/>
      <c r="CS1011" s="1"/>
      <c r="CT1011" s="12"/>
      <c r="CU1011" s="12"/>
      <c r="CV1011" s="12"/>
      <c r="CW1011" s="12"/>
      <c r="CX1011" s="13"/>
      <c r="CY1011" s="14"/>
    </row>
    <row r="1012" spans="1:103" s="15" customFormat="1" ht="14.45" hidden="1" customHeight="1" x14ac:dyDescent="0.25">
      <c r="A1012" s="17"/>
      <c r="B1012" s="18"/>
      <c r="C1012" s="18" t="s">
        <v>123</v>
      </c>
      <c r="D1012" s="19"/>
      <c r="E1012" s="20" t="s">
        <v>2947</v>
      </c>
      <c r="F1012" s="11"/>
      <c r="G1012" s="11"/>
      <c r="H1012" s="11"/>
      <c r="I1012" s="11"/>
      <c r="J1012" s="11"/>
      <c r="K1012" s="11"/>
      <c r="L1012" s="21" t="s">
        <v>2948</v>
      </c>
      <c r="M1012" s="2"/>
      <c r="N1012" s="12"/>
      <c r="O1012" s="12"/>
      <c r="P1012" s="12"/>
      <c r="Q1012" s="12"/>
      <c r="R1012" s="13"/>
      <c r="S1012" s="14"/>
      <c r="T1012" s="7"/>
      <c r="U1012" s="12"/>
      <c r="V1012" s="12"/>
      <c r="W1012" s="12"/>
      <c r="X1012" s="12"/>
      <c r="Y1012" s="13"/>
      <c r="Z1012" s="14"/>
      <c r="AA1012" s="1"/>
      <c r="AB1012" s="12"/>
      <c r="AC1012" s="12"/>
      <c r="AD1012" s="12"/>
      <c r="AE1012" s="12"/>
      <c r="AF1012" s="13"/>
      <c r="AG1012" s="14"/>
      <c r="AH1012" s="1"/>
      <c r="AI1012" s="12"/>
      <c r="AJ1012" s="12"/>
      <c r="AK1012" s="12"/>
      <c r="AL1012" s="12"/>
      <c r="AM1012" s="13"/>
      <c r="AN1012" s="22"/>
      <c r="AO1012" s="1"/>
      <c r="AP1012" s="12"/>
      <c r="AQ1012" s="12"/>
      <c r="AR1012" s="12"/>
      <c r="AS1012" s="12"/>
      <c r="AT1012" s="13"/>
      <c r="AU1012" s="22"/>
      <c r="AV1012" s="1"/>
      <c r="AW1012" s="12"/>
      <c r="AX1012" s="12"/>
      <c r="AY1012" s="12"/>
      <c r="AZ1012" s="12"/>
      <c r="BA1012" s="13"/>
      <c r="BB1012" s="22"/>
      <c r="BC1012" s="1"/>
      <c r="BD1012" s="12"/>
      <c r="BE1012" s="12"/>
      <c r="BF1012" s="12"/>
      <c r="BG1012" s="12"/>
      <c r="BH1012" s="13"/>
      <c r="BI1012" s="22"/>
      <c r="BJ1012" s="1"/>
      <c r="BK1012" s="12"/>
      <c r="BL1012" s="12"/>
      <c r="BM1012" s="12"/>
      <c r="BN1012" s="12"/>
      <c r="BO1012" s="13"/>
      <c r="BP1012" s="22"/>
      <c r="BQ1012" s="1"/>
      <c r="BR1012" s="12"/>
      <c r="BS1012" s="12"/>
      <c r="BT1012" s="12"/>
      <c r="BU1012" s="12"/>
      <c r="BV1012" s="13"/>
      <c r="BW1012" s="22"/>
      <c r="BX1012" s="1"/>
      <c r="BY1012" s="12">
        <v>20</v>
      </c>
      <c r="BZ1012" s="12"/>
      <c r="CA1012" s="12"/>
      <c r="CB1012" s="12"/>
      <c r="CC1012" s="13"/>
      <c r="CD1012" s="22"/>
      <c r="CE1012" s="1"/>
      <c r="CF1012" s="12">
        <v>28</v>
      </c>
      <c r="CG1012" s="12"/>
      <c r="CH1012" s="12"/>
      <c r="CI1012" s="12"/>
      <c r="CJ1012" s="13"/>
      <c r="CK1012" s="22"/>
      <c r="CL1012" s="1"/>
      <c r="CM1012" s="12"/>
      <c r="CN1012" s="12"/>
      <c r="CO1012" s="12"/>
      <c r="CP1012" s="12"/>
      <c r="CQ1012" s="13"/>
      <c r="CR1012" s="14"/>
      <c r="CS1012" s="1"/>
      <c r="CT1012" s="12"/>
      <c r="CU1012" s="12"/>
      <c r="CV1012" s="12"/>
      <c r="CW1012" s="12"/>
      <c r="CX1012" s="13"/>
      <c r="CY1012" s="14"/>
    </row>
    <row r="1013" spans="1:103" s="15" customFormat="1" ht="14.45" hidden="1" customHeight="1" x14ac:dyDescent="0.25">
      <c r="A1013" s="17"/>
      <c r="B1013" s="18" t="s">
        <v>130</v>
      </c>
      <c r="C1013" s="18" t="s">
        <v>123</v>
      </c>
      <c r="D1013" s="19"/>
      <c r="E1013" s="24" t="s">
        <v>2949</v>
      </c>
      <c r="F1013" s="11"/>
      <c r="G1013" s="11"/>
      <c r="H1013" s="11"/>
      <c r="I1013" s="11"/>
      <c r="J1013" s="11"/>
      <c r="K1013" s="11"/>
      <c r="L1013" s="21" t="s">
        <v>2950</v>
      </c>
      <c r="M1013" s="2"/>
      <c r="N1013" s="12"/>
      <c r="O1013" s="12"/>
      <c r="P1013" s="12"/>
      <c r="Q1013" s="12"/>
      <c r="R1013" s="13"/>
      <c r="S1013" s="14"/>
      <c r="T1013" s="7"/>
      <c r="U1013" s="12"/>
      <c r="V1013" s="12"/>
      <c r="W1013" s="12"/>
      <c r="X1013" s="12"/>
      <c r="Y1013" s="13"/>
      <c r="Z1013" s="14"/>
      <c r="AA1013" s="1"/>
      <c r="AB1013" s="12"/>
      <c r="AC1013" s="12"/>
      <c r="AD1013" s="12"/>
      <c r="AE1013" s="12"/>
      <c r="AF1013" s="13"/>
      <c r="AG1013" s="14"/>
      <c r="AH1013" s="1"/>
      <c r="AI1013" s="12"/>
      <c r="AJ1013" s="12"/>
      <c r="AK1013" s="12"/>
      <c r="AL1013" s="12"/>
      <c r="AM1013" s="13"/>
      <c r="AN1013" s="22"/>
      <c r="AO1013" s="1"/>
      <c r="AP1013" s="12"/>
      <c r="AQ1013" s="12"/>
      <c r="AR1013" s="12"/>
      <c r="AS1013" s="12"/>
      <c r="AT1013" s="13"/>
      <c r="AU1013" s="22"/>
      <c r="AV1013" s="1"/>
      <c r="AW1013" s="12"/>
      <c r="AX1013" s="12"/>
      <c r="AY1013" s="12"/>
      <c r="AZ1013" s="12"/>
      <c r="BA1013" s="13"/>
      <c r="BB1013" s="22"/>
      <c r="BC1013" s="1"/>
      <c r="BD1013" s="12"/>
      <c r="BE1013" s="12"/>
      <c r="BF1013" s="12"/>
      <c r="BG1013" s="12"/>
      <c r="BH1013" s="13"/>
      <c r="BI1013" s="22"/>
      <c r="BJ1013" s="1"/>
      <c r="BK1013" s="12"/>
      <c r="BL1013" s="12"/>
      <c r="BM1013" s="12"/>
      <c r="BN1013" s="12"/>
      <c r="BO1013" s="13"/>
      <c r="BP1013" s="22"/>
      <c r="BQ1013" s="1"/>
      <c r="BR1013" s="12"/>
      <c r="BS1013" s="12"/>
      <c r="BT1013" s="12"/>
      <c r="BU1013" s="12"/>
      <c r="BV1013" s="13"/>
      <c r="BW1013" s="22"/>
      <c r="BX1013" s="1"/>
      <c r="BY1013" s="12">
        <v>14</v>
      </c>
      <c r="BZ1013" s="12"/>
      <c r="CA1013" s="12"/>
      <c r="CB1013" s="12"/>
      <c r="CC1013" s="13"/>
      <c r="CD1013" s="22"/>
      <c r="CE1013" s="1"/>
      <c r="CF1013" s="12">
        <v>14</v>
      </c>
      <c r="CG1013" s="12"/>
      <c r="CH1013" s="12"/>
      <c r="CI1013" s="12"/>
      <c r="CJ1013" s="13"/>
      <c r="CK1013" s="22"/>
      <c r="CL1013" s="1"/>
      <c r="CM1013" s="12"/>
      <c r="CN1013" s="12"/>
      <c r="CO1013" s="12"/>
      <c r="CP1013" s="12"/>
      <c r="CQ1013" s="13"/>
      <c r="CR1013" s="14"/>
      <c r="CS1013" s="1"/>
      <c r="CT1013" s="12"/>
      <c r="CU1013" s="12"/>
      <c r="CV1013" s="12"/>
      <c r="CW1013" s="12"/>
      <c r="CX1013" s="13"/>
      <c r="CY1013" s="14"/>
    </row>
    <row r="1014" spans="1:103" s="15" customFormat="1" ht="14.45" hidden="1" customHeight="1" x14ac:dyDescent="0.25">
      <c r="A1014" s="17"/>
      <c r="B1014" s="18" t="s">
        <v>174</v>
      </c>
      <c r="C1014" s="18" t="s">
        <v>123</v>
      </c>
      <c r="D1014" s="19"/>
      <c r="E1014" s="24" t="s">
        <v>2951</v>
      </c>
      <c r="F1014" s="11"/>
      <c r="G1014" s="11"/>
      <c r="H1014" s="11"/>
      <c r="I1014" s="11"/>
      <c r="J1014" s="11"/>
      <c r="K1014" s="11"/>
      <c r="L1014" s="21" t="s">
        <v>2952</v>
      </c>
      <c r="M1014" s="2"/>
      <c r="N1014" s="12"/>
      <c r="O1014" s="12"/>
      <c r="P1014" s="12"/>
      <c r="Q1014" s="12"/>
      <c r="R1014" s="13"/>
      <c r="S1014" s="14"/>
      <c r="T1014" s="7"/>
      <c r="U1014" s="12"/>
      <c r="V1014" s="12"/>
      <c r="W1014" s="12"/>
      <c r="X1014" s="12"/>
      <c r="Y1014" s="13"/>
      <c r="Z1014" s="14"/>
      <c r="AA1014" s="1"/>
      <c r="AB1014" s="12"/>
      <c r="AC1014" s="12"/>
      <c r="AD1014" s="12"/>
      <c r="AE1014" s="12"/>
      <c r="AF1014" s="13"/>
      <c r="AG1014" s="14"/>
      <c r="AH1014" s="1"/>
      <c r="AI1014" s="12"/>
      <c r="AJ1014" s="12"/>
      <c r="AK1014" s="12"/>
      <c r="AL1014" s="12"/>
      <c r="AM1014" s="13"/>
      <c r="AN1014" s="22"/>
      <c r="AO1014" s="1"/>
      <c r="AP1014" s="12"/>
      <c r="AQ1014" s="12"/>
      <c r="AR1014" s="12"/>
      <c r="AS1014" s="12"/>
      <c r="AT1014" s="13"/>
      <c r="AU1014" s="22"/>
      <c r="AV1014" s="1"/>
      <c r="AW1014" s="12"/>
      <c r="AX1014" s="12"/>
      <c r="AY1014" s="12"/>
      <c r="AZ1014" s="12"/>
      <c r="BA1014" s="13"/>
      <c r="BB1014" s="22"/>
      <c r="BC1014" s="1"/>
      <c r="BD1014" s="12"/>
      <c r="BE1014" s="12"/>
      <c r="BF1014" s="12"/>
      <c r="BG1014" s="12"/>
      <c r="BH1014" s="13"/>
      <c r="BI1014" s="22"/>
      <c r="BJ1014" s="1"/>
      <c r="BK1014" s="12"/>
      <c r="BL1014" s="12"/>
      <c r="BM1014" s="12"/>
      <c r="BN1014" s="12"/>
      <c r="BO1014" s="13"/>
      <c r="BP1014" s="22"/>
      <c r="BQ1014" s="1"/>
      <c r="BR1014" s="12"/>
      <c r="BS1014" s="12"/>
      <c r="BT1014" s="12"/>
      <c r="BU1014" s="12"/>
      <c r="BV1014" s="13"/>
      <c r="BW1014" s="22"/>
      <c r="BX1014" s="1"/>
      <c r="BY1014" s="12">
        <v>2</v>
      </c>
      <c r="BZ1014" s="12"/>
      <c r="CA1014" s="12"/>
      <c r="CB1014" s="12"/>
      <c r="CC1014" s="13"/>
      <c r="CD1014" s="22"/>
      <c r="CE1014" s="1"/>
      <c r="CF1014" s="12">
        <v>8</v>
      </c>
      <c r="CG1014" s="12"/>
      <c r="CH1014" s="12"/>
      <c r="CI1014" s="12"/>
      <c r="CJ1014" s="13"/>
      <c r="CK1014" s="22"/>
      <c r="CL1014" s="1"/>
      <c r="CM1014" s="12"/>
      <c r="CN1014" s="12"/>
      <c r="CO1014" s="12"/>
      <c r="CP1014" s="12"/>
      <c r="CQ1014" s="13"/>
      <c r="CR1014" s="14"/>
      <c r="CS1014" s="1"/>
      <c r="CT1014" s="12"/>
      <c r="CU1014" s="12"/>
      <c r="CV1014" s="12"/>
      <c r="CW1014" s="12"/>
      <c r="CX1014" s="13"/>
      <c r="CY1014" s="14"/>
    </row>
    <row r="1015" spans="1:103" s="15" customFormat="1" ht="14.45" hidden="1" customHeight="1" x14ac:dyDescent="0.25">
      <c r="A1015" s="17"/>
      <c r="B1015" s="18"/>
      <c r="C1015" s="18" t="s">
        <v>123</v>
      </c>
      <c r="D1015" s="19"/>
      <c r="E1015" s="24" t="s">
        <v>2953</v>
      </c>
      <c r="F1015" s="11"/>
      <c r="G1015" s="11"/>
      <c r="H1015" s="11"/>
      <c r="I1015" s="11"/>
      <c r="J1015" s="11"/>
      <c r="K1015" s="11"/>
      <c r="L1015" s="21" t="s">
        <v>2954</v>
      </c>
      <c r="M1015" s="2"/>
      <c r="N1015" s="12"/>
      <c r="O1015" s="12"/>
      <c r="P1015" s="12"/>
      <c r="Q1015" s="12"/>
      <c r="R1015" s="13"/>
      <c r="S1015" s="14"/>
      <c r="T1015" s="7"/>
      <c r="U1015" s="12"/>
      <c r="V1015" s="12"/>
      <c r="W1015" s="12"/>
      <c r="X1015" s="12"/>
      <c r="Y1015" s="13"/>
      <c r="Z1015" s="14"/>
      <c r="AA1015" s="1"/>
      <c r="AB1015" s="12"/>
      <c r="AC1015" s="12"/>
      <c r="AD1015" s="12"/>
      <c r="AE1015" s="12"/>
      <c r="AF1015" s="13"/>
      <c r="AG1015" s="14"/>
      <c r="AH1015" s="1"/>
      <c r="AI1015" s="12"/>
      <c r="AJ1015" s="12"/>
      <c r="AK1015" s="12"/>
      <c r="AL1015" s="12"/>
      <c r="AM1015" s="13"/>
      <c r="AN1015" s="22"/>
      <c r="AO1015" s="1"/>
      <c r="AP1015" s="12"/>
      <c r="AQ1015" s="12"/>
      <c r="AR1015" s="12"/>
      <c r="AS1015" s="12"/>
      <c r="AT1015" s="13"/>
      <c r="AU1015" s="22"/>
      <c r="AV1015" s="1"/>
      <c r="AW1015" s="12"/>
      <c r="AX1015" s="12"/>
      <c r="AY1015" s="12"/>
      <c r="AZ1015" s="12"/>
      <c r="BA1015" s="13"/>
      <c r="BB1015" s="22"/>
      <c r="BC1015" s="1"/>
      <c r="BD1015" s="12"/>
      <c r="BE1015" s="12"/>
      <c r="BF1015" s="12"/>
      <c r="BG1015" s="12"/>
      <c r="BH1015" s="13"/>
      <c r="BI1015" s="22"/>
      <c r="BJ1015" s="1"/>
      <c r="BK1015" s="12"/>
      <c r="BL1015" s="12"/>
      <c r="BM1015" s="12"/>
      <c r="BN1015" s="12"/>
      <c r="BO1015" s="13"/>
      <c r="BP1015" s="22"/>
      <c r="BQ1015" s="1"/>
      <c r="BR1015" s="12"/>
      <c r="BS1015" s="12"/>
      <c r="BT1015" s="12"/>
      <c r="BU1015" s="12"/>
      <c r="BV1015" s="13"/>
      <c r="BW1015" s="22"/>
      <c r="BX1015" s="1"/>
      <c r="BY1015" s="12">
        <v>87</v>
      </c>
      <c r="BZ1015" s="12"/>
      <c r="CA1015" s="12"/>
      <c r="CB1015" s="12"/>
      <c r="CC1015" s="13"/>
      <c r="CD1015" s="22"/>
      <c r="CE1015" s="1"/>
      <c r="CF1015" s="12">
        <v>97</v>
      </c>
      <c r="CG1015" s="12"/>
      <c r="CH1015" s="12"/>
      <c r="CI1015" s="12"/>
      <c r="CJ1015" s="13"/>
      <c r="CK1015" s="22"/>
      <c r="CL1015" s="1"/>
      <c r="CM1015" s="12"/>
      <c r="CN1015" s="12"/>
      <c r="CO1015" s="12"/>
      <c r="CP1015" s="12"/>
      <c r="CQ1015" s="13"/>
      <c r="CR1015" s="14"/>
      <c r="CS1015" s="1"/>
      <c r="CT1015" s="12"/>
      <c r="CU1015" s="12"/>
      <c r="CV1015" s="12"/>
      <c r="CW1015" s="12"/>
      <c r="CX1015" s="13"/>
      <c r="CY1015" s="14"/>
    </row>
    <row r="1016" spans="1:103" ht="14.45" customHeight="1" thickBot="1" x14ac:dyDescent="0.3">
      <c r="CM1016" s="33"/>
      <c r="CN1016" s="33"/>
      <c r="CO1016" s="33"/>
      <c r="CP1016" s="33"/>
      <c r="CQ1016" s="33"/>
      <c r="CR1016" s="33"/>
      <c r="CT1016" s="33"/>
      <c r="CU1016" s="33"/>
      <c r="CV1016" s="33"/>
      <c r="CW1016" s="33"/>
      <c r="CX1016" s="33"/>
      <c r="CY1016" s="33"/>
    </row>
    <row r="1017" spans="1:103" ht="14.45" customHeight="1" x14ac:dyDescent="0.25">
      <c r="L1017" t="s">
        <v>2955</v>
      </c>
      <c r="N1017">
        <f>SUBTOTAL(9,N3:N1015)</f>
        <v>8353</v>
      </c>
      <c r="O1017">
        <f>SUBTOTAL(9,O3:O1015)</f>
        <v>54289</v>
      </c>
      <c r="P1017">
        <f>SUBTOTAL(9,P3:P1015)</f>
        <v>9741</v>
      </c>
      <c r="Q1017">
        <f>SUBTOTAL(9,Q3:Q1015)</f>
        <v>0</v>
      </c>
      <c r="R1017">
        <f>SUBTOTAL(9,R4:R1015)</f>
        <v>72383</v>
      </c>
      <c r="U1017">
        <f>SUBTOTAL(9,U3:U1015)</f>
        <v>7995</v>
      </c>
      <c r="V1017">
        <f>SUBTOTAL(9,V4:V1015)</f>
        <v>46008</v>
      </c>
      <c r="W1017">
        <f>SUBTOTAL(9,W4:W1015)</f>
        <v>8575</v>
      </c>
      <c r="X1017">
        <f>SUBTOTAL(9,X4:X1015)</f>
        <v>0</v>
      </c>
      <c r="Y1017">
        <f>SUBTOTAL(9,Y4:Y1015)</f>
        <v>62578</v>
      </c>
      <c r="AB1017">
        <f>SUBTOTAL(9,AB4:AB1015)</f>
        <v>9774</v>
      </c>
      <c r="AC1017">
        <f>SUBTOTAL(9,AC4:AC1015)</f>
        <v>56679</v>
      </c>
      <c r="AD1017">
        <f>SUBTOTAL(9,AD4:AD1015)</f>
        <v>10434</v>
      </c>
      <c r="AE1017">
        <f>SUBTOTAL(9,AE4:AE1015)</f>
        <v>0</v>
      </c>
      <c r="AF1017">
        <f>SUBTOTAL(9,AF4:AF1015)</f>
        <v>76887</v>
      </c>
      <c r="AI1017">
        <f>SUBTOTAL(9,AI4:AI1015)</f>
        <v>11285</v>
      </c>
      <c r="AJ1017">
        <f>SUBTOTAL(9,AJ4:AJ1015)</f>
        <v>60972</v>
      </c>
      <c r="AK1017">
        <f>SUBTOTAL(9,AK4:AK1015)</f>
        <v>9133</v>
      </c>
      <c r="AL1017">
        <f>SUBTOTAL(9,AL4:AL1015)</f>
        <v>0</v>
      </c>
      <c r="AM1017">
        <f>SUBTOTAL(9,AM4:AM1015)</f>
        <v>81390</v>
      </c>
      <c r="AP1017">
        <f>SUBTOTAL(9,AP4:AP1015)</f>
        <v>11838</v>
      </c>
      <c r="AQ1017">
        <f>SUBTOTAL(9,AQ4:AQ1015)</f>
        <v>57008</v>
      </c>
      <c r="AR1017">
        <f>SUBTOTAL(9,AR4:AR1015)</f>
        <v>8305</v>
      </c>
      <c r="AS1017">
        <f>SUBTOTAL(9,AS4:AS1015)</f>
        <v>0</v>
      </c>
      <c r="AT1017">
        <f>SUBTOTAL(9,AT4:AT1015)</f>
        <v>77151</v>
      </c>
      <c r="AW1017">
        <f>SUBTOTAL(9,AW4:AW1015)</f>
        <v>11264</v>
      </c>
      <c r="AX1017">
        <f>SUBTOTAL(9,AX4:AX1015)</f>
        <v>48438</v>
      </c>
      <c r="AY1017">
        <f>SUBTOTAL(9,AY4:AY1015)</f>
        <v>9406</v>
      </c>
      <c r="AZ1017">
        <f>SUBTOTAL(9,AZ4:AZ1015)</f>
        <v>0</v>
      </c>
      <c r="BA1017">
        <f>SUBTOTAL(9,BA4:BA1015)</f>
        <v>69108</v>
      </c>
      <c r="BD1017">
        <f>SUBTOTAL(9,BD4:BD1015)</f>
        <v>15176</v>
      </c>
      <c r="BE1017">
        <f>SUBTOTAL(9,BE4:BE1015)</f>
        <v>62256</v>
      </c>
      <c r="BF1017">
        <f>SUBTOTAL(9,BF4:BF1015)</f>
        <v>10435</v>
      </c>
      <c r="BG1017">
        <f>SUBTOTAL(9,BG4:BG1015)</f>
        <v>0</v>
      </c>
      <c r="BH1017">
        <f>SUBTOTAL(9,BH4:BH1015)</f>
        <v>87867</v>
      </c>
      <c r="BK1017">
        <f>SUBTOTAL(9,BK4:BK1015)</f>
        <v>13606</v>
      </c>
      <c r="BL1017">
        <f>SUBTOTAL(9,BL4:BL1015)</f>
        <v>48774</v>
      </c>
      <c r="BM1017">
        <f>SUBTOTAL(9,BM4:BM1015)</f>
        <v>7996</v>
      </c>
      <c r="BN1017">
        <f>SUBTOTAL(9,BN4:BN1015)</f>
        <v>0</v>
      </c>
      <c r="BO1017">
        <f>SUBTOTAL(9,BO4:BO1015)</f>
        <v>70376</v>
      </c>
      <c r="BR1017">
        <f>SUBTOTAL(9,BR4:BR1015)</f>
        <v>16957</v>
      </c>
      <c r="BS1017">
        <f>SUBTOTAL(9,BS4:BS1015)</f>
        <v>55175</v>
      </c>
      <c r="BT1017">
        <f>SUBTOTAL(9,BT4:BT1015)</f>
        <v>8120</v>
      </c>
      <c r="BU1017">
        <f>SUBTOTAL(9,BU4:BU1015)</f>
        <v>0</v>
      </c>
      <c r="BV1017">
        <f>SUBTOTAL(9,BV4:BV1015)</f>
        <v>80252</v>
      </c>
      <c r="BY1017">
        <f>SUBTOTAL(9,BY4:BY1015)</f>
        <v>11653</v>
      </c>
      <c r="BZ1017">
        <f>SUBTOTAL(9,BZ4:BZ1015)</f>
        <v>53101</v>
      </c>
      <c r="CA1017">
        <f>SUBTOTAL(9,CA4:CA1015)</f>
        <v>8979</v>
      </c>
      <c r="CB1017">
        <f>SUBTOTAL(9,CB4:CB1015)</f>
        <v>0</v>
      </c>
      <c r="CC1017">
        <f>SUBTOTAL(9,CC4:CC1015)</f>
        <v>73733</v>
      </c>
      <c r="CF1017">
        <f>SUBTOTAL(9,CF4:CF1015)</f>
        <v>15339</v>
      </c>
      <c r="CG1017">
        <f>SUBTOTAL(9,CG4:CG1015)</f>
        <v>63773</v>
      </c>
      <c r="CH1017">
        <f>SUBTOTAL(9,CH4:CH1015)</f>
        <v>10424</v>
      </c>
      <c r="CI1017">
        <f>SUBTOTAL(9,CI4:CI1015)</f>
        <v>0</v>
      </c>
      <c r="CJ1017">
        <f>SUBTOTAL(9,CJ4:CJ1015)</f>
        <v>89536</v>
      </c>
      <c r="CM1017" s="34">
        <f>SUBTOTAL(9,CM4:CM1015)</f>
        <v>106248</v>
      </c>
      <c r="CN1017" s="35">
        <f>SUBTOTAL(9,CN4:CN1015)</f>
        <v>489599</v>
      </c>
      <c r="CO1017" s="35">
        <f>SUBTOTAL(9,CO4:CO1015)</f>
        <v>82145</v>
      </c>
      <c r="CP1017" s="35">
        <f>SUBTOTAL(9,CP4:CP1015)</f>
        <v>0</v>
      </c>
      <c r="CQ1017" s="35">
        <f>SUBTOTAL(9,CQ4:CQ1015)</f>
        <v>677984</v>
      </c>
      <c r="CR1017" s="33"/>
      <c r="CT1017" s="34">
        <f>SUBTOTAL(9,CT4:CT1015)</f>
        <v>11805.333333333338</v>
      </c>
      <c r="CU1017" s="35">
        <f>SUBTOTAL(9,CU4:CU1015)</f>
        <v>54399.88888888892</v>
      </c>
      <c r="CV1017" s="35">
        <f>SUBTOTAL(9,CV4:CV1015)</f>
        <v>9127.2222222222263</v>
      </c>
      <c r="CW1017" s="35">
        <f>SUBTOTAL(9,CW4:CW1015)</f>
        <v>0</v>
      </c>
      <c r="CX1017" s="35">
        <f>SUBTOTAL(9,CX4:CX1015)</f>
        <v>75331.555555555533</v>
      </c>
      <c r="CY1017" s="33"/>
    </row>
    <row r="1018" spans="1:103" ht="14.45" customHeight="1" thickBot="1" x14ac:dyDescent="0.3">
      <c r="L1018" t="s">
        <v>2956</v>
      </c>
      <c r="N1018">
        <f>N1017/R1017</f>
        <v>0.11540002486771755</v>
      </c>
      <c r="O1018">
        <f>O1017/R1017</f>
        <v>0.7500241769476258</v>
      </c>
      <c r="P1018">
        <f>P1017/R1017</f>
        <v>0.13457579818465662</v>
      </c>
      <c r="Q1018">
        <f>Q1017/R1017</f>
        <v>0</v>
      </c>
      <c r="U1018">
        <f>U1017/Y1017</f>
        <v>0.12776055482757517</v>
      </c>
      <c r="V1018">
        <f>V1017/Y1017</f>
        <v>0.73521045734922819</v>
      </c>
      <c r="W1018">
        <f>W1017/Y1017</f>
        <v>0.13702898782319664</v>
      </c>
      <c r="X1018">
        <f>X1017/Y1017</f>
        <v>0</v>
      </c>
      <c r="AB1018">
        <f>AB1017/AF1017</f>
        <v>0.12712162003979866</v>
      </c>
      <c r="AC1018">
        <f>AC1017/AF1017</f>
        <v>0.7371727340122517</v>
      </c>
      <c r="AD1018">
        <f>AD1017/AF1017</f>
        <v>0.13570564594794959</v>
      </c>
      <c r="AE1018">
        <f>AE1017/AF1017</f>
        <v>0</v>
      </c>
      <c r="AI1018">
        <f>AI1017/AM1017</f>
        <v>0.1386533972232461</v>
      </c>
      <c r="AJ1018">
        <f>AJ1017/AM1017</f>
        <v>0.74913380022115739</v>
      </c>
      <c r="AK1018">
        <f>AK1017/AM1017</f>
        <v>0.11221280255559651</v>
      </c>
      <c r="AL1018">
        <f>AL1017/AM1017</f>
        <v>0</v>
      </c>
      <c r="AP1018">
        <f>AP1017/AT1017</f>
        <v>0.15343935917875334</v>
      </c>
      <c r="AQ1018">
        <f>AQ1017/AT1017</f>
        <v>0.73891459605189824</v>
      </c>
      <c r="AR1018">
        <f>AR1017/AT1017</f>
        <v>0.10764604476934841</v>
      </c>
      <c r="AS1018">
        <f>AS1017/AT1017</f>
        <v>0</v>
      </c>
      <c r="AW1018">
        <f>AW1017/BA1017</f>
        <v>0.16299126005672282</v>
      </c>
      <c r="AX1018">
        <f>AX1017/BA1017</f>
        <v>0.70090293453724606</v>
      </c>
      <c r="AY1018">
        <f>AY1017/BA1017</f>
        <v>0.13610580540603115</v>
      </c>
      <c r="AZ1018">
        <f>AZ1017/BA1017</f>
        <v>0</v>
      </c>
      <c r="BD1018">
        <f>BD1017/BH1017</f>
        <v>0.17271558150386379</v>
      </c>
      <c r="BE1018">
        <f>BE1017/BH1017</f>
        <v>0.70852538495680972</v>
      </c>
      <c r="BF1018">
        <f>BF1017/BH1017</f>
        <v>0.11875903353932649</v>
      </c>
      <c r="BG1018">
        <f>BG1017/BH1017</f>
        <v>0</v>
      </c>
      <c r="BK1018">
        <f>BK1017/BO1017</f>
        <v>0.19333295441627826</v>
      </c>
      <c r="BL1018">
        <f>BL1017/BO1017</f>
        <v>0.69304876662498582</v>
      </c>
      <c r="BM1018">
        <f>BM1017/BO1017</f>
        <v>0.11361827895873593</v>
      </c>
      <c r="BN1018">
        <f>BN1017/BO1017</f>
        <v>0</v>
      </c>
      <c r="BR1018">
        <f>BR1017/BV1017</f>
        <v>0.21129691471863629</v>
      </c>
      <c r="BS1018">
        <f>BS1017/BV1017</f>
        <v>0.68752180631012316</v>
      </c>
      <c r="BT1018">
        <f>BT1017/BV1017</f>
        <v>0.10118127897124059</v>
      </c>
      <c r="BU1018">
        <f>BU1017/BV1017</f>
        <v>0</v>
      </c>
      <c r="BY1018">
        <f>BY1017/CC1017</f>
        <v>0.15804320996026203</v>
      </c>
      <c r="BZ1018">
        <f>BZ1017/CC1017</f>
        <v>0.72017956681540152</v>
      </c>
      <c r="CA1018">
        <f>CA1017/CC1017</f>
        <v>0.12177722322433646</v>
      </c>
      <c r="CB1018">
        <f>CB1017/CC1017</f>
        <v>0</v>
      </c>
      <c r="CF1018">
        <f>CF1017/CJ1017</f>
        <v>0.17131656540385989</v>
      </c>
      <c r="CG1018">
        <f>CG1017/CJ1017</f>
        <v>0.71226098999285203</v>
      </c>
      <c r="CH1018">
        <f>CH1017/CJ1017</f>
        <v>0.11642244460328806</v>
      </c>
      <c r="CI1018">
        <f>CI1017/CJ1017</f>
        <v>0</v>
      </c>
      <c r="CM1018" s="36">
        <f>CM1017/CQ1017</f>
        <v>0.15671166281210175</v>
      </c>
      <c r="CN1018" s="37">
        <f>CN1017/CQ1017</f>
        <v>0.72213946051824229</v>
      </c>
      <c r="CO1018" s="37">
        <f>CO1017/CQ1017</f>
        <v>0.12116067635814415</v>
      </c>
      <c r="CP1018" s="38">
        <f>CP1017/CQ1017</f>
        <v>0</v>
      </c>
      <c r="CQ1018" s="39"/>
      <c r="CR1018" s="33"/>
      <c r="CT1018" s="36">
        <f>CT1017/CX1017</f>
        <v>0.15671166281210186</v>
      </c>
      <c r="CU1018" s="37">
        <f>CU1017/CX1017</f>
        <v>0.72213946051824296</v>
      </c>
      <c r="CV1018" s="37">
        <f>CV1017/CX1017</f>
        <v>0.12116067635814423</v>
      </c>
      <c r="CW1018" s="38">
        <f>CW1017/CX1017</f>
        <v>0</v>
      </c>
      <c r="CX1018" s="39"/>
      <c r="CY1018" s="33"/>
    </row>
    <row r="1019" spans="1:103" ht="14.45" customHeight="1" x14ac:dyDescent="0.25"/>
    <row r="1022" spans="1:103" x14ac:dyDescent="0.25">
      <c r="F1022" s="33"/>
      <c r="G1022" s="33"/>
      <c r="H1022" s="2"/>
      <c r="I1022" s="2"/>
      <c r="J1022" s="2"/>
      <c r="K1022" s="2"/>
    </row>
    <row r="1023" spans="1:103" x14ac:dyDescent="0.25">
      <c r="F1023" s="33"/>
      <c r="G1023" s="33"/>
      <c r="H1023" s="2"/>
      <c r="I1023" s="2"/>
      <c r="J1023" s="2"/>
      <c r="K1023" s="2"/>
    </row>
    <row r="1026" spans="6:11" x14ac:dyDescent="0.25">
      <c r="F1026" s="33"/>
      <c r="G1026" s="33"/>
      <c r="H1026" s="2"/>
      <c r="I1026" s="2"/>
      <c r="J1026" s="2"/>
      <c r="K1026" s="2"/>
    </row>
  </sheetData>
  <mergeCells count="2">
    <mergeCell ref="CM1:CR1"/>
    <mergeCell ref="CT1:CY1"/>
  </mergeCells>
  <conditionalFormatting sqref="F1:F1048576">
    <cfRule type="duplicateValues" dxfId="119" priority="1"/>
  </conditionalFormatting>
  <conditionalFormatting sqref="E1005:E1015 E1001:E1003 E995:E998 E992 E986:E989 E982:E984 E977:E980 E973:E975 E963:E970 E959:E961 E953:E957 E947:E951 E936:E945 E929:E931 E925:E927 E922:E923 E919:E920 E917 E898:E915 E891:E896 E889 E886:E887 E883:E884 E877:E880 E870:E875 E866:E867 E854:E863 E844:E852 E840:E841 E832:E838 E830 E828 E825:E826 E816:E820 E810:E814 E787:E806 E783:E784 E779 E774:E777 E770:E771 E768 E762:E766 E759 E754:E757 E751:E752 E749 E747 E745 E741:E743 E735:E738 E721:E733 E708:E719 E704:E705 E700:E702 E681:E698 E675:E679 E669:E673 E661:E667 E658:E659 E647:E655 E643:E645 E627:E641 E620:E625 E617 E604:E615 E601 E587:E599 E579:E585 E574:E577 E572 E566:E570 E557:E564 E555 E552:E553 E550 E541:E546 E537:E539 E525:E535 E515:E521 E494:E513 E489:E492 E484:E486 E476:E482 E453:E474 E430:E451 E427:E428 E423:E425 E420:E421 E414:E418 E400:E412 E389:E397 E386:E387 E368:E384 E366 E363:E364 E354:E361 E349:E352 E340:E345 E336:E338 E316:E334 E301:E314 E289:E299 E249:E287 E246:E247 E239:E244 E236:E237 E221:E234 E208:E219 E206 E183:E204 E177:E181 E156:E174 E147:E154 E134:E145 E117:E132 E105:E115 E96:E103 E80:E94 E74:E78 E71:E72 E69 E66:E67 E64 E56:E62 E54 E50:E52 E48 E33:E46 E28:E31">
    <cfRule type="duplicateValues" dxfId="118" priority="2"/>
  </conditionalFormatting>
  <conditionalFormatting sqref="G1:G1048576">
    <cfRule type="duplicateValues" dxfId="117" priority="3"/>
  </conditionalFormatting>
  <pageMargins left="0.7" right="0.7" top="0.75" bottom="0.75" header="0.3" footer="0.3"/>
  <pageSetup orientation="portrait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6949E-BC84-490D-97F0-A8E3EC3A7D1B}">
  <dimension ref="A1:N6152"/>
  <sheetViews>
    <sheetView tabSelected="1" topLeftCell="C227" workbookViewId="0">
      <selection activeCell="H234" sqref="H234"/>
    </sheetView>
  </sheetViews>
  <sheetFormatPr defaultRowHeight="15" x14ac:dyDescent="0.25"/>
  <cols>
    <col min="1" max="1" width="7.28515625" bestFit="1" customWidth="1"/>
    <col min="2" max="2" width="10.140625" bestFit="1" customWidth="1"/>
    <col min="3" max="3" width="9" bestFit="1" customWidth="1"/>
    <col min="4" max="4" width="14.85546875" bestFit="1" customWidth="1"/>
    <col min="5" max="5" width="17.42578125" bestFit="1" customWidth="1"/>
    <col min="6" max="6" width="10.7109375" bestFit="1" customWidth="1"/>
    <col min="7" max="7" width="11.7109375" bestFit="1" customWidth="1"/>
    <col min="8" max="8" width="49.5703125" bestFit="1" customWidth="1"/>
    <col min="9" max="9" width="5.7109375" bestFit="1" customWidth="1"/>
    <col min="10" max="10" width="5.5703125" bestFit="1" customWidth="1"/>
    <col min="11" max="11" width="5.28515625" bestFit="1" customWidth="1"/>
    <col min="12" max="12" width="5.42578125" bestFit="1" customWidth="1"/>
    <col min="13" max="13" width="7.7109375" bestFit="1" customWidth="1"/>
    <col min="14" max="14" width="10.5703125" style="40" bestFit="1" customWidth="1"/>
  </cols>
  <sheetData>
    <row r="1" spans="1:14" x14ac:dyDescent="0.25">
      <c r="A1" t="s">
        <v>2957</v>
      </c>
      <c r="B1" t="s">
        <v>2958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24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s="40" t="s">
        <v>31</v>
      </c>
    </row>
    <row r="2" spans="1:14" x14ac:dyDescent="0.25">
      <c r="A2">
        <v>2019</v>
      </c>
      <c r="B2" t="s">
        <v>2959</v>
      </c>
      <c r="C2">
        <v>2957</v>
      </c>
      <c r="D2" t="s">
        <v>130</v>
      </c>
      <c r="E2" t="s">
        <v>123</v>
      </c>
      <c r="F2" t="s">
        <v>124</v>
      </c>
      <c r="G2" t="s">
        <v>2960</v>
      </c>
      <c r="H2" t="s">
        <v>137</v>
      </c>
      <c r="I2">
        <v>254</v>
      </c>
      <c r="J2">
        <v>4968</v>
      </c>
      <c r="K2">
        <v>28</v>
      </c>
      <c r="L2">
        <v>0</v>
      </c>
      <c r="M2">
        <v>5250</v>
      </c>
      <c r="N2" s="40">
        <v>4.8380952380952399E-2</v>
      </c>
    </row>
    <row r="3" spans="1:14" x14ac:dyDescent="0.25">
      <c r="A3">
        <v>2019</v>
      </c>
      <c r="B3" t="s">
        <v>2959</v>
      </c>
      <c r="C3">
        <v>1715</v>
      </c>
      <c r="D3" t="s">
        <v>122</v>
      </c>
      <c r="E3" t="s">
        <v>123</v>
      </c>
      <c r="F3" t="s">
        <v>124</v>
      </c>
      <c r="G3" t="s">
        <v>138</v>
      </c>
      <c r="H3" t="s">
        <v>140</v>
      </c>
      <c r="I3">
        <v>18</v>
      </c>
      <c r="J3">
        <v>5356</v>
      </c>
      <c r="K3">
        <v>0</v>
      </c>
      <c r="L3">
        <v>0</v>
      </c>
      <c r="M3">
        <v>5374</v>
      </c>
      <c r="N3" s="40">
        <v>3.34946036471902E-3</v>
      </c>
    </row>
    <row r="4" spans="1:14" x14ac:dyDescent="0.25">
      <c r="A4">
        <v>2019</v>
      </c>
      <c r="B4" t="s">
        <v>2959</v>
      </c>
      <c r="C4">
        <v>3370</v>
      </c>
      <c r="D4" t="s">
        <v>130</v>
      </c>
      <c r="E4" t="s">
        <v>123</v>
      </c>
      <c r="F4" t="s">
        <v>141</v>
      </c>
      <c r="G4" t="s">
        <v>2961</v>
      </c>
      <c r="H4" t="s">
        <v>146</v>
      </c>
      <c r="I4">
        <v>1179</v>
      </c>
      <c r="J4">
        <v>590</v>
      </c>
      <c r="K4">
        <v>3143</v>
      </c>
      <c r="L4">
        <v>0</v>
      </c>
      <c r="M4">
        <v>4912</v>
      </c>
      <c r="N4" s="40">
        <v>0.24002442996742701</v>
      </c>
    </row>
    <row r="5" spans="1:14" x14ac:dyDescent="0.25">
      <c r="A5">
        <v>2019</v>
      </c>
      <c r="B5" t="s">
        <v>2959</v>
      </c>
      <c r="C5">
        <v>3452</v>
      </c>
      <c r="D5" t="s">
        <v>122</v>
      </c>
      <c r="E5" t="s">
        <v>123</v>
      </c>
      <c r="F5" t="s">
        <v>124</v>
      </c>
      <c r="G5" t="s">
        <v>2962</v>
      </c>
      <c r="H5" t="s">
        <v>150</v>
      </c>
      <c r="I5">
        <v>579</v>
      </c>
      <c r="J5">
        <v>2617</v>
      </c>
      <c r="K5">
        <v>0</v>
      </c>
      <c r="L5">
        <v>0</v>
      </c>
      <c r="M5">
        <v>3196</v>
      </c>
      <c r="N5" s="40">
        <v>0.18116395494368001</v>
      </c>
    </row>
    <row r="6" spans="1:14" x14ac:dyDescent="0.25">
      <c r="A6">
        <v>2019</v>
      </c>
      <c r="B6" t="s">
        <v>2959</v>
      </c>
      <c r="C6">
        <v>2618</v>
      </c>
      <c r="D6" t="s">
        <v>151</v>
      </c>
      <c r="E6" t="s">
        <v>123</v>
      </c>
      <c r="F6" t="s">
        <v>124</v>
      </c>
      <c r="G6" t="s">
        <v>152</v>
      </c>
      <c r="H6" t="s">
        <v>154</v>
      </c>
      <c r="I6">
        <v>0</v>
      </c>
      <c r="J6">
        <v>3958</v>
      </c>
      <c r="K6">
        <v>0</v>
      </c>
      <c r="L6">
        <v>0</v>
      </c>
      <c r="M6">
        <v>3958</v>
      </c>
      <c r="N6" s="40">
        <v>0</v>
      </c>
    </row>
    <row r="7" spans="1:14" x14ac:dyDescent="0.25">
      <c r="A7">
        <v>2019</v>
      </c>
      <c r="B7" t="s">
        <v>2959</v>
      </c>
      <c r="C7">
        <v>290</v>
      </c>
      <c r="D7" t="s">
        <v>130</v>
      </c>
      <c r="E7" t="s">
        <v>123</v>
      </c>
      <c r="F7" t="s">
        <v>124</v>
      </c>
      <c r="G7" t="s">
        <v>2963</v>
      </c>
      <c r="H7" t="s">
        <v>158</v>
      </c>
      <c r="I7">
        <v>13</v>
      </c>
      <c r="J7">
        <v>3115</v>
      </c>
      <c r="K7">
        <v>0</v>
      </c>
      <c r="L7">
        <v>0</v>
      </c>
      <c r="M7">
        <v>3128</v>
      </c>
      <c r="N7" s="40">
        <v>4.1560102301790303E-3</v>
      </c>
    </row>
    <row r="8" spans="1:14" x14ac:dyDescent="0.25">
      <c r="A8">
        <v>2019</v>
      </c>
      <c r="B8" t="s">
        <v>2959</v>
      </c>
      <c r="C8">
        <v>2141</v>
      </c>
      <c r="D8" t="s">
        <v>122</v>
      </c>
      <c r="E8" t="s">
        <v>123</v>
      </c>
      <c r="F8" t="s">
        <v>124</v>
      </c>
      <c r="G8" t="s">
        <v>159</v>
      </c>
      <c r="H8" t="s">
        <v>161</v>
      </c>
      <c r="I8">
        <v>102</v>
      </c>
      <c r="J8">
        <v>2222</v>
      </c>
      <c r="K8">
        <v>0</v>
      </c>
      <c r="L8">
        <v>0</v>
      </c>
      <c r="M8">
        <v>2324</v>
      </c>
      <c r="N8" s="40">
        <v>4.3889845094664398E-2</v>
      </c>
    </row>
    <row r="9" spans="1:14" x14ac:dyDescent="0.25">
      <c r="A9">
        <v>2019</v>
      </c>
      <c r="B9" t="s">
        <v>2959</v>
      </c>
      <c r="C9">
        <v>3201</v>
      </c>
      <c r="D9" t="s">
        <v>130</v>
      </c>
      <c r="E9" t="s">
        <v>123</v>
      </c>
      <c r="F9" t="s">
        <v>124</v>
      </c>
      <c r="G9" t="s">
        <v>162</v>
      </c>
      <c r="H9" t="s">
        <v>165</v>
      </c>
      <c r="I9">
        <v>0</v>
      </c>
      <c r="J9">
        <v>1607</v>
      </c>
      <c r="K9">
        <v>177</v>
      </c>
      <c r="L9">
        <v>0</v>
      </c>
      <c r="M9">
        <v>1784</v>
      </c>
      <c r="N9" s="40">
        <v>0</v>
      </c>
    </row>
    <row r="10" spans="1:14" x14ac:dyDescent="0.25">
      <c r="A10">
        <v>2019</v>
      </c>
      <c r="B10" t="s">
        <v>2959</v>
      </c>
      <c r="C10">
        <v>1825</v>
      </c>
      <c r="D10" t="s">
        <v>130</v>
      </c>
      <c r="E10" t="s">
        <v>123</v>
      </c>
      <c r="F10" t="s">
        <v>124</v>
      </c>
      <c r="G10" t="s">
        <v>166</v>
      </c>
      <c r="H10" t="s">
        <v>169</v>
      </c>
      <c r="I10">
        <v>278</v>
      </c>
      <c r="J10">
        <v>938</v>
      </c>
      <c r="K10">
        <v>879</v>
      </c>
      <c r="L10">
        <v>0</v>
      </c>
      <c r="M10">
        <v>2095</v>
      </c>
      <c r="N10" s="40">
        <v>0.132696897374702</v>
      </c>
    </row>
    <row r="11" spans="1:14" x14ac:dyDescent="0.25">
      <c r="A11">
        <v>2019</v>
      </c>
      <c r="B11" t="s">
        <v>2959</v>
      </c>
      <c r="C11">
        <v>2806</v>
      </c>
      <c r="D11" t="s">
        <v>130</v>
      </c>
      <c r="E11" t="s">
        <v>123</v>
      </c>
      <c r="F11" t="s">
        <v>124</v>
      </c>
      <c r="G11" t="s">
        <v>170</v>
      </c>
      <c r="H11" t="s">
        <v>173</v>
      </c>
      <c r="I11">
        <v>6</v>
      </c>
      <c r="J11">
        <v>744</v>
      </c>
      <c r="K11">
        <v>1220</v>
      </c>
      <c r="L11">
        <v>0</v>
      </c>
      <c r="M11">
        <v>1970</v>
      </c>
      <c r="N11" s="40">
        <v>3.0456852791878198E-3</v>
      </c>
    </row>
    <row r="12" spans="1:14" x14ac:dyDescent="0.25">
      <c r="A12">
        <v>2019</v>
      </c>
      <c r="B12" t="s">
        <v>2959</v>
      </c>
      <c r="C12">
        <v>100</v>
      </c>
      <c r="D12" t="s">
        <v>130</v>
      </c>
      <c r="E12" t="s">
        <v>123</v>
      </c>
      <c r="F12" t="s">
        <v>124</v>
      </c>
      <c r="G12" t="s">
        <v>2964</v>
      </c>
      <c r="H12" t="s">
        <v>180</v>
      </c>
      <c r="I12">
        <v>31</v>
      </c>
      <c r="J12">
        <v>1608</v>
      </c>
      <c r="K12">
        <v>152</v>
      </c>
      <c r="L12">
        <v>0</v>
      </c>
      <c r="M12">
        <v>1791</v>
      </c>
      <c r="N12" s="40">
        <v>1.73087660524846E-2</v>
      </c>
    </row>
    <row r="13" spans="1:14" x14ac:dyDescent="0.25">
      <c r="A13">
        <v>2019</v>
      </c>
      <c r="B13" t="s">
        <v>2959</v>
      </c>
      <c r="C13">
        <v>1510</v>
      </c>
      <c r="D13" t="s">
        <v>174</v>
      </c>
      <c r="E13" t="s">
        <v>123</v>
      </c>
      <c r="F13" t="s">
        <v>181</v>
      </c>
      <c r="G13" t="s">
        <v>182</v>
      </c>
      <c r="H13" t="s">
        <v>184</v>
      </c>
      <c r="I13">
        <v>882</v>
      </c>
      <c r="J13">
        <v>0</v>
      </c>
      <c r="K13">
        <v>0</v>
      </c>
      <c r="L13">
        <v>0</v>
      </c>
      <c r="M13">
        <v>882</v>
      </c>
      <c r="N13" s="40">
        <v>1</v>
      </c>
    </row>
    <row r="14" spans="1:14" x14ac:dyDescent="0.25">
      <c r="A14">
        <v>2019</v>
      </c>
      <c r="B14" t="s">
        <v>2959</v>
      </c>
      <c r="C14">
        <v>292</v>
      </c>
      <c r="D14" t="s">
        <v>130</v>
      </c>
      <c r="E14" t="s">
        <v>123</v>
      </c>
      <c r="F14" t="s">
        <v>124</v>
      </c>
      <c r="G14" t="s">
        <v>185</v>
      </c>
      <c r="H14" t="s">
        <v>187</v>
      </c>
      <c r="I14">
        <v>0</v>
      </c>
      <c r="J14">
        <v>1145</v>
      </c>
      <c r="K14">
        <v>0</v>
      </c>
      <c r="L14">
        <v>0</v>
      </c>
      <c r="M14">
        <v>1145</v>
      </c>
      <c r="N14" s="40">
        <v>0</v>
      </c>
    </row>
    <row r="15" spans="1:14" x14ac:dyDescent="0.25">
      <c r="A15">
        <v>2019</v>
      </c>
      <c r="B15" t="s">
        <v>2959</v>
      </c>
      <c r="C15">
        <v>3456</v>
      </c>
      <c r="D15" t="s">
        <v>130</v>
      </c>
      <c r="E15" t="s">
        <v>123</v>
      </c>
      <c r="F15" t="s">
        <v>124</v>
      </c>
      <c r="G15" t="s">
        <v>188</v>
      </c>
      <c r="H15" t="s">
        <v>190</v>
      </c>
      <c r="I15">
        <v>0</v>
      </c>
      <c r="J15">
        <v>1441</v>
      </c>
      <c r="K15">
        <v>0</v>
      </c>
      <c r="L15">
        <v>0</v>
      </c>
      <c r="M15">
        <v>1441</v>
      </c>
      <c r="N15" s="40">
        <v>0</v>
      </c>
    </row>
    <row r="16" spans="1:14" x14ac:dyDescent="0.25">
      <c r="A16">
        <v>2019</v>
      </c>
      <c r="B16" t="s">
        <v>2959</v>
      </c>
      <c r="C16">
        <v>611</v>
      </c>
      <c r="D16" t="s">
        <v>122</v>
      </c>
      <c r="E16" t="s">
        <v>123</v>
      </c>
      <c r="F16" t="s">
        <v>124</v>
      </c>
      <c r="G16" t="s">
        <v>191</v>
      </c>
      <c r="H16" t="s">
        <v>193</v>
      </c>
      <c r="I16">
        <v>0</v>
      </c>
      <c r="J16">
        <v>0</v>
      </c>
      <c r="K16">
        <v>0</v>
      </c>
      <c r="L16">
        <v>0</v>
      </c>
      <c r="M16">
        <v>0</v>
      </c>
      <c r="N16" s="40">
        <v>0</v>
      </c>
    </row>
    <row r="17" spans="1:14" x14ac:dyDescent="0.25">
      <c r="A17">
        <v>2019</v>
      </c>
      <c r="B17" t="s">
        <v>2959</v>
      </c>
      <c r="C17">
        <v>3447</v>
      </c>
      <c r="D17" t="s">
        <v>130</v>
      </c>
      <c r="E17" t="s">
        <v>123</v>
      </c>
      <c r="F17" t="s">
        <v>124</v>
      </c>
      <c r="G17" t="s">
        <v>194</v>
      </c>
      <c r="H17" t="s">
        <v>197</v>
      </c>
      <c r="I17">
        <v>0</v>
      </c>
      <c r="J17">
        <v>630</v>
      </c>
      <c r="K17">
        <v>0</v>
      </c>
      <c r="L17">
        <v>0</v>
      </c>
      <c r="M17">
        <v>630</v>
      </c>
      <c r="N17" s="40">
        <v>0</v>
      </c>
    </row>
    <row r="18" spans="1:14" x14ac:dyDescent="0.25">
      <c r="A18">
        <v>2019</v>
      </c>
      <c r="B18" t="s">
        <v>2959</v>
      </c>
      <c r="C18">
        <v>1862</v>
      </c>
      <c r="D18" t="s">
        <v>198</v>
      </c>
      <c r="E18" t="s">
        <v>123</v>
      </c>
      <c r="F18" t="s">
        <v>124</v>
      </c>
      <c r="G18" t="s">
        <v>2965</v>
      </c>
      <c r="H18" t="s">
        <v>202</v>
      </c>
      <c r="I18">
        <v>836</v>
      </c>
      <c r="J18">
        <v>2</v>
      </c>
      <c r="K18">
        <v>18</v>
      </c>
      <c r="L18">
        <v>0</v>
      </c>
      <c r="M18">
        <v>856</v>
      </c>
      <c r="N18" s="40">
        <v>0.97663551401869197</v>
      </c>
    </row>
    <row r="19" spans="1:14" x14ac:dyDescent="0.25">
      <c r="A19">
        <v>2019</v>
      </c>
      <c r="B19" t="s">
        <v>2959</v>
      </c>
      <c r="C19">
        <v>3676</v>
      </c>
      <c r="D19" t="s">
        <v>122</v>
      </c>
      <c r="E19" t="s">
        <v>123</v>
      </c>
      <c r="F19" t="s">
        <v>124</v>
      </c>
      <c r="G19" t="s">
        <v>203</v>
      </c>
      <c r="H19" t="s">
        <v>206</v>
      </c>
      <c r="I19">
        <v>24</v>
      </c>
      <c r="J19">
        <v>701</v>
      </c>
      <c r="K19">
        <v>100</v>
      </c>
      <c r="L19">
        <v>0</v>
      </c>
      <c r="M19">
        <v>825</v>
      </c>
      <c r="N19" s="40">
        <v>2.9090909090909101E-2</v>
      </c>
    </row>
    <row r="20" spans="1:14" x14ac:dyDescent="0.25">
      <c r="A20">
        <v>2019</v>
      </c>
      <c r="B20" t="s">
        <v>2959</v>
      </c>
      <c r="C20">
        <v>2602</v>
      </c>
      <c r="D20" t="s">
        <v>122</v>
      </c>
      <c r="E20" t="s">
        <v>123</v>
      </c>
      <c r="F20" t="s">
        <v>124</v>
      </c>
      <c r="G20" t="s">
        <v>2966</v>
      </c>
      <c r="H20" t="s">
        <v>213</v>
      </c>
      <c r="I20">
        <v>87</v>
      </c>
      <c r="J20">
        <v>868</v>
      </c>
      <c r="K20">
        <v>369</v>
      </c>
      <c r="L20">
        <v>0</v>
      </c>
      <c r="M20">
        <v>1324</v>
      </c>
      <c r="N20" s="40">
        <v>6.5709969788519604E-2</v>
      </c>
    </row>
    <row r="21" spans="1:14" x14ac:dyDescent="0.25">
      <c r="A21">
        <v>2019</v>
      </c>
      <c r="B21" t="s">
        <v>2959</v>
      </c>
      <c r="C21">
        <v>1536</v>
      </c>
      <c r="D21" t="s">
        <v>214</v>
      </c>
      <c r="E21" t="s">
        <v>123</v>
      </c>
      <c r="F21" t="s">
        <v>215</v>
      </c>
      <c r="G21" t="s">
        <v>216</v>
      </c>
      <c r="H21" t="s">
        <v>217</v>
      </c>
      <c r="I21">
        <v>1287</v>
      </c>
      <c r="J21">
        <v>0</v>
      </c>
      <c r="K21">
        <v>0</v>
      </c>
      <c r="L21">
        <v>0</v>
      </c>
      <c r="M21">
        <v>1287</v>
      </c>
      <c r="N21" s="40">
        <v>1</v>
      </c>
    </row>
    <row r="22" spans="1:14" x14ac:dyDescent="0.25">
      <c r="A22">
        <v>2019</v>
      </c>
      <c r="B22" t="s">
        <v>2959</v>
      </c>
      <c r="C22">
        <v>52</v>
      </c>
      <c r="D22" t="s">
        <v>218</v>
      </c>
      <c r="E22" t="s">
        <v>123</v>
      </c>
      <c r="F22" t="s">
        <v>219</v>
      </c>
      <c r="G22" t="s">
        <v>2967</v>
      </c>
      <c r="H22" t="s">
        <v>223</v>
      </c>
      <c r="I22">
        <v>185</v>
      </c>
      <c r="J22">
        <v>570</v>
      </c>
      <c r="K22">
        <v>12</v>
      </c>
      <c r="L22">
        <v>0</v>
      </c>
      <c r="M22">
        <v>767</v>
      </c>
      <c r="N22" s="40">
        <v>0.241199478487614</v>
      </c>
    </row>
    <row r="23" spans="1:14" x14ac:dyDescent="0.25">
      <c r="A23">
        <v>2019</v>
      </c>
      <c r="B23" t="s">
        <v>2959</v>
      </c>
      <c r="C23">
        <v>2931</v>
      </c>
      <c r="D23" t="s">
        <v>122</v>
      </c>
      <c r="E23" t="s">
        <v>123</v>
      </c>
      <c r="F23" t="s">
        <v>124</v>
      </c>
      <c r="G23" t="s">
        <v>2968</v>
      </c>
      <c r="H23" t="s">
        <v>227</v>
      </c>
      <c r="I23">
        <v>517</v>
      </c>
      <c r="J23">
        <v>266</v>
      </c>
      <c r="K23">
        <v>254</v>
      </c>
      <c r="L23">
        <v>0</v>
      </c>
      <c r="M23">
        <v>1037</v>
      </c>
      <c r="N23" s="40">
        <v>0.49855351976856299</v>
      </c>
    </row>
    <row r="24" spans="1:14" x14ac:dyDescent="0.25">
      <c r="A24">
        <v>2019</v>
      </c>
      <c r="B24" t="s">
        <v>2959</v>
      </c>
      <c r="C24">
        <v>3403</v>
      </c>
      <c r="D24" t="s">
        <v>151</v>
      </c>
      <c r="E24" t="s">
        <v>123</v>
      </c>
      <c r="F24" t="s">
        <v>124</v>
      </c>
      <c r="G24" t="s">
        <v>228</v>
      </c>
      <c r="H24" t="s">
        <v>231</v>
      </c>
      <c r="I24">
        <v>24</v>
      </c>
      <c r="J24">
        <v>84</v>
      </c>
      <c r="K24">
        <v>445</v>
      </c>
      <c r="L24">
        <v>0</v>
      </c>
      <c r="M24">
        <v>553</v>
      </c>
      <c r="N24" s="40">
        <v>4.3399638336347197E-2</v>
      </c>
    </row>
    <row r="25" spans="1:14" x14ac:dyDescent="0.25">
      <c r="A25">
        <v>2019</v>
      </c>
      <c r="B25" t="s">
        <v>2959</v>
      </c>
      <c r="C25">
        <v>1731</v>
      </c>
      <c r="D25" t="s">
        <v>130</v>
      </c>
      <c r="E25" t="s">
        <v>123</v>
      </c>
      <c r="F25" t="s">
        <v>124</v>
      </c>
      <c r="G25" t="s">
        <v>2969</v>
      </c>
      <c r="H25" t="s">
        <v>235</v>
      </c>
      <c r="I25">
        <v>104</v>
      </c>
      <c r="J25">
        <v>332</v>
      </c>
      <c r="K25">
        <v>199</v>
      </c>
      <c r="L25">
        <v>0</v>
      </c>
      <c r="M25">
        <v>635</v>
      </c>
      <c r="N25" s="40">
        <v>0.163779527559055</v>
      </c>
    </row>
    <row r="26" spans="1:14" x14ac:dyDescent="0.25">
      <c r="A26">
        <v>2019</v>
      </c>
      <c r="B26" t="s">
        <v>2959</v>
      </c>
      <c r="C26">
        <v>1574</v>
      </c>
      <c r="D26" t="s">
        <v>214</v>
      </c>
      <c r="E26" t="s">
        <v>123</v>
      </c>
      <c r="F26" t="s">
        <v>215</v>
      </c>
      <c r="G26" t="s">
        <v>2970</v>
      </c>
      <c r="H26" t="s">
        <v>237</v>
      </c>
      <c r="I26">
        <v>-726</v>
      </c>
      <c r="J26">
        <v>0</v>
      </c>
      <c r="K26">
        <v>0</v>
      </c>
      <c r="L26">
        <v>0</v>
      </c>
      <c r="M26">
        <v>-726</v>
      </c>
      <c r="N26" s="40">
        <v>1</v>
      </c>
    </row>
    <row r="27" spans="1:14" x14ac:dyDescent="0.25">
      <c r="A27">
        <v>2019</v>
      </c>
      <c r="B27" t="s">
        <v>2959</v>
      </c>
      <c r="C27">
        <v>2851</v>
      </c>
      <c r="D27" t="s">
        <v>240</v>
      </c>
      <c r="E27" t="s">
        <v>123</v>
      </c>
      <c r="F27" t="s">
        <v>141</v>
      </c>
      <c r="G27" t="s">
        <v>241</v>
      </c>
      <c r="H27" t="s">
        <v>242</v>
      </c>
      <c r="I27">
        <v>0</v>
      </c>
      <c r="J27">
        <v>0</v>
      </c>
      <c r="K27">
        <v>0</v>
      </c>
      <c r="L27">
        <v>0</v>
      </c>
      <c r="M27">
        <v>0</v>
      </c>
      <c r="N27" s="40">
        <v>0</v>
      </c>
    </row>
    <row r="28" spans="1:14" x14ac:dyDescent="0.25">
      <c r="A28">
        <v>2019</v>
      </c>
      <c r="B28" t="s">
        <v>2959</v>
      </c>
      <c r="C28">
        <v>1537</v>
      </c>
      <c r="D28" t="s">
        <v>214</v>
      </c>
      <c r="E28" t="s">
        <v>123</v>
      </c>
      <c r="F28" t="s">
        <v>215</v>
      </c>
      <c r="G28" t="s">
        <v>2971</v>
      </c>
      <c r="H28" t="s">
        <v>217</v>
      </c>
      <c r="I28">
        <v>196</v>
      </c>
      <c r="J28">
        <v>0</v>
      </c>
      <c r="K28">
        <v>1699</v>
      </c>
      <c r="L28">
        <v>0</v>
      </c>
      <c r="M28">
        <v>1895</v>
      </c>
      <c r="N28" s="40">
        <v>0.103430079155673</v>
      </c>
    </row>
    <row r="29" spans="1:14" x14ac:dyDescent="0.25">
      <c r="A29">
        <v>2019</v>
      </c>
      <c r="B29" t="s">
        <v>2959</v>
      </c>
      <c r="C29">
        <v>933</v>
      </c>
      <c r="D29" t="s">
        <v>198</v>
      </c>
      <c r="E29" t="s">
        <v>123</v>
      </c>
      <c r="F29" t="s">
        <v>124</v>
      </c>
      <c r="G29" t="s">
        <v>245</v>
      </c>
      <c r="H29" t="s">
        <v>247</v>
      </c>
      <c r="I29">
        <v>0</v>
      </c>
      <c r="J29">
        <v>0</v>
      </c>
      <c r="K29">
        <v>0</v>
      </c>
      <c r="L29">
        <v>0</v>
      </c>
      <c r="M29">
        <v>0</v>
      </c>
      <c r="N29" s="40">
        <v>0</v>
      </c>
    </row>
    <row r="30" spans="1:14" x14ac:dyDescent="0.25">
      <c r="A30">
        <v>2019</v>
      </c>
      <c r="B30" t="s">
        <v>2959</v>
      </c>
      <c r="C30">
        <v>1256</v>
      </c>
      <c r="D30" t="s">
        <v>240</v>
      </c>
      <c r="E30" t="s">
        <v>123</v>
      </c>
      <c r="F30" t="s">
        <v>124</v>
      </c>
      <c r="G30" t="s">
        <v>2972</v>
      </c>
      <c r="H30" t="s">
        <v>251</v>
      </c>
      <c r="I30">
        <v>74</v>
      </c>
      <c r="J30">
        <v>14</v>
      </c>
      <c r="K30">
        <v>525</v>
      </c>
      <c r="L30">
        <v>0</v>
      </c>
      <c r="M30">
        <v>613</v>
      </c>
      <c r="N30" s="40">
        <v>0.120717781402936</v>
      </c>
    </row>
    <row r="31" spans="1:14" x14ac:dyDescent="0.25">
      <c r="A31">
        <v>2019</v>
      </c>
      <c r="B31" t="s">
        <v>2959</v>
      </c>
      <c r="C31">
        <v>419</v>
      </c>
      <c r="D31" t="s">
        <v>174</v>
      </c>
      <c r="E31" t="s">
        <v>123</v>
      </c>
      <c r="F31" t="s">
        <v>124</v>
      </c>
      <c r="G31" t="s">
        <v>252</v>
      </c>
      <c r="H31" t="s">
        <v>254</v>
      </c>
      <c r="I31">
        <v>147</v>
      </c>
      <c r="J31">
        <v>0</v>
      </c>
      <c r="K31">
        <v>0</v>
      </c>
      <c r="L31">
        <v>0</v>
      </c>
      <c r="M31">
        <v>147</v>
      </c>
      <c r="N31" s="40">
        <v>1</v>
      </c>
    </row>
    <row r="32" spans="1:14" x14ac:dyDescent="0.25">
      <c r="A32">
        <v>2019</v>
      </c>
      <c r="B32" t="s">
        <v>2959</v>
      </c>
      <c r="C32">
        <v>1305</v>
      </c>
      <c r="D32" t="s">
        <v>130</v>
      </c>
      <c r="E32" t="s">
        <v>123</v>
      </c>
      <c r="F32" t="s">
        <v>255</v>
      </c>
      <c r="G32" t="s">
        <v>256</v>
      </c>
      <c r="H32" t="s">
        <v>259</v>
      </c>
      <c r="I32">
        <v>27</v>
      </c>
      <c r="J32">
        <v>477</v>
      </c>
      <c r="K32">
        <v>0</v>
      </c>
      <c r="L32">
        <v>0</v>
      </c>
      <c r="M32">
        <v>504</v>
      </c>
      <c r="N32" s="40">
        <v>5.3571428571428603E-2</v>
      </c>
    </row>
    <row r="33" spans="1:14" x14ac:dyDescent="0.25">
      <c r="A33">
        <v>2019</v>
      </c>
      <c r="B33" t="s">
        <v>2959</v>
      </c>
      <c r="C33">
        <v>878</v>
      </c>
      <c r="D33" t="s">
        <v>122</v>
      </c>
      <c r="E33" t="s">
        <v>123</v>
      </c>
      <c r="F33" t="s">
        <v>124</v>
      </c>
      <c r="G33" t="s">
        <v>2973</v>
      </c>
      <c r="H33" t="s">
        <v>263</v>
      </c>
      <c r="I33">
        <v>226</v>
      </c>
      <c r="J33">
        <v>441</v>
      </c>
      <c r="K33">
        <v>4</v>
      </c>
      <c r="L33">
        <v>0</v>
      </c>
      <c r="M33">
        <v>671</v>
      </c>
      <c r="N33" s="40">
        <v>0.33681073025335301</v>
      </c>
    </row>
    <row r="34" spans="1:14" x14ac:dyDescent="0.25">
      <c r="A34">
        <v>2019</v>
      </c>
      <c r="B34" t="s">
        <v>2959</v>
      </c>
      <c r="C34">
        <v>3425</v>
      </c>
      <c r="D34" t="s">
        <v>130</v>
      </c>
      <c r="E34" t="s">
        <v>123</v>
      </c>
      <c r="F34" t="s">
        <v>141</v>
      </c>
      <c r="G34" t="s">
        <v>264</v>
      </c>
      <c r="H34" t="s">
        <v>267</v>
      </c>
      <c r="I34">
        <v>0</v>
      </c>
      <c r="J34">
        <v>9</v>
      </c>
      <c r="K34">
        <v>339</v>
      </c>
      <c r="L34">
        <v>0</v>
      </c>
      <c r="M34">
        <v>348</v>
      </c>
      <c r="N34" s="40">
        <v>0</v>
      </c>
    </row>
    <row r="35" spans="1:14" x14ac:dyDescent="0.25">
      <c r="A35">
        <v>2019</v>
      </c>
      <c r="B35" t="s">
        <v>2959</v>
      </c>
      <c r="C35">
        <v>1113</v>
      </c>
      <c r="D35" t="s">
        <v>130</v>
      </c>
      <c r="E35" t="s">
        <v>123</v>
      </c>
      <c r="F35" t="s">
        <v>124</v>
      </c>
      <c r="G35" t="s">
        <v>268</v>
      </c>
      <c r="H35" t="s">
        <v>271</v>
      </c>
      <c r="I35">
        <v>152</v>
      </c>
      <c r="J35">
        <v>0</v>
      </c>
      <c r="K35">
        <v>0</v>
      </c>
      <c r="L35">
        <v>0</v>
      </c>
      <c r="M35">
        <v>152</v>
      </c>
      <c r="N35" s="40">
        <v>1</v>
      </c>
    </row>
    <row r="36" spans="1:14" x14ac:dyDescent="0.25">
      <c r="A36">
        <v>2019</v>
      </c>
      <c r="B36" t="s">
        <v>2959</v>
      </c>
      <c r="C36">
        <v>3319</v>
      </c>
      <c r="D36" t="s">
        <v>272</v>
      </c>
      <c r="E36" t="s">
        <v>123</v>
      </c>
      <c r="F36" t="s">
        <v>124</v>
      </c>
      <c r="G36" t="s">
        <v>2974</v>
      </c>
      <c r="H36" t="s">
        <v>276</v>
      </c>
      <c r="I36">
        <v>28</v>
      </c>
      <c r="J36">
        <v>411</v>
      </c>
      <c r="K36">
        <v>186</v>
      </c>
      <c r="L36">
        <v>0</v>
      </c>
      <c r="M36">
        <v>625</v>
      </c>
      <c r="N36" s="40">
        <v>4.48E-2</v>
      </c>
    </row>
    <row r="37" spans="1:14" x14ac:dyDescent="0.25">
      <c r="A37">
        <v>2019</v>
      </c>
      <c r="B37" t="s">
        <v>2959</v>
      </c>
      <c r="C37">
        <v>1867</v>
      </c>
      <c r="D37" t="s">
        <v>174</v>
      </c>
      <c r="E37" t="s">
        <v>123</v>
      </c>
      <c r="F37" t="s">
        <v>181</v>
      </c>
      <c r="G37" t="s">
        <v>277</v>
      </c>
      <c r="H37" t="s">
        <v>279</v>
      </c>
      <c r="I37">
        <v>42</v>
      </c>
      <c r="J37">
        <v>0</v>
      </c>
      <c r="K37">
        <v>0</v>
      </c>
      <c r="L37">
        <v>0</v>
      </c>
      <c r="M37">
        <v>42</v>
      </c>
      <c r="N37" s="40">
        <v>1</v>
      </c>
    </row>
    <row r="38" spans="1:14" x14ac:dyDescent="0.25">
      <c r="A38">
        <v>2019</v>
      </c>
      <c r="B38" t="s">
        <v>2959</v>
      </c>
      <c r="C38">
        <v>1596</v>
      </c>
      <c r="D38" t="s">
        <v>198</v>
      </c>
      <c r="E38" t="s">
        <v>123</v>
      </c>
      <c r="F38" t="s">
        <v>280</v>
      </c>
      <c r="G38" t="s">
        <v>281</v>
      </c>
      <c r="H38" t="s">
        <v>282</v>
      </c>
      <c r="I38">
        <v>6</v>
      </c>
      <c r="J38">
        <v>0</v>
      </c>
      <c r="K38">
        <v>0</v>
      </c>
      <c r="L38">
        <v>0</v>
      </c>
      <c r="M38">
        <v>6</v>
      </c>
      <c r="N38" s="40">
        <v>1</v>
      </c>
    </row>
    <row r="39" spans="1:14" x14ac:dyDescent="0.25">
      <c r="A39">
        <v>2019</v>
      </c>
      <c r="B39" t="s">
        <v>2959</v>
      </c>
      <c r="C39">
        <v>2836</v>
      </c>
      <c r="D39" t="s">
        <v>122</v>
      </c>
      <c r="E39" t="s">
        <v>123</v>
      </c>
      <c r="F39" t="s">
        <v>124</v>
      </c>
      <c r="G39" t="s">
        <v>286</v>
      </c>
      <c r="H39" t="s">
        <v>289</v>
      </c>
      <c r="I39">
        <v>484</v>
      </c>
      <c r="J39">
        <v>24</v>
      </c>
      <c r="K39">
        <v>90</v>
      </c>
      <c r="L39">
        <v>0</v>
      </c>
      <c r="M39">
        <v>598</v>
      </c>
      <c r="N39" s="40">
        <v>0.80936454849498296</v>
      </c>
    </row>
    <row r="40" spans="1:14" x14ac:dyDescent="0.25">
      <c r="A40">
        <v>2019</v>
      </c>
      <c r="B40" t="s">
        <v>2959</v>
      </c>
      <c r="C40">
        <v>1748</v>
      </c>
      <c r="D40" t="s">
        <v>218</v>
      </c>
      <c r="E40" t="s">
        <v>123</v>
      </c>
      <c r="F40" t="s">
        <v>219</v>
      </c>
      <c r="G40" t="s">
        <v>290</v>
      </c>
      <c r="H40" t="s">
        <v>293</v>
      </c>
      <c r="I40">
        <v>389</v>
      </c>
      <c r="J40">
        <v>383</v>
      </c>
      <c r="K40">
        <v>0</v>
      </c>
      <c r="L40">
        <v>0</v>
      </c>
      <c r="M40">
        <v>772</v>
      </c>
      <c r="N40" s="40">
        <v>0.50388601036269398</v>
      </c>
    </row>
    <row r="41" spans="1:14" x14ac:dyDescent="0.25">
      <c r="A41">
        <v>2019</v>
      </c>
      <c r="B41" t="s">
        <v>2959</v>
      </c>
      <c r="C41">
        <v>2077</v>
      </c>
      <c r="D41" t="s">
        <v>122</v>
      </c>
      <c r="E41" t="s">
        <v>123</v>
      </c>
      <c r="F41" t="s">
        <v>124</v>
      </c>
      <c r="G41" t="s">
        <v>294</v>
      </c>
      <c r="H41" t="s">
        <v>297</v>
      </c>
      <c r="I41">
        <v>106</v>
      </c>
      <c r="J41">
        <v>201</v>
      </c>
      <c r="K41">
        <v>0</v>
      </c>
      <c r="L41">
        <v>0</v>
      </c>
      <c r="M41">
        <v>307</v>
      </c>
      <c r="N41" s="40">
        <v>0.34527687296416898</v>
      </c>
    </row>
    <row r="42" spans="1:14" x14ac:dyDescent="0.25">
      <c r="A42">
        <v>2019</v>
      </c>
      <c r="B42" t="s">
        <v>2959</v>
      </c>
      <c r="C42">
        <v>1378</v>
      </c>
      <c r="D42" t="s">
        <v>240</v>
      </c>
      <c r="E42" t="s">
        <v>123</v>
      </c>
      <c r="F42" t="s">
        <v>301</v>
      </c>
      <c r="G42" t="s">
        <v>302</v>
      </c>
      <c r="H42" t="s">
        <v>303</v>
      </c>
      <c r="I42">
        <v>203</v>
      </c>
      <c r="J42">
        <v>0</v>
      </c>
      <c r="K42">
        <v>0</v>
      </c>
      <c r="L42">
        <v>0</v>
      </c>
      <c r="M42">
        <v>203</v>
      </c>
      <c r="N42" s="40">
        <v>1</v>
      </c>
    </row>
    <row r="43" spans="1:14" x14ac:dyDescent="0.25">
      <c r="A43">
        <v>2019</v>
      </c>
      <c r="B43" t="s">
        <v>2959</v>
      </c>
      <c r="C43">
        <v>1013</v>
      </c>
      <c r="D43" t="s">
        <v>174</v>
      </c>
      <c r="E43" t="s">
        <v>123</v>
      </c>
      <c r="F43" t="s">
        <v>181</v>
      </c>
      <c r="G43" t="s">
        <v>304</v>
      </c>
      <c r="H43" t="s">
        <v>306</v>
      </c>
      <c r="I43">
        <v>232</v>
      </c>
      <c r="J43">
        <v>0</v>
      </c>
      <c r="K43">
        <v>0</v>
      </c>
      <c r="L43">
        <v>0</v>
      </c>
      <c r="M43">
        <v>232</v>
      </c>
      <c r="N43" s="40">
        <v>1</v>
      </c>
    </row>
    <row r="44" spans="1:14" x14ac:dyDescent="0.25">
      <c r="A44">
        <v>2019</v>
      </c>
      <c r="B44" t="s">
        <v>2959</v>
      </c>
      <c r="C44">
        <v>35</v>
      </c>
      <c r="D44" t="s">
        <v>130</v>
      </c>
      <c r="E44" t="s">
        <v>123</v>
      </c>
      <c r="F44" t="s">
        <v>307</v>
      </c>
      <c r="G44" t="s">
        <v>2975</v>
      </c>
      <c r="H44" t="s">
        <v>311</v>
      </c>
      <c r="I44">
        <v>346</v>
      </c>
      <c r="J44">
        <v>43</v>
      </c>
      <c r="K44">
        <v>92</v>
      </c>
      <c r="L44">
        <v>0</v>
      </c>
      <c r="M44">
        <v>481</v>
      </c>
      <c r="N44" s="40">
        <v>0.71933471933471904</v>
      </c>
    </row>
    <row r="45" spans="1:14" x14ac:dyDescent="0.25">
      <c r="A45">
        <v>2019</v>
      </c>
      <c r="B45" t="s">
        <v>2959</v>
      </c>
      <c r="C45">
        <v>1973</v>
      </c>
      <c r="D45" t="s">
        <v>218</v>
      </c>
      <c r="E45" t="s">
        <v>123</v>
      </c>
      <c r="F45" t="s">
        <v>219</v>
      </c>
      <c r="G45" t="s">
        <v>312</v>
      </c>
      <c r="H45" t="s">
        <v>315</v>
      </c>
      <c r="I45">
        <v>84</v>
      </c>
      <c r="J45">
        <v>22</v>
      </c>
      <c r="K45">
        <v>8</v>
      </c>
      <c r="L45">
        <v>0</v>
      </c>
      <c r="M45">
        <v>114</v>
      </c>
      <c r="N45" s="40">
        <v>0.73684210526315796</v>
      </c>
    </row>
    <row r="46" spans="1:14" x14ac:dyDescent="0.25">
      <c r="A46">
        <v>2019</v>
      </c>
      <c r="B46" t="s">
        <v>2959</v>
      </c>
      <c r="C46">
        <v>3334</v>
      </c>
      <c r="D46" t="s">
        <v>218</v>
      </c>
      <c r="E46" t="s">
        <v>123</v>
      </c>
      <c r="F46" t="s">
        <v>219</v>
      </c>
      <c r="G46" t="s">
        <v>2976</v>
      </c>
      <c r="H46" t="s">
        <v>320</v>
      </c>
      <c r="I46">
        <v>373</v>
      </c>
      <c r="J46">
        <v>47</v>
      </c>
      <c r="K46">
        <v>0</v>
      </c>
      <c r="L46">
        <v>0</v>
      </c>
      <c r="M46">
        <v>420</v>
      </c>
      <c r="N46" s="40">
        <v>0.88809523809523805</v>
      </c>
    </row>
    <row r="47" spans="1:14" x14ac:dyDescent="0.25">
      <c r="A47">
        <v>2019</v>
      </c>
      <c r="B47" t="s">
        <v>2959</v>
      </c>
      <c r="C47">
        <v>1437</v>
      </c>
      <c r="D47" t="s">
        <v>198</v>
      </c>
      <c r="E47" t="s">
        <v>123</v>
      </c>
      <c r="F47" t="s">
        <v>141</v>
      </c>
      <c r="G47" t="s">
        <v>321</v>
      </c>
      <c r="H47" t="s">
        <v>324</v>
      </c>
      <c r="I47">
        <v>2</v>
      </c>
      <c r="J47">
        <v>48</v>
      </c>
      <c r="K47">
        <v>249</v>
      </c>
      <c r="L47">
        <v>0</v>
      </c>
      <c r="M47">
        <v>299</v>
      </c>
      <c r="N47" s="40">
        <v>6.6889632107023402E-3</v>
      </c>
    </row>
    <row r="48" spans="1:14" x14ac:dyDescent="0.25">
      <c r="A48">
        <v>2019</v>
      </c>
      <c r="B48" t="s">
        <v>2959</v>
      </c>
      <c r="C48">
        <v>2684</v>
      </c>
      <c r="D48" t="s">
        <v>130</v>
      </c>
      <c r="E48" t="s">
        <v>123</v>
      </c>
      <c r="F48" t="s">
        <v>124</v>
      </c>
      <c r="G48" t="s">
        <v>325</v>
      </c>
      <c r="H48" t="s">
        <v>328</v>
      </c>
      <c r="I48">
        <v>0</v>
      </c>
      <c r="J48">
        <v>563</v>
      </c>
      <c r="K48">
        <v>142</v>
      </c>
      <c r="L48">
        <v>0</v>
      </c>
      <c r="M48">
        <v>705</v>
      </c>
      <c r="N48" s="40">
        <v>0</v>
      </c>
    </row>
    <row r="49" spans="1:14" x14ac:dyDescent="0.25">
      <c r="A49">
        <v>2019</v>
      </c>
      <c r="B49" t="s">
        <v>2959</v>
      </c>
      <c r="C49">
        <v>155</v>
      </c>
      <c r="D49" t="s">
        <v>130</v>
      </c>
      <c r="E49" t="s">
        <v>123</v>
      </c>
      <c r="F49" t="s">
        <v>124</v>
      </c>
      <c r="G49" t="s">
        <v>329</v>
      </c>
      <c r="H49" t="s">
        <v>332</v>
      </c>
      <c r="I49">
        <v>88</v>
      </c>
      <c r="J49">
        <v>0</v>
      </c>
      <c r="K49">
        <v>275</v>
      </c>
      <c r="L49">
        <v>0</v>
      </c>
      <c r="M49">
        <v>363</v>
      </c>
      <c r="N49" s="40">
        <v>0.24242424242424199</v>
      </c>
    </row>
    <row r="50" spans="1:14" x14ac:dyDescent="0.25">
      <c r="A50">
        <v>2019</v>
      </c>
      <c r="B50" t="s">
        <v>2959</v>
      </c>
      <c r="C50">
        <v>1198</v>
      </c>
      <c r="D50" t="s">
        <v>174</v>
      </c>
      <c r="E50" t="s">
        <v>123</v>
      </c>
      <c r="F50" t="s">
        <v>181</v>
      </c>
      <c r="G50" t="s">
        <v>333</v>
      </c>
      <c r="H50" t="s">
        <v>335</v>
      </c>
      <c r="I50">
        <v>42</v>
      </c>
      <c r="J50">
        <v>159</v>
      </c>
      <c r="K50">
        <v>0</v>
      </c>
      <c r="L50">
        <v>0</v>
      </c>
      <c r="M50">
        <v>201</v>
      </c>
      <c r="N50" s="40">
        <v>0.20895522388059701</v>
      </c>
    </row>
    <row r="51" spans="1:14" x14ac:dyDescent="0.25">
      <c r="A51">
        <v>2019</v>
      </c>
      <c r="B51" t="s">
        <v>2959</v>
      </c>
      <c r="C51">
        <v>1331</v>
      </c>
      <c r="D51" t="s">
        <v>130</v>
      </c>
      <c r="E51" t="s">
        <v>123</v>
      </c>
      <c r="F51" t="s">
        <v>124</v>
      </c>
      <c r="G51" t="s">
        <v>2977</v>
      </c>
      <c r="H51" t="s">
        <v>338</v>
      </c>
      <c r="I51">
        <v>620</v>
      </c>
      <c r="J51">
        <v>0</v>
      </c>
      <c r="K51">
        <v>0</v>
      </c>
      <c r="L51">
        <v>0</v>
      </c>
      <c r="M51">
        <v>620</v>
      </c>
      <c r="N51" s="40">
        <v>1</v>
      </c>
    </row>
    <row r="52" spans="1:14" x14ac:dyDescent="0.25">
      <c r="A52">
        <v>2019</v>
      </c>
      <c r="B52" t="s">
        <v>2959</v>
      </c>
      <c r="C52">
        <v>3033</v>
      </c>
      <c r="D52" t="s">
        <v>240</v>
      </c>
      <c r="E52" t="s">
        <v>123</v>
      </c>
      <c r="F52" t="s">
        <v>307</v>
      </c>
      <c r="G52" t="s">
        <v>339</v>
      </c>
      <c r="H52" t="s">
        <v>342</v>
      </c>
      <c r="I52">
        <v>241</v>
      </c>
      <c r="J52">
        <v>0</v>
      </c>
      <c r="K52">
        <v>0</v>
      </c>
      <c r="L52">
        <v>0</v>
      </c>
      <c r="M52">
        <v>241</v>
      </c>
      <c r="N52" s="40">
        <v>1</v>
      </c>
    </row>
    <row r="53" spans="1:14" x14ac:dyDescent="0.25">
      <c r="A53">
        <v>2019</v>
      </c>
      <c r="B53" t="s">
        <v>2959</v>
      </c>
      <c r="C53">
        <v>526</v>
      </c>
      <c r="D53" t="s">
        <v>151</v>
      </c>
      <c r="E53" t="s">
        <v>123</v>
      </c>
      <c r="F53" t="s">
        <v>307</v>
      </c>
      <c r="G53" t="s">
        <v>343</v>
      </c>
      <c r="H53" t="s">
        <v>346</v>
      </c>
      <c r="I53">
        <v>0</v>
      </c>
      <c r="J53">
        <v>65</v>
      </c>
      <c r="K53">
        <v>0</v>
      </c>
      <c r="L53">
        <v>0</v>
      </c>
      <c r="M53">
        <v>65</v>
      </c>
      <c r="N53" s="40">
        <v>0</v>
      </c>
    </row>
    <row r="54" spans="1:14" x14ac:dyDescent="0.25">
      <c r="A54">
        <v>2019</v>
      </c>
      <c r="B54" t="s">
        <v>2959</v>
      </c>
      <c r="C54">
        <v>2896</v>
      </c>
      <c r="D54" t="s">
        <v>218</v>
      </c>
      <c r="E54" t="s">
        <v>123</v>
      </c>
      <c r="F54" t="s">
        <v>219</v>
      </c>
      <c r="G54" t="s">
        <v>347</v>
      </c>
      <c r="H54" t="s">
        <v>349</v>
      </c>
      <c r="I54">
        <v>342</v>
      </c>
      <c r="J54">
        <v>0</v>
      </c>
      <c r="K54">
        <v>12</v>
      </c>
      <c r="L54">
        <v>0</v>
      </c>
      <c r="M54">
        <v>354</v>
      </c>
      <c r="N54" s="40">
        <v>0.96610169491525399</v>
      </c>
    </row>
    <row r="55" spans="1:14" x14ac:dyDescent="0.25">
      <c r="A55">
        <v>2019</v>
      </c>
      <c r="B55" t="s">
        <v>2959</v>
      </c>
      <c r="C55">
        <v>3025</v>
      </c>
      <c r="D55" t="s">
        <v>122</v>
      </c>
      <c r="E55" t="s">
        <v>123</v>
      </c>
      <c r="F55" t="s">
        <v>124</v>
      </c>
      <c r="G55" t="s">
        <v>350</v>
      </c>
      <c r="H55" t="s">
        <v>353</v>
      </c>
      <c r="I55">
        <v>0</v>
      </c>
      <c r="J55">
        <v>162</v>
      </c>
      <c r="K55">
        <v>0</v>
      </c>
      <c r="L55">
        <v>0</v>
      </c>
      <c r="M55">
        <v>162</v>
      </c>
      <c r="N55" s="40">
        <v>0</v>
      </c>
    </row>
    <row r="56" spans="1:14" x14ac:dyDescent="0.25">
      <c r="A56">
        <v>2019</v>
      </c>
      <c r="B56" t="s">
        <v>2959</v>
      </c>
      <c r="C56">
        <v>255</v>
      </c>
      <c r="D56" t="s">
        <v>218</v>
      </c>
      <c r="E56" t="s">
        <v>123</v>
      </c>
      <c r="F56" t="s">
        <v>219</v>
      </c>
      <c r="G56" t="s">
        <v>354</v>
      </c>
      <c r="H56" t="s">
        <v>355</v>
      </c>
      <c r="I56">
        <v>352</v>
      </c>
      <c r="J56">
        <v>0</v>
      </c>
      <c r="K56">
        <v>0</v>
      </c>
      <c r="L56">
        <v>0</v>
      </c>
      <c r="M56">
        <v>352</v>
      </c>
      <c r="N56" s="40">
        <v>1</v>
      </c>
    </row>
    <row r="57" spans="1:14" x14ac:dyDescent="0.25">
      <c r="A57">
        <v>2019</v>
      </c>
      <c r="B57" t="s">
        <v>2959</v>
      </c>
      <c r="C57">
        <v>2436</v>
      </c>
      <c r="D57" t="s">
        <v>174</v>
      </c>
      <c r="E57" t="s">
        <v>123</v>
      </c>
      <c r="F57" t="s">
        <v>124</v>
      </c>
      <c r="G57" t="s">
        <v>356</v>
      </c>
      <c r="H57" t="s">
        <v>357</v>
      </c>
      <c r="I57">
        <v>136</v>
      </c>
      <c r="J57">
        <v>0</v>
      </c>
      <c r="K57">
        <v>0</v>
      </c>
      <c r="L57">
        <v>0</v>
      </c>
      <c r="M57">
        <v>136</v>
      </c>
      <c r="N57" s="40">
        <v>1</v>
      </c>
    </row>
    <row r="58" spans="1:14" x14ac:dyDescent="0.25">
      <c r="A58">
        <v>2019</v>
      </c>
      <c r="B58" t="s">
        <v>2959</v>
      </c>
      <c r="C58">
        <v>2600</v>
      </c>
      <c r="D58" t="s">
        <v>122</v>
      </c>
      <c r="E58" t="s">
        <v>123</v>
      </c>
      <c r="F58" t="s">
        <v>124</v>
      </c>
      <c r="G58" t="s">
        <v>358</v>
      </c>
      <c r="H58" t="s">
        <v>361</v>
      </c>
      <c r="I58">
        <v>150</v>
      </c>
      <c r="J58">
        <v>158</v>
      </c>
      <c r="K58">
        <v>0</v>
      </c>
      <c r="L58">
        <v>0</v>
      </c>
      <c r="M58">
        <v>308</v>
      </c>
      <c r="N58" s="40">
        <v>0.48701298701298701</v>
      </c>
    </row>
    <row r="59" spans="1:14" x14ac:dyDescent="0.25">
      <c r="A59">
        <v>2019</v>
      </c>
      <c r="B59" t="s">
        <v>2959</v>
      </c>
      <c r="C59">
        <v>716</v>
      </c>
      <c r="D59" t="s">
        <v>218</v>
      </c>
      <c r="E59" t="s">
        <v>123</v>
      </c>
      <c r="F59" t="s">
        <v>219</v>
      </c>
      <c r="G59" t="s">
        <v>362</v>
      </c>
      <c r="H59" t="s">
        <v>365</v>
      </c>
      <c r="I59">
        <v>20</v>
      </c>
      <c r="J59">
        <v>211</v>
      </c>
      <c r="K59">
        <v>4</v>
      </c>
      <c r="L59">
        <v>0</v>
      </c>
      <c r="M59">
        <v>235</v>
      </c>
      <c r="N59" s="40">
        <v>8.5106382978723402E-2</v>
      </c>
    </row>
    <row r="60" spans="1:14" x14ac:dyDescent="0.25">
      <c r="A60">
        <v>2019</v>
      </c>
      <c r="B60" t="s">
        <v>2959</v>
      </c>
      <c r="C60">
        <v>1701</v>
      </c>
      <c r="D60" t="s">
        <v>218</v>
      </c>
      <c r="E60" t="s">
        <v>123</v>
      </c>
      <c r="F60" t="s">
        <v>219</v>
      </c>
      <c r="G60" t="s">
        <v>368</v>
      </c>
      <c r="H60" t="s">
        <v>369</v>
      </c>
      <c r="I60">
        <v>179</v>
      </c>
      <c r="J60">
        <v>0</v>
      </c>
      <c r="K60">
        <v>0</v>
      </c>
      <c r="L60">
        <v>0</v>
      </c>
      <c r="M60">
        <v>179</v>
      </c>
      <c r="N60" s="40">
        <v>1</v>
      </c>
    </row>
    <row r="61" spans="1:14" x14ac:dyDescent="0.25">
      <c r="A61">
        <v>2019</v>
      </c>
      <c r="B61" t="s">
        <v>2959</v>
      </c>
      <c r="C61">
        <v>2060</v>
      </c>
      <c r="D61" t="s">
        <v>272</v>
      </c>
      <c r="E61" t="s">
        <v>123</v>
      </c>
      <c r="F61" t="s">
        <v>124</v>
      </c>
      <c r="G61" t="s">
        <v>370</v>
      </c>
      <c r="H61" t="s">
        <v>372</v>
      </c>
      <c r="I61">
        <v>0</v>
      </c>
      <c r="J61">
        <v>0</v>
      </c>
      <c r="K61">
        <v>0</v>
      </c>
      <c r="L61">
        <v>0</v>
      </c>
      <c r="M61">
        <v>0</v>
      </c>
      <c r="N61" s="40">
        <v>0</v>
      </c>
    </row>
    <row r="62" spans="1:14" x14ac:dyDescent="0.25">
      <c r="A62">
        <v>2019</v>
      </c>
      <c r="B62" t="s">
        <v>2959</v>
      </c>
      <c r="C62">
        <v>557</v>
      </c>
      <c r="D62" t="s">
        <v>218</v>
      </c>
      <c r="E62" t="s">
        <v>123</v>
      </c>
      <c r="F62" t="s">
        <v>219</v>
      </c>
      <c r="G62" t="s">
        <v>375</v>
      </c>
      <c r="H62" t="s">
        <v>378</v>
      </c>
      <c r="I62">
        <v>0</v>
      </c>
      <c r="J62">
        <v>47</v>
      </c>
      <c r="K62">
        <v>77</v>
      </c>
      <c r="L62">
        <v>0</v>
      </c>
      <c r="M62">
        <v>124</v>
      </c>
      <c r="N62" s="40">
        <v>0</v>
      </c>
    </row>
    <row r="63" spans="1:14" x14ac:dyDescent="0.25">
      <c r="A63">
        <v>2019</v>
      </c>
      <c r="B63" t="s">
        <v>2959</v>
      </c>
      <c r="C63">
        <v>2327</v>
      </c>
      <c r="D63" t="s">
        <v>240</v>
      </c>
      <c r="E63" t="s">
        <v>123</v>
      </c>
      <c r="F63" t="s">
        <v>124</v>
      </c>
      <c r="G63" t="s">
        <v>379</v>
      </c>
      <c r="H63" t="s">
        <v>381</v>
      </c>
      <c r="I63">
        <v>135</v>
      </c>
      <c r="J63">
        <v>31</v>
      </c>
      <c r="K63">
        <v>0</v>
      </c>
      <c r="L63">
        <v>0</v>
      </c>
      <c r="M63">
        <v>166</v>
      </c>
      <c r="N63" s="40">
        <v>0.813253012048193</v>
      </c>
    </row>
    <row r="64" spans="1:14" x14ac:dyDescent="0.25">
      <c r="A64">
        <v>2019</v>
      </c>
      <c r="B64" t="s">
        <v>2959</v>
      </c>
      <c r="C64">
        <v>2135</v>
      </c>
      <c r="D64" t="s">
        <v>240</v>
      </c>
      <c r="E64" t="s">
        <v>123</v>
      </c>
      <c r="F64" t="s">
        <v>124</v>
      </c>
      <c r="G64" t="s">
        <v>382</v>
      </c>
      <c r="H64" t="s">
        <v>383</v>
      </c>
      <c r="I64">
        <v>107</v>
      </c>
      <c r="J64">
        <v>0</v>
      </c>
      <c r="K64">
        <v>0</v>
      </c>
      <c r="L64">
        <v>0</v>
      </c>
      <c r="M64">
        <v>107</v>
      </c>
      <c r="N64" s="40">
        <v>1</v>
      </c>
    </row>
    <row r="65" spans="1:14" x14ac:dyDescent="0.25">
      <c r="A65">
        <v>2019</v>
      </c>
      <c r="B65" t="s">
        <v>2959</v>
      </c>
      <c r="C65">
        <v>22</v>
      </c>
      <c r="D65" t="s">
        <v>240</v>
      </c>
      <c r="E65" t="s">
        <v>123</v>
      </c>
      <c r="F65" t="s">
        <v>124</v>
      </c>
      <c r="G65" t="s">
        <v>2978</v>
      </c>
      <c r="H65" t="s">
        <v>390</v>
      </c>
      <c r="I65">
        <v>211</v>
      </c>
      <c r="J65">
        <v>73</v>
      </c>
      <c r="K65">
        <v>-6</v>
      </c>
      <c r="L65">
        <v>0</v>
      </c>
      <c r="M65">
        <v>278</v>
      </c>
      <c r="N65" s="40">
        <v>0.75899280575539596</v>
      </c>
    </row>
    <row r="66" spans="1:14" x14ac:dyDescent="0.25">
      <c r="A66">
        <v>2019</v>
      </c>
      <c r="B66" t="s">
        <v>2959</v>
      </c>
      <c r="C66">
        <v>202</v>
      </c>
      <c r="D66" t="s">
        <v>151</v>
      </c>
      <c r="E66" t="s">
        <v>123</v>
      </c>
      <c r="F66" t="s">
        <v>391</v>
      </c>
      <c r="G66" t="s">
        <v>392</v>
      </c>
      <c r="H66" t="s">
        <v>395</v>
      </c>
      <c r="I66">
        <v>0</v>
      </c>
      <c r="J66">
        <v>3</v>
      </c>
      <c r="K66">
        <v>123</v>
      </c>
      <c r="L66">
        <v>0</v>
      </c>
      <c r="M66">
        <v>126</v>
      </c>
      <c r="N66" s="40">
        <v>0</v>
      </c>
    </row>
    <row r="67" spans="1:14" x14ac:dyDescent="0.25">
      <c r="A67">
        <v>2019</v>
      </c>
      <c r="B67" t="s">
        <v>2959</v>
      </c>
      <c r="C67">
        <v>68</v>
      </c>
      <c r="D67" t="s">
        <v>218</v>
      </c>
      <c r="E67" t="s">
        <v>123</v>
      </c>
      <c r="F67" t="s">
        <v>219</v>
      </c>
      <c r="G67" t="s">
        <v>396</v>
      </c>
      <c r="H67" t="s">
        <v>399</v>
      </c>
      <c r="I67">
        <v>16</v>
      </c>
      <c r="J67">
        <v>87</v>
      </c>
      <c r="K67">
        <v>20</v>
      </c>
      <c r="L67">
        <v>0</v>
      </c>
      <c r="M67">
        <v>123</v>
      </c>
      <c r="N67" s="40">
        <v>0.13008130081300801</v>
      </c>
    </row>
    <row r="68" spans="1:14" x14ac:dyDescent="0.25">
      <c r="A68">
        <v>2019</v>
      </c>
      <c r="B68" t="s">
        <v>2959</v>
      </c>
      <c r="C68">
        <v>452</v>
      </c>
      <c r="D68" t="s">
        <v>240</v>
      </c>
      <c r="E68" t="s">
        <v>123</v>
      </c>
      <c r="F68" t="s">
        <v>301</v>
      </c>
      <c r="G68" t="s">
        <v>400</v>
      </c>
      <c r="H68" t="s">
        <v>402</v>
      </c>
      <c r="I68">
        <v>0</v>
      </c>
      <c r="J68">
        <v>311</v>
      </c>
      <c r="K68">
        <v>0</v>
      </c>
      <c r="L68">
        <v>0</v>
      </c>
      <c r="M68">
        <v>311</v>
      </c>
      <c r="N68" s="40">
        <v>0</v>
      </c>
    </row>
    <row r="69" spans="1:14" x14ac:dyDescent="0.25">
      <c r="A69">
        <v>2019</v>
      </c>
      <c r="B69" t="s">
        <v>2959</v>
      </c>
      <c r="C69">
        <v>3351</v>
      </c>
      <c r="D69" t="s">
        <v>130</v>
      </c>
      <c r="E69" t="s">
        <v>123</v>
      </c>
      <c r="F69" t="s">
        <v>124</v>
      </c>
      <c r="G69" t="s">
        <v>2979</v>
      </c>
      <c r="H69" t="s">
        <v>404</v>
      </c>
      <c r="I69">
        <v>268</v>
      </c>
      <c r="J69">
        <v>0</v>
      </c>
      <c r="K69">
        <v>0</v>
      </c>
      <c r="L69">
        <v>0</v>
      </c>
      <c r="M69">
        <v>268</v>
      </c>
      <c r="N69" s="40">
        <v>1</v>
      </c>
    </row>
    <row r="70" spans="1:14" x14ac:dyDescent="0.25">
      <c r="A70">
        <v>2019</v>
      </c>
      <c r="B70" t="s">
        <v>2959</v>
      </c>
      <c r="C70">
        <v>843</v>
      </c>
      <c r="D70" t="s">
        <v>240</v>
      </c>
      <c r="E70" t="s">
        <v>123</v>
      </c>
      <c r="F70" t="s">
        <v>405</v>
      </c>
      <c r="G70" t="s">
        <v>2980</v>
      </c>
      <c r="H70" t="s">
        <v>409</v>
      </c>
      <c r="I70">
        <v>6</v>
      </c>
      <c r="J70">
        <v>380</v>
      </c>
      <c r="K70">
        <v>0</v>
      </c>
      <c r="L70">
        <v>0</v>
      </c>
      <c r="M70">
        <v>386</v>
      </c>
      <c r="N70" s="40">
        <v>1.55440414507772E-2</v>
      </c>
    </row>
    <row r="71" spans="1:14" x14ac:dyDescent="0.25">
      <c r="A71">
        <v>2019</v>
      </c>
      <c r="B71" t="s">
        <v>2959</v>
      </c>
      <c r="C71">
        <v>51</v>
      </c>
      <c r="D71" t="s">
        <v>240</v>
      </c>
      <c r="E71" t="s">
        <v>123</v>
      </c>
      <c r="F71" t="s">
        <v>307</v>
      </c>
      <c r="G71" t="s">
        <v>413</v>
      </c>
      <c r="H71" t="s">
        <v>415</v>
      </c>
      <c r="I71">
        <v>161</v>
      </c>
      <c r="J71">
        <v>0</v>
      </c>
      <c r="K71">
        <v>0</v>
      </c>
      <c r="L71">
        <v>0</v>
      </c>
      <c r="M71">
        <v>161</v>
      </c>
      <c r="N71" s="40">
        <v>1</v>
      </c>
    </row>
    <row r="72" spans="1:14" x14ac:dyDescent="0.25">
      <c r="A72">
        <v>2019</v>
      </c>
      <c r="B72" t="s">
        <v>2959</v>
      </c>
      <c r="C72">
        <v>1639</v>
      </c>
      <c r="D72" t="s">
        <v>130</v>
      </c>
      <c r="E72" t="s">
        <v>123</v>
      </c>
      <c r="F72" t="s">
        <v>124</v>
      </c>
      <c r="G72" t="s">
        <v>416</v>
      </c>
      <c r="H72" t="s">
        <v>417</v>
      </c>
      <c r="I72">
        <v>0</v>
      </c>
      <c r="J72">
        <v>0</v>
      </c>
      <c r="K72">
        <v>0</v>
      </c>
      <c r="L72">
        <v>0</v>
      </c>
      <c r="M72">
        <v>0</v>
      </c>
      <c r="N72" s="40">
        <v>0</v>
      </c>
    </row>
    <row r="73" spans="1:14" x14ac:dyDescent="0.25">
      <c r="A73">
        <v>2019</v>
      </c>
      <c r="B73" t="s">
        <v>2959</v>
      </c>
      <c r="C73">
        <v>2981</v>
      </c>
      <c r="D73" t="s">
        <v>174</v>
      </c>
      <c r="E73" t="s">
        <v>123</v>
      </c>
      <c r="F73" t="s">
        <v>124</v>
      </c>
      <c r="G73" t="s">
        <v>418</v>
      </c>
      <c r="H73" t="s">
        <v>421</v>
      </c>
      <c r="I73">
        <v>55</v>
      </c>
      <c r="J73">
        <v>0</v>
      </c>
      <c r="K73">
        <v>133</v>
      </c>
      <c r="L73">
        <v>0</v>
      </c>
      <c r="M73">
        <v>188</v>
      </c>
      <c r="N73" s="40">
        <v>0.29255319148936199</v>
      </c>
    </row>
    <row r="74" spans="1:14" x14ac:dyDescent="0.25">
      <c r="A74">
        <v>2019</v>
      </c>
      <c r="B74" t="s">
        <v>2959</v>
      </c>
      <c r="C74">
        <v>2297</v>
      </c>
      <c r="D74" t="s">
        <v>130</v>
      </c>
      <c r="E74" t="s">
        <v>123</v>
      </c>
      <c r="F74" t="s">
        <v>124</v>
      </c>
      <c r="G74" t="s">
        <v>2981</v>
      </c>
      <c r="H74" t="s">
        <v>424</v>
      </c>
      <c r="I74">
        <v>203</v>
      </c>
      <c r="J74">
        <v>57</v>
      </c>
      <c r="K74">
        <v>0</v>
      </c>
      <c r="L74">
        <v>0</v>
      </c>
      <c r="M74">
        <v>260</v>
      </c>
      <c r="N74" s="40">
        <v>0.78076923076923099</v>
      </c>
    </row>
    <row r="75" spans="1:14" x14ac:dyDescent="0.25">
      <c r="A75">
        <v>2019</v>
      </c>
      <c r="B75" t="s">
        <v>2959</v>
      </c>
      <c r="C75">
        <v>354</v>
      </c>
      <c r="D75" t="s">
        <v>122</v>
      </c>
      <c r="E75" t="s">
        <v>123</v>
      </c>
      <c r="F75" t="s">
        <v>124</v>
      </c>
      <c r="G75" t="s">
        <v>425</v>
      </c>
      <c r="H75" t="s">
        <v>428</v>
      </c>
      <c r="I75">
        <v>0</v>
      </c>
      <c r="J75">
        <v>6</v>
      </c>
      <c r="K75">
        <v>117</v>
      </c>
      <c r="L75">
        <v>0</v>
      </c>
      <c r="M75">
        <v>123</v>
      </c>
      <c r="N75" s="40">
        <v>0</v>
      </c>
    </row>
    <row r="76" spans="1:14" x14ac:dyDescent="0.25">
      <c r="A76">
        <v>2019</v>
      </c>
      <c r="B76" t="s">
        <v>2959</v>
      </c>
      <c r="C76">
        <v>3276</v>
      </c>
      <c r="D76" t="s">
        <v>198</v>
      </c>
      <c r="E76" t="s">
        <v>123</v>
      </c>
      <c r="F76" t="s">
        <v>124</v>
      </c>
      <c r="G76" t="s">
        <v>429</v>
      </c>
      <c r="H76" t="s">
        <v>431</v>
      </c>
      <c r="I76">
        <v>0</v>
      </c>
      <c r="J76">
        <v>0</v>
      </c>
      <c r="K76">
        <v>180</v>
      </c>
      <c r="L76">
        <v>0</v>
      </c>
      <c r="M76">
        <v>180</v>
      </c>
      <c r="N76" s="40">
        <v>0</v>
      </c>
    </row>
    <row r="77" spans="1:14" x14ac:dyDescent="0.25">
      <c r="A77">
        <v>2019</v>
      </c>
      <c r="B77" t="s">
        <v>2959</v>
      </c>
      <c r="C77">
        <v>1364</v>
      </c>
      <c r="D77" t="s">
        <v>272</v>
      </c>
      <c r="E77" t="s">
        <v>123</v>
      </c>
      <c r="F77" t="s">
        <v>124</v>
      </c>
      <c r="G77" t="s">
        <v>432</v>
      </c>
      <c r="H77" t="s">
        <v>434</v>
      </c>
      <c r="I77">
        <v>0</v>
      </c>
      <c r="J77">
        <v>79</v>
      </c>
      <c r="K77">
        <v>0</v>
      </c>
      <c r="L77">
        <v>0</v>
      </c>
      <c r="M77">
        <v>79</v>
      </c>
      <c r="N77" s="40">
        <v>0</v>
      </c>
    </row>
    <row r="78" spans="1:14" x14ac:dyDescent="0.25">
      <c r="A78">
        <v>2019</v>
      </c>
      <c r="B78" t="s">
        <v>2959</v>
      </c>
      <c r="C78">
        <v>804</v>
      </c>
      <c r="D78" t="s">
        <v>151</v>
      </c>
      <c r="E78" t="s">
        <v>123</v>
      </c>
      <c r="F78" t="s">
        <v>124</v>
      </c>
      <c r="G78" t="s">
        <v>435</v>
      </c>
      <c r="H78" t="s">
        <v>438</v>
      </c>
      <c r="I78">
        <v>4</v>
      </c>
      <c r="J78">
        <v>87</v>
      </c>
      <c r="K78">
        <v>8</v>
      </c>
      <c r="L78">
        <v>0</v>
      </c>
      <c r="M78">
        <v>99</v>
      </c>
      <c r="N78" s="40">
        <v>4.0404040404040401E-2</v>
      </c>
    </row>
    <row r="79" spans="1:14" x14ac:dyDescent="0.25">
      <c r="A79">
        <v>2019</v>
      </c>
      <c r="B79" t="s">
        <v>2959</v>
      </c>
      <c r="C79">
        <v>3002</v>
      </c>
      <c r="D79" t="s">
        <v>122</v>
      </c>
      <c r="E79" t="s">
        <v>123</v>
      </c>
      <c r="F79" t="s">
        <v>124</v>
      </c>
      <c r="G79" t="s">
        <v>439</v>
      </c>
      <c r="H79" t="s">
        <v>441</v>
      </c>
      <c r="I79">
        <v>0</v>
      </c>
      <c r="J79">
        <v>283</v>
      </c>
      <c r="K79">
        <v>0</v>
      </c>
      <c r="L79">
        <v>0</v>
      </c>
      <c r="M79">
        <v>283</v>
      </c>
      <c r="N79" s="40">
        <v>0</v>
      </c>
    </row>
    <row r="80" spans="1:14" x14ac:dyDescent="0.25">
      <c r="A80">
        <v>2019</v>
      </c>
      <c r="B80" t="s">
        <v>2959</v>
      </c>
      <c r="C80">
        <v>3516</v>
      </c>
      <c r="D80" t="s">
        <v>151</v>
      </c>
      <c r="E80" t="s">
        <v>123</v>
      </c>
      <c r="F80" t="s">
        <v>124</v>
      </c>
      <c r="G80" t="s">
        <v>442</v>
      </c>
      <c r="H80" t="s">
        <v>445</v>
      </c>
      <c r="I80">
        <v>0</v>
      </c>
      <c r="J80">
        <v>0</v>
      </c>
      <c r="K80">
        <v>74</v>
      </c>
      <c r="L80">
        <v>0</v>
      </c>
      <c r="M80">
        <v>74</v>
      </c>
      <c r="N80" s="40">
        <v>0</v>
      </c>
    </row>
    <row r="81" spans="1:14" x14ac:dyDescent="0.25">
      <c r="A81">
        <v>2019</v>
      </c>
      <c r="B81" t="s">
        <v>2959</v>
      </c>
      <c r="C81">
        <v>3491</v>
      </c>
      <c r="D81" t="s">
        <v>122</v>
      </c>
      <c r="E81" t="s">
        <v>123</v>
      </c>
      <c r="F81" t="s">
        <v>124</v>
      </c>
      <c r="G81" t="s">
        <v>446</v>
      </c>
      <c r="H81" t="s">
        <v>448</v>
      </c>
      <c r="I81">
        <v>0</v>
      </c>
      <c r="J81">
        <v>193</v>
      </c>
      <c r="K81">
        <v>0</v>
      </c>
      <c r="L81">
        <v>0</v>
      </c>
      <c r="M81">
        <v>193</v>
      </c>
      <c r="N81" s="40">
        <v>0</v>
      </c>
    </row>
    <row r="82" spans="1:14" x14ac:dyDescent="0.25">
      <c r="A82">
        <v>2019</v>
      </c>
      <c r="B82" t="s">
        <v>2959</v>
      </c>
      <c r="C82">
        <v>1523</v>
      </c>
      <c r="D82" t="s">
        <v>218</v>
      </c>
      <c r="E82" t="s">
        <v>123</v>
      </c>
      <c r="F82" t="s">
        <v>219</v>
      </c>
      <c r="G82" t="s">
        <v>449</v>
      </c>
      <c r="H82" t="s">
        <v>452</v>
      </c>
      <c r="I82">
        <v>0</v>
      </c>
      <c r="J82">
        <v>0</v>
      </c>
      <c r="K82">
        <v>479</v>
      </c>
      <c r="L82">
        <v>0</v>
      </c>
      <c r="M82">
        <v>479</v>
      </c>
      <c r="N82" s="40">
        <v>0</v>
      </c>
    </row>
    <row r="83" spans="1:14" x14ac:dyDescent="0.25">
      <c r="A83">
        <v>2019</v>
      </c>
      <c r="B83" t="s">
        <v>2959</v>
      </c>
      <c r="C83">
        <v>2097</v>
      </c>
      <c r="D83" t="s">
        <v>151</v>
      </c>
      <c r="E83" t="s">
        <v>123</v>
      </c>
      <c r="F83" t="s">
        <v>307</v>
      </c>
      <c r="G83" t="s">
        <v>453</v>
      </c>
      <c r="H83" t="s">
        <v>457</v>
      </c>
      <c r="I83">
        <v>0</v>
      </c>
      <c r="J83">
        <v>52</v>
      </c>
      <c r="K83">
        <v>66</v>
      </c>
      <c r="L83">
        <v>0</v>
      </c>
      <c r="M83">
        <v>118</v>
      </c>
      <c r="N83" s="40">
        <v>0</v>
      </c>
    </row>
    <row r="84" spans="1:14" x14ac:dyDescent="0.25">
      <c r="A84">
        <v>2019</v>
      </c>
      <c r="B84" t="s">
        <v>2959</v>
      </c>
      <c r="C84">
        <v>1745</v>
      </c>
      <c r="D84" t="s">
        <v>174</v>
      </c>
      <c r="E84" t="s">
        <v>123</v>
      </c>
      <c r="F84" t="s">
        <v>181</v>
      </c>
      <c r="G84" t="s">
        <v>458</v>
      </c>
      <c r="H84" t="s">
        <v>459</v>
      </c>
      <c r="I84">
        <v>0</v>
      </c>
      <c r="J84">
        <v>0</v>
      </c>
      <c r="K84">
        <v>0</v>
      </c>
      <c r="L84">
        <v>0</v>
      </c>
      <c r="M84">
        <v>0</v>
      </c>
      <c r="N84" s="40">
        <v>0</v>
      </c>
    </row>
    <row r="85" spans="1:14" x14ac:dyDescent="0.25">
      <c r="A85">
        <v>2019</v>
      </c>
      <c r="B85" t="s">
        <v>2959</v>
      </c>
      <c r="C85">
        <v>1060</v>
      </c>
      <c r="D85" t="s">
        <v>240</v>
      </c>
      <c r="E85" t="s">
        <v>123</v>
      </c>
      <c r="F85" t="s">
        <v>124</v>
      </c>
      <c r="G85" t="s">
        <v>460</v>
      </c>
      <c r="H85" t="s">
        <v>462</v>
      </c>
      <c r="I85">
        <v>0</v>
      </c>
      <c r="J85">
        <v>223</v>
      </c>
      <c r="K85">
        <v>0</v>
      </c>
      <c r="L85">
        <v>0</v>
      </c>
      <c r="M85">
        <v>223</v>
      </c>
      <c r="N85" s="40">
        <v>0</v>
      </c>
    </row>
    <row r="86" spans="1:14" x14ac:dyDescent="0.25">
      <c r="A86">
        <v>2019</v>
      </c>
      <c r="B86" t="s">
        <v>2959</v>
      </c>
      <c r="C86">
        <v>3224</v>
      </c>
      <c r="D86" t="s">
        <v>240</v>
      </c>
      <c r="E86" t="s">
        <v>123</v>
      </c>
      <c r="F86" t="s">
        <v>405</v>
      </c>
      <c r="G86" t="s">
        <v>463</v>
      </c>
      <c r="H86" t="s">
        <v>466</v>
      </c>
      <c r="I86">
        <v>98</v>
      </c>
      <c r="J86">
        <v>87</v>
      </c>
      <c r="K86">
        <v>0</v>
      </c>
      <c r="L86">
        <v>0</v>
      </c>
      <c r="M86">
        <v>185</v>
      </c>
      <c r="N86" s="40">
        <v>0.52972972972972998</v>
      </c>
    </row>
    <row r="87" spans="1:14" x14ac:dyDescent="0.25">
      <c r="A87">
        <v>2019</v>
      </c>
      <c r="B87" t="s">
        <v>2959</v>
      </c>
      <c r="C87">
        <v>327</v>
      </c>
      <c r="D87" t="s">
        <v>272</v>
      </c>
      <c r="E87" t="s">
        <v>123</v>
      </c>
      <c r="F87" t="s">
        <v>280</v>
      </c>
      <c r="G87" t="s">
        <v>467</v>
      </c>
      <c r="H87" t="s">
        <v>470</v>
      </c>
      <c r="I87">
        <v>54</v>
      </c>
      <c r="J87">
        <v>8</v>
      </c>
      <c r="K87">
        <v>28</v>
      </c>
      <c r="L87">
        <v>0</v>
      </c>
      <c r="M87">
        <v>90</v>
      </c>
      <c r="N87" s="40">
        <v>0.6</v>
      </c>
    </row>
    <row r="88" spans="1:14" x14ac:dyDescent="0.25">
      <c r="A88">
        <v>2019</v>
      </c>
      <c r="B88" t="s">
        <v>2959</v>
      </c>
      <c r="C88">
        <v>1893</v>
      </c>
      <c r="D88" t="s">
        <v>240</v>
      </c>
      <c r="E88" t="s">
        <v>123</v>
      </c>
      <c r="F88" t="s">
        <v>124</v>
      </c>
      <c r="G88" t="s">
        <v>2982</v>
      </c>
      <c r="H88" t="s">
        <v>473</v>
      </c>
      <c r="I88">
        <v>101</v>
      </c>
      <c r="J88">
        <v>511</v>
      </c>
      <c r="K88">
        <v>0</v>
      </c>
      <c r="L88">
        <v>0</v>
      </c>
      <c r="M88">
        <v>612</v>
      </c>
      <c r="N88" s="40">
        <v>0.165032679738562</v>
      </c>
    </row>
    <row r="89" spans="1:14" x14ac:dyDescent="0.25">
      <c r="A89">
        <v>2019</v>
      </c>
      <c r="B89" t="s">
        <v>2959</v>
      </c>
      <c r="C89">
        <v>3262</v>
      </c>
      <c r="D89" t="s">
        <v>151</v>
      </c>
      <c r="E89" t="s">
        <v>123</v>
      </c>
      <c r="F89" t="s">
        <v>141</v>
      </c>
      <c r="G89" t="s">
        <v>477</v>
      </c>
      <c r="H89" t="s">
        <v>480</v>
      </c>
      <c r="I89">
        <v>118</v>
      </c>
      <c r="J89">
        <v>2</v>
      </c>
      <c r="K89">
        <v>14</v>
      </c>
      <c r="L89">
        <v>0</v>
      </c>
      <c r="M89">
        <v>134</v>
      </c>
      <c r="N89" s="40">
        <v>0.88059701492537301</v>
      </c>
    </row>
    <row r="90" spans="1:14" x14ac:dyDescent="0.25">
      <c r="A90">
        <v>2019</v>
      </c>
      <c r="B90" t="s">
        <v>2959</v>
      </c>
      <c r="C90">
        <v>1757</v>
      </c>
      <c r="D90" t="s">
        <v>218</v>
      </c>
      <c r="E90" t="s">
        <v>123</v>
      </c>
      <c r="F90" t="s">
        <v>219</v>
      </c>
      <c r="G90" t="s">
        <v>481</v>
      </c>
      <c r="H90" t="s">
        <v>483</v>
      </c>
      <c r="I90">
        <v>182</v>
      </c>
      <c r="J90">
        <v>18</v>
      </c>
      <c r="K90">
        <v>0</v>
      </c>
      <c r="L90">
        <v>0</v>
      </c>
      <c r="M90">
        <v>200</v>
      </c>
      <c r="N90" s="40">
        <v>0.91</v>
      </c>
    </row>
    <row r="91" spans="1:14" x14ac:dyDescent="0.25">
      <c r="A91">
        <v>2019</v>
      </c>
      <c r="B91" t="s">
        <v>2959</v>
      </c>
      <c r="C91">
        <v>800</v>
      </c>
      <c r="D91" t="s">
        <v>240</v>
      </c>
      <c r="E91" t="s">
        <v>123</v>
      </c>
      <c r="F91" t="s">
        <v>124</v>
      </c>
      <c r="G91" t="s">
        <v>484</v>
      </c>
      <c r="H91" t="s">
        <v>487</v>
      </c>
      <c r="I91">
        <v>0</v>
      </c>
      <c r="J91">
        <v>121</v>
      </c>
      <c r="K91">
        <v>0</v>
      </c>
      <c r="L91">
        <v>0</v>
      </c>
      <c r="M91">
        <v>121</v>
      </c>
      <c r="N91" s="40">
        <v>0</v>
      </c>
    </row>
    <row r="92" spans="1:14" x14ac:dyDescent="0.25">
      <c r="A92">
        <v>2019</v>
      </c>
      <c r="B92" t="s">
        <v>2959</v>
      </c>
      <c r="C92">
        <v>854</v>
      </c>
      <c r="D92" t="s">
        <v>122</v>
      </c>
      <c r="E92" t="s">
        <v>123</v>
      </c>
      <c r="F92" t="s">
        <v>124</v>
      </c>
      <c r="G92" t="s">
        <v>488</v>
      </c>
      <c r="H92" t="s">
        <v>489</v>
      </c>
      <c r="I92">
        <v>0</v>
      </c>
      <c r="J92">
        <v>0</v>
      </c>
      <c r="K92">
        <v>0</v>
      </c>
      <c r="L92">
        <v>0</v>
      </c>
      <c r="M92">
        <v>0</v>
      </c>
      <c r="N92" s="40">
        <v>0</v>
      </c>
    </row>
    <row r="93" spans="1:14" x14ac:dyDescent="0.25">
      <c r="A93">
        <v>2019</v>
      </c>
      <c r="B93" t="s">
        <v>2959</v>
      </c>
      <c r="C93">
        <v>2035</v>
      </c>
      <c r="D93" t="s">
        <v>174</v>
      </c>
      <c r="E93" t="s">
        <v>123</v>
      </c>
      <c r="F93" t="s">
        <v>391</v>
      </c>
      <c r="G93" t="s">
        <v>492</v>
      </c>
      <c r="H93" t="s">
        <v>494</v>
      </c>
      <c r="I93">
        <v>106</v>
      </c>
      <c r="J93">
        <v>0</v>
      </c>
      <c r="K93">
        <v>0</v>
      </c>
      <c r="L93">
        <v>0</v>
      </c>
      <c r="M93">
        <v>106</v>
      </c>
      <c r="N93" s="40">
        <v>1</v>
      </c>
    </row>
    <row r="94" spans="1:14" x14ac:dyDescent="0.25">
      <c r="A94">
        <v>2019</v>
      </c>
      <c r="B94" t="s">
        <v>2959</v>
      </c>
      <c r="C94">
        <v>901</v>
      </c>
      <c r="D94" t="s">
        <v>174</v>
      </c>
      <c r="E94" t="s">
        <v>123</v>
      </c>
      <c r="F94" t="s">
        <v>124</v>
      </c>
      <c r="G94" t="s">
        <v>495</v>
      </c>
      <c r="H94" t="s">
        <v>498</v>
      </c>
      <c r="I94">
        <v>0</v>
      </c>
      <c r="J94">
        <v>160</v>
      </c>
      <c r="K94">
        <v>0</v>
      </c>
      <c r="L94">
        <v>0</v>
      </c>
      <c r="M94">
        <v>160</v>
      </c>
      <c r="N94" s="40">
        <v>0</v>
      </c>
    </row>
    <row r="95" spans="1:14" x14ac:dyDescent="0.25">
      <c r="A95">
        <v>2019</v>
      </c>
      <c r="B95" t="s">
        <v>2959</v>
      </c>
      <c r="C95">
        <v>3415</v>
      </c>
      <c r="D95" t="s">
        <v>174</v>
      </c>
      <c r="E95" t="s">
        <v>123</v>
      </c>
      <c r="F95" t="s">
        <v>181</v>
      </c>
      <c r="G95" t="s">
        <v>499</v>
      </c>
      <c r="H95" t="s">
        <v>500</v>
      </c>
      <c r="I95">
        <v>109</v>
      </c>
      <c r="J95">
        <v>0</v>
      </c>
      <c r="K95">
        <v>0</v>
      </c>
      <c r="L95">
        <v>0</v>
      </c>
      <c r="M95">
        <v>109</v>
      </c>
      <c r="N95" s="40">
        <v>1</v>
      </c>
    </row>
    <row r="96" spans="1:14" x14ac:dyDescent="0.25">
      <c r="A96">
        <v>2019</v>
      </c>
      <c r="B96" t="s">
        <v>2959</v>
      </c>
      <c r="C96">
        <v>3490</v>
      </c>
      <c r="D96" t="s">
        <v>130</v>
      </c>
      <c r="E96" t="s">
        <v>123</v>
      </c>
      <c r="F96" t="s">
        <v>181</v>
      </c>
      <c r="G96" t="s">
        <v>501</v>
      </c>
      <c r="H96" t="s">
        <v>502</v>
      </c>
      <c r="I96">
        <v>120</v>
      </c>
      <c r="J96">
        <v>0</v>
      </c>
      <c r="K96">
        <v>0</v>
      </c>
      <c r="L96">
        <v>0</v>
      </c>
      <c r="M96">
        <v>120</v>
      </c>
      <c r="N96" s="40">
        <v>1</v>
      </c>
    </row>
    <row r="97" spans="1:14" x14ac:dyDescent="0.25">
      <c r="A97">
        <v>2019</v>
      </c>
      <c r="B97" t="s">
        <v>2959</v>
      </c>
      <c r="C97">
        <v>644</v>
      </c>
      <c r="D97" t="s">
        <v>214</v>
      </c>
      <c r="E97" t="s">
        <v>123</v>
      </c>
      <c r="F97" t="s">
        <v>181</v>
      </c>
      <c r="G97" t="s">
        <v>503</v>
      </c>
      <c r="H97" t="s">
        <v>505</v>
      </c>
      <c r="I97">
        <v>0</v>
      </c>
      <c r="J97">
        <v>105</v>
      </c>
      <c r="K97">
        <v>0</v>
      </c>
      <c r="L97">
        <v>0</v>
      </c>
      <c r="M97">
        <v>105</v>
      </c>
      <c r="N97" s="40">
        <v>0</v>
      </c>
    </row>
    <row r="98" spans="1:14" x14ac:dyDescent="0.25">
      <c r="A98">
        <v>2019</v>
      </c>
      <c r="B98" t="s">
        <v>2959</v>
      </c>
      <c r="C98">
        <v>2054</v>
      </c>
      <c r="D98" t="s">
        <v>122</v>
      </c>
      <c r="E98" t="s">
        <v>123</v>
      </c>
      <c r="F98" t="s">
        <v>506</v>
      </c>
      <c r="G98" t="s">
        <v>507</v>
      </c>
      <c r="H98" t="s">
        <v>509</v>
      </c>
      <c r="I98">
        <v>0</v>
      </c>
      <c r="J98">
        <v>0</v>
      </c>
      <c r="K98">
        <v>0</v>
      </c>
      <c r="L98">
        <v>0</v>
      </c>
      <c r="M98">
        <v>0</v>
      </c>
      <c r="N98" s="40">
        <v>0</v>
      </c>
    </row>
    <row r="99" spans="1:14" x14ac:dyDescent="0.25">
      <c r="A99">
        <v>2019</v>
      </c>
      <c r="B99" t="s">
        <v>2959</v>
      </c>
      <c r="C99">
        <v>2518</v>
      </c>
      <c r="D99" t="s">
        <v>122</v>
      </c>
      <c r="E99" t="s">
        <v>123</v>
      </c>
      <c r="F99" t="s">
        <v>124</v>
      </c>
      <c r="G99" t="s">
        <v>510</v>
      </c>
      <c r="H99" t="s">
        <v>513</v>
      </c>
      <c r="I99">
        <v>22</v>
      </c>
      <c r="J99">
        <v>117</v>
      </c>
      <c r="K99">
        <v>0</v>
      </c>
      <c r="L99">
        <v>0</v>
      </c>
      <c r="M99">
        <v>139</v>
      </c>
      <c r="N99" s="40">
        <v>0.15827338129496399</v>
      </c>
    </row>
    <row r="100" spans="1:14" x14ac:dyDescent="0.25">
      <c r="A100">
        <v>2019</v>
      </c>
      <c r="B100" t="s">
        <v>2959</v>
      </c>
      <c r="C100">
        <v>3420</v>
      </c>
      <c r="D100" t="s">
        <v>130</v>
      </c>
      <c r="E100" t="s">
        <v>123</v>
      </c>
      <c r="F100" t="s">
        <v>124</v>
      </c>
      <c r="G100" t="s">
        <v>514</v>
      </c>
      <c r="H100" t="s">
        <v>516</v>
      </c>
      <c r="I100">
        <v>12</v>
      </c>
      <c r="J100">
        <v>-4</v>
      </c>
      <c r="K100">
        <v>0</v>
      </c>
      <c r="L100">
        <v>0</v>
      </c>
      <c r="M100">
        <v>8</v>
      </c>
      <c r="N100" s="40">
        <v>1.5</v>
      </c>
    </row>
    <row r="101" spans="1:14" x14ac:dyDescent="0.25">
      <c r="A101">
        <v>2019</v>
      </c>
      <c r="B101" t="s">
        <v>2959</v>
      </c>
      <c r="C101">
        <v>2953</v>
      </c>
      <c r="D101" t="s">
        <v>218</v>
      </c>
      <c r="E101" t="s">
        <v>123</v>
      </c>
      <c r="F101" t="s">
        <v>219</v>
      </c>
      <c r="G101" t="s">
        <v>2983</v>
      </c>
      <c r="H101" t="s">
        <v>519</v>
      </c>
      <c r="I101">
        <v>77</v>
      </c>
      <c r="J101">
        <v>0</v>
      </c>
      <c r="K101">
        <v>0</v>
      </c>
      <c r="L101">
        <v>0</v>
      </c>
      <c r="M101">
        <v>77</v>
      </c>
      <c r="N101" s="40">
        <v>1</v>
      </c>
    </row>
    <row r="102" spans="1:14" x14ac:dyDescent="0.25">
      <c r="A102">
        <v>2019</v>
      </c>
      <c r="B102" t="s">
        <v>2959</v>
      </c>
      <c r="C102">
        <v>3727</v>
      </c>
      <c r="D102" t="s">
        <v>240</v>
      </c>
      <c r="E102" t="s">
        <v>123</v>
      </c>
      <c r="F102" t="s">
        <v>405</v>
      </c>
      <c r="G102" t="s">
        <v>520</v>
      </c>
      <c r="H102" t="s">
        <v>523</v>
      </c>
      <c r="I102">
        <v>26</v>
      </c>
      <c r="J102">
        <v>162</v>
      </c>
      <c r="K102">
        <v>15</v>
      </c>
      <c r="L102">
        <v>0</v>
      </c>
      <c r="M102">
        <v>203</v>
      </c>
      <c r="N102" s="40">
        <v>0.12807881773398999</v>
      </c>
    </row>
    <row r="103" spans="1:14" x14ac:dyDescent="0.25">
      <c r="A103">
        <v>2019</v>
      </c>
      <c r="B103" t="s">
        <v>2959</v>
      </c>
      <c r="C103">
        <v>2546</v>
      </c>
      <c r="D103" t="s">
        <v>174</v>
      </c>
      <c r="E103" t="s">
        <v>123</v>
      </c>
      <c r="F103" t="s">
        <v>124</v>
      </c>
      <c r="G103" t="s">
        <v>524</v>
      </c>
      <c r="H103" t="s">
        <v>525</v>
      </c>
      <c r="I103">
        <v>134</v>
      </c>
      <c r="J103">
        <v>0</v>
      </c>
      <c r="K103">
        <v>0</v>
      </c>
      <c r="L103">
        <v>0</v>
      </c>
      <c r="M103">
        <v>134</v>
      </c>
      <c r="N103" s="40">
        <v>1</v>
      </c>
    </row>
    <row r="104" spans="1:14" x14ac:dyDescent="0.25">
      <c r="A104">
        <v>2019</v>
      </c>
      <c r="B104" t="s">
        <v>2959</v>
      </c>
      <c r="C104">
        <v>1090</v>
      </c>
      <c r="D104" t="s">
        <v>151</v>
      </c>
      <c r="E104" t="s">
        <v>123</v>
      </c>
      <c r="F104" t="s">
        <v>124</v>
      </c>
      <c r="G104" t="s">
        <v>528</v>
      </c>
      <c r="H104" t="s">
        <v>531</v>
      </c>
      <c r="I104">
        <v>122</v>
      </c>
      <c r="J104">
        <v>15</v>
      </c>
      <c r="K104">
        <v>0</v>
      </c>
      <c r="L104">
        <v>0</v>
      </c>
      <c r="M104">
        <v>137</v>
      </c>
      <c r="N104" s="40">
        <v>0.89051094890510996</v>
      </c>
    </row>
    <row r="105" spans="1:14" x14ac:dyDescent="0.25">
      <c r="A105">
        <v>2019</v>
      </c>
      <c r="B105" t="s">
        <v>2959</v>
      </c>
      <c r="C105">
        <v>3212</v>
      </c>
      <c r="D105" t="s">
        <v>198</v>
      </c>
      <c r="E105" t="s">
        <v>123</v>
      </c>
      <c r="F105" t="s">
        <v>280</v>
      </c>
      <c r="G105" t="s">
        <v>532</v>
      </c>
      <c r="H105" t="s">
        <v>534</v>
      </c>
      <c r="I105">
        <v>0</v>
      </c>
      <c r="J105">
        <v>114</v>
      </c>
      <c r="K105">
        <v>0</v>
      </c>
      <c r="L105">
        <v>0</v>
      </c>
      <c r="M105">
        <v>114</v>
      </c>
      <c r="N105" s="40">
        <v>0</v>
      </c>
    </row>
    <row r="106" spans="1:14" x14ac:dyDescent="0.25">
      <c r="A106">
        <v>2019</v>
      </c>
      <c r="B106" t="s">
        <v>2959</v>
      </c>
      <c r="C106">
        <v>1980</v>
      </c>
      <c r="D106" t="s">
        <v>240</v>
      </c>
      <c r="E106" t="s">
        <v>123</v>
      </c>
      <c r="F106" t="s">
        <v>405</v>
      </c>
      <c r="G106" t="s">
        <v>537</v>
      </c>
      <c r="H106" t="s">
        <v>540</v>
      </c>
      <c r="I106">
        <v>0</v>
      </c>
      <c r="J106">
        <v>16</v>
      </c>
      <c r="K106">
        <v>0</v>
      </c>
      <c r="L106">
        <v>0</v>
      </c>
      <c r="M106">
        <v>16</v>
      </c>
      <c r="N106" s="40">
        <v>0</v>
      </c>
    </row>
    <row r="107" spans="1:14" x14ac:dyDescent="0.25">
      <c r="A107">
        <v>2019</v>
      </c>
      <c r="B107" t="s">
        <v>2959</v>
      </c>
      <c r="C107">
        <v>2873</v>
      </c>
      <c r="D107" t="s">
        <v>122</v>
      </c>
      <c r="E107" t="s">
        <v>123</v>
      </c>
      <c r="F107" t="s">
        <v>301</v>
      </c>
      <c r="G107" t="s">
        <v>541</v>
      </c>
      <c r="H107" t="s">
        <v>544</v>
      </c>
      <c r="I107">
        <v>0</v>
      </c>
      <c r="J107">
        <v>0</v>
      </c>
      <c r="K107">
        <v>142</v>
      </c>
      <c r="L107">
        <v>0</v>
      </c>
      <c r="M107">
        <v>142</v>
      </c>
      <c r="N107" s="40">
        <v>0</v>
      </c>
    </row>
    <row r="108" spans="1:14" x14ac:dyDescent="0.25">
      <c r="A108">
        <v>2019</v>
      </c>
      <c r="B108" t="s">
        <v>2959</v>
      </c>
      <c r="C108">
        <v>548</v>
      </c>
      <c r="D108" t="s">
        <v>240</v>
      </c>
      <c r="E108" t="s">
        <v>123</v>
      </c>
      <c r="F108" t="s">
        <v>124</v>
      </c>
      <c r="G108" t="s">
        <v>545</v>
      </c>
      <c r="H108" t="s">
        <v>547</v>
      </c>
      <c r="I108">
        <v>0</v>
      </c>
      <c r="J108">
        <v>205</v>
      </c>
      <c r="K108">
        <v>0</v>
      </c>
      <c r="L108">
        <v>0</v>
      </c>
      <c r="M108">
        <v>205</v>
      </c>
      <c r="N108" s="40">
        <v>0</v>
      </c>
    </row>
    <row r="109" spans="1:14" x14ac:dyDescent="0.25">
      <c r="A109">
        <v>2019</v>
      </c>
      <c r="B109" t="s">
        <v>2959</v>
      </c>
      <c r="C109">
        <v>1420</v>
      </c>
      <c r="D109" t="s">
        <v>240</v>
      </c>
      <c r="E109" t="s">
        <v>123</v>
      </c>
      <c r="F109" t="s">
        <v>124</v>
      </c>
      <c r="G109" t="s">
        <v>548</v>
      </c>
      <c r="H109" t="s">
        <v>551</v>
      </c>
      <c r="I109">
        <v>12</v>
      </c>
      <c r="J109">
        <v>4</v>
      </c>
      <c r="K109">
        <v>20</v>
      </c>
      <c r="L109">
        <v>0</v>
      </c>
      <c r="M109">
        <v>36</v>
      </c>
      <c r="N109" s="40">
        <v>0.33333333333333298</v>
      </c>
    </row>
    <row r="110" spans="1:14" x14ac:dyDescent="0.25">
      <c r="A110">
        <v>2019</v>
      </c>
      <c r="B110" t="s">
        <v>2959</v>
      </c>
      <c r="C110">
        <v>140</v>
      </c>
      <c r="D110" t="s">
        <v>122</v>
      </c>
      <c r="E110" t="s">
        <v>123</v>
      </c>
      <c r="F110" t="s">
        <v>124</v>
      </c>
      <c r="G110" t="s">
        <v>552</v>
      </c>
      <c r="H110" t="s">
        <v>555</v>
      </c>
      <c r="I110">
        <v>0</v>
      </c>
      <c r="J110">
        <v>199</v>
      </c>
      <c r="K110">
        <v>8</v>
      </c>
      <c r="L110">
        <v>0</v>
      </c>
      <c r="M110">
        <v>207</v>
      </c>
      <c r="N110" s="40">
        <v>0</v>
      </c>
    </row>
    <row r="111" spans="1:14" x14ac:dyDescent="0.25">
      <c r="A111">
        <v>2019</v>
      </c>
      <c r="B111" t="s">
        <v>2959</v>
      </c>
      <c r="C111">
        <v>3769</v>
      </c>
      <c r="D111" t="s">
        <v>240</v>
      </c>
      <c r="E111" t="s">
        <v>123</v>
      </c>
      <c r="F111" t="s">
        <v>124</v>
      </c>
      <c r="G111" t="s">
        <v>558</v>
      </c>
      <c r="H111" t="s">
        <v>561</v>
      </c>
      <c r="I111">
        <v>51</v>
      </c>
      <c r="J111">
        <v>162</v>
      </c>
      <c r="K111">
        <v>43</v>
      </c>
      <c r="L111">
        <v>0</v>
      </c>
      <c r="M111">
        <v>256</v>
      </c>
      <c r="N111" s="40">
        <v>0.19921875</v>
      </c>
    </row>
    <row r="112" spans="1:14" x14ac:dyDescent="0.25">
      <c r="A112">
        <v>2019</v>
      </c>
      <c r="B112" t="s">
        <v>2959</v>
      </c>
      <c r="C112">
        <v>146</v>
      </c>
      <c r="D112" t="s">
        <v>272</v>
      </c>
      <c r="E112" t="s">
        <v>123</v>
      </c>
      <c r="F112" t="s">
        <v>124</v>
      </c>
      <c r="G112" t="s">
        <v>562</v>
      </c>
      <c r="H112" t="s">
        <v>565</v>
      </c>
      <c r="I112">
        <v>20</v>
      </c>
      <c r="J112">
        <v>4</v>
      </c>
      <c r="K112">
        <v>85</v>
      </c>
      <c r="L112">
        <v>0</v>
      </c>
      <c r="M112">
        <v>109</v>
      </c>
      <c r="N112" s="40">
        <v>0.18348623853210999</v>
      </c>
    </row>
    <row r="113" spans="1:14" x14ac:dyDescent="0.25">
      <c r="A113">
        <v>2019</v>
      </c>
      <c r="B113" t="s">
        <v>2959</v>
      </c>
      <c r="C113">
        <v>2881</v>
      </c>
      <c r="D113" t="s">
        <v>272</v>
      </c>
      <c r="E113" t="s">
        <v>123</v>
      </c>
      <c r="F113" t="s">
        <v>124</v>
      </c>
      <c r="G113" t="s">
        <v>569</v>
      </c>
      <c r="H113" t="s">
        <v>572</v>
      </c>
      <c r="I113">
        <v>0</v>
      </c>
      <c r="J113">
        <v>200</v>
      </c>
      <c r="K113">
        <v>0</v>
      </c>
      <c r="L113">
        <v>0</v>
      </c>
      <c r="M113">
        <v>200</v>
      </c>
      <c r="N113" s="40">
        <v>0</v>
      </c>
    </row>
    <row r="114" spans="1:14" x14ac:dyDescent="0.25">
      <c r="A114">
        <v>2019</v>
      </c>
      <c r="B114" t="s">
        <v>2959</v>
      </c>
      <c r="C114">
        <v>940</v>
      </c>
      <c r="D114" t="s">
        <v>218</v>
      </c>
      <c r="E114" t="s">
        <v>123</v>
      </c>
      <c r="F114" t="s">
        <v>219</v>
      </c>
      <c r="G114" t="s">
        <v>573</v>
      </c>
      <c r="H114" t="s">
        <v>574</v>
      </c>
      <c r="I114">
        <v>0</v>
      </c>
      <c r="J114">
        <v>0</v>
      </c>
      <c r="K114">
        <v>0</v>
      </c>
      <c r="L114">
        <v>0</v>
      </c>
      <c r="M114">
        <v>0</v>
      </c>
      <c r="N114" s="40">
        <v>0</v>
      </c>
    </row>
    <row r="115" spans="1:14" x14ac:dyDescent="0.25">
      <c r="A115">
        <v>2019</v>
      </c>
      <c r="B115" t="s">
        <v>2959</v>
      </c>
      <c r="C115">
        <v>1185</v>
      </c>
      <c r="D115" t="s">
        <v>122</v>
      </c>
      <c r="E115" t="s">
        <v>123</v>
      </c>
      <c r="F115" t="s">
        <v>181</v>
      </c>
      <c r="G115" t="s">
        <v>575</v>
      </c>
      <c r="H115" t="s">
        <v>578</v>
      </c>
      <c r="I115">
        <v>0</v>
      </c>
      <c r="J115">
        <v>104</v>
      </c>
      <c r="K115">
        <v>0</v>
      </c>
      <c r="L115">
        <v>0</v>
      </c>
      <c r="M115">
        <v>104</v>
      </c>
      <c r="N115" s="40">
        <v>0</v>
      </c>
    </row>
    <row r="116" spans="1:14" x14ac:dyDescent="0.25">
      <c r="A116">
        <v>2019</v>
      </c>
      <c r="B116" t="s">
        <v>2959</v>
      </c>
      <c r="C116">
        <v>126</v>
      </c>
      <c r="D116" t="s">
        <v>151</v>
      </c>
      <c r="E116" t="s">
        <v>123</v>
      </c>
      <c r="F116" t="s">
        <v>124</v>
      </c>
      <c r="G116" t="s">
        <v>579</v>
      </c>
      <c r="H116" t="s">
        <v>582</v>
      </c>
      <c r="I116">
        <v>30</v>
      </c>
      <c r="J116">
        <v>10</v>
      </c>
      <c r="K116">
        <v>67</v>
      </c>
      <c r="L116">
        <v>0</v>
      </c>
      <c r="M116">
        <v>107</v>
      </c>
      <c r="N116" s="40">
        <v>0.28037383177570102</v>
      </c>
    </row>
    <row r="117" spans="1:14" x14ac:dyDescent="0.25">
      <c r="A117">
        <v>2019</v>
      </c>
      <c r="B117" t="s">
        <v>2959</v>
      </c>
      <c r="C117">
        <v>3281</v>
      </c>
      <c r="D117" t="s">
        <v>240</v>
      </c>
      <c r="E117" t="s">
        <v>123</v>
      </c>
      <c r="F117" t="s">
        <v>124</v>
      </c>
      <c r="G117" t="s">
        <v>583</v>
      </c>
      <c r="H117" t="s">
        <v>586</v>
      </c>
      <c r="I117">
        <v>62</v>
      </c>
      <c r="J117">
        <v>149</v>
      </c>
      <c r="K117">
        <v>0</v>
      </c>
      <c r="L117">
        <v>0</v>
      </c>
      <c r="M117">
        <v>211</v>
      </c>
      <c r="N117" s="40">
        <v>0.29383886255924202</v>
      </c>
    </row>
    <row r="118" spans="1:14" x14ac:dyDescent="0.25">
      <c r="A118">
        <v>2019</v>
      </c>
      <c r="B118" t="s">
        <v>2959</v>
      </c>
      <c r="C118">
        <v>1525</v>
      </c>
      <c r="D118" t="s">
        <v>174</v>
      </c>
      <c r="E118" t="s">
        <v>123</v>
      </c>
      <c r="F118" t="s">
        <v>181</v>
      </c>
      <c r="G118" t="s">
        <v>594</v>
      </c>
      <c r="H118" t="s">
        <v>597</v>
      </c>
      <c r="I118">
        <v>152</v>
      </c>
      <c r="J118">
        <v>0</v>
      </c>
      <c r="K118">
        <v>0</v>
      </c>
      <c r="L118">
        <v>0</v>
      </c>
      <c r="M118">
        <v>152</v>
      </c>
      <c r="N118" s="40">
        <v>1</v>
      </c>
    </row>
    <row r="119" spans="1:14" x14ac:dyDescent="0.25">
      <c r="A119">
        <v>2019</v>
      </c>
      <c r="B119" t="s">
        <v>2959</v>
      </c>
      <c r="C119">
        <v>3018</v>
      </c>
      <c r="D119" t="s">
        <v>272</v>
      </c>
      <c r="E119" t="s">
        <v>123</v>
      </c>
      <c r="F119" t="s">
        <v>301</v>
      </c>
      <c r="G119" t="s">
        <v>2984</v>
      </c>
      <c r="H119" t="s">
        <v>600</v>
      </c>
      <c r="I119">
        <v>4</v>
      </c>
      <c r="J119">
        <v>79</v>
      </c>
      <c r="K119">
        <v>0</v>
      </c>
      <c r="L119">
        <v>0</v>
      </c>
      <c r="M119">
        <v>83</v>
      </c>
      <c r="N119" s="40">
        <v>4.81927710843374E-2</v>
      </c>
    </row>
    <row r="120" spans="1:14" x14ac:dyDescent="0.25">
      <c r="A120">
        <v>2019</v>
      </c>
      <c r="B120" t="s">
        <v>2959</v>
      </c>
      <c r="C120">
        <v>3261</v>
      </c>
      <c r="D120" t="s">
        <v>122</v>
      </c>
      <c r="E120" t="s">
        <v>123</v>
      </c>
      <c r="F120" t="s">
        <v>181</v>
      </c>
      <c r="G120" t="s">
        <v>601</v>
      </c>
      <c r="H120" t="s">
        <v>602</v>
      </c>
      <c r="I120">
        <v>255</v>
      </c>
      <c r="J120">
        <v>0</v>
      </c>
      <c r="K120">
        <v>0</v>
      </c>
      <c r="L120">
        <v>0</v>
      </c>
      <c r="M120">
        <v>255</v>
      </c>
      <c r="N120" s="40">
        <v>1</v>
      </c>
    </row>
    <row r="121" spans="1:14" x14ac:dyDescent="0.25">
      <c r="A121">
        <v>2019</v>
      </c>
      <c r="B121" t="s">
        <v>2959</v>
      </c>
      <c r="C121">
        <v>1099</v>
      </c>
      <c r="D121" t="s">
        <v>174</v>
      </c>
      <c r="E121" t="s">
        <v>123</v>
      </c>
      <c r="F121" t="s">
        <v>124</v>
      </c>
      <c r="G121" t="s">
        <v>603</v>
      </c>
      <c r="H121" t="s">
        <v>606</v>
      </c>
      <c r="I121">
        <v>43</v>
      </c>
      <c r="J121">
        <v>0</v>
      </c>
      <c r="K121">
        <v>0</v>
      </c>
      <c r="L121">
        <v>0</v>
      </c>
      <c r="M121">
        <v>43</v>
      </c>
      <c r="N121" s="40">
        <v>1</v>
      </c>
    </row>
    <row r="122" spans="1:14" x14ac:dyDescent="0.25">
      <c r="A122">
        <v>2019</v>
      </c>
      <c r="B122" t="s">
        <v>2959</v>
      </c>
      <c r="C122">
        <v>2239</v>
      </c>
      <c r="D122" t="s">
        <v>151</v>
      </c>
      <c r="E122" t="s">
        <v>123</v>
      </c>
      <c r="F122" t="s">
        <v>124</v>
      </c>
      <c r="G122" t="s">
        <v>607</v>
      </c>
      <c r="H122" t="s">
        <v>609</v>
      </c>
      <c r="I122">
        <v>0</v>
      </c>
      <c r="J122">
        <v>62</v>
      </c>
      <c r="K122">
        <v>0</v>
      </c>
      <c r="L122">
        <v>0</v>
      </c>
      <c r="M122">
        <v>62</v>
      </c>
      <c r="N122" s="40">
        <v>0</v>
      </c>
    </row>
    <row r="123" spans="1:14" x14ac:dyDescent="0.25">
      <c r="A123">
        <v>2019</v>
      </c>
      <c r="B123" t="s">
        <v>2959</v>
      </c>
      <c r="C123">
        <v>1914</v>
      </c>
      <c r="D123" t="s">
        <v>218</v>
      </c>
      <c r="E123" t="s">
        <v>123</v>
      </c>
      <c r="F123" t="s">
        <v>219</v>
      </c>
      <c r="G123" t="s">
        <v>613</v>
      </c>
      <c r="H123" t="s">
        <v>615</v>
      </c>
      <c r="I123">
        <v>62</v>
      </c>
      <c r="J123">
        <v>2</v>
      </c>
      <c r="K123">
        <v>0</v>
      </c>
      <c r="L123">
        <v>0</v>
      </c>
      <c r="M123">
        <v>64</v>
      </c>
      <c r="N123" s="40">
        <v>0.96875</v>
      </c>
    </row>
    <row r="124" spans="1:14" x14ac:dyDescent="0.25">
      <c r="A124">
        <v>2019</v>
      </c>
      <c r="B124" t="s">
        <v>2959</v>
      </c>
      <c r="C124">
        <v>2753</v>
      </c>
      <c r="D124" t="s">
        <v>122</v>
      </c>
      <c r="E124" t="s">
        <v>123</v>
      </c>
      <c r="F124" t="s">
        <v>124</v>
      </c>
      <c r="G124" t="s">
        <v>616</v>
      </c>
      <c r="H124" t="s">
        <v>617</v>
      </c>
      <c r="I124">
        <v>54</v>
      </c>
      <c r="J124">
        <v>0</v>
      </c>
      <c r="K124">
        <v>0</v>
      </c>
      <c r="L124">
        <v>0</v>
      </c>
      <c r="M124">
        <v>54</v>
      </c>
      <c r="N124" s="40">
        <v>1</v>
      </c>
    </row>
    <row r="125" spans="1:14" x14ac:dyDescent="0.25">
      <c r="A125">
        <v>2019</v>
      </c>
      <c r="B125" t="s">
        <v>2959</v>
      </c>
      <c r="C125">
        <v>317</v>
      </c>
      <c r="D125" t="s">
        <v>240</v>
      </c>
      <c r="E125" t="s">
        <v>123</v>
      </c>
      <c r="F125" t="s">
        <v>618</v>
      </c>
      <c r="G125" t="s">
        <v>619</v>
      </c>
      <c r="H125" t="s">
        <v>621</v>
      </c>
      <c r="I125">
        <v>0</v>
      </c>
      <c r="J125">
        <v>0</v>
      </c>
      <c r="K125">
        <v>0</v>
      </c>
      <c r="L125">
        <v>0</v>
      </c>
      <c r="M125">
        <v>0</v>
      </c>
      <c r="N125" s="40">
        <v>0</v>
      </c>
    </row>
    <row r="126" spans="1:14" x14ac:dyDescent="0.25">
      <c r="A126">
        <v>2019</v>
      </c>
      <c r="B126" t="s">
        <v>2959</v>
      </c>
      <c r="C126">
        <v>1215</v>
      </c>
      <c r="D126" t="s">
        <v>272</v>
      </c>
      <c r="E126" t="s">
        <v>123</v>
      </c>
      <c r="F126" t="s">
        <v>124</v>
      </c>
      <c r="G126" t="s">
        <v>622</v>
      </c>
      <c r="H126" t="s">
        <v>623</v>
      </c>
      <c r="I126">
        <v>121</v>
      </c>
      <c r="J126">
        <v>0</v>
      </c>
      <c r="K126">
        <v>0</v>
      </c>
      <c r="L126">
        <v>0</v>
      </c>
      <c r="M126">
        <v>121</v>
      </c>
      <c r="N126" s="40">
        <v>1</v>
      </c>
    </row>
    <row r="127" spans="1:14" x14ac:dyDescent="0.25">
      <c r="A127">
        <v>2019</v>
      </c>
      <c r="B127" t="s">
        <v>2959</v>
      </c>
      <c r="C127">
        <v>434</v>
      </c>
      <c r="D127" t="s">
        <v>272</v>
      </c>
      <c r="E127" t="s">
        <v>123</v>
      </c>
      <c r="F127" t="s">
        <v>124</v>
      </c>
      <c r="G127" t="s">
        <v>624</v>
      </c>
      <c r="H127" t="s">
        <v>627</v>
      </c>
      <c r="I127">
        <v>0</v>
      </c>
      <c r="J127">
        <v>90</v>
      </c>
      <c r="K127">
        <v>0</v>
      </c>
      <c r="L127">
        <v>0</v>
      </c>
      <c r="M127">
        <v>90</v>
      </c>
      <c r="N127" s="40">
        <v>0</v>
      </c>
    </row>
    <row r="128" spans="1:14" x14ac:dyDescent="0.25">
      <c r="A128">
        <v>2019</v>
      </c>
      <c r="B128" t="s">
        <v>2959</v>
      </c>
      <c r="C128">
        <v>2527</v>
      </c>
      <c r="D128" t="s">
        <v>151</v>
      </c>
      <c r="E128" t="s">
        <v>123</v>
      </c>
      <c r="F128" t="s">
        <v>124</v>
      </c>
      <c r="G128" t="s">
        <v>628</v>
      </c>
      <c r="H128" t="s">
        <v>631</v>
      </c>
      <c r="I128">
        <v>0</v>
      </c>
      <c r="J128">
        <v>0</v>
      </c>
      <c r="K128">
        <v>0</v>
      </c>
      <c r="L128">
        <v>0</v>
      </c>
      <c r="M128">
        <v>0</v>
      </c>
      <c r="N128" s="40">
        <v>0</v>
      </c>
    </row>
    <row r="129" spans="1:14" x14ac:dyDescent="0.25">
      <c r="A129">
        <v>2019</v>
      </c>
      <c r="B129" t="s">
        <v>2959</v>
      </c>
      <c r="C129">
        <v>1055</v>
      </c>
      <c r="D129" t="s">
        <v>151</v>
      </c>
      <c r="E129" t="s">
        <v>123</v>
      </c>
      <c r="F129" t="s">
        <v>618</v>
      </c>
      <c r="G129" t="s">
        <v>2985</v>
      </c>
      <c r="H129" t="s">
        <v>635</v>
      </c>
      <c r="I129">
        <v>-4</v>
      </c>
      <c r="J129">
        <v>4</v>
      </c>
      <c r="K129">
        <v>0</v>
      </c>
      <c r="L129">
        <v>0</v>
      </c>
      <c r="M129">
        <v>0</v>
      </c>
      <c r="N129" s="40">
        <v>0</v>
      </c>
    </row>
    <row r="130" spans="1:14" x14ac:dyDescent="0.25">
      <c r="A130">
        <v>2019</v>
      </c>
      <c r="B130" t="s">
        <v>2959</v>
      </c>
      <c r="C130">
        <v>2765</v>
      </c>
      <c r="D130" t="s">
        <v>214</v>
      </c>
      <c r="E130" t="s">
        <v>123</v>
      </c>
      <c r="F130" t="s">
        <v>215</v>
      </c>
      <c r="G130" t="s">
        <v>2986</v>
      </c>
      <c r="H130" t="s">
        <v>640</v>
      </c>
      <c r="I130">
        <v>82</v>
      </c>
      <c r="J130">
        <v>0</v>
      </c>
      <c r="K130">
        <v>28</v>
      </c>
      <c r="L130">
        <v>0</v>
      </c>
      <c r="M130">
        <v>110</v>
      </c>
      <c r="N130" s="40">
        <v>0.74545454545454604</v>
      </c>
    </row>
    <row r="131" spans="1:14" x14ac:dyDescent="0.25">
      <c r="A131">
        <v>2019</v>
      </c>
      <c r="B131" t="s">
        <v>2959</v>
      </c>
      <c r="C131">
        <v>1911</v>
      </c>
      <c r="D131" t="s">
        <v>174</v>
      </c>
      <c r="E131" t="s">
        <v>123</v>
      </c>
      <c r="F131" t="s">
        <v>181</v>
      </c>
      <c r="G131" t="s">
        <v>644</v>
      </c>
      <c r="H131" t="s">
        <v>645</v>
      </c>
      <c r="I131">
        <v>55</v>
      </c>
      <c r="J131">
        <v>0</v>
      </c>
      <c r="K131">
        <v>0</v>
      </c>
      <c r="L131">
        <v>0</v>
      </c>
      <c r="M131">
        <v>55</v>
      </c>
      <c r="N131" s="40">
        <v>1</v>
      </c>
    </row>
    <row r="132" spans="1:14" x14ac:dyDescent="0.25">
      <c r="A132">
        <v>2019</v>
      </c>
      <c r="B132" t="s">
        <v>2959</v>
      </c>
      <c r="C132">
        <v>3751</v>
      </c>
      <c r="D132" t="s">
        <v>122</v>
      </c>
      <c r="E132" t="s">
        <v>123</v>
      </c>
      <c r="F132" t="s">
        <v>124</v>
      </c>
      <c r="G132" t="s">
        <v>646</v>
      </c>
      <c r="H132" t="s">
        <v>649</v>
      </c>
      <c r="I132">
        <v>0</v>
      </c>
      <c r="J132">
        <v>0</v>
      </c>
      <c r="K132">
        <v>0</v>
      </c>
      <c r="L132">
        <v>0</v>
      </c>
      <c r="M132">
        <v>0</v>
      </c>
      <c r="N132" s="40">
        <v>0</v>
      </c>
    </row>
    <row r="133" spans="1:14" x14ac:dyDescent="0.25">
      <c r="A133">
        <v>2019</v>
      </c>
      <c r="B133" t="s">
        <v>2959</v>
      </c>
      <c r="C133">
        <v>2934</v>
      </c>
      <c r="D133" t="s">
        <v>151</v>
      </c>
      <c r="E133" t="s">
        <v>123</v>
      </c>
      <c r="F133" t="s">
        <v>124</v>
      </c>
      <c r="G133" t="s">
        <v>650</v>
      </c>
      <c r="H133" t="s">
        <v>653</v>
      </c>
      <c r="I133">
        <v>18</v>
      </c>
      <c r="J133">
        <v>4</v>
      </c>
      <c r="K133">
        <v>0</v>
      </c>
      <c r="L133">
        <v>0</v>
      </c>
      <c r="M133">
        <v>22</v>
      </c>
      <c r="N133" s="40">
        <v>0.81818181818181801</v>
      </c>
    </row>
    <row r="134" spans="1:14" x14ac:dyDescent="0.25">
      <c r="A134">
        <v>2019</v>
      </c>
      <c r="B134" t="s">
        <v>2959</v>
      </c>
      <c r="C134">
        <v>1222</v>
      </c>
      <c r="D134" t="s">
        <v>151</v>
      </c>
      <c r="E134" t="s">
        <v>123</v>
      </c>
      <c r="F134" t="s">
        <v>124</v>
      </c>
      <c r="G134" t="s">
        <v>654</v>
      </c>
      <c r="H134" t="s">
        <v>656</v>
      </c>
      <c r="I134">
        <v>0</v>
      </c>
      <c r="J134">
        <v>75</v>
      </c>
      <c r="K134">
        <v>0</v>
      </c>
      <c r="L134">
        <v>0</v>
      </c>
      <c r="M134">
        <v>75</v>
      </c>
      <c r="N134" s="40">
        <v>0</v>
      </c>
    </row>
    <row r="135" spans="1:14" x14ac:dyDescent="0.25">
      <c r="A135">
        <v>2019</v>
      </c>
      <c r="B135" t="s">
        <v>2959</v>
      </c>
      <c r="C135">
        <v>1329</v>
      </c>
      <c r="D135" t="s">
        <v>174</v>
      </c>
      <c r="E135" t="s">
        <v>123</v>
      </c>
      <c r="F135" t="s">
        <v>391</v>
      </c>
      <c r="G135" t="s">
        <v>657</v>
      </c>
      <c r="H135" t="s">
        <v>660</v>
      </c>
      <c r="I135">
        <v>0</v>
      </c>
      <c r="J135">
        <v>13</v>
      </c>
      <c r="K135">
        <v>68</v>
      </c>
      <c r="L135">
        <v>0</v>
      </c>
      <c r="M135">
        <v>81</v>
      </c>
      <c r="N135" s="40">
        <v>0</v>
      </c>
    </row>
    <row r="136" spans="1:14" x14ac:dyDescent="0.25">
      <c r="A136">
        <v>2019</v>
      </c>
      <c r="B136" t="s">
        <v>2959</v>
      </c>
      <c r="C136">
        <v>3132</v>
      </c>
      <c r="D136" t="s">
        <v>174</v>
      </c>
      <c r="E136" t="s">
        <v>123</v>
      </c>
      <c r="F136" t="s">
        <v>181</v>
      </c>
      <c r="G136" t="s">
        <v>661</v>
      </c>
      <c r="H136" t="s">
        <v>662</v>
      </c>
      <c r="I136">
        <v>29</v>
      </c>
      <c r="J136">
        <v>0</v>
      </c>
      <c r="K136">
        <v>0</v>
      </c>
      <c r="L136">
        <v>0</v>
      </c>
      <c r="M136">
        <v>29</v>
      </c>
      <c r="N136" s="40">
        <v>1</v>
      </c>
    </row>
    <row r="137" spans="1:14" x14ac:dyDescent="0.25">
      <c r="A137">
        <v>2019</v>
      </c>
      <c r="B137" t="s">
        <v>2959</v>
      </c>
      <c r="C137">
        <v>3286</v>
      </c>
      <c r="D137" t="s">
        <v>122</v>
      </c>
      <c r="E137" t="s">
        <v>123</v>
      </c>
      <c r="F137" t="s">
        <v>301</v>
      </c>
      <c r="G137" t="s">
        <v>663</v>
      </c>
      <c r="H137" t="s">
        <v>666</v>
      </c>
      <c r="I137">
        <v>56</v>
      </c>
      <c r="J137">
        <v>14</v>
      </c>
      <c r="K137">
        <v>0</v>
      </c>
      <c r="L137">
        <v>0</v>
      </c>
      <c r="M137">
        <v>70</v>
      </c>
      <c r="N137" s="40">
        <v>0.8</v>
      </c>
    </row>
    <row r="138" spans="1:14" x14ac:dyDescent="0.25">
      <c r="A138">
        <v>2019</v>
      </c>
      <c r="B138" t="s">
        <v>2959</v>
      </c>
      <c r="C138">
        <v>1632</v>
      </c>
      <c r="D138" t="s">
        <v>122</v>
      </c>
      <c r="E138" t="s">
        <v>123</v>
      </c>
      <c r="F138" t="s">
        <v>124</v>
      </c>
      <c r="G138" t="s">
        <v>2987</v>
      </c>
      <c r="H138" t="s">
        <v>672</v>
      </c>
      <c r="I138">
        <v>103</v>
      </c>
      <c r="J138">
        <v>3</v>
      </c>
      <c r="K138">
        <v>0</v>
      </c>
      <c r="L138">
        <v>0</v>
      </c>
      <c r="M138">
        <v>106</v>
      </c>
      <c r="N138" s="40">
        <v>0.97169811320754695</v>
      </c>
    </row>
    <row r="139" spans="1:14" x14ac:dyDescent="0.25">
      <c r="A139">
        <v>2019</v>
      </c>
      <c r="B139" t="s">
        <v>2959</v>
      </c>
      <c r="C139">
        <v>3204</v>
      </c>
      <c r="D139" t="s">
        <v>151</v>
      </c>
      <c r="E139" t="s">
        <v>123</v>
      </c>
      <c r="F139" t="s">
        <v>124</v>
      </c>
      <c r="G139" t="s">
        <v>673</v>
      </c>
      <c r="H139" t="s">
        <v>675</v>
      </c>
      <c r="I139">
        <v>40</v>
      </c>
      <c r="J139">
        <v>0</v>
      </c>
      <c r="K139">
        <v>323</v>
      </c>
      <c r="L139">
        <v>0</v>
      </c>
      <c r="M139">
        <v>363</v>
      </c>
      <c r="N139" s="40">
        <v>0.11019283746556501</v>
      </c>
    </row>
    <row r="140" spans="1:14" x14ac:dyDescent="0.25">
      <c r="A140">
        <v>2019</v>
      </c>
      <c r="B140" t="s">
        <v>2959</v>
      </c>
      <c r="C140">
        <v>1904</v>
      </c>
      <c r="D140" t="s">
        <v>214</v>
      </c>
      <c r="E140" t="s">
        <v>123</v>
      </c>
      <c r="F140" t="s">
        <v>215</v>
      </c>
      <c r="G140" t="s">
        <v>676</v>
      </c>
      <c r="H140" t="s">
        <v>678</v>
      </c>
      <c r="I140">
        <v>13</v>
      </c>
      <c r="J140">
        <v>0</v>
      </c>
      <c r="K140">
        <v>52</v>
      </c>
      <c r="L140">
        <v>0</v>
      </c>
      <c r="M140">
        <v>65</v>
      </c>
      <c r="N140" s="40">
        <v>0.2</v>
      </c>
    </row>
    <row r="141" spans="1:14" x14ac:dyDescent="0.25">
      <c r="A141">
        <v>2019</v>
      </c>
      <c r="B141" t="s">
        <v>2959</v>
      </c>
      <c r="C141">
        <v>2148</v>
      </c>
      <c r="D141" t="s">
        <v>151</v>
      </c>
      <c r="E141" t="s">
        <v>123</v>
      </c>
      <c r="F141" t="s">
        <v>124</v>
      </c>
      <c r="G141" t="s">
        <v>679</v>
      </c>
      <c r="H141" t="s">
        <v>682</v>
      </c>
      <c r="I141">
        <v>0</v>
      </c>
      <c r="J141">
        <v>0</v>
      </c>
      <c r="K141">
        <v>78</v>
      </c>
      <c r="L141">
        <v>0</v>
      </c>
      <c r="M141">
        <v>78</v>
      </c>
      <c r="N141" s="40">
        <v>0</v>
      </c>
    </row>
    <row r="142" spans="1:14" x14ac:dyDescent="0.25">
      <c r="A142">
        <v>2019</v>
      </c>
      <c r="B142" t="s">
        <v>2959</v>
      </c>
      <c r="C142">
        <v>3630</v>
      </c>
      <c r="D142" t="s">
        <v>240</v>
      </c>
      <c r="E142" t="s">
        <v>123</v>
      </c>
      <c r="F142" t="s">
        <v>141</v>
      </c>
      <c r="G142" t="s">
        <v>683</v>
      </c>
      <c r="H142" t="s">
        <v>685</v>
      </c>
      <c r="I142">
        <v>0</v>
      </c>
      <c r="J142">
        <v>149</v>
      </c>
      <c r="K142">
        <v>0</v>
      </c>
      <c r="L142">
        <v>0</v>
      </c>
      <c r="M142">
        <v>149</v>
      </c>
      <c r="N142" s="40">
        <v>0</v>
      </c>
    </row>
    <row r="143" spans="1:14" x14ac:dyDescent="0.25">
      <c r="A143">
        <v>2019</v>
      </c>
      <c r="B143" t="s">
        <v>2959</v>
      </c>
      <c r="C143">
        <v>3422</v>
      </c>
      <c r="D143" t="s">
        <v>122</v>
      </c>
      <c r="E143" t="s">
        <v>123</v>
      </c>
      <c r="F143" t="s">
        <v>181</v>
      </c>
      <c r="G143" t="s">
        <v>686</v>
      </c>
      <c r="H143" t="s">
        <v>688</v>
      </c>
      <c r="I143">
        <v>218</v>
      </c>
      <c r="J143">
        <v>4</v>
      </c>
      <c r="K143">
        <v>0</v>
      </c>
      <c r="L143">
        <v>0</v>
      </c>
      <c r="M143">
        <v>222</v>
      </c>
      <c r="N143" s="40">
        <v>0.98198198198198205</v>
      </c>
    </row>
    <row r="144" spans="1:14" x14ac:dyDescent="0.25">
      <c r="A144">
        <v>2019</v>
      </c>
      <c r="B144" t="s">
        <v>2959</v>
      </c>
      <c r="C144">
        <v>3774</v>
      </c>
      <c r="D144" t="s">
        <v>151</v>
      </c>
      <c r="E144" t="s">
        <v>123</v>
      </c>
      <c r="F144" t="s">
        <v>124</v>
      </c>
      <c r="G144" t="s">
        <v>2988</v>
      </c>
      <c r="H144" t="s">
        <v>692</v>
      </c>
      <c r="I144">
        <v>118</v>
      </c>
      <c r="J144">
        <v>4</v>
      </c>
      <c r="K144">
        <v>15</v>
      </c>
      <c r="L144">
        <v>0</v>
      </c>
      <c r="M144">
        <v>137</v>
      </c>
      <c r="N144" s="40">
        <v>0.86131386861313897</v>
      </c>
    </row>
    <row r="145" spans="1:14" x14ac:dyDescent="0.25">
      <c r="A145">
        <v>2019</v>
      </c>
      <c r="B145" t="s">
        <v>2959</v>
      </c>
      <c r="C145">
        <v>2389</v>
      </c>
      <c r="D145" t="s">
        <v>122</v>
      </c>
      <c r="E145" t="s">
        <v>123</v>
      </c>
      <c r="F145" t="s">
        <v>124</v>
      </c>
      <c r="G145" t="s">
        <v>693</v>
      </c>
      <c r="H145" t="s">
        <v>695</v>
      </c>
      <c r="I145">
        <v>0</v>
      </c>
      <c r="J145">
        <v>0</v>
      </c>
      <c r="K145">
        <v>0</v>
      </c>
      <c r="L145">
        <v>0</v>
      </c>
      <c r="M145">
        <v>0</v>
      </c>
      <c r="N145" s="40">
        <v>0</v>
      </c>
    </row>
    <row r="146" spans="1:14" x14ac:dyDescent="0.25">
      <c r="A146">
        <v>2019</v>
      </c>
      <c r="B146" t="s">
        <v>2959</v>
      </c>
      <c r="C146">
        <v>461</v>
      </c>
      <c r="D146" t="s">
        <v>272</v>
      </c>
      <c r="E146" t="s">
        <v>123</v>
      </c>
      <c r="F146" t="s">
        <v>696</v>
      </c>
      <c r="G146" t="s">
        <v>697</v>
      </c>
      <c r="H146" t="s">
        <v>699</v>
      </c>
      <c r="I146">
        <v>11</v>
      </c>
      <c r="J146">
        <v>0</v>
      </c>
      <c r="K146">
        <v>0</v>
      </c>
      <c r="L146">
        <v>0</v>
      </c>
      <c r="M146">
        <v>11</v>
      </c>
      <c r="N146" s="40">
        <v>1</v>
      </c>
    </row>
    <row r="147" spans="1:14" x14ac:dyDescent="0.25">
      <c r="A147">
        <v>2019</v>
      </c>
      <c r="B147" t="s">
        <v>2959</v>
      </c>
      <c r="C147">
        <v>1849</v>
      </c>
      <c r="D147" t="s">
        <v>122</v>
      </c>
      <c r="E147" t="s">
        <v>123</v>
      </c>
      <c r="F147" t="s">
        <v>124</v>
      </c>
      <c r="G147" t="s">
        <v>700</v>
      </c>
      <c r="H147" t="s">
        <v>702</v>
      </c>
      <c r="I147">
        <v>0</v>
      </c>
      <c r="J147">
        <v>17</v>
      </c>
      <c r="K147">
        <v>0</v>
      </c>
      <c r="L147">
        <v>0</v>
      </c>
      <c r="M147">
        <v>17</v>
      </c>
      <c r="N147" s="40">
        <v>0</v>
      </c>
    </row>
    <row r="148" spans="1:14" x14ac:dyDescent="0.25">
      <c r="A148">
        <v>2019</v>
      </c>
      <c r="B148" t="s">
        <v>2959</v>
      </c>
      <c r="C148">
        <v>1971</v>
      </c>
      <c r="D148" t="s">
        <v>122</v>
      </c>
      <c r="E148" t="s">
        <v>123</v>
      </c>
      <c r="F148" t="s">
        <v>280</v>
      </c>
      <c r="G148" t="s">
        <v>703</v>
      </c>
      <c r="H148" t="s">
        <v>704</v>
      </c>
      <c r="I148">
        <v>187</v>
      </c>
      <c r="J148">
        <v>0</v>
      </c>
      <c r="K148">
        <v>0</v>
      </c>
      <c r="L148">
        <v>0</v>
      </c>
      <c r="M148">
        <v>187</v>
      </c>
      <c r="N148" s="40">
        <v>1</v>
      </c>
    </row>
    <row r="149" spans="1:14" x14ac:dyDescent="0.25">
      <c r="A149">
        <v>2019</v>
      </c>
      <c r="B149" t="s">
        <v>2959</v>
      </c>
      <c r="C149">
        <v>1059</v>
      </c>
      <c r="D149" t="s">
        <v>218</v>
      </c>
      <c r="E149" t="s">
        <v>123</v>
      </c>
      <c r="F149" t="s">
        <v>219</v>
      </c>
      <c r="G149" t="s">
        <v>705</v>
      </c>
      <c r="H149" t="s">
        <v>706</v>
      </c>
      <c r="I149">
        <v>0</v>
      </c>
      <c r="J149">
        <v>0</v>
      </c>
      <c r="K149">
        <v>0</v>
      </c>
      <c r="L149">
        <v>0</v>
      </c>
      <c r="M149">
        <v>0</v>
      </c>
      <c r="N149" s="40">
        <v>0</v>
      </c>
    </row>
    <row r="150" spans="1:14" x14ac:dyDescent="0.25">
      <c r="A150">
        <v>2019</v>
      </c>
      <c r="B150" t="s">
        <v>2959</v>
      </c>
      <c r="C150">
        <v>3029</v>
      </c>
      <c r="D150" t="s">
        <v>218</v>
      </c>
      <c r="E150" t="s">
        <v>123</v>
      </c>
      <c r="F150" t="s">
        <v>219</v>
      </c>
      <c r="G150" t="s">
        <v>707</v>
      </c>
      <c r="H150" t="s">
        <v>710</v>
      </c>
      <c r="I150">
        <v>264</v>
      </c>
      <c r="J150">
        <v>162</v>
      </c>
      <c r="K150">
        <v>0</v>
      </c>
      <c r="L150">
        <v>0</v>
      </c>
      <c r="M150">
        <v>426</v>
      </c>
      <c r="N150" s="40">
        <v>0.61971830985915499</v>
      </c>
    </row>
    <row r="151" spans="1:14" x14ac:dyDescent="0.25">
      <c r="A151">
        <v>2019</v>
      </c>
      <c r="B151" t="s">
        <v>2959</v>
      </c>
      <c r="C151">
        <v>2848</v>
      </c>
      <c r="D151" t="s">
        <v>130</v>
      </c>
      <c r="E151" t="s">
        <v>123</v>
      </c>
      <c r="F151" t="s">
        <v>124</v>
      </c>
      <c r="G151" t="s">
        <v>713</v>
      </c>
      <c r="H151" t="s">
        <v>714</v>
      </c>
      <c r="I151">
        <v>180</v>
      </c>
      <c r="J151">
        <v>0</v>
      </c>
      <c r="K151">
        <v>0</v>
      </c>
      <c r="L151">
        <v>0</v>
      </c>
      <c r="M151">
        <v>180</v>
      </c>
      <c r="N151" s="40">
        <v>1</v>
      </c>
    </row>
    <row r="152" spans="1:14" x14ac:dyDescent="0.25">
      <c r="A152">
        <v>2019</v>
      </c>
      <c r="B152" t="s">
        <v>2959</v>
      </c>
      <c r="C152">
        <v>3060</v>
      </c>
      <c r="D152" t="s">
        <v>151</v>
      </c>
      <c r="E152" t="s">
        <v>123</v>
      </c>
      <c r="F152" t="s">
        <v>391</v>
      </c>
      <c r="G152" t="s">
        <v>715</v>
      </c>
      <c r="H152" t="s">
        <v>718</v>
      </c>
      <c r="I152">
        <v>53</v>
      </c>
      <c r="J152">
        <v>0</v>
      </c>
      <c r="K152">
        <v>0</v>
      </c>
      <c r="L152">
        <v>0</v>
      </c>
      <c r="M152">
        <v>53</v>
      </c>
      <c r="N152" s="40">
        <v>1</v>
      </c>
    </row>
    <row r="153" spans="1:14" x14ac:dyDescent="0.25">
      <c r="A153">
        <v>2019</v>
      </c>
      <c r="B153" t="s">
        <v>2959</v>
      </c>
      <c r="C153">
        <v>346</v>
      </c>
      <c r="D153" t="s">
        <v>174</v>
      </c>
      <c r="E153" t="s">
        <v>123</v>
      </c>
      <c r="F153" t="s">
        <v>391</v>
      </c>
      <c r="G153" t="s">
        <v>719</v>
      </c>
      <c r="H153" t="s">
        <v>721</v>
      </c>
      <c r="I153">
        <v>76</v>
      </c>
      <c r="J153">
        <v>0</v>
      </c>
      <c r="K153">
        <v>9</v>
      </c>
      <c r="L153">
        <v>0</v>
      </c>
      <c r="M153">
        <v>85</v>
      </c>
      <c r="N153" s="40">
        <v>0.89411764705882402</v>
      </c>
    </row>
    <row r="154" spans="1:14" x14ac:dyDescent="0.25">
      <c r="A154">
        <v>2019</v>
      </c>
      <c r="B154" t="s">
        <v>2959</v>
      </c>
      <c r="C154">
        <v>938</v>
      </c>
      <c r="D154" t="s">
        <v>218</v>
      </c>
      <c r="E154" t="s">
        <v>123</v>
      </c>
      <c r="F154" t="s">
        <v>219</v>
      </c>
      <c r="G154" t="s">
        <v>724</v>
      </c>
      <c r="H154" t="s">
        <v>727</v>
      </c>
      <c r="I154">
        <v>0</v>
      </c>
      <c r="J154">
        <v>41</v>
      </c>
      <c r="K154">
        <v>0</v>
      </c>
      <c r="L154">
        <v>0</v>
      </c>
      <c r="M154">
        <v>41</v>
      </c>
      <c r="N154" s="40">
        <v>0</v>
      </c>
    </row>
    <row r="155" spans="1:14" x14ac:dyDescent="0.25">
      <c r="A155">
        <v>2019</v>
      </c>
      <c r="B155" t="s">
        <v>2959</v>
      </c>
      <c r="C155">
        <v>1516</v>
      </c>
      <c r="D155" t="s">
        <v>130</v>
      </c>
      <c r="E155" t="s">
        <v>123</v>
      </c>
      <c r="F155" t="s">
        <v>215</v>
      </c>
      <c r="G155" t="s">
        <v>2989</v>
      </c>
      <c r="H155" t="s">
        <v>729</v>
      </c>
      <c r="I155">
        <v>164</v>
      </c>
      <c r="J155">
        <v>0</v>
      </c>
      <c r="K155">
        <v>0</v>
      </c>
      <c r="L155">
        <v>0</v>
      </c>
      <c r="M155">
        <v>164</v>
      </c>
      <c r="N155" s="40">
        <v>1</v>
      </c>
    </row>
    <row r="156" spans="1:14" x14ac:dyDescent="0.25">
      <c r="A156">
        <v>2019</v>
      </c>
      <c r="B156" t="s">
        <v>2959</v>
      </c>
      <c r="C156">
        <v>1966</v>
      </c>
      <c r="D156" t="s">
        <v>240</v>
      </c>
      <c r="E156" t="s">
        <v>123</v>
      </c>
      <c r="F156" t="s">
        <v>124</v>
      </c>
      <c r="G156" t="s">
        <v>730</v>
      </c>
      <c r="H156" t="s">
        <v>732</v>
      </c>
      <c r="I156">
        <v>23</v>
      </c>
      <c r="J156">
        <v>0</v>
      </c>
      <c r="K156">
        <v>0</v>
      </c>
      <c r="L156">
        <v>0</v>
      </c>
      <c r="M156">
        <v>23</v>
      </c>
      <c r="N156" s="40">
        <v>1</v>
      </c>
    </row>
    <row r="157" spans="1:14" x14ac:dyDescent="0.25">
      <c r="A157">
        <v>2019</v>
      </c>
      <c r="B157" t="s">
        <v>2959</v>
      </c>
      <c r="C157">
        <v>2080</v>
      </c>
      <c r="D157" t="s">
        <v>130</v>
      </c>
      <c r="E157" t="s">
        <v>123</v>
      </c>
      <c r="F157" t="s">
        <v>215</v>
      </c>
      <c r="G157" t="s">
        <v>733</v>
      </c>
      <c r="H157" t="s">
        <v>734</v>
      </c>
      <c r="I157">
        <v>6</v>
      </c>
      <c r="J157">
        <v>0</v>
      </c>
      <c r="K157">
        <v>0</v>
      </c>
      <c r="L157">
        <v>0</v>
      </c>
      <c r="M157">
        <v>6</v>
      </c>
      <c r="N157" s="40">
        <v>1</v>
      </c>
    </row>
    <row r="158" spans="1:14" x14ac:dyDescent="0.25">
      <c r="A158">
        <v>2019</v>
      </c>
      <c r="B158" t="s">
        <v>2959</v>
      </c>
      <c r="C158">
        <v>2808</v>
      </c>
      <c r="D158" t="s">
        <v>151</v>
      </c>
      <c r="E158" t="s">
        <v>123</v>
      </c>
      <c r="F158" t="s">
        <v>301</v>
      </c>
      <c r="G158" t="s">
        <v>735</v>
      </c>
      <c r="H158" t="s">
        <v>737</v>
      </c>
      <c r="I158">
        <v>0</v>
      </c>
      <c r="J158">
        <v>44</v>
      </c>
      <c r="K158">
        <v>0</v>
      </c>
      <c r="L158">
        <v>0</v>
      </c>
      <c r="M158">
        <v>44</v>
      </c>
      <c r="N158" s="40">
        <v>0</v>
      </c>
    </row>
    <row r="159" spans="1:14" x14ac:dyDescent="0.25">
      <c r="A159">
        <v>2019</v>
      </c>
      <c r="B159" t="s">
        <v>2959</v>
      </c>
      <c r="C159">
        <v>3718</v>
      </c>
      <c r="D159" t="s">
        <v>151</v>
      </c>
      <c r="E159" t="s">
        <v>123</v>
      </c>
      <c r="F159" t="s">
        <v>124</v>
      </c>
      <c r="G159" t="s">
        <v>745</v>
      </c>
      <c r="H159" t="s">
        <v>747</v>
      </c>
      <c r="I159">
        <v>0</v>
      </c>
      <c r="J159">
        <v>77</v>
      </c>
      <c r="K159">
        <v>0</v>
      </c>
      <c r="L159">
        <v>0</v>
      </c>
      <c r="M159">
        <v>77</v>
      </c>
      <c r="N159" s="40">
        <v>0</v>
      </c>
    </row>
    <row r="160" spans="1:14" x14ac:dyDescent="0.25">
      <c r="A160">
        <v>2019</v>
      </c>
      <c r="B160" t="s">
        <v>2959</v>
      </c>
      <c r="C160">
        <v>3742</v>
      </c>
      <c r="D160" t="s">
        <v>240</v>
      </c>
      <c r="E160" t="s">
        <v>123</v>
      </c>
      <c r="F160" t="s">
        <v>618</v>
      </c>
      <c r="G160" t="s">
        <v>748</v>
      </c>
      <c r="H160" t="s">
        <v>751</v>
      </c>
      <c r="I160">
        <v>30</v>
      </c>
      <c r="J160">
        <v>8</v>
      </c>
      <c r="K160">
        <v>8</v>
      </c>
      <c r="L160">
        <v>0</v>
      </c>
      <c r="M160">
        <v>46</v>
      </c>
      <c r="N160" s="40">
        <v>0.65217391304347805</v>
      </c>
    </row>
    <row r="161" spans="1:14" x14ac:dyDescent="0.25">
      <c r="A161">
        <v>2019</v>
      </c>
      <c r="B161" t="s">
        <v>2959</v>
      </c>
      <c r="C161">
        <v>497</v>
      </c>
      <c r="D161" t="s">
        <v>240</v>
      </c>
      <c r="E161" t="s">
        <v>123</v>
      </c>
      <c r="F161" t="s">
        <v>280</v>
      </c>
      <c r="G161" t="s">
        <v>752</v>
      </c>
      <c r="H161" t="s">
        <v>754</v>
      </c>
      <c r="I161">
        <v>27</v>
      </c>
      <c r="J161">
        <v>14</v>
      </c>
      <c r="K161">
        <v>111</v>
      </c>
      <c r="L161">
        <v>0</v>
      </c>
      <c r="M161">
        <v>152</v>
      </c>
      <c r="N161" s="40">
        <v>0.177631578947368</v>
      </c>
    </row>
    <row r="162" spans="1:14" x14ac:dyDescent="0.25">
      <c r="A162">
        <v>2019</v>
      </c>
      <c r="B162" t="s">
        <v>2959</v>
      </c>
      <c r="C162">
        <v>1122</v>
      </c>
      <c r="D162" t="s">
        <v>122</v>
      </c>
      <c r="E162" t="s">
        <v>123</v>
      </c>
      <c r="F162" t="s">
        <v>124</v>
      </c>
      <c r="G162" t="s">
        <v>755</v>
      </c>
      <c r="H162" t="s">
        <v>758</v>
      </c>
      <c r="I162">
        <v>35</v>
      </c>
      <c r="J162">
        <v>31</v>
      </c>
      <c r="K162">
        <v>4</v>
      </c>
      <c r="L162">
        <v>0</v>
      </c>
      <c r="M162">
        <v>70</v>
      </c>
      <c r="N162" s="40">
        <v>0.5</v>
      </c>
    </row>
    <row r="163" spans="1:14" x14ac:dyDescent="0.25">
      <c r="A163">
        <v>2019</v>
      </c>
      <c r="B163" t="s">
        <v>2959</v>
      </c>
      <c r="C163">
        <v>1963</v>
      </c>
      <c r="D163" t="s">
        <v>240</v>
      </c>
      <c r="E163" t="s">
        <v>123</v>
      </c>
      <c r="F163" t="s">
        <v>124</v>
      </c>
      <c r="G163" t="s">
        <v>2990</v>
      </c>
      <c r="H163" t="s">
        <v>762</v>
      </c>
      <c r="I163">
        <v>50</v>
      </c>
      <c r="J163">
        <v>2</v>
      </c>
      <c r="K163">
        <v>83</v>
      </c>
      <c r="L163">
        <v>0</v>
      </c>
      <c r="M163">
        <v>135</v>
      </c>
      <c r="N163" s="40">
        <v>0.37037037037037002</v>
      </c>
    </row>
    <row r="164" spans="1:14" x14ac:dyDescent="0.25">
      <c r="A164">
        <v>2019</v>
      </c>
      <c r="B164" t="s">
        <v>2959</v>
      </c>
      <c r="C164">
        <v>2713</v>
      </c>
      <c r="D164" t="s">
        <v>122</v>
      </c>
      <c r="E164" t="s">
        <v>123</v>
      </c>
      <c r="F164" t="s">
        <v>124</v>
      </c>
      <c r="G164" t="s">
        <v>763</v>
      </c>
      <c r="H164" t="s">
        <v>765</v>
      </c>
      <c r="I164">
        <v>18</v>
      </c>
      <c r="J164">
        <v>94</v>
      </c>
      <c r="K164">
        <v>0</v>
      </c>
      <c r="L164">
        <v>0</v>
      </c>
      <c r="M164">
        <v>112</v>
      </c>
      <c r="N164" s="40">
        <v>0.160714285714286</v>
      </c>
    </row>
    <row r="165" spans="1:14" x14ac:dyDescent="0.25">
      <c r="A165">
        <v>2019</v>
      </c>
      <c r="B165" t="s">
        <v>2959</v>
      </c>
      <c r="C165">
        <v>3473</v>
      </c>
      <c r="D165" t="s">
        <v>198</v>
      </c>
      <c r="E165" t="s">
        <v>123</v>
      </c>
      <c r="F165" t="s">
        <v>124</v>
      </c>
      <c r="G165" t="s">
        <v>773</v>
      </c>
      <c r="H165" t="s">
        <v>776</v>
      </c>
      <c r="I165">
        <v>70</v>
      </c>
      <c r="J165">
        <v>26</v>
      </c>
      <c r="K165">
        <v>0</v>
      </c>
      <c r="L165">
        <v>0</v>
      </c>
      <c r="M165">
        <v>96</v>
      </c>
      <c r="N165" s="40">
        <v>0.72916666666666596</v>
      </c>
    </row>
    <row r="166" spans="1:14" x14ac:dyDescent="0.25">
      <c r="A166">
        <v>2019</v>
      </c>
      <c r="B166" t="s">
        <v>2959</v>
      </c>
      <c r="C166">
        <v>2324</v>
      </c>
      <c r="D166" t="s">
        <v>151</v>
      </c>
      <c r="E166" t="s">
        <v>123</v>
      </c>
      <c r="F166" t="s">
        <v>124</v>
      </c>
      <c r="G166" t="s">
        <v>779</v>
      </c>
      <c r="H166" t="s">
        <v>782</v>
      </c>
      <c r="I166">
        <v>0</v>
      </c>
      <c r="J166">
        <v>0</v>
      </c>
      <c r="K166">
        <v>17</v>
      </c>
      <c r="L166">
        <v>0</v>
      </c>
      <c r="M166">
        <v>17</v>
      </c>
      <c r="N166" s="40">
        <v>0</v>
      </c>
    </row>
    <row r="167" spans="1:14" x14ac:dyDescent="0.25">
      <c r="A167">
        <v>2019</v>
      </c>
      <c r="B167" t="s">
        <v>2959</v>
      </c>
      <c r="C167">
        <v>279</v>
      </c>
      <c r="D167" t="s">
        <v>151</v>
      </c>
      <c r="E167" t="s">
        <v>123</v>
      </c>
      <c r="F167" t="s">
        <v>124</v>
      </c>
      <c r="G167" t="s">
        <v>783</v>
      </c>
      <c r="H167" t="s">
        <v>786</v>
      </c>
      <c r="I167">
        <v>0</v>
      </c>
      <c r="J167">
        <v>79</v>
      </c>
      <c r="K167">
        <v>0</v>
      </c>
      <c r="L167">
        <v>0</v>
      </c>
      <c r="M167">
        <v>79</v>
      </c>
      <c r="N167" s="40">
        <v>0</v>
      </c>
    </row>
    <row r="168" spans="1:14" x14ac:dyDescent="0.25">
      <c r="A168">
        <v>2019</v>
      </c>
      <c r="B168" t="s">
        <v>2959</v>
      </c>
      <c r="C168">
        <v>515</v>
      </c>
      <c r="D168" t="s">
        <v>122</v>
      </c>
      <c r="E168" t="s">
        <v>123</v>
      </c>
      <c r="F168" t="s">
        <v>618</v>
      </c>
      <c r="G168" t="s">
        <v>787</v>
      </c>
      <c r="H168" t="s">
        <v>789</v>
      </c>
      <c r="I168">
        <v>0</v>
      </c>
      <c r="J168">
        <v>58</v>
      </c>
      <c r="K168">
        <v>0</v>
      </c>
      <c r="L168">
        <v>0</v>
      </c>
      <c r="M168">
        <v>58</v>
      </c>
      <c r="N168" s="40">
        <v>0</v>
      </c>
    </row>
    <row r="169" spans="1:14" x14ac:dyDescent="0.25">
      <c r="A169">
        <v>2019</v>
      </c>
      <c r="B169" t="s">
        <v>2959</v>
      </c>
      <c r="C169">
        <v>2109</v>
      </c>
      <c r="D169" t="s">
        <v>174</v>
      </c>
      <c r="E169" t="s">
        <v>123</v>
      </c>
      <c r="F169" t="s">
        <v>181</v>
      </c>
      <c r="G169" t="s">
        <v>790</v>
      </c>
      <c r="H169" t="s">
        <v>792</v>
      </c>
      <c r="I169">
        <v>54</v>
      </c>
      <c r="J169">
        <v>0</v>
      </c>
      <c r="K169">
        <v>0</v>
      </c>
      <c r="L169">
        <v>0</v>
      </c>
      <c r="M169">
        <v>54</v>
      </c>
      <c r="N169" s="40">
        <v>1</v>
      </c>
    </row>
    <row r="170" spans="1:14" x14ac:dyDescent="0.25">
      <c r="A170">
        <v>2019</v>
      </c>
      <c r="B170" t="s">
        <v>2959</v>
      </c>
      <c r="C170">
        <v>2400</v>
      </c>
      <c r="D170" t="s">
        <v>214</v>
      </c>
      <c r="E170" t="s">
        <v>123</v>
      </c>
      <c r="F170" t="s">
        <v>215</v>
      </c>
      <c r="G170" t="s">
        <v>795</v>
      </c>
      <c r="H170" t="s">
        <v>796</v>
      </c>
      <c r="I170">
        <v>67</v>
      </c>
      <c r="J170">
        <v>0</v>
      </c>
      <c r="K170">
        <v>0</v>
      </c>
      <c r="L170">
        <v>0</v>
      </c>
      <c r="M170">
        <v>67</v>
      </c>
      <c r="N170" s="40">
        <v>1</v>
      </c>
    </row>
    <row r="171" spans="1:14" x14ac:dyDescent="0.25">
      <c r="A171">
        <v>2019</v>
      </c>
      <c r="B171" t="s">
        <v>2959</v>
      </c>
      <c r="C171">
        <v>253</v>
      </c>
      <c r="D171" t="s">
        <v>218</v>
      </c>
      <c r="E171" t="s">
        <v>123</v>
      </c>
      <c r="F171" t="s">
        <v>219</v>
      </c>
      <c r="G171" t="s">
        <v>797</v>
      </c>
      <c r="H171" t="s">
        <v>799</v>
      </c>
      <c r="I171">
        <v>0</v>
      </c>
      <c r="J171">
        <v>0</v>
      </c>
      <c r="K171">
        <v>95</v>
      </c>
      <c r="L171">
        <v>0</v>
      </c>
      <c r="M171">
        <v>95</v>
      </c>
      <c r="N171" s="40">
        <v>0</v>
      </c>
    </row>
    <row r="172" spans="1:14" x14ac:dyDescent="0.25">
      <c r="A172">
        <v>2019</v>
      </c>
      <c r="B172" t="s">
        <v>2959</v>
      </c>
      <c r="C172">
        <v>914</v>
      </c>
      <c r="D172" t="s">
        <v>122</v>
      </c>
      <c r="E172" t="s">
        <v>123</v>
      </c>
      <c r="F172" t="s">
        <v>124</v>
      </c>
      <c r="G172" t="s">
        <v>2991</v>
      </c>
      <c r="H172" t="s">
        <v>801</v>
      </c>
      <c r="I172">
        <v>134</v>
      </c>
      <c r="J172">
        <v>0</v>
      </c>
      <c r="K172">
        <v>0</v>
      </c>
      <c r="L172">
        <v>0</v>
      </c>
      <c r="M172">
        <v>134</v>
      </c>
      <c r="N172" s="40">
        <v>1</v>
      </c>
    </row>
    <row r="173" spans="1:14" x14ac:dyDescent="0.25">
      <c r="A173">
        <v>2019</v>
      </c>
      <c r="B173" t="s">
        <v>2959</v>
      </c>
      <c r="C173">
        <v>1515</v>
      </c>
      <c r="D173" t="s">
        <v>122</v>
      </c>
      <c r="E173" t="s">
        <v>123</v>
      </c>
      <c r="F173" t="s">
        <v>124</v>
      </c>
      <c r="G173" t="s">
        <v>2992</v>
      </c>
      <c r="H173" t="s">
        <v>805</v>
      </c>
      <c r="I173">
        <v>12</v>
      </c>
      <c r="J173">
        <v>142</v>
      </c>
      <c r="K173">
        <v>0</v>
      </c>
      <c r="L173">
        <v>0</v>
      </c>
      <c r="M173">
        <v>154</v>
      </c>
      <c r="N173" s="40">
        <v>7.7922077922077906E-2</v>
      </c>
    </row>
    <row r="174" spans="1:14" x14ac:dyDescent="0.25">
      <c r="A174">
        <v>2019</v>
      </c>
      <c r="B174" t="s">
        <v>2959</v>
      </c>
      <c r="C174">
        <v>1629</v>
      </c>
      <c r="D174" t="s">
        <v>174</v>
      </c>
      <c r="E174" t="s">
        <v>123</v>
      </c>
      <c r="F174" t="s">
        <v>280</v>
      </c>
      <c r="G174" t="s">
        <v>2993</v>
      </c>
      <c r="H174" t="s">
        <v>808</v>
      </c>
      <c r="I174">
        <v>3</v>
      </c>
      <c r="J174">
        <v>90</v>
      </c>
      <c r="K174">
        <v>0</v>
      </c>
      <c r="L174">
        <v>0</v>
      </c>
      <c r="M174">
        <v>93</v>
      </c>
      <c r="N174" s="40">
        <v>3.2258064516128997E-2</v>
      </c>
    </row>
    <row r="175" spans="1:14" x14ac:dyDescent="0.25">
      <c r="A175">
        <v>2019</v>
      </c>
      <c r="B175" t="s">
        <v>2959</v>
      </c>
      <c r="C175">
        <v>1633</v>
      </c>
      <c r="D175" t="s">
        <v>174</v>
      </c>
      <c r="E175" t="s">
        <v>123</v>
      </c>
      <c r="F175" t="s">
        <v>181</v>
      </c>
      <c r="G175" t="s">
        <v>809</v>
      </c>
      <c r="H175" t="s">
        <v>811</v>
      </c>
      <c r="I175">
        <v>0</v>
      </c>
      <c r="J175">
        <v>-3</v>
      </c>
      <c r="K175">
        <v>0</v>
      </c>
      <c r="L175">
        <v>0</v>
      </c>
      <c r="M175">
        <v>-3</v>
      </c>
      <c r="N175" s="40">
        <v>0</v>
      </c>
    </row>
    <row r="176" spans="1:14" x14ac:dyDescent="0.25">
      <c r="A176">
        <v>2019</v>
      </c>
      <c r="B176" t="s">
        <v>2959</v>
      </c>
      <c r="C176">
        <v>3223</v>
      </c>
      <c r="D176" t="s">
        <v>151</v>
      </c>
      <c r="E176" t="s">
        <v>123</v>
      </c>
      <c r="F176" t="s">
        <v>307</v>
      </c>
      <c r="G176" t="s">
        <v>812</v>
      </c>
      <c r="H176" t="s">
        <v>814</v>
      </c>
      <c r="I176">
        <v>157</v>
      </c>
      <c r="J176">
        <v>0</v>
      </c>
      <c r="K176">
        <v>0</v>
      </c>
      <c r="L176">
        <v>0</v>
      </c>
      <c r="M176">
        <v>157</v>
      </c>
      <c r="N176" s="40">
        <v>1</v>
      </c>
    </row>
    <row r="177" spans="1:14" x14ac:dyDescent="0.25">
      <c r="A177">
        <v>2019</v>
      </c>
      <c r="B177" t="s">
        <v>2959</v>
      </c>
      <c r="C177">
        <v>3</v>
      </c>
      <c r="D177" t="s">
        <v>198</v>
      </c>
      <c r="E177" t="s">
        <v>123</v>
      </c>
      <c r="F177" t="s">
        <v>124</v>
      </c>
      <c r="G177" t="s">
        <v>2994</v>
      </c>
      <c r="H177" t="s">
        <v>818</v>
      </c>
      <c r="I177">
        <v>128</v>
      </c>
      <c r="J177">
        <v>56</v>
      </c>
      <c r="K177">
        <v>0</v>
      </c>
      <c r="L177">
        <v>0</v>
      </c>
      <c r="M177">
        <v>184</v>
      </c>
      <c r="N177" s="40">
        <v>0.69565217391304401</v>
      </c>
    </row>
    <row r="178" spans="1:14" x14ac:dyDescent="0.25">
      <c r="A178">
        <v>2019</v>
      </c>
      <c r="B178" t="s">
        <v>2959</v>
      </c>
      <c r="C178">
        <v>2997</v>
      </c>
      <c r="D178" t="s">
        <v>240</v>
      </c>
      <c r="E178" t="s">
        <v>123</v>
      </c>
      <c r="F178" t="s">
        <v>124</v>
      </c>
      <c r="G178" t="s">
        <v>819</v>
      </c>
      <c r="H178" t="s">
        <v>822</v>
      </c>
      <c r="I178">
        <v>0</v>
      </c>
      <c r="J178">
        <v>268</v>
      </c>
      <c r="K178">
        <v>0</v>
      </c>
      <c r="L178">
        <v>0</v>
      </c>
      <c r="M178">
        <v>268</v>
      </c>
      <c r="N178" s="40">
        <v>0</v>
      </c>
    </row>
    <row r="179" spans="1:14" x14ac:dyDescent="0.25">
      <c r="A179">
        <v>2019</v>
      </c>
      <c r="B179" t="s">
        <v>2959</v>
      </c>
      <c r="C179">
        <v>502</v>
      </c>
      <c r="D179" t="s">
        <v>174</v>
      </c>
      <c r="E179" t="s">
        <v>123</v>
      </c>
      <c r="F179" t="s">
        <v>181</v>
      </c>
      <c r="G179" t="s">
        <v>823</v>
      </c>
      <c r="H179" t="s">
        <v>824</v>
      </c>
      <c r="I179">
        <v>65</v>
      </c>
      <c r="J179">
        <v>0</v>
      </c>
      <c r="K179">
        <v>0</v>
      </c>
      <c r="L179">
        <v>0</v>
      </c>
      <c r="M179">
        <v>65</v>
      </c>
      <c r="N179" s="40">
        <v>1</v>
      </c>
    </row>
    <row r="180" spans="1:14" x14ac:dyDescent="0.25">
      <c r="A180">
        <v>2019</v>
      </c>
      <c r="B180" t="s">
        <v>2959</v>
      </c>
      <c r="C180">
        <v>3474</v>
      </c>
      <c r="D180" t="s">
        <v>122</v>
      </c>
      <c r="E180" t="s">
        <v>123</v>
      </c>
      <c r="F180" t="s">
        <v>124</v>
      </c>
      <c r="G180" t="s">
        <v>830</v>
      </c>
      <c r="H180" t="s">
        <v>832</v>
      </c>
      <c r="I180">
        <v>41</v>
      </c>
      <c r="J180">
        <v>0</v>
      </c>
      <c r="K180">
        <v>0</v>
      </c>
      <c r="L180">
        <v>0</v>
      </c>
      <c r="M180">
        <v>41</v>
      </c>
      <c r="N180" s="40">
        <v>1</v>
      </c>
    </row>
    <row r="181" spans="1:14" x14ac:dyDescent="0.25">
      <c r="A181">
        <v>2019</v>
      </c>
      <c r="B181" t="s">
        <v>2959</v>
      </c>
      <c r="C181">
        <v>569</v>
      </c>
      <c r="D181" t="s">
        <v>151</v>
      </c>
      <c r="E181" t="s">
        <v>123</v>
      </c>
      <c r="F181" t="s">
        <v>384</v>
      </c>
      <c r="G181" t="s">
        <v>833</v>
      </c>
      <c r="H181" t="s">
        <v>835</v>
      </c>
      <c r="I181">
        <v>0</v>
      </c>
      <c r="J181">
        <v>138</v>
      </c>
      <c r="K181">
        <v>0</v>
      </c>
      <c r="L181">
        <v>0</v>
      </c>
      <c r="M181">
        <v>138</v>
      </c>
      <c r="N181" s="40">
        <v>0</v>
      </c>
    </row>
    <row r="182" spans="1:14" x14ac:dyDescent="0.25">
      <c r="A182">
        <v>2019</v>
      </c>
      <c r="B182" t="s">
        <v>2959</v>
      </c>
      <c r="C182">
        <v>3518</v>
      </c>
      <c r="D182" t="s">
        <v>240</v>
      </c>
      <c r="E182" t="s">
        <v>123</v>
      </c>
      <c r="F182" t="s">
        <v>301</v>
      </c>
      <c r="G182" t="s">
        <v>839</v>
      </c>
      <c r="H182" t="s">
        <v>841</v>
      </c>
      <c r="I182">
        <v>0</v>
      </c>
      <c r="J182">
        <v>105</v>
      </c>
      <c r="K182">
        <v>0</v>
      </c>
      <c r="L182">
        <v>0</v>
      </c>
      <c r="M182">
        <v>105</v>
      </c>
      <c r="N182" s="40">
        <v>0</v>
      </c>
    </row>
    <row r="183" spans="1:14" x14ac:dyDescent="0.25">
      <c r="A183">
        <v>2019</v>
      </c>
      <c r="B183" t="s">
        <v>2959</v>
      </c>
      <c r="C183">
        <v>1843</v>
      </c>
      <c r="D183" t="s">
        <v>130</v>
      </c>
      <c r="E183" t="s">
        <v>123</v>
      </c>
      <c r="F183" t="s">
        <v>215</v>
      </c>
      <c r="G183" t="s">
        <v>2995</v>
      </c>
      <c r="H183" t="s">
        <v>847</v>
      </c>
      <c r="I183">
        <v>69</v>
      </c>
      <c r="J183">
        <v>20</v>
      </c>
      <c r="K183">
        <v>-12</v>
      </c>
      <c r="L183">
        <v>0</v>
      </c>
      <c r="M183">
        <v>77</v>
      </c>
      <c r="N183" s="40">
        <v>0.89610389610389596</v>
      </c>
    </row>
    <row r="184" spans="1:14" x14ac:dyDescent="0.25">
      <c r="A184">
        <v>2019</v>
      </c>
      <c r="B184" t="s">
        <v>2959</v>
      </c>
      <c r="C184">
        <v>712</v>
      </c>
      <c r="D184" t="s">
        <v>151</v>
      </c>
      <c r="E184" t="s">
        <v>123</v>
      </c>
      <c r="F184" t="s">
        <v>384</v>
      </c>
      <c r="G184" t="s">
        <v>2996</v>
      </c>
      <c r="H184" t="s">
        <v>852</v>
      </c>
      <c r="I184">
        <v>12</v>
      </c>
      <c r="J184">
        <v>0</v>
      </c>
      <c r="K184">
        <v>0</v>
      </c>
      <c r="L184">
        <v>0</v>
      </c>
      <c r="M184">
        <v>12</v>
      </c>
      <c r="N184" s="40">
        <v>1</v>
      </c>
    </row>
    <row r="185" spans="1:14" x14ac:dyDescent="0.25">
      <c r="A185">
        <v>2019</v>
      </c>
      <c r="B185" t="s">
        <v>2959</v>
      </c>
      <c r="C185">
        <v>2762</v>
      </c>
      <c r="D185" t="s">
        <v>174</v>
      </c>
      <c r="E185" t="s">
        <v>123</v>
      </c>
      <c r="F185" t="s">
        <v>181</v>
      </c>
      <c r="G185" t="s">
        <v>855</v>
      </c>
      <c r="H185" t="s">
        <v>856</v>
      </c>
      <c r="I185">
        <v>0</v>
      </c>
      <c r="J185">
        <v>0</v>
      </c>
      <c r="K185">
        <v>0</v>
      </c>
      <c r="L185">
        <v>0</v>
      </c>
      <c r="M185">
        <v>0</v>
      </c>
      <c r="N185" s="40">
        <v>0</v>
      </c>
    </row>
    <row r="186" spans="1:14" x14ac:dyDescent="0.25">
      <c r="A186">
        <v>2019</v>
      </c>
      <c r="B186" t="s">
        <v>2959</v>
      </c>
      <c r="C186">
        <v>3616</v>
      </c>
      <c r="D186" t="s">
        <v>214</v>
      </c>
      <c r="E186" t="s">
        <v>123</v>
      </c>
      <c r="F186" t="s">
        <v>215</v>
      </c>
      <c r="G186" t="s">
        <v>857</v>
      </c>
      <c r="H186" t="s">
        <v>858</v>
      </c>
      <c r="I186">
        <v>16</v>
      </c>
      <c r="J186">
        <v>0</v>
      </c>
      <c r="K186">
        <v>0</v>
      </c>
      <c r="L186">
        <v>0</v>
      </c>
      <c r="M186">
        <v>16</v>
      </c>
      <c r="N186" s="40">
        <v>1</v>
      </c>
    </row>
    <row r="187" spans="1:14" x14ac:dyDescent="0.25">
      <c r="A187">
        <v>2019</v>
      </c>
      <c r="B187" t="s">
        <v>2959</v>
      </c>
      <c r="C187">
        <v>761</v>
      </c>
      <c r="D187" t="s">
        <v>174</v>
      </c>
      <c r="E187" t="s">
        <v>123</v>
      </c>
      <c r="F187" t="s">
        <v>181</v>
      </c>
      <c r="G187" t="s">
        <v>859</v>
      </c>
      <c r="H187" t="s">
        <v>860</v>
      </c>
      <c r="I187">
        <v>21</v>
      </c>
      <c r="J187">
        <v>0</v>
      </c>
      <c r="K187">
        <v>0</v>
      </c>
      <c r="L187">
        <v>0</v>
      </c>
      <c r="M187">
        <v>21</v>
      </c>
      <c r="N187" s="40">
        <v>1</v>
      </c>
    </row>
    <row r="188" spans="1:14" x14ac:dyDescent="0.25">
      <c r="A188">
        <v>2019</v>
      </c>
      <c r="B188" t="s">
        <v>2959</v>
      </c>
      <c r="C188">
        <v>3084</v>
      </c>
      <c r="D188" t="s">
        <v>151</v>
      </c>
      <c r="E188" t="s">
        <v>123</v>
      </c>
      <c r="F188" t="s">
        <v>307</v>
      </c>
      <c r="G188" t="s">
        <v>861</v>
      </c>
      <c r="H188" t="s">
        <v>863</v>
      </c>
      <c r="I188">
        <v>0</v>
      </c>
      <c r="J188">
        <v>46</v>
      </c>
      <c r="K188">
        <v>0</v>
      </c>
      <c r="L188">
        <v>0</v>
      </c>
      <c r="M188">
        <v>46</v>
      </c>
      <c r="N188" s="40">
        <v>0</v>
      </c>
    </row>
    <row r="189" spans="1:14" x14ac:dyDescent="0.25">
      <c r="A189">
        <v>2019</v>
      </c>
      <c r="B189" t="s">
        <v>2959</v>
      </c>
      <c r="C189">
        <v>1718</v>
      </c>
      <c r="D189" t="s">
        <v>240</v>
      </c>
      <c r="E189" t="s">
        <v>123</v>
      </c>
      <c r="F189" t="s">
        <v>124</v>
      </c>
      <c r="G189" t="s">
        <v>866</v>
      </c>
      <c r="H189" t="s">
        <v>867</v>
      </c>
      <c r="I189">
        <v>85</v>
      </c>
      <c r="J189">
        <v>0</v>
      </c>
      <c r="K189">
        <v>0</v>
      </c>
      <c r="L189">
        <v>0</v>
      </c>
      <c r="M189">
        <v>85</v>
      </c>
      <c r="N189" s="40">
        <v>1</v>
      </c>
    </row>
    <row r="190" spans="1:14" x14ac:dyDescent="0.25">
      <c r="A190">
        <v>2019</v>
      </c>
      <c r="B190" t="s">
        <v>2959</v>
      </c>
      <c r="C190">
        <v>1528</v>
      </c>
      <c r="D190" t="s">
        <v>272</v>
      </c>
      <c r="E190" t="s">
        <v>123</v>
      </c>
      <c r="F190" t="s">
        <v>124</v>
      </c>
      <c r="G190" t="s">
        <v>2997</v>
      </c>
      <c r="H190" t="s">
        <v>872</v>
      </c>
      <c r="I190">
        <v>72</v>
      </c>
      <c r="J190">
        <v>0</v>
      </c>
      <c r="K190">
        <v>0</v>
      </c>
      <c r="L190">
        <v>0</v>
      </c>
      <c r="M190">
        <v>72</v>
      </c>
      <c r="N190" s="40">
        <v>1</v>
      </c>
    </row>
    <row r="191" spans="1:14" x14ac:dyDescent="0.25">
      <c r="A191">
        <v>2019</v>
      </c>
      <c r="B191" t="s">
        <v>2959</v>
      </c>
      <c r="C191">
        <v>2300</v>
      </c>
      <c r="D191" t="s">
        <v>218</v>
      </c>
      <c r="E191" t="s">
        <v>123</v>
      </c>
      <c r="F191" t="s">
        <v>219</v>
      </c>
      <c r="G191" t="s">
        <v>873</v>
      </c>
      <c r="H191" t="s">
        <v>874</v>
      </c>
      <c r="I191">
        <v>30</v>
      </c>
      <c r="J191">
        <v>0</v>
      </c>
      <c r="K191">
        <v>0</v>
      </c>
      <c r="L191">
        <v>0</v>
      </c>
      <c r="M191">
        <v>30</v>
      </c>
      <c r="N191" s="40">
        <v>1</v>
      </c>
    </row>
    <row r="192" spans="1:14" x14ac:dyDescent="0.25">
      <c r="A192">
        <v>2019</v>
      </c>
      <c r="B192" t="s">
        <v>2959</v>
      </c>
      <c r="C192">
        <v>2137</v>
      </c>
      <c r="D192" t="s">
        <v>240</v>
      </c>
      <c r="E192" t="s">
        <v>123</v>
      </c>
      <c r="F192" t="s">
        <v>124</v>
      </c>
      <c r="G192" t="s">
        <v>875</v>
      </c>
      <c r="H192" t="s">
        <v>878</v>
      </c>
      <c r="I192">
        <v>24</v>
      </c>
      <c r="J192">
        <v>6</v>
      </c>
      <c r="K192">
        <v>110</v>
      </c>
      <c r="L192">
        <v>0</v>
      </c>
      <c r="M192">
        <v>140</v>
      </c>
      <c r="N192" s="40">
        <v>0.17142857142857101</v>
      </c>
    </row>
    <row r="193" spans="1:14" x14ac:dyDescent="0.25">
      <c r="A193">
        <v>2019</v>
      </c>
      <c r="B193" t="s">
        <v>2959</v>
      </c>
      <c r="C193">
        <v>1526</v>
      </c>
      <c r="D193" t="s">
        <v>151</v>
      </c>
      <c r="E193" t="s">
        <v>123</v>
      </c>
      <c r="F193" t="s">
        <v>181</v>
      </c>
      <c r="G193" t="s">
        <v>879</v>
      </c>
      <c r="H193" t="s">
        <v>882</v>
      </c>
      <c r="I193">
        <v>0</v>
      </c>
      <c r="J193">
        <v>0</v>
      </c>
      <c r="K193">
        <v>10</v>
      </c>
      <c r="L193">
        <v>0</v>
      </c>
      <c r="M193">
        <v>10</v>
      </c>
      <c r="N193" s="40">
        <v>0</v>
      </c>
    </row>
    <row r="194" spans="1:14" x14ac:dyDescent="0.25">
      <c r="A194">
        <v>2019</v>
      </c>
      <c r="B194" t="s">
        <v>2959</v>
      </c>
      <c r="C194">
        <v>2082</v>
      </c>
      <c r="D194" t="s">
        <v>240</v>
      </c>
      <c r="E194" t="s">
        <v>123</v>
      </c>
      <c r="F194" t="s">
        <v>124</v>
      </c>
      <c r="G194" t="s">
        <v>886</v>
      </c>
      <c r="H194" t="s">
        <v>889</v>
      </c>
      <c r="I194">
        <v>-11</v>
      </c>
      <c r="J194">
        <v>0</v>
      </c>
      <c r="K194">
        <v>0</v>
      </c>
      <c r="L194">
        <v>0</v>
      </c>
      <c r="M194">
        <v>-11</v>
      </c>
      <c r="N194" s="40">
        <v>1</v>
      </c>
    </row>
    <row r="195" spans="1:14" x14ac:dyDescent="0.25">
      <c r="A195">
        <v>2019</v>
      </c>
      <c r="B195" t="s">
        <v>2959</v>
      </c>
      <c r="C195">
        <v>3644</v>
      </c>
      <c r="D195" t="s">
        <v>240</v>
      </c>
      <c r="E195" t="s">
        <v>123</v>
      </c>
      <c r="F195" t="s">
        <v>405</v>
      </c>
      <c r="G195" t="s">
        <v>890</v>
      </c>
      <c r="H195" t="s">
        <v>893</v>
      </c>
      <c r="I195">
        <v>24</v>
      </c>
      <c r="J195">
        <v>133</v>
      </c>
      <c r="K195">
        <v>0</v>
      </c>
      <c r="L195">
        <v>0</v>
      </c>
      <c r="M195">
        <v>157</v>
      </c>
      <c r="N195" s="40">
        <v>0.152866242038217</v>
      </c>
    </row>
    <row r="196" spans="1:14" x14ac:dyDescent="0.25">
      <c r="A196">
        <v>2019</v>
      </c>
      <c r="B196" t="s">
        <v>2959</v>
      </c>
      <c r="C196">
        <v>437</v>
      </c>
      <c r="D196" t="s">
        <v>122</v>
      </c>
      <c r="E196" t="s">
        <v>123</v>
      </c>
      <c r="F196" t="s">
        <v>181</v>
      </c>
      <c r="G196" t="s">
        <v>894</v>
      </c>
      <c r="H196" t="s">
        <v>895</v>
      </c>
      <c r="I196">
        <v>48</v>
      </c>
      <c r="J196">
        <v>0</v>
      </c>
      <c r="K196">
        <v>0</v>
      </c>
      <c r="L196">
        <v>0</v>
      </c>
      <c r="M196">
        <v>48</v>
      </c>
      <c r="N196" s="40">
        <v>1</v>
      </c>
    </row>
    <row r="197" spans="1:14" x14ac:dyDescent="0.25">
      <c r="A197">
        <v>2019</v>
      </c>
      <c r="B197" t="s">
        <v>2959</v>
      </c>
      <c r="C197">
        <v>3153</v>
      </c>
      <c r="D197" t="s">
        <v>151</v>
      </c>
      <c r="E197" t="s">
        <v>123</v>
      </c>
      <c r="F197" t="s">
        <v>124</v>
      </c>
      <c r="G197" t="s">
        <v>896</v>
      </c>
      <c r="H197" t="s">
        <v>899</v>
      </c>
      <c r="I197">
        <v>0</v>
      </c>
      <c r="J197">
        <v>25</v>
      </c>
      <c r="K197">
        <v>0</v>
      </c>
      <c r="L197">
        <v>0</v>
      </c>
      <c r="M197">
        <v>25</v>
      </c>
      <c r="N197" s="40">
        <v>0</v>
      </c>
    </row>
    <row r="198" spans="1:14" x14ac:dyDescent="0.25">
      <c r="A198">
        <v>2019</v>
      </c>
      <c r="B198" t="s">
        <v>2959</v>
      </c>
      <c r="C198">
        <v>3515</v>
      </c>
      <c r="D198" t="s">
        <v>240</v>
      </c>
      <c r="E198" t="s">
        <v>123</v>
      </c>
      <c r="F198" t="s">
        <v>124</v>
      </c>
      <c r="G198" t="s">
        <v>906</v>
      </c>
      <c r="H198" t="s">
        <v>909</v>
      </c>
      <c r="I198">
        <v>30</v>
      </c>
      <c r="J198">
        <v>132</v>
      </c>
      <c r="K198">
        <v>0</v>
      </c>
      <c r="L198">
        <v>0</v>
      </c>
      <c r="M198">
        <v>162</v>
      </c>
      <c r="N198" s="40">
        <v>0.18518518518518501</v>
      </c>
    </row>
    <row r="199" spans="1:14" x14ac:dyDescent="0.25">
      <c r="A199">
        <v>2019</v>
      </c>
      <c r="B199" t="s">
        <v>2959</v>
      </c>
      <c r="C199">
        <v>994</v>
      </c>
      <c r="D199" t="s">
        <v>174</v>
      </c>
      <c r="E199" t="s">
        <v>123</v>
      </c>
      <c r="F199" t="s">
        <v>618</v>
      </c>
      <c r="G199" t="s">
        <v>910</v>
      </c>
      <c r="H199" t="s">
        <v>912</v>
      </c>
      <c r="I199">
        <v>0</v>
      </c>
      <c r="J199">
        <v>0</v>
      </c>
      <c r="K199">
        <v>0</v>
      </c>
      <c r="L199">
        <v>0</v>
      </c>
      <c r="M199">
        <v>0</v>
      </c>
      <c r="N199" s="40">
        <v>0</v>
      </c>
    </row>
    <row r="200" spans="1:14" x14ac:dyDescent="0.25">
      <c r="A200">
        <v>2019</v>
      </c>
      <c r="B200" t="s">
        <v>2959</v>
      </c>
      <c r="C200">
        <v>2966</v>
      </c>
      <c r="D200" t="s">
        <v>218</v>
      </c>
      <c r="E200" t="s">
        <v>123</v>
      </c>
      <c r="F200" t="s">
        <v>696</v>
      </c>
      <c r="G200" t="s">
        <v>913</v>
      </c>
      <c r="H200" t="s">
        <v>916</v>
      </c>
      <c r="I200">
        <v>0</v>
      </c>
      <c r="J200">
        <v>81</v>
      </c>
      <c r="K200">
        <v>0</v>
      </c>
      <c r="L200">
        <v>0</v>
      </c>
      <c r="M200">
        <v>81</v>
      </c>
      <c r="N200" s="40">
        <v>0</v>
      </c>
    </row>
    <row r="201" spans="1:14" x14ac:dyDescent="0.25">
      <c r="A201">
        <v>2019</v>
      </c>
      <c r="B201" t="s">
        <v>2959</v>
      </c>
      <c r="C201">
        <v>943</v>
      </c>
      <c r="D201" t="s">
        <v>174</v>
      </c>
      <c r="E201" t="s">
        <v>123</v>
      </c>
      <c r="F201" t="s">
        <v>384</v>
      </c>
      <c r="G201" t="s">
        <v>917</v>
      </c>
      <c r="H201" t="s">
        <v>920</v>
      </c>
      <c r="I201">
        <v>0</v>
      </c>
      <c r="J201">
        <v>-1</v>
      </c>
      <c r="K201">
        <v>132</v>
      </c>
      <c r="L201">
        <v>0</v>
      </c>
      <c r="M201">
        <v>131</v>
      </c>
      <c r="N201" s="40">
        <v>0</v>
      </c>
    </row>
    <row r="202" spans="1:14" x14ac:dyDescent="0.25">
      <c r="A202">
        <v>2019</v>
      </c>
      <c r="B202" t="s">
        <v>2959</v>
      </c>
      <c r="C202">
        <v>2598</v>
      </c>
      <c r="D202" t="s">
        <v>214</v>
      </c>
      <c r="E202" t="s">
        <v>123</v>
      </c>
      <c r="F202" t="s">
        <v>215</v>
      </c>
      <c r="G202" t="s">
        <v>923</v>
      </c>
      <c r="H202" t="s">
        <v>926</v>
      </c>
      <c r="I202">
        <v>0</v>
      </c>
      <c r="J202">
        <v>72</v>
      </c>
      <c r="K202">
        <v>0</v>
      </c>
      <c r="L202">
        <v>0</v>
      </c>
      <c r="M202">
        <v>72</v>
      </c>
      <c r="N202" s="40">
        <v>0</v>
      </c>
    </row>
    <row r="203" spans="1:14" x14ac:dyDescent="0.25">
      <c r="A203">
        <v>2019</v>
      </c>
      <c r="B203" t="s">
        <v>2959</v>
      </c>
      <c r="C203">
        <v>576</v>
      </c>
      <c r="D203" t="s">
        <v>214</v>
      </c>
      <c r="E203" t="s">
        <v>123</v>
      </c>
      <c r="F203" t="s">
        <v>215</v>
      </c>
      <c r="G203" t="s">
        <v>940</v>
      </c>
      <c r="H203" t="s">
        <v>943</v>
      </c>
      <c r="I203">
        <v>28</v>
      </c>
      <c r="J203">
        <v>35</v>
      </c>
      <c r="K203">
        <v>10</v>
      </c>
      <c r="L203">
        <v>0</v>
      </c>
      <c r="M203">
        <v>73</v>
      </c>
      <c r="N203" s="40">
        <v>0.38356164383561597</v>
      </c>
    </row>
    <row r="204" spans="1:14" x14ac:dyDescent="0.25">
      <c r="A204">
        <v>2019</v>
      </c>
      <c r="B204" t="s">
        <v>2959</v>
      </c>
      <c r="C204">
        <v>816</v>
      </c>
      <c r="D204" t="s">
        <v>130</v>
      </c>
      <c r="E204" t="s">
        <v>123</v>
      </c>
      <c r="F204" t="s">
        <v>141</v>
      </c>
      <c r="G204" t="s">
        <v>944</v>
      </c>
      <c r="H204" t="s">
        <v>945</v>
      </c>
      <c r="I204">
        <v>0</v>
      </c>
      <c r="J204">
        <v>0</v>
      </c>
      <c r="K204">
        <v>0</v>
      </c>
      <c r="L204">
        <v>0</v>
      </c>
      <c r="M204">
        <v>0</v>
      </c>
      <c r="N204" s="40">
        <v>0</v>
      </c>
    </row>
    <row r="205" spans="1:14" x14ac:dyDescent="0.25">
      <c r="A205">
        <v>2019</v>
      </c>
      <c r="B205" t="s">
        <v>2959</v>
      </c>
      <c r="C205">
        <v>949</v>
      </c>
      <c r="D205" t="s">
        <v>151</v>
      </c>
      <c r="E205" t="s">
        <v>123</v>
      </c>
      <c r="F205" t="s">
        <v>124</v>
      </c>
      <c r="G205" t="s">
        <v>946</v>
      </c>
      <c r="H205" t="s">
        <v>949</v>
      </c>
      <c r="I205">
        <v>68</v>
      </c>
      <c r="J205">
        <v>25</v>
      </c>
      <c r="K205">
        <v>0</v>
      </c>
      <c r="L205">
        <v>0</v>
      </c>
      <c r="M205">
        <v>93</v>
      </c>
      <c r="N205" s="40">
        <v>0.73118279569892497</v>
      </c>
    </row>
    <row r="206" spans="1:14" x14ac:dyDescent="0.25">
      <c r="A206">
        <v>2019</v>
      </c>
      <c r="B206" t="s">
        <v>2959</v>
      </c>
      <c r="C206">
        <v>3005</v>
      </c>
      <c r="D206" t="s">
        <v>272</v>
      </c>
      <c r="E206" t="s">
        <v>123</v>
      </c>
      <c r="F206" t="s">
        <v>280</v>
      </c>
      <c r="G206" t="s">
        <v>2998</v>
      </c>
      <c r="H206" t="s">
        <v>953</v>
      </c>
      <c r="I206">
        <v>0</v>
      </c>
      <c r="J206">
        <v>0</v>
      </c>
      <c r="K206">
        <v>51</v>
      </c>
      <c r="L206">
        <v>0</v>
      </c>
      <c r="M206">
        <v>51</v>
      </c>
      <c r="N206" s="40">
        <v>0</v>
      </c>
    </row>
    <row r="207" spans="1:14" x14ac:dyDescent="0.25">
      <c r="A207">
        <v>2019</v>
      </c>
      <c r="B207" t="s">
        <v>2959</v>
      </c>
      <c r="C207">
        <v>3045</v>
      </c>
      <c r="D207" t="s">
        <v>240</v>
      </c>
      <c r="E207" t="s">
        <v>123</v>
      </c>
      <c r="F207" t="s">
        <v>124</v>
      </c>
      <c r="G207" t="s">
        <v>954</v>
      </c>
      <c r="H207" t="s">
        <v>955</v>
      </c>
      <c r="I207">
        <v>23</v>
      </c>
      <c r="J207">
        <v>0</v>
      </c>
      <c r="K207">
        <v>0</v>
      </c>
      <c r="L207">
        <v>0</v>
      </c>
      <c r="M207">
        <v>23</v>
      </c>
      <c r="N207" s="40">
        <v>1</v>
      </c>
    </row>
    <row r="208" spans="1:14" x14ac:dyDescent="0.25">
      <c r="A208">
        <v>2019</v>
      </c>
      <c r="B208" t="s">
        <v>2959</v>
      </c>
      <c r="C208">
        <v>80</v>
      </c>
      <c r="D208" t="s">
        <v>130</v>
      </c>
      <c r="E208" t="s">
        <v>123</v>
      </c>
      <c r="F208" t="s">
        <v>301</v>
      </c>
      <c r="G208" t="s">
        <v>956</v>
      </c>
      <c r="H208" t="s">
        <v>959</v>
      </c>
      <c r="I208">
        <v>158</v>
      </c>
      <c r="J208">
        <v>1</v>
      </c>
      <c r="K208">
        <v>0</v>
      </c>
      <c r="L208">
        <v>0</v>
      </c>
      <c r="M208">
        <v>159</v>
      </c>
      <c r="N208" s="40">
        <v>0.99371069182389904</v>
      </c>
    </row>
    <row r="209" spans="1:14" x14ac:dyDescent="0.25">
      <c r="A209">
        <v>2019</v>
      </c>
      <c r="B209" t="s">
        <v>2959</v>
      </c>
      <c r="C209">
        <v>953</v>
      </c>
      <c r="D209" t="s">
        <v>240</v>
      </c>
      <c r="E209" t="s">
        <v>123</v>
      </c>
      <c r="F209" t="s">
        <v>124</v>
      </c>
      <c r="G209" t="s">
        <v>960</v>
      </c>
      <c r="H209" t="s">
        <v>961</v>
      </c>
      <c r="I209">
        <v>26</v>
      </c>
      <c r="J209">
        <v>0</v>
      </c>
      <c r="K209">
        <v>0</v>
      </c>
      <c r="L209">
        <v>0</v>
      </c>
      <c r="M209">
        <v>26</v>
      </c>
      <c r="N209" s="40">
        <v>1</v>
      </c>
    </row>
    <row r="210" spans="1:14" x14ac:dyDescent="0.25">
      <c r="A210">
        <v>2019</v>
      </c>
      <c r="B210" t="s">
        <v>2959</v>
      </c>
      <c r="C210">
        <v>1445</v>
      </c>
      <c r="D210" t="s">
        <v>198</v>
      </c>
      <c r="E210" t="s">
        <v>123</v>
      </c>
      <c r="F210" t="s">
        <v>301</v>
      </c>
      <c r="G210" t="s">
        <v>962</v>
      </c>
      <c r="H210" t="s">
        <v>964</v>
      </c>
      <c r="I210">
        <v>54</v>
      </c>
      <c r="J210">
        <v>0</v>
      </c>
      <c r="K210">
        <v>0</v>
      </c>
      <c r="L210">
        <v>0</v>
      </c>
      <c r="M210">
        <v>54</v>
      </c>
      <c r="N210" s="40">
        <v>1</v>
      </c>
    </row>
    <row r="211" spans="1:14" x14ac:dyDescent="0.25">
      <c r="A211">
        <v>2019</v>
      </c>
      <c r="B211" t="s">
        <v>2959</v>
      </c>
      <c r="C211">
        <v>1711</v>
      </c>
      <c r="D211" t="s">
        <v>151</v>
      </c>
      <c r="E211" t="s">
        <v>123</v>
      </c>
      <c r="F211" t="s">
        <v>124</v>
      </c>
      <c r="G211" t="s">
        <v>965</v>
      </c>
      <c r="H211" t="s">
        <v>968</v>
      </c>
      <c r="I211">
        <v>14</v>
      </c>
      <c r="J211">
        <v>0</v>
      </c>
      <c r="K211">
        <v>63</v>
      </c>
      <c r="L211">
        <v>0</v>
      </c>
      <c r="M211">
        <v>77</v>
      </c>
      <c r="N211" s="40">
        <v>0.18181818181818199</v>
      </c>
    </row>
    <row r="212" spans="1:14" x14ac:dyDescent="0.25">
      <c r="A212">
        <v>2019</v>
      </c>
      <c r="B212" t="s">
        <v>2959</v>
      </c>
      <c r="C212">
        <v>1438</v>
      </c>
      <c r="D212" t="s">
        <v>272</v>
      </c>
      <c r="E212" t="s">
        <v>123</v>
      </c>
      <c r="F212" t="s">
        <v>280</v>
      </c>
      <c r="G212" t="s">
        <v>971</v>
      </c>
      <c r="H212" t="s">
        <v>972</v>
      </c>
      <c r="I212">
        <v>0</v>
      </c>
      <c r="J212">
        <v>0</v>
      </c>
      <c r="K212">
        <v>0</v>
      </c>
      <c r="L212">
        <v>0</v>
      </c>
      <c r="M212">
        <v>0</v>
      </c>
      <c r="N212" s="40">
        <v>0</v>
      </c>
    </row>
    <row r="213" spans="1:14" x14ac:dyDescent="0.25">
      <c r="A213">
        <v>2019</v>
      </c>
      <c r="B213" t="s">
        <v>2959</v>
      </c>
      <c r="C213">
        <v>665</v>
      </c>
      <c r="D213" t="s">
        <v>214</v>
      </c>
      <c r="E213" t="s">
        <v>123</v>
      </c>
      <c r="F213" t="s">
        <v>124</v>
      </c>
      <c r="G213" t="s">
        <v>2999</v>
      </c>
      <c r="H213" t="s">
        <v>974</v>
      </c>
      <c r="I213">
        <v>22</v>
      </c>
      <c r="J213">
        <v>0</v>
      </c>
      <c r="K213">
        <v>0</v>
      </c>
      <c r="L213">
        <v>0</v>
      </c>
      <c r="M213">
        <v>22</v>
      </c>
      <c r="N213" s="40">
        <v>1</v>
      </c>
    </row>
    <row r="214" spans="1:14" x14ac:dyDescent="0.25">
      <c r="A214">
        <v>2019</v>
      </c>
      <c r="B214" t="s">
        <v>2959</v>
      </c>
      <c r="C214">
        <v>1232</v>
      </c>
      <c r="D214" t="s">
        <v>122</v>
      </c>
      <c r="E214" t="s">
        <v>123</v>
      </c>
      <c r="F214" t="s">
        <v>124</v>
      </c>
      <c r="G214" t="s">
        <v>975</v>
      </c>
      <c r="H214" t="s">
        <v>977</v>
      </c>
      <c r="I214">
        <v>0</v>
      </c>
      <c r="J214">
        <v>19</v>
      </c>
      <c r="K214">
        <v>0</v>
      </c>
      <c r="L214">
        <v>0</v>
      </c>
      <c r="M214">
        <v>19</v>
      </c>
      <c r="N214" s="40">
        <v>0</v>
      </c>
    </row>
    <row r="215" spans="1:14" x14ac:dyDescent="0.25">
      <c r="A215">
        <v>2019</v>
      </c>
      <c r="B215" t="s">
        <v>2959</v>
      </c>
      <c r="C215">
        <v>2407</v>
      </c>
      <c r="D215" t="s">
        <v>151</v>
      </c>
      <c r="E215" t="s">
        <v>123</v>
      </c>
      <c r="F215" t="s">
        <v>124</v>
      </c>
      <c r="G215" t="s">
        <v>3000</v>
      </c>
      <c r="H215" t="s">
        <v>980</v>
      </c>
      <c r="I215">
        <v>86</v>
      </c>
      <c r="J215">
        <v>0</v>
      </c>
      <c r="K215">
        <v>0</v>
      </c>
      <c r="L215">
        <v>0</v>
      </c>
      <c r="M215">
        <v>86</v>
      </c>
      <c r="N215" s="40">
        <v>1</v>
      </c>
    </row>
    <row r="216" spans="1:14" x14ac:dyDescent="0.25">
      <c r="A216">
        <v>2019</v>
      </c>
      <c r="B216" t="s">
        <v>2959</v>
      </c>
      <c r="C216">
        <v>1207</v>
      </c>
      <c r="D216" t="s">
        <v>151</v>
      </c>
      <c r="E216" t="s">
        <v>123</v>
      </c>
      <c r="F216" t="s">
        <v>124</v>
      </c>
      <c r="G216" t="s">
        <v>981</v>
      </c>
      <c r="H216" t="s">
        <v>983</v>
      </c>
      <c r="I216">
        <v>514</v>
      </c>
      <c r="J216">
        <v>-4</v>
      </c>
      <c r="K216">
        <v>0</v>
      </c>
      <c r="L216">
        <v>0</v>
      </c>
      <c r="M216">
        <v>510</v>
      </c>
      <c r="N216" s="40">
        <v>1.0078431372548999</v>
      </c>
    </row>
    <row r="217" spans="1:14" x14ac:dyDescent="0.25">
      <c r="A217">
        <v>2019</v>
      </c>
      <c r="B217" t="s">
        <v>2959</v>
      </c>
      <c r="C217">
        <v>3694</v>
      </c>
      <c r="D217" t="s">
        <v>122</v>
      </c>
      <c r="E217" t="s">
        <v>123</v>
      </c>
      <c r="F217" t="s">
        <v>124</v>
      </c>
      <c r="G217" t="s">
        <v>984</v>
      </c>
      <c r="H217" t="s">
        <v>986</v>
      </c>
      <c r="I217">
        <v>84</v>
      </c>
      <c r="J217">
        <v>0</v>
      </c>
      <c r="K217">
        <v>0</v>
      </c>
      <c r="L217">
        <v>0</v>
      </c>
      <c r="M217">
        <v>84</v>
      </c>
      <c r="N217" s="40">
        <v>1</v>
      </c>
    </row>
    <row r="218" spans="1:14" x14ac:dyDescent="0.25">
      <c r="A218">
        <v>2019</v>
      </c>
      <c r="B218" t="s">
        <v>2959</v>
      </c>
      <c r="C218">
        <v>2187</v>
      </c>
      <c r="D218" t="s">
        <v>272</v>
      </c>
      <c r="E218" t="s">
        <v>123</v>
      </c>
      <c r="F218" t="s">
        <v>124</v>
      </c>
      <c r="G218" t="s">
        <v>987</v>
      </c>
      <c r="H218" t="s">
        <v>988</v>
      </c>
      <c r="I218">
        <v>0</v>
      </c>
      <c r="J218">
        <v>0</v>
      </c>
      <c r="K218">
        <v>0</v>
      </c>
      <c r="L218">
        <v>0</v>
      </c>
      <c r="M218">
        <v>0</v>
      </c>
      <c r="N218" s="40">
        <v>0</v>
      </c>
    </row>
    <row r="219" spans="1:14" x14ac:dyDescent="0.25">
      <c r="A219">
        <v>2019</v>
      </c>
      <c r="B219" t="s">
        <v>2959</v>
      </c>
      <c r="C219">
        <v>2880</v>
      </c>
      <c r="D219" t="s">
        <v>151</v>
      </c>
      <c r="E219" t="s">
        <v>123</v>
      </c>
      <c r="F219" t="s">
        <v>124</v>
      </c>
      <c r="G219" t="s">
        <v>989</v>
      </c>
      <c r="H219" t="s">
        <v>992</v>
      </c>
      <c r="I219">
        <v>6</v>
      </c>
      <c r="J219">
        <v>0</v>
      </c>
      <c r="K219">
        <v>17</v>
      </c>
      <c r="L219">
        <v>0</v>
      </c>
      <c r="M219">
        <v>23</v>
      </c>
      <c r="N219" s="40">
        <v>0.26086956521739102</v>
      </c>
    </row>
    <row r="220" spans="1:14" x14ac:dyDescent="0.25">
      <c r="A220">
        <v>2019</v>
      </c>
      <c r="B220" t="s">
        <v>2959</v>
      </c>
      <c r="C220">
        <v>2056</v>
      </c>
      <c r="D220" t="s">
        <v>151</v>
      </c>
      <c r="E220" t="s">
        <v>123</v>
      </c>
      <c r="F220" t="s">
        <v>124</v>
      </c>
      <c r="G220" t="s">
        <v>993</v>
      </c>
      <c r="H220" t="s">
        <v>994</v>
      </c>
      <c r="I220">
        <v>10</v>
      </c>
      <c r="J220">
        <v>0</v>
      </c>
      <c r="K220">
        <v>0</v>
      </c>
      <c r="L220">
        <v>0</v>
      </c>
      <c r="M220">
        <v>10</v>
      </c>
      <c r="N220" s="40">
        <v>1</v>
      </c>
    </row>
    <row r="221" spans="1:14" x14ac:dyDescent="0.25">
      <c r="A221">
        <v>2019</v>
      </c>
      <c r="B221" t="s">
        <v>2959</v>
      </c>
      <c r="C221">
        <v>3271</v>
      </c>
      <c r="D221" t="s">
        <v>151</v>
      </c>
      <c r="E221" t="s">
        <v>123</v>
      </c>
      <c r="F221" t="s">
        <v>124</v>
      </c>
      <c r="G221" t="s">
        <v>995</v>
      </c>
      <c r="H221" t="s">
        <v>998</v>
      </c>
      <c r="I221">
        <v>0</v>
      </c>
      <c r="J221">
        <v>5</v>
      </c>
      <c r="K221">
        <v>0</v>
      </c>
      <c r="L221">
        <v>0</v>
      </c>
      <c r="M221">
        <v>5</v>
      </c>
      <c r="N221" s="40">
        <v>0</v>
      </c>
    </row>
    <row r="222" spans="1:14" x14ac:dyDescent="0.25">
      <c r="A222">
        <v>2019</v>
      </c>
      <c r="B222" t="s">
        <v>2959</v>
      </c>
      <c r="C222">
        <v>3486</v>
      </c>
      <c r="D222" t="s">
        <v>151</v>
      </c>
      <c r="E222" t="s">
        <v>123</v>
      </c>
      <c r="F222" t="s">
        <v>124</v>
      </c>
      <c r="G222" t="s">
        <v>999</v>
      </c>
      <c r="H222" t="s">
        <v>1002</v>
      </c>
      <c r="I222">
        <v>0</v>
      </c>
      <c r="J222">
        <v>0</v>
      </c>
      <c r="K222">
        <v>118</v>
      </c>
      <c r="L222">
        <v>0</v>
      </c>
      <c r="M222">
        <v>118</v>
      </c>
      <c r="N222" s="40">
        <v>0</v>
      </c>
    </row>
    <row r="223" spans="1:14" x14ac:dyDescent="0.25">
      <c r="A223">
        <v>2019</v>
      </c>
      <c r="B223" t="s">
        <v>2959</v>
      </c>
      <c r="C223">
        <v>1740</v>
      </c>
      <c r="D223" t="s">
        <v>272</v>
      </c>
      <c r="E223" t="s">
        <v>123</v>
      </c>
      <c r="F223" t="s">
        <v>280</v>
      </c>
      <c r="G223" t="s">
        <v>1003</v>
      </c>
      <c r="H223" t="s">
        <v>1005</v>
      </c>
      <c r="I223">
        <v>0</v>
      </c>
      <c r="J223">
        <v>0</v>
      </c>
      <c r="K223">
        <v>119</v>
      </c>
      <c r="L223">
        <v>0</v>
      </c>
      <c r="M223">
        <v>119</v>
      </c>
      <c r="N223" s="40">
        <v>0</v>
      </c>
    </row>
    <row r="224" spans="1:14" x14ac:dyDescent="0.25">
      <c r="A224">
        <v>2019</v>
      </c>
      <c r="B224" t="s">
        <v>2959</v>
      </c>
      <c r="C224">
        <v>2010</v>
      </c>
      <c r="D224" t="s">
        <v>151</v>
      </c>
      <c r="E224" t="s">
        <v>123</v>
      </c>
      <c r="F224" t="s">
        <v>124</v>
      </c>
      <c r="G224" t="s">
        <v>1006</v>
      </c>
      <c r="H224" t="s">
        <v>1009</v>
      </c>
      <c r="I224">
        <v>0</v>
      </c>
      <c r="J224">
        <v>36</v>
      </c>
      <c r="K224">
        <v>0</v>
      </c>
      <c r="L224">
        <v>0</v>
      </c>
      <c r="M224">
        <v>36</v>
      </c>
      <c r="N224" s="40">
        <v>0</v>
      </c>
    </row>
    <row r="225" spans="1:14" x14ac:dyDescent="0.25">
      <c r="A225">
        <v>2019</v>
      </c>
      <c r="B225" t="s">
        <v>2959</v>
      </c>
      <c r="C225">
        <v>2370</v>
      </c>
      <c r="D225" t="s">
        <v>130</v>
      </c>
      <c r="E225" t="s">
        <v>123</v>
      </c>
      <c r="F225" t="s">
        <v>141</v>
      </c>
      <c r="G225" t="s">
        <v>1010</v>
      </c>
      <c r="H225" t="s">
        <v>1013</v>
      </c>
      <c r="I225">
        <v>24</v>
      </c>
      <c r="J225">
        <v>130</v>
      </c>
      <c r="K225">
        <v>8</v>
      </c>
      <c r="L225">
        <v>0</v>
      </c>
      <c r="M225">
        <v>162</v>
      </c>
      <c r="N225" s="40">
        <v>0.148148148148148</v>
      </c>
    </row>
    <row r="226" spans="1:14" x14ac:dyDescent="0.25">
      <c r="A226">
        <v>2019</v>
      </c>
      <c r="B226" t="s">
        <v>2959</v>
      </c>
      <c r="C226">
        <v>3782</v>
      </c>
      <c r="D226" t="s">
        <v>122</v>
      </c>
      <c r="E226" t="s">
        <v>123</v>
      </c>
      <c r="F226" t="s">
        <v>124</v>
      </c>
      <c r="G226" t="s">
        <v>1014</v>
      </c>
      <c r="H226" t="s">
        <v>1017</v>
      </c>
      <c r="I226">
        <v>0</v>
      </c>
      <c r="J226">
        <v>0</v>
      </c>
      <c r="K226">
        <v>0</v>
      </c>
      <c r="L226">
        <v>0</v>
      </c>
      <c r="M226">
        <v>0</v>
      </c>
      <c r="N226" s="40">
        <v>0</v>
      </c>
    </row>
    <row r="227" spans="1:14" x14ac:dyDescent="0.25">
      <c r="A227">
        <v>2019</v>
      </c>
      <c r="B227" t="s">
        <v>2959</v>
      </c>
      <c r="C227">
        <v>1032</v>
      </c>
      <c r="D227" t="s">
        <v>240</v>
      </c>
      <c r="E227" t="s">
        <v>123</v>
      </c>
      <c r="F227" t="s">
        <v>124</v>
      </c>
      <c r="G227" t="s">
        <v>1018</v>
      </c>
      <c r="H227" t="s">
        <v>1019</v>
      </c>
      <c r="I227">
        <v>29</v>
      </c>
      <c r="J227">
        <v>0</v>
      </c>
      <c r="K227">
        <v>0</v>
      </c>
      <c r="L227">
        <v>0</v>
      </c>
      <c r="M227">
        <v>29</v>
      </c>
      <c r="N227" s="40">
        <v>1</v>
      </c>
    </row>
    <row r="228" spans="1:14" x14ac:dyDescent="0.25">
      <c r="A228">
        <v>2019</v>
      </c>
      <c r="B228" t="s">
        <v>2959</v>
      </c>
      <c r="C228">
        <v>1513</v>
      </c>
      <c r="D228" t="s">
        <v>174</v>
      </c>
      <c r="E228" t="s">
        <v>123</v>
      </c>
      <c r="F228" t="s">
        <v>181</v>
      </c>
      <c r="G228" t="s">
        <v>1020</v>
      </c>
      <c r="H228" t="s">
        <v>1022</v>
      </c>
      <c r="I228">
        <v>48</v>
      </c>
      <c r="J228">
        <v>0</v>
      </c>
      <c r="K228">
        <v>0</v>
      </c>
      <c r="L228">
        <v>0</v>
      </c>
      <c r="M228">
        <v>48</v>
      </c>
      <c r="N228" s="40">
        <v>1</v>
      </c>
    </row>
    <row r="229" spans="1:14" x14ac:dyDescent="0.25">
      <c r="A229">
        <v>2019</v>
      </c>
      <c r="B229" t="s">
        <v>2959</v>
      </c>
      <c r="C229">
        <v>1522</v>
      </c>
      <c r="D229" t="s">
        <v>214</v>
      </c>
      <c r="E229" t="s">
        <v>123</v>
      </c>
      <c r="F229" t="s">
        <v>215</v>
      </c>
      <c r="G229" t="s">
        <v>1028</v>
      </c>
      <c r="H229" t="s">
        <v>1030</v>
      </c>
      <c r="I229">
        <v>8</v>
      </c>
      <c r="J229">
        <v>0</v>
      </c>
      <c r="K229">
        <v>0</v>
      </c>
      <c r="L229">
        <v>0</v>
      </c>
      <c r="M229">
        <v>8</v>
      </c>
      <c r="N229" s="40">
        <v>1</v>
      </c>
    </row>
    <row r="230" spans="1:14" x14ac:dyDescent="0.25">
      <c r="A230">
        <v>2019</v>
      </c>
      <c r="B230" t="s">
        <v>2959</v>
      </c>
      <c r="C230">
        <v>1841</v>
      </c>
      <c r="D230" t="s">
        <v>218</v>
      </c>
      <c r="E230" t="s">
        <v>123</v>
      </c>
      <c r="F230" t="s">
        <v>219</v>
      </c>
      <c r="G230" t="s">
        <v>1031</v>
      </c>
      <c r="H230" t="s">
        <v>1034</v>
      </c>
      <c r="I230">
        <v>0</v>
      </c>
      <c r="J230">
        <v>0</v>
      </c>
      <c r="K230">
        <v>0</v>
      </c>
      <c r="L230">
        <v>0</v>
      </c>
      <c r="M230">
        <v>0</v>
      </c>
      <c r="N230" s="40">
        <v>0</v>
      </c>
    </row>
    <row r="231" spans="1:14" x14ac:dyDescent="0.25">
      <c r="A231">
        <v>2019</v>
      </c>
      <c r="B231" t="s">
        <v>2959</v>
      </c>
      <c r="C231">
        <v>3760</v>
      </c>
      <c r="D231" t="s">
        <v>122</v>
      </c>
      <c r="E231" t="s">
        <v>123</v>
      </c>
      <c r="F231" t="s">
        <v>280</v>
      </c>
      <c r="G231" t="s">
        <v>1037</v>
      </c>
      <c r="H231" t="s">
        <v>1038</v>
      </c>
      <c r="I231">
        <v>0</v>
      </c>
      <c r="J231">
        <v>0</v>
      </c>
      <c r="K231">
        <v>0</v>
      </c>
      <c r="L231">
        <v>0</v>
      </c>
      <c r="M231">
        <v>0</v>
      </c>
      <c r="N231" s="40">
        <v>0</v>
      </c>
    </row>
    <row r="232" spans="1:14" x14ac:dyDescent="0.25">
      <c r="A232">
        <v>2019</v>
      </c>
      <c r="B232" t="s">
        <v>2959</v>
      </c>
      <c r="C232">
        <v>328</v>
      </c>
      <c r="D232" t="s">
        <v>240</v>
      </c>
      <c r="E232" t="s">
        <v>123</v>
      </c>
      <c r="F232" t="s">
        <v>141</v>
      </c>
      <c r="G232" t="s">
        <v>1039</v>
      </c>
      <c r="H232" t="s">
        <v>1040</v>
      </c>
      <c r="I232">
        <v>4</v>
      </c>
      <c r="J232">
        <v>0</v>
      </c>
      <c r="K232">
        <v>0</v>
      </c>
      <c r="L232">
        <v>0</v>
      </c>
      <c r="M232">
        <v>4</v>
      </c>
      <c r="N232" s="40">
        <v>1</v>
      </c>
    </row>
    <row r="233" spans="1:14" x14ac:dyDescent="0.25">
      <c r="A233">
        <v>2019</v>
      </c>
      <c r="B233" t="s">
        <v>2959</v>
      </c>
      <c r="C233">
        <v>1644</v>
      </c>
      <c r="D233" t="s">
        <v>240</v>
      </c>
      <c r="E233" t="s">
        <v>123</v>
      </c>
      <c r="F233" t="s">
        <v>124</v>
      </c>
      <c r="G233" t="s">
        <v>1046</v>
      </c>
      <c r="H233" t="s">
        <v>1049</v>
      </c>
      <c r="I233">
        <v>80</v>
      </c>
      <c r="J233">
        <v>56</v>
      </c>
      <c r="K233">
        <v>21</v>
      </c>
      <c r="L233">
        <v>0</v>
      </c>
      <c r="M233">
        <v>157</v>
      </c>
      <c r="N233" s="40">
        <v>0.50955414012738798</v>
      </c>
    </row>
    <row r="234" spans="1:14" x14ac:dyDescent="0.25">
      <c r="A234">
        <v>2019</v>
      </c>
      <c r="B234" t="s">
        <v>2959</v>
      </c>
      <c r="C234">
        <v>1686</v>
      </c>
      <c r="D234" t="s">
        <v>151</v>
      </c>
      <c r="E234" t="s">
        <v>123</v>
      </c>
      <c r="F234" t="s">
        <v>124</v>
      </c>
      <c r="G234" t="s">
        <v>3001</v>
      </c>
      <c r="H234" t="s">
        <v>1052</v>
      </c>
      <c r="I234">
        <v>0</v>
      </c>
      <c r="J234">
        <v>24</v>
      </c>
      <c r="K234">
        <v>0</v>
      </c>
      <c r="L234">
        <v>0</v>
      </c>
      <c r="M234">
        <v>24</v>
      </c>
      <c r="N234" s="40">
        <v>0</v>
      </c>
    </row>
    <row r="235" spans="1:14" x14ac:dyDescent="0.25">
      <c r="A235">
        <v>2019</v>
      </c>
      <c r="B235" t="s">
        <v>2959</v>
      </c>
      <c r="C235">
        <v>2452</v>
      </c>
      <c r="D235" t="s">
        <v>174</v>
      </c>
      <c r="E235" t="s">
        <v>123</v>
      </c>
      <c r="F235" t="s">
        <v>391</v>
      </c>
      <c r="G235" t="s">
        <v>1053</v>
      </c>
      <c r="H235" t="s">
        <v>1056</v>
      </c>
      <c r="I235">
        <v>0</v>
      </c>
      <c r="J235">
        <v>71</v>
      </c>
      <c r="K235">
        <v>0</v>
      </c>
      <c r="L235">
        <v>0</v>
      </c>
      <c r="M235">
        <v>71</v>
      </c>
      <c r="N235" s="40">
        <v>0</v>
      </c>
    </row>
    <row r="236" spans="1:14" x14ac:dyDescent="0.25">
      <c r="A236">
        <v>2019</v>
      </c>
      <c r="B236" t="s">
        <v>2959</v>
      </c>
      <c r="C236">
        <v>1169</v>
      </c>
      <c r="D236" t="s">
        <v>240</v>
      </c>
      <c r="E236" t="s">
        <v>123</v>
      </c>
      <c r="F236" t="s">
        <v>181</v>
      </c>
      <c r="G236" t="s">
        <v>3002</v>
      </c>
      <c r="H236" t="s">
        <v>1059</v>
      </c>
      <c r="I236">
        <v>0</v>
      </c>
      <c r="J236">
        <v>-3</v>
      </c>
      <c r="K236">
        <v>0</v>
      </c>
      <c r="L236">
        <v>0</v>
      </c>
      <c r="M236">
        <v>-3</v>
      </c>
      <c r="N236" s="40">
        <v>0</v>
      </c>
    </row>
    <row r="237" spans="1:14" x14ac:dyDescent="0.25">
      <c r="A237">
        <v>2019</v>
      </c>
      <c r="B237" t="s">
        <v>2959</v>
      </c>
      <c r="C237">
        <v>1624</v>
      </c>
      <c r="D237" t="s">
        <v>272</v>
      </c>
      <c r="E237" t="s">
        <v>123</v>
      </c>
      <c r="F237" t="s">
        <v>280</v>
      </c>
      <c r="G237" t="s">
        <v>1060</v>
      </c>
      <c r="H237" t="s">
        <v>1062</v>
      </c>
      <c r="I237">
        <v>0</v>
      </c>
      <c r="J237">
        <v>0</v>
      </c>
      <c r="K237">
        <v>0</v>
      </c>
      <c r="L237">
        <v>0</v>
      </c>
      <c r="M237">
        <v>0</v>
      </c>
      <c r="N237" s="40">
        <v>0</v>
      </c>
    </row>
    <row r="238" spans="1:14" x14ac:dyDescent="0.25">
      <c r="A238">
        <v>2019</v>
      </c>
      <c r="B238" t="s">
        <v>2959</v>
      </c>
      <c r="C238">
        <v>2139</v>
      </c>
      <c r="D238" t="s">
        <v>174</v>
      </c>
      <c r="E238" t="s">
        <v>123</v>
      </c>
      <c r="F238" t="s">
        <v>181</v>
      </c>
      <c r="G238" t="s">
        <v>1063</v>
      </c>
      <c r="H238" t="s">
        <v>1065</v>
      </c>
      <c r="I238">
        <v>108</v>
      </c>
      <c r="J238">
        <v>0</v>
      </c>
      <c r="K238">
        <v>0</v>
      </c>
      <c r="L238">
        <v>0</v>
      </c>
      <c r="M238">
        <v>108</v>
      </c>
      <c r="N238" s="40">
        <v>1</v>
      </c>
    </row>
    <row r="239" spans="1:14" x14ac:dyDescent="0.25">
      <c r="A239">
        <v>2019</v>
      </c>
      <c r="B239" t="s">
        <v>2959</v>
      </c>
      <c r="C239">
        <v>3062</v>
      </c>
      <c r="D239" t="s">
        <v>218</v>
      </c>
      <c r="E239" t="s">
        <v>123</v>
      </c>
      <c r="F239" t="s">
        <v>219</v>
      </c>
      <c r="G239" t="s">
        <v>1066</v>
      </c>
      <c r="H239" t="s">
        <v>1067</v>
      </c>
      <c r="I239">
        <v>18</v>
      </c>
      <c r="J239">
        <v>0</v>
      </c>
      <c r="K239">
        <v>0</v>
      </c>
      <c r="L239">
        <v>0</v>
      </c>
      <c r="M239">
        <v>18</v>
      </c>
      <c r="N239" s="40">
        <v>1</v>
      </c>
    </row>
    <row r="240" spans="1:14" x14ac:dyDescent="0.25">
      <c r="A240">
        <v>2019</v>
      </c>
      <c r="B240" t="s">
        <v>2959</v>
      </c>
      <c r="C240">
        <v>529</v>
      </c>
      <c r="D240" t="s">
        <v>174</v>
      </c>
      <c r="E240" t="s">
        <v>123</v>
      </c>
      <c r="F240" t="s">
        <v>181</v>
      </c>
      <c r="G240" t="s">
        <v>1068</v>
      </c>
      <c r="H240" t="s">
        <v>1070</v>
      </c>
      <c r="I240">
        <v>0</v>
      </c>
      <c r="J240">
        <v>20</v>
      </c>
      <c r="K240">
        <v>0</v>
      </c>
      <c r="L240">
        <v>0</v>
      </c>
      <c r="M240">
        <v>20</v>
      </c>
      <c r="N240" s="40">
        <v>0</v>
      </c>
    </row>
    <row r="241" spans="1:14" x14ac:dyDescent="0.25">
      <c r="A241">
        <v>2019</v>
      </c>
      <c r="B241" t="s">
        <v>2959</v>
      </c>
      <c r="C241">
        <v>2167</v>
      </c>
      <c r="D241" t="s">
        <v>122</v>
      </c>
      <c r="E241" t="s">
        <v>123</v>
      </c>
      <c r="F241" t="s">
        <v>405</v>
      </c>
      <c r="G241" t="s">
        <v>1071</v>
      </c>
      <c r="H241" t="s">
        <v>1073</v>
      </c>
      <c r="I241">
        <v>217</v>
      </c>
      <c r="J241">
        <v>0</v>
      </c>
      <c r="K241">
        <v>66</v>
      </c>
      <c r="L241">
        <v>0</v>
      </c>
      <c r="M241">
        <v>283</v>
      </c>
      <c r="N241" s="40">
        <v>0.76678445229682002</v>
      </c>
    </row>
    <row r="242" spans="1:14" x14ac:dyDescent="0.25">
      <c r="A242">
        <v>2019</v>
      </c>
      <c r="B242" t="s">
        <v>2959</v>
      </c>
      <c r="C242">
        <v>3041</v>
      </c>
      <c r="D242" t="s">
        <v>174</v>
      </c>
      <c r="E242" t="s">
        <v>123</v>
      </c>
      <c r="F242" t="s">
        <v>124</v>
      </c>
      <c r="G242" t="s">
        <v>1074</v>
      </c>
      <c r="H242" t="s">
        <v>1077</v>
      </c>
      <c r="I242">
        <v>0</v>
      </c>
      <c r="J242">
        <v>0</v>
      </c>
      <c r="K242">
        <v>40</v>
      </c>
      <c r="L242">
        <v>0</v>
      </c>
      <c r="M242">
        <v>40</v>
      </c>
      <c r="N242" s="40">
        <v>0</v>
      </c>
    </row>
    <row r="243" spans="1:14" x14ac:dyDescent="0.25">
      <c r="A243">
        <v>2019</v>
      </c>
      <c r="B243" t="s">
        <v>2959</v>
      </c>
      <c r="C243">
        <v>472</v>
      </c>
      <c r="D243" t="s">
        <v>174</v>
      </c>
      <c r="E243" t="s">
        <v>123</v>
      </c>
      <c r="F243" t="s">
        <v>391</v>
      </c>
      <c r="G243" t="s">
        <v>1078</v>
      </c>
      <c r="H243" t="s">
        <v>1080</v>
      </c>
      <c r="I243">
        <v>0</v>
      </c>
      <c r="J243">
        <v>18</v>
      </c>
      <c r="K243">
        <v>0</v>
      </c>
      <c r="L243">
        <v>0</v>
      </c>
      <c r="M243">
        <v>18</v>
      </c>
      <c r="N243" s="40">
        <v>0</v>
      </c>
    </row>
    <row r="244" spans="1:14" x14ac:dyDescent="0.25">
      <c r="A244">
        <v>2019</v>
      </c>
      <c r="B244" t="s">
        <v>2959</v>
      </c>
      <c r="C244">
        <v>1303</v>
      </c>
      <c r="D244" t="s">
        <v>151</v>
      </c>
      <c r="E244" t="s">
        <v>123</v>
      </c>
      <c r="F244" t="s">
        <v>124</v>
      </c>
      <c r="G244" t="s">
        <v>3003</v>
      </c>
      <c r="H244" t="s">
        <v>1084</v>
      </c>
      <c r="I244">
        <v>0</v>
      </c>
      <c r="J244">
        <v>44</v>
      </c>
      <c r="K244">
        <v>0</v>
      </c>
      <c r="L244">
        <v>0</v>
      </c>
      <c r="M244">
        <v>44</v>
      </c>
      <c r="N244" s="40">
        <v>0</v>
      </c>
    </row>
    <row r="245" spans="1:14" x14ac:dyDescent="0.25">
      <c r="A245">
        <v>2019</v>
      </c>
      <c r="B245" t="s">
        <v>2959</v>
      </c>
      <c r="C245">
        <v>1340</v>
      </c>
      <c r="D245" t="s">
        <v>151</v>
      </c>
      <c r="E245" t="s">
        <v>123</v>
      </c>
      <c r="F245" t="s">
        <v>124</v>
      </c>
      <c r="G245" t="s">
        <v>3004</v>
      </c>
      <c r="H245" t="s">
        <v>1088</v>
      </c>
      <c r="I245">
        <v>98</v>
      </c>
      <c r="J245">
        <v>4</v>
      </c>
      <c r="K245">
        <v>38</v>
      </c>
      <c r="L245">
        <v>0</v>
      </c>
      <c r="M245">
        <v>140</v>
      </c>
      <c r="N245" s="40">
        <v>0.7</v>
      </c>
    </row>
    <row r="246" spans="1:14" x14ac:dyDescent="0.25">
      <c r="A246">
        <v>2019</v>
      </c>
      <c r="B246" t="s">
        <v>2959</v>
      </c>
      <c r="C246">
        <v>2556</v>
      </c>
      <c r="D246" t="s">
        <v>151</v>
      </c>
      <c r="E246" t="s">
        <v>123</v>
      </c>
      <c r="F246" t="s">
        <v>124</v>
      </c>
      <c r="G246" t="s">
        <v>1092</v>
      </c>
      <c r="H246" t="s">
        <v>1095</v>
      </c>
      <c r="I246">
        <v>0</v>
      </c>
      <c r="J246">
        <v>17</v>
      </c>
      <c r="K246">
        <v>16</v>
      </c>
      <c r="L246">
        <v>0</v>
      </c>
      <c r="M246">
        <v>33</v>
      </c>
      <c r="N246" s="40">
        <v>0</v>
      </c>
    </row>
    <row r="247" spans="1:14" x14ac:dyDescent="0.25">
      <c r="A247">
        <v>2019</v>
      </c>
      <c r="B247" t="s">
        <v>2959</v>
      </c>
      <c r="C247">
        <v>2734</v>
      </c>
      <c r="D247" t="s">
        <v>174</v>
      </c>
      <c r="E247" t="s">
        <v>123</v>
      </c>
      <c r="F247" t="s">
        <v>124</v>
      </c>
      <c r="G247" t="s">
        <v>1096</v>
      </c>
      <c r="H247" t="s">
        <v>1099</v>
      </c>
      <c r="I247">
        <v>-4</v>
      </c>
      <c r="J247">
        <v>14</v>
      </c>
      <c r="K247">
        <v>0</v>
      </c>
      <c r="L247">
        <v>0</v>
      </c>
      <c r="M247">
        <v>10</v>
      </c>
      <c r="N247" s="40">
        <v>-0.4</v>
      </c>
    </row>
    <row r="248" spans="1:14" x14ac:dyDescent="0.25">
      <c r="A248">
        <v>2019</v>
      </c>
      <c r="B248" t="s">
        <v>2959</v>
      </c>
      <c r="C248">
        <v>3165</v>
      </c>
      <c r="D248" t="s">
        <v>151</v>
      </c>
      <c r="E248" t="s">
        <v>123</v>
      </c>
      <c r="F248" t="s">
        <v>124</v>
      </c>
      <c r="G248" t="s">
        <v>1100</v>
      </c>
      <c r="H248" t="s">
        <v>1103</v>
      </c>
      <c r="I248">
        <v>10</v>
      </c>
      <c r="J248">
        <v>0</v>
      </c>
      <c r="K248">
        <v>0</v>
      </c>
      <c r="L248">
        <v>0</v>
      </c>
      <c r="M248">
        <v>10</v>
      </c>
      <c r="N248" s="40">
        <v>1</v>
      </c>
    </row>
    <row r="249" spans="1:14" x14ac:dyDescent="0.25">
      <c r="A249">
        <v>2019</v>
      </c>
      <c r="B249" t="s">
        <v>2959</v>
      </c>
      <c r="C249">
        <v>1766</v>
      </c>
      <c r="D249" t="s">
        <v>151</v>
      </c>
      <c r="E249" t="s">
        <v>123</v>
      </c>
      <c r="F249" t="s">
        <v>124</v>
      </c>
      <c r="G249" t="s">
        <v>1106</v>
      </c>
      <c r="H249" t="s">
        <v>1108</v>
      </c>
      <c r="I249">
        <v>0</v>
      </c>
      <c r="J249">
        <v>126</v>
      </c>
      <c r="K249">
        <v>0</v>
      </c>
      <c r="L249">
        <v>0</v>
      </c>
      <c r="M249">
        <v>126</v>
      </c>
      <c r="N249" s="40">
        <v>0</v>
      </c>
    </row>
    <row r="250" spans="1:14" x14ac:dyDescent="0.25">
      <c r="A250">
        <v>2019</v>
      </c>
      <c r="B250" t="s">
        <v>2959</v>
      </c>
      <c r="C250">
        <v>1936</v>
      </c>
      <c r="D250" t="s">
        <v>122</v>
      </c>
      <c r="E250" t="s">
        <v>123</v>
      </c>
      <c r="F250" t="s">
        <v>124</v>
      </c>
      <c r="G250" t="s">
        <v>1109</v>
      </c>
      <c r="H250" t="s">
        <v>1111</v>
      </c>
      <c r="I250">
        <v>16</v>
      </c>
      <c r="J250">
        <v>0</v>
      </c>
      <c r="K250">
        <v>0</v>
      </c>
      <c r="L250">
        <v>0</v>
      </c>
      <c r="M250">
        <v>16</v>
      </c>
      <c r="N250" s="40">
        <v>1</v>
      </c>
    </row>
    <row r="251" spans="1:14" x14ac:dyDescent="0.25">
      <c r="A251">
        <v>2019</v>
      </c>
      <c r="B251" t="s">
        <v>2959</v>
      </c>
      <c r="C251">
        <v>2179</v>
      </c>
      <c r="D251" t="s">
        <v>272</v>
      </c>
      <c r="E251" t="s">
        <v>123</v>
      </c>
      <c r="F251" t="s">
        <v>124</v>
      </c>
      <c r="G251" t="s">
        <v>1112</v>
      </c>
      <c r="H251" t="s">
        <v>1115</v>
      </c>
      <c r="I251">
        <v>0</v>
      </c>
      <c r="J251">
        <v>4</v>
      </c>
      <c r="K251">
        <v>0</v>
      </c>
      <c r="L251">
        <v>0</v>
      </c>
      <c r="M251">
        <v>4</v>
      </c>
      <c r="N251" s="40">
        <v>0</v>
      </c>
    </row>
    <row r="252" spans="1:14" x14ac:dyDescent="0.25">
      <c r="A252">
        <v>2019</v>
      </c>
      <c r="B252" t="s">
        <v>2959</v>
      </c>
      <c r="C252">
        <v>3199</v>
      </c>
      <c r="D252" t="s">
        <v>218</v>
      </c>
      <c r="E252" t="s">
        <v>123</v>
      </c>
      <c r="F252" t="s">
        <v>696</v>
      </c>
      <c r="G252" t="s">
        <v>1116</v>
      </c>
      <c r="H252" t="s">
        <v>1119</v>
      </c>
      <c r="I252">
        <v>0</v>
      </c>
      <c r="J252">
        <v>43</v>
      </c>
      <c r="K252">
        <v>0</v>
      </c>
      <c r="L252">
        <v>0</v>
      </c>
      <c r="M252">
        <v>43</v>
      </c>
      <c r="N252" s="40">
        <v>0</v>
      </c>
    </row>
    <row r="253" spans="1:14" x14ac:dyDescent="0.25">
      <c r="A253">
        <v>2019</v>
      </c>
      <c r="B253" t="s">
        <v>2959</v>
      </c>
      <c r="C253">
        <v>144</v>
      </c>
      <c r="D253" t="s">
        <v>214</v>
      </c>
      <c r="E253" t="s">
        <v>123</v>
      </c>
      <c r="F253" t="s">
        <v>215</v>
      </c>
      <c r="G253" t="s">
        <v>1122</v>
      </c>
      <c r="H253" t="s">
        <v>1125</v>
      </c>
      <c r="I253">
        <v>36</v>
      </c>
      <c r="J253">
        <v>0</v>
      </c>
      <c r="K253">
        <v>7</v>
      </c>
      <c r="L253">
        <v>0</v>
      </c>
      <c r="M253">
        <v>43</v>
      </c>
      <c r="N253" s="40">
        <v>0.837209302325581</v>
      </c>
    </row>
    <row r="254" spans="1:14" x14ac:dyDescent="0.25">
      <c r="A254">
        <v>2019</v>
      </c>
      <c r="B254" t="s">
        <v>2959</v>
      </c>
      <c r="C254">
        <v>1009</v>
      </c>
      <c r="D254" t="s">
        <v>151</v>
      </c>
      <c r="E254" t="s">
        <v>123</v>
      </c>
      <c r="F254" t="s">
        <v>181</v>
      </c>
      <c r="G254" t="s">
        <v>1126</v>
      </c>
      <c r="H254" t="s">
        <v>1127</v>
      </c>
      <c r="I254">
        <v>58</v>
      </c>
      <c r="J254">
        <v>0</v>
      </c>
      <c r="K254">
        <v>0</v>
      </c>
      <c r="L254">
        <v>0</v>
      </c>
      <c r="M254">
        <v>58</v>
      </c>
      <c r="N254" s="40">
        <v>1</v>
      </c>
    </row>
    <row r="255" spans="1:14" x14ac:dyDescent="0.25">
      <c r="A255">
        <v>2019</v>
      </c>
      <c r="B255" t="s">
        <v>2959</v>
      </c>
      <c r="C255">
        <v>89</v>
      </c>
      <c r="D255" t="s">
        <v>122</v>
      </c>
      <c r="E255" t="s">
        <v>123</v>
      </c>
      <c r="F255" t="s">
        <v>124</v>
      </c>
      <c r="G255" t="s">
        <v>1128</v>
      </c>
      <c r="H255" t="s">
        <v>1130</v>
      </c>
      <c r="I255">
        <v>0</v>
      </c>
      <c r="J255">
        <v>0</v>
      </c>
      <c r="K255">
        <v>63</v>
      </c>
      <c r="L255">
        <v>0</v>
      </c>
      <c r="M255">
        <v>63</v>
      </c>
      <c r="N255" s="40">
        <v>0</v>
      </c>
    </row>
    <row r="256" spans="1:14" x14ac:dyDescent="0.25">
      <c r="A256">
        <v>2019</v>
      </c>
      <c r="B256" t="s">
        <v>2959</v>
      </c>
      <c r="C256">
        <v>537</v>
      </c>
      <c r="D256" t="s">
        <v>151</v>
      </c>
      <c r="E256" t="s">
        <v>123</v>
      </c>
      <c r="F256" t="s">
        <v>124</v>
      </c>
      <c r="G256" t="s">
        <v>1133</v>
      </c>
      <c r="H256" t="s">
        <v>1135</v>
      </c>
      <c r="I256">
        <v>56</v>
      </c>
      <c r="J256">
        <v>0</v>
      </c>
      <c r="K256">
        <v>2</v>
      </c>
      <c r="L256">
        <v>0</v>
      </c>
      <c r="M256">
        <v>58</v>
      </c>
      <c r="N256" s="40">
        <v>0.96551724137931005</v>
      </c>
    </row>
    <row r="257" spans="1:14" x14ac:dyDescent="0.25">
      <c r="A257">
        <v>2019</v>
      </c>
      <c r="B257" t="s">
        <v>2959</v>
      </c>
      <c r="C257">
        <v>1714</v>
      </c>
      <c r="D257" t="s">
        <v>240</v>
      </c>
      <c r="E257" t="s">
        <v>123</v>
      </c>
      <c r="F257" t="s">
        <v>307</v>
      </c>
      <c r="G257" t="s">
        <v>1136</v>
      </c>
      <c r="H257" t="s">
        <v>1139</v>
      </c>
      <c r="I257">
        <v>0</v>
      </c>
      <c r="J257">
        <v>83</v>
      </c>
      <c r="K257">
        <v>36</v>
      </c>
      <c r="L257">
        <v>0</v>
      </c>
      <c r="M257">
        <v>119</v>
      </c>
      <c r="N257" s="40">
        <v>0</v>
      </c>
    </row>
    <row r="258" spans="1:14" x14ac:dyDescent="0.25">
      <c r="A258">
        <v>2019</v>
      </c>
      <c r="B258" t="s">
        <v>2959</v>
      </c>
      <c r="C258">
        <v>2952</v>
      </c>
      <c r="D258" t="s">
        <v>174</v>
      </c>
      <c r="E258" t="s">
        <v>123</v>
      </c>
      <c r="F258" t="s">
        <v>124</v>
      </c>
      <c r="G258" t="s">
        <v>1140</v>
      </c>
      <c r="H258" t="s">
        <v>1142</v>
      </c>
      <c r="I258">
        <v>0</v>
      </c>
      <c r="J258">
        <v>109</v>
      </c>
      <c r="K258">
        <v>0</v>
      </c>
      <c r="L258">
        <v>0</v>
      </c>
      <c r="M258">
        <v>109</v>
      </c>
      <c r="N258" s="40">
        <v>0</v>
      </c>
    </row>
    <row r="259" spans="1:14" x14ac:dyDescent="0.25">
      <c r="A259">
        <v>2019</v>
      </c>
      <c r="B259" t="s">
        <v>2959</v>
      </c>
      <c r="C259">
        <v>3423</v>
      </c>
      <c r="D259" t="s">
        <v>151</v>
      </c>
      <c r="E259" t="s">
        <v>123</v>
      </c>
      <c r="F259" t="s">
        <v>124</v>
      </c>
      <c r="G259" t="s">
        <v>1143</v>
      </c>
      <c r="H259" t="s">
        <v>1145</v>
      </c>
      <c r="I259">
        <v>0</v>
      </c>
      <c r="J259">
        <v>48</v>
      </c>
      <c r="K259">
        <v>0</v>
      </c>
      <c r="L259">
        <v>0</v>
      </c>
      <c r="M259">
        <v>48</v>
      </c>
      <c r="N259" s="40">
        <v>0</v>
      </c>
    </row>
    <row r="260" spans="1:14" x14ac:dyDescent="0.25">
      <c r="A260">
        <v>2019</v>
      </c>
      <c r="B260" t="s">
        <v>2959</v>
      </c>
      <c r="C260">
        <v>107</v>
      </c>
      <c r="D260" t="s">
        <v>272</v>
      </c>
      <c r="E260" t="s">
        <v>123</v>
      </c>
      <c r="F260" t="s">
        <v>124</v>
      </c>
      <c r="G260" t="s">
        <v>1146</v>
      </c>
      <c r="H260" t="s">
        <v>1148</v>
      </c>
      <c r="I260">
        <v>0</v>
      </c>
      <c r="J260">
        <v>36</v>
      </c>
      <c r="K260">
        <v>0</v>
      </c>
      <c r="L260">
        <v>0</v>
      </c>
      <c r="M260">
        <v>36</v>
      </c>
      <c r="N260" s="40">
        <v>0</v>
      </c>
    </row>
    <row r="261" spans="1:14" x14ac:dyDescent="0.25">
      <c r="A261">
        <v>2019</v>
      </c>
      <c r="B261" t="s">
        <v>2959</v>
      </c>
      <c r="C261">
        <v>1151</v>
      </c>
      <c r="D261" t="s">
        <v>122</v>
      </c>
      <c r="E261" t="s">
        <v>123</v>
      </c>
      <c r="F261" t="s">
        <v>618</v>
      </c>
      <c r="G261" t="s">
        <v>1151</v>
      </c>
      <c r="H261" t="s">
        <v>1152</v>
      </c>
      <c r="I261">
        <v>0</v>
      </c>
      <c r="J261">
        <v>0</v>
      </c>
      <c r="K261">
        <v>0</v>
      </c>
      <c r="L261">
        <v>0</v>
      </c>
      <c r="M261">
        <v>0</v>
      </c>
      <c r="N261" s="40">
        <v>0</v>
      </c>
    </row>
    <row r="262" spans="1:14" x14ac:dyDescent="0.25">
      <c r="A262">
        <v>2019</v>
      </c>
      <c r="B262" t="s">
        <v>2959</v>
      </c>
      <c r="C262">
        <v>2357</v>
      </c>
      <c r="D262" t="s">
        <v>151</v>
      </c>
      <c r="E262" t="s">
        <v>123</v>
      </c>
      <c r="F262" t="s">
        <v>124</v>
      </c>
      <c r="G262" t="s">
        <v>1153</v>
      </c>
      <c r="H262" t="s">
        <v>1156</v>
      </c>
      <c r="I262">
        <v>21</v>
      </c>
      <c r="J262">
        <v>0</v>
      </c>
      <c r="K262">
        <v>0</v>
      </c>
      <c r="L262">
        <v>0</v>
      </c>
      <c r="M262">
        <v>21</v>
      </c>
      <c r="N262" s="40">
        <v>1</v>
      </c>
    </row>
    <row r="263" spans="1:14" x14ac:dyDescent="0.25">
      <c r="A263">
        <v>2019</v>
      </c>
      <c r="B263" t="s">
        <v>2959</v>
      </c>
      <c r="C263">
        <v>2545</v>
      </c>
      <c r="D263" t="s">
        <v>122</v>
      </c>
      <c r="E263" t="s">
        <v>123</v>
      </c>
      <c r="F263" t="s">
        <v>181</v>
      </c>
      <c r="G263" t="s">
        <v>1157</v>
      </c>
      <c r="H263" t="s">
        <v>1160</v>
      </c>
      <c r="I263">
        <v>0</v>
      </c>
      <c r="J263">
        <v>14</v>
      </c>
      <c r="K263">
        <v>0</v>
      </c>
      <c r="L263">
        <v>0</v>
      </c>
      <c r="M263">
        <v>14</v>
      </c>
      <c r="N263" s="40">
        <v>0</v>
      </c>
    </row>
    <row r="264" spans="1:14" x14ac:dyDescent="0.25">
      <c r="A264">
        <v>2019</v>
      </c>
      <c r="B264" t="s">
        <v>2959</v>
      </c>
      <c r="C264">
        <v>105</v>
      </c>
      <c r="D264" t="s">
        <v>151</v>
      </c>
      <c r="E264" t="s">
        <v>123</v>
      </c>
      <c r="F264" t="s">
        <v>181</v>
      </c>
      <c r="G264" t="s">
        <v>1161</v>
      </c>
      <c r="H264" t="s">
        <v>1164</v>
      </c>
      <c r="I264">
        <v>0</v>
      </c>
      <c r="J264">
        <v>66</v>
      </c>
      <c r="K264">
        <v>0</v>
      </c>
      <c r="L264">
        <v>0</v>
      </c>
      <c r="M264">
        <v>66</v>
      </c>
      <c r="N264" s="40">
        <v>0</v>
      </c>
    </row>
    <row r="265" spans="1:14" x14ac:dyDescent="0.25">
      <c r="A265">
        <v>2019</v>
      </c>
      <c r="B265" t="s">
        <v>2959</v>
      </c>
      <c r="C265">
        <v>1098</v>
      </c>
      <c r="D265" t="s">
        <v>122</v>
      </c>
      <c r="E265" t="s">
        <v>123</v>
      </c>
      <c r="F265" t="s">
        <v>124</v>
      </c>
      <c r="G265" t="s">
        <v>3005</v>
      </c>
      <c r="H265" t="s">
        <v>1170</v>
      </c>
      <c r="I265">
        <v>32</v>
      </c>
      <c r="J265">
        <v>0</v>
      </c>
      <c r="K265">
        <v>0</v>
      </c>
      <c r="L265">
        <v>0</v>
      </c>
      <c r="M265">
        <v>32</v>
      </c>
      <c r="N265" s="40">
        <v>1</v>
      </c>
    </row>
    <row r="266" spans="1:14" x14ac:dyDescent="0.25">
      <c r="A266">
        <v>2019</v>
      </c>
      <c r="B266" t="s">
        <v>2959</v>
      </c>
      <c r="C266">
        <v>1729</v>
      </c>
      <c r="D266" t="s">
        <v>174</v>
      </c>
      <c r="E266" t="s">
        <v>123</v>
      </c>
      <c r="F266" t="s">
        <v>181</v>
      </c>
      <c r="G266" t="s">
        <v>1171</v>
      </c>
      <c r="H266" t="s">
        <v>1172</v>
      </c>
      <c r="I266">
        <v>0</v>
      </c>
      <c r="J266">
        <v>0</v>
      </c>
      <c r="K266">
        <v>0</v>
      </c>
      <c r="L266">
        <v>0</v>
      </c>
      <c r="M266">
        <v>0</v>
      </c>
      <c r="N266" s="40">
        <v>0</v>
      </c>
    </row>
    <row r="267" spans="1:14" x14ac:dyDescent="0.25">
      <c r="A267">
        <v>2019</v>
      </c>
      <c r="B267" t="s">
        <v>2959</v>
      </c>
      <c r="C267">
        <v>2229</v>
      </c>
      <c r="D267" t="s">
        <v>122</v>
      </c>
      <c r="E267" t="s">
        <v>123</v>
      </c>
      <c r="F267" t="s">
        <v>124</v>
      </c>
      <c r="G267" t="s">
        <v>1173</v>
      </c>
      <c r="H267" t="s">
        <v>1175</v>
      </c>
      <c r="I267">
        <v>0</v>
      </c>
      <c r="J267">
        <v>97</v>
      </c>
      <c r="K267">
        <v>0</v>
      </c>
      <c r="L267">
        <v>0</v>
      </c>
      <c r="M267">
        <v>97</v>
      </c>
      <c r="N267" s="40">
        <v>0</v>
      </c>
    </row>
    <row r="268" spans="1:14" x14ac:dyDescent="0.25">
      <c r="A268">
        <v>2019</v>
      </c>
      <c r="B268" t="s">
        <v>2959</v>
      </c>
      <c r="C268">
        <v>2331</v>
      </c>
      <c r="D268" t="s">
        <v>218</v>
      </c>
      <c r="E268" t="s">
        <v>123</v>
      </c>
      <c r="F268" t="s">
        <v>219</v>
      </c>
      <c r="G268" t="s">
        <v>1176</v>
      </c>
      <c r="H268" t="s">
        <v>1179</v>
      </c>
      <c r="I268">
        <v>16</v>
      </c>
      <c r="J268">
        <v>4</v>
      </c>
      <c r="K268">
        <v>0</v>
      </c>
      <c r="L268">
        <v>0</v>
      </c>
      <c r="M268">
        <v>20</v>
      </c>
      <c r="N268" s="40">
        <v>0.8</v>
      </c>
    </row>
    <row r="269" spans="1:14" x14ac:dyDescent="0.25">
      <c r="A269">
        <v>2019</v>
      </c>
      <c r="B269" t="s">
        <v>2959</v>
      </c>
      <c r="C269">
        <v>2445</v>
      </c>
      <c r="D269" t="s">
        <v>272</v>
      </c>
      <c r="E269" t="s">
        <v>123</v>
      </c>
      <c r="F269" t="s">
        <v>301</v>
      </c>
      <c r="G269" t="s">
        <v>1180</v>
      </c>
      <c r="H269" t="s">
        <v>1182</v>
      </c>
      <c r="I269">
        <v>0</v>
      </c>
      <c r="J269">
        <v>-4</v>
      </c>
      <c r="K269">
        <v>0</v>
      </c>
      <c r="L269">
        <v>0</v>
      </c>
      <c r="M269">
        <v>-4</v>
      </c>
      <c r="N269" s="40">
        <v>0</v>
      </c>
    </row>
    <row r="270" spans="1:14" x14ac:dyDescent="0.25">
      <c r="A270">
        <v>2019</v>
      </c>
      <c r="B270" t="s">
        <v>2959</v>
      </c>
      <c r="C270">
        <v>2862</v>
      </c>
      <c r="D270" t="s">
        <v>151</v>
      </c>
      <c r="E270" t="s">
        <v>123</v>
      </c>
      <c r="F270" t="s">
        <v>124</v>
      </c>
      <c r="G270" t="s">
        <v>1183</v>
      </c>
      <c r="H270" t="s">
        <v>1185</v>
      </c>
      <c r="I270">
        <v>0</v>
      </c>
      <c r="J270">
        <v>74</v>
      </c>
      <c r="K270">
        <v>0</v>
      </c>
      <c r="L270">
        <v>0</v>
      </c>
      <c r="M270">
        <v>74</v>
      </c>
      <c r="N270" s="40">
        <v>0</v>
      </c>
    </row>
    <row r="271" spans="1:14" x14ac:dyDescent="0.25">
      <c r="A271">
        <v>2019</v>
      </c>
      <c r="B271" t="s">
        <v>2959</v>
      </c>
      <c r="C271">
        <v>3520</v>
      </c>
      <c r="D271" t="s">
        <v>240</v>
      </c>
      <c r="E271" t="s">
        <v>123</v>
      </c>
      <c r="F271" t="s">
        <v>181</v>
      </c>
      <c r="G271" t="s">
        <v>1186</v>
      </c>
      <c r="H271" t="s">
        <v>1187</v>
      </c>
      <c r="I271">
        <v>24</v>
      </c>
      <c r="J271">
        <v>0</v>
      </c>
      <c r="K271">
        <v>0</v>
      </c>
      <c r="L271">
        <v>0</v>
      </c>
      <c r="M271">
        <v>24</v>
      </c>
      <c r="N271" s="40">
        <v>1</v>
      </c>
    </row>
    <row r="272" spans="1:14" x14ac:dyDescent="0.25">
      <c r="A272">
        <v>2019</v>
      </c>
      <c r="B272" t="s">
        <v>2959</v>
      </c>
      <c r="C272">
        <v>1587</v>
      </c>
      <c r="D272" t="s">
        <v>272</v>
      </c>
      <c r="E272" t="s">
        <v>123</v>
      </c>
      <c r="F272" t="s">
        <v>215</v>
      </c>
      <c r="G272" t="s">
        <v>1190</v>
      </c>
      <c r="H272" t="s">
        <v>1191</v>
      </c>
      <c r="I272">
        <v>57</v>
      </c>
      <c r="J272">
        <v>0</v>
      </c>
      <c r="K272">
        <v>0</v>
      </c>
      <c r="L272">
        <v>0</v>
      </c>
      <c r="M272">
        <v>57</v>
      </c>
      <c r="N272" s="40">
        <v>1</v>
      </c>
    </row>
    <row r="273" spans="1:14" x14ac:dyDescent="0.25">
      <c r="A273">
        <v>2019</v>
      </c>
      <c r="B273" t="s">
        <v>2959</v>
      </c>
      <c r="C273">
        <v>2576</v>
      </c>
      <c r="D273" t="s">
        <v>151</v>
      </c>
      <c r="E273" t="s">
        <v>123</v>
      </c>
      <c r="F273" t="s">
        <v>124</v>
      </c>
      <c r="G273" t="s">
        <v>1192</v>
      </c>
      <c r="H273" t="s">
        <v>1194</v>
      </c>
      <c r="I273">
        <v>140</v>
      </c>
      <c r="J273">
        <v>0</v>
      </c>
      <c r="K273">
        <v>0</v>
      </c>
      <c r="L273">
        <v>0</v>
      </c>
      <c r="M273">
        <v>140</v>
      </c>
      <c r="N273" s="40">
        <v>1</v>
      </c>
    </row>
    <row r="274" spans="1:14" x14ac:dyDescent="0.25">
      <c r="A274">
        <v>2019</v>
      </c>
      <c r="B274" t="s">
        <v>2959</v>
      </c>
      <c r="C274">
        <v>1107</v>
      </c>
      <c r="D274" t="s">
        <v>122</v>
      </c>
      <c r="E274" t="s">
        <v>123</v>
      </c>
      <c r="F274" t="s">
        <v>124</v>
      </c>
      <c r="G274" t="s">
        <v>1195</v>
      </c>
      <c r="H274" t="s">
        <v>1196</v>
      </c>
      <c r="I274">
        <v>0</v>
      </c>
      <c r="J274">
        <v>0</v>
      </c>
      <c r="K274">
        <v>0</v>
      </c>
      <c r="L274">
        <v>0</v>
      </c>
      <c r="M274">
        <v>0</v>
      </c>
      <c r="N274" s="40">
        <v>0</v>
      </c>
    </row>
    <row r="275" spans="1:14" x14ac:dyDescent="0.25">
      <c r="A275">
        <v>2019</v>
      </c>
      <c r="B275" t="s">
        <v>2959</v>
      </c>
      <c r="C275">
        <v>1307</v>
      </c>
      <c r="D275" t="s">
        <v>151</v>
      </c>
      <c r="E275" t="s">
        <v>123</v>
      </c>
      <c r="F275" t="s">
        <v>124</v>
      </c>
      <c r="G275" t="s">
        <v>3006</v>
      </c>
      <c r="H275" t="s">
        <v>1199</v>
      </c>
      <c r="I275">
        <v>20</v>
      </c>
      <c r="J275">
        <v>0</v>
      </c>
      <c r="K275">
        <v>-4</v>
      </c>
      <c r="L275">
        <v>0</v>
      </c>
      <c r="M275">
        <v>16</v>
      </c>
      <c r="N275" s="40">
        <v>1.25</v>
      </c>
    </row>
    <row r="276" spans="1:14" x14ac:dyDescent="0.25">
      <c r="A276">
        <v>2019</v>
      </c>
      <c r="B276" t="s">
        <v>2959</v>
      </c>
      <c r="C276">
        <v>2517</v>
      </c>
      <c r="D276" t="s">
        <v>218</v>
      </c>
      <c r="E276" t="s">
        <v>123</v>
      </c>
      <c r="F276" t="s">
        <v>219</v>
      </c>
      <c r="G276" t="s">
        <v>1205</v>
      </c>
      <c r="H276" t="s">
        <v>1207</v>
      </c>
      <c r="I276">
        <v>0</v>
      </c>
      <c r="J276">
        <v>0</v>
      </c>
      <c r="K276">
        <v>1</v>
      </c>
      <c r="L276">
        <v>0</v>
      </c>
      <c r="M276">
        <v>1</v>
      </c>
      <c r="N276" s="40">
        <v>0</v>
      </c>
    </row>
    <row r="277" spans="1:14" x14ac:dyDescent="0.25">
      <c r="A277">
        <v>2019</v>
      </c>
      <c r="B277" t="s">
        <v>2959</v>
      </c>
      <c r="C277">
        <v>402</v>
      </c>
      <c r="D277" t="s">
        <v>218</v>
      </c>
      <c r="E277" t="s">
        <v>123</v>
      </c>
      <c r="F277" t="s">
        <v>219</v>
      </c>
      <c r="G277" t="s">
        <v>1208</v>
      </c>
      <c r="H277" t="s">
        <v>1210</v>
      </c>
      <c r="I277">
        <v>44</v>
      </c>
      <c r="J277">
        <v>0</v>
      </c>
      <c r="K277">
        <v>4</v>
      </c>
      <c r="L277">
        <v>0</v>
      </c>
      <c r="M277">
        <v>48</v>
      </c>
      <c r="N277" s="40">
        <v>0.91666666666666596</v>
      </c>
    </row>
    <row r="278" spans="1:14" x14ac:dyDescent="0.25">
      <c r="A278">
        <v>2019</v>
      </c>
      <c r="B278" t="s">
        <v>2959</v>
      </c>
      <c r="C278">
        <v>1114</v>
      </c>
      <c r="D278" t="s">
        <v>218</v>
      </c>
      <c r="E278" t="s">
        <v>123</v>
      </c>
      <c r="F278" t="s">
        <v>219</v>
      </c>
      <c r="G278" t="s">
        <v>1211</v>
      </c>
      <c r="H278" t="s">
        <v>1214</v>
      </c>
      <c r="I278">
        <v>0</v>
      </c>
      <c r="J278">
        <v>55</v>
      </c>
      <c r="K278">
        <v>16</v>
      </c>
      <c r="L278">
        <v>0</v>
      </c>
      <c r="M278">
        <v>71</v>
      </c>
      <c r="N278" s="40">
        <v>0</v>
      </c>
    </row>
    <row r="279" spans="1:14" x14ac:dyDescent="0.25">
      <c r="A279">
        <v>2019</v>
      </c>
      <c r="B279" t="s">
        <v>2959</v>
      </c>
      <c r="C279">
        <v>1370</v>
      </c>
      <c r="D279" t="s">
        <v>122</v>
      </c>
      <c r="E279" t="s">
        <v>123</v>
      </c>
      <c r="F279" t="s">
        <v>307</v>
      </c>
      <c r="G279" t="s">
        <v>1215</v>
      </c>
      <c r="H279" t="s">
        <v>1217</v>
      </c>
      <c r="I279">
        <v>0</v>
      </c>
      <c r="J279">
        <v>51</v>
      </c>
      <c r="K279">
        <v>0</v>
      </c>
      <c r="L279">
        <v>0</v>
      </c>
      <c r="M279">
        <v>51</v>
      </c>
      <c r="N279" s="40">
        <v>0</v>
      </c>
    </row>
    <row r="280" spans="1:14" x14ac:dyDescent="0.25">
      <c r="A280">
        <v>2019</v>
      </c>
      <c r="B280" t="s">
        <v>2959</v>
      </c>
      <c r="C280">
        <v>2623</v>
      </c>
      <c r="D280" t="s">
        <v>240</v>
      </c>
      <c r="E280" t="s">
        <v>123</v>
      </c>
      <c r="F280" t="s">
        <v>124</v>
      </c>
      <c r="G280" t="s">
        <v>1223</v>
      </c>
      <c r="H280" t="s">
        <v>1225</v>
      </c>
      <c r="I280">
        <v>64</v>
      </c>
      <c r="J280">
        <v>0</v>
      </c>
      <c r="K280">
        <v>0</v>
      </c>
      <c r="L280">
        <v>0</v>
      </c>
      <c r="M280">
        <v>64</v>
      </c>
      <c r="N280" s="40">
        <v>1</v>
      </c>
    </row>
    <row r="281" spans="1:14" x14ac:dyDescent="0.25">
      <c r="A281">
        <v>2019</v>
      </c>
      <c r="B281" t="s">
        <v>2959</v>
      </c>
      <c r="C281">
        <v>2637</v>
      </c>
      <c r="D281" t="s">
        <v>218</v>
      </c>
      <c r="E281" t="s">
        <v>123</v>
      </c>
      <c r="F281" t="s">
        <v>124</v>
      </c>
      <c r="G281" t="s">
        <v>1226</v>
      </c>
      <c r="H281" t="s">
        <v>1228</v>
      </c>
      <c r="I281">
        <v>0</v>
      </c>
      <c r="J281">
        <v>0</v>
      </c>
      <c r="K281">
        <v>32</v>
      </c>
      <c r="L281">
        <v>0</v>
      </c>
      <c r="M281">
        <v>32</v>
      </c>
      <c r="N281" s="40">
        <v>0</v>
      </c>
    </row>
    <row r="282" spans="1:14" x14ac:dyDescent="0.25">
      <c r="A282">
        <v>2019</v>
      </c>
      <c r="B282" t="s">
        <v>2959</v>
      </c>
      <c r="C282">
        <v>2773</v>
      </c>
      <c r="D282" t="s">
        <v>174</v>
      </c>
      <c r="E282" t="s">
        <v>123</v>
      </c>
      <c r="F282" t="s">
        <v>391</v>
      </c>
      <c r="G282" t="s">
        <v>3007</v>
      </c>
      <c r="H282" t="s">
        <v>1232</v>
      </c>
      <c r="I282">
        <v>0</v>
      </c>
      <c r="J282">
        <v>49</v>
      </c>
      <c r="K282">
        <v>0</v>
      </c>
      <c r="L282">
        <v>0</v>
      </c>
      <c r="M282">
        <v>49</v>
      </c>
      <c r="N282" s="40">
        <v>0</v>
      </c>
    </row>
    <row r="283" spans="1:14" x14ac:dyDescent="0.25">
      <c r="A283">
        <v>2019</v>
      </c>
      <c r="B283" t="s">
        <v>2959</v>
      </c>
      <c r="C283">
        <v>3052</v>
      </c>
      <c r="D283" t="s">
        <v>240</v>
      </c>
      <c r="E283" t="s">
        <v>123</v>
      </c>
      <c r="F283" t="s">
        <v>124</v>
      </c>
      <c r="G283" t="s">
        <v>1233</v>
      </c>
      <c r="H283" t="s">
        <v>1235</v>
      </c>
      <c r="I283">
        <v>0</v>
      </c>
      <c r="J283">
        <v>22</v>
      </c>
      <c r="K283">
        <v>0</v>
      </c>
      <c r="L283">
        <v>0</v>
      </c>
      <c r="M283">
        <v>22</v>
      </c>
      <c r="N283" s="40">
        <v>0</v>
      </c>
    </row>
    <row r="284" spans="1:14" x14ac:dyDescent="0.25">
      <c r="A284">
        <v>2019</v>
      </c>
      <c r="B284" t="s">
        <v>2959</v>
      </c>
      <c r="C284">
        <v>1023</v>
      </c>
      <c r="D284" t="s">
        <v>240</v>
      </c>
      <c r="E284" t="s">
        <v>123</v>
      </c>
      <c r="F284" t="s">
        <v>307</v>
      </c>
      <c r="G284" t="s">
        <v>1236</v>
      </c>
      <c r="H284" t="s">
        <v>1239</v>
      </c>
      <c r="I284">
        <v>0</v>
      </c>
      <c r="J284">
        <v>25</v>
      </c>
      <c r="K284">
        <v>0</v>
      </c>
      <c r="L284">
        <v>0</v>
      </c>
      <c r="M284">
        <v>25</v>
      </c>
      <c r="N284" s="40">
        <v>0</v>
      </c>
    </row>
    <row r="285" spans="1:14" x14ac:dyDescent="0.25">
      <c r="A285">
        <v>2019</v>
      </c>
      <c r="B285" t="s">
        <v>2959</v>
      </c>
      <c r="C285">
        <v>1663</v>
      </c>
      <c r="D285" t="s">
        <v>240</v>
      </c>
      <c r="E285" t="s">
        <v>123</v>
      </c>
      <c r="F285" t="s">
        <v>181</v>
      </c>
      <c r="G285" t="s">
        <v>1240</v>
      </c>
      <c r="H285" t="s">
        <v>1243</v>
      </c>
      <c r="I285">
        <v>43</v>
      </c>
      <c r="J285">
        <v>4</v>
      </c>
      <c r="K285">
        <v>1</v>
      </c>
      <c r="L285">
        <v>0</v>
      </c>
      <c r="M285">
        <v>48</v>
      </c>
      <c r="N285" s="40">
        <v>0.89583333333333404</v>
      </c>
    </row>
    <row r="286" spans="1:14" x14ac:dyDescent="0.25">
      <c r="A286">
        <v>2019</v>
      </c>
      <c r="B286" t="s">
        <v>2959</v>
      </c>
      <c r="C286">
        <v>2743</v>
      </c>
      <c r="D286" t="s">
        <v>240</v>
      </c>
      <c r="E286" t="s">
        <v>123</v>
      </c>
      <c r="F286" t="s">
        <v>124</v>
      </c>
      <c r="G286" t="s">
        <v>1249</v>
      </c>
      <c r="H286" t="s">
        <v>1252</v>
      </c>
      <c r="I286">
        <v>0</v>
      </c>
      <c r="J286">
        <v>23</v>
      </c>
      <c r="K286">
        <v>0</v>
      </c>
      <c r="L286">
        <v>0</v>
      </c>
      <c r="M286">
        <v>23</v>
      </c>
      <c r="N286" s="40">
        <v>0</v>
      </c>
    </row>
    <row r="287" spans="1:14" x14ac:dyDescent="0.25">
      <c r="A287">
        <v>2019</v>
      </c>
      <c r="B287" t="s">
        <v>2959</v>
      </c>
      <c r="C287">
        <v>2855</v>
      </c>
      <c r="D287" t="s">
        <v>218</v>
      </c>
      <c r="E287" t="s">
        <v>123</v>
      </c>
      <c r="F287" t="s">
        <v>219</v>
      </c>
      <c r="G287" t="s">
        <v>1255</v>
      </c>
      <c r="H287" t="s">
        <v>1256</v>
      </c>
      <c r="I287">
        <v>55</v>
      </c>
      <c r="J287">
        <v>0</v>
      </c>
      <c r="K287">
        <v>0</v>
      </c>
      <c r="L287">
        <v>0</v>
      </c>
      <c r="M287">
        <v>55</v>
      </c>
      <c r="N287" s="40">
        <v>1</v>
      </c>
    </row>
    <row r="288" spans="1:14" x14ac:dyDescent="0.25">
      <c r="A288">
        <v>2019</v>
      </c>
      <c r="B288" t="s">
        <v>2959</v>
      </c>
      <c r="C288">
        <v>3478</v>
      </c>
      <c r="D288" t="s">
        <v>174</v>
      </c>
      <c r="E288" t="s">
        <v>123</v>
      </c>
      <c r="F288" t="s">
        <v>181</v>
      </c>
      <c r="G288" t="s">
        <v>1260</v>
      </c>
      <c r="H288" t="s">
        <v>1263</v>
      </c>
      <c r="I288">
        <v>0</v>
      </c>
      <c r="J288">
        <v>-3</v>
      </c>
      <c r="K288">
        <v>0</v>
      </c>
      <c r="L288">
        <v>0</v>
      </c>
      <c r="M288">
        <v>-3</v>
      </c>
      <c r="N288" s="40">
        <v>0</v>
      </c>
    </row>
    <row r="289" spans="1:14" x14ac:dyDescent="0.25">
      <c r="A289">
        <v>2019</v>
      </c>
      <c r="B289" t="s">
        <v>2959</v>
      </c>
      <c r="C289">
        <v>3649</v>
      </c>
      <c r="D289" t="s">
        <v>240</v>
      </c>
      <c r="E289" t="s">
        <v>123</v>
      </c>
      <c r="F289" t="s">
        <v>124</v>
      </c>
      <c r="G289" t="s">
        <v>1266</v>
      </c>
      <c r="H289" t="s">
        <v>1269</v>
      </c>
      <c r="I289">
        <v>12</v>
      </c>
      <c r="J289">
        <v>47</v>
      </c>
      <c r="K289">
        <v>0</v>
      </c>
      <c r="L289">
        <v>0</v>
      </c>
      <c r="M289">
        <v>59</v>
      </c>
      <c r="N289" s="40">
        <v>0.20338983050847501</v>
      </c>
    </row>
    <row r="290" spans="1:14" x14ac:dyDescent="0.25">
      <c r="A290">
        <v>2019</v>
      </c>
      <c r="B290" t="s">
        <v>2959</v>
      </c>
      <c r="C290">
        <v>2299</v>
      </c>
      <c r="D290" t="s">
        <v>174</v>
      </c>
      <c r="E290" t="s">
        <v>123</v>
      </c>
      <c r="F290" t="s">
        <v>124</v>
      </c>
      <c r="G290" t="s">
        <v>1273</v>
      </c>
      <c r="H290" t="s">
        <v>1276</v>
      </c>
      <c r="I290">
        <v>20</v>
      </c>
      <c r="J290">
        <v>4</v>
      </c>
      <c r="K290">
        <v>24</v>
      </c>
      <c r="L290">
        <v>0</v>
      </c>
      <c r="M290">
        <v>48</v>
      </c>
      <c r="N290" s="40">
        <v>0.41666666666666702</v>
      </c>
    </row>
    <row r="291" spans="1:14" x14ac:dyDescent="0.25">
      <c r="A291">
        <v>2019</v>
      </c>
      <c r="B291" t="s">
        <v>2959</v>
      </c>
      <c r="C291">
        <v>2653</v>
      </c>
      <c r="D291" t="s">
        <v>198</v>
      </c>
      <c r="E291" t="s">
        <v>123</v>
      </c>
      <c r="F291" t="s">
        <v>384</v>
      </c>
      <c r="G291" t="s">
        <v>1277</v>
      </c>
      <c r="H291" t="s">
        <v>1279</v>
      </c>
      <c r="I291">
        <v>4</v>
      </c>
      <c r="J291">
        <v>10</v>
      </c>
      <c r="K291">
        <v>0</v>
      </c>
      <c r="L291">
        <v>0</v>
      </c>
      <c r="M291">
        <v>14</v>
      </c>
      <c r="N291" s="40">
        <v>0.28571428571428598</v>
      </c>
    </row>
    <row r="292" spans="1:14" x14ac:dyDescent="0.25">
      <c r="A292">
        <v>2019</v>
      </c>
      <c r="B292" t="s">
        <v>2959</v>
      </c>
      <c r="C292">
        <v>1726</v>
      </c>
      <c r="D292" t="s">
        <v>174</v>
      </c>
      <c r="E292" t="s">
        <v>123</v>
      </c>
      <c r="F292" t="s">
        <v>124</v>
      </c>
      <c r="G292" t="s">
        <v>1283</v>
      </c>
      <c r="H292" t="s">
        <v>1286</v>
      </c>
      <c r="I292">
        <v>0</v>
      </c>
      <c r="J292">
        <v>11</v>
      </c>
      <c r="K292">
        <v>0</v>
      </c>
      <c r="L292">
        <v>0</v>
      </c>
      <c r="M292">
        <v>11</v>
      </c>
      <c r="N292" s="40">
        <v>0</v>
      </c>
    </row>
    <row r="293" spans="1:14" x14ac:dyDescent="0.25">
      <c r="A293">
        <v>2019</v>
      </c>
      <c r="B293" t="s">
        <v>2959</v>
      </c>
      <c r="C293">
        <v>2543</v>
      </c>
      <c r="D293" t="s">
        <v>122</v>
      </c>
      <c r="E293" t="s">
        <v>123</v>
      </c>
      <c r="F293" t="s">
        <v>301</v>
      </c>
      <c r="G293" t="s">
        <v>1287</v>
      </c>
      <c r="H293" t="s">
        <v>1289</v>
      </c>
      <c r="I293">
        <v>30</v>
      </c>
      <c r="J293">
        <v>0</v>
      </c>
      <c r="K293">
        <v>0</v>
      </c>
      <c r="L293">
        <v>0</v>
      </c>
      <c r="M293">
        <v>30</v>
      </c>
      <c r="N293" s="40">
        <v>1</v>
      </c>
    </row>
    <row r="294" spans="1:14" x14ac:dyDescent="0.25">
      <c r="A294">
        <v>2019</v>
      </c>
      <c r="B294" t="s">
        <v>2959</v>
      </c>
      <c r="C294">
        <v>3537</v>
      </c>
      <c r="D294" t="s">
        <v>240</v>
      </c>
      <c r="E294" t="s">
        <v>123</v>
      </c>
      <c r="F294" t="s">
        <v>124</v>
      </c>
      <c r="G294" t="s">
        <v>1290</v>
      </c>
      <c r="H294" t="s">
        <v>1291</v>
      </c>
      <c r="I294">
        <v>16</v>
      </c>
      <c r="J294">
        <v>0</v>
      </c>
      <c r="K294">
        <v>0</v>
      </c>
      <c r="L294">
        <v>0</v>
      </c>
      <c r="M294">
        <v>16</v>
      </c>
      <c r="N294" s="40">
        <v>1</v>
      </c>
    </row>
    <row r="295" spans="1:14" x14ac:dyDescent="0.25">
      <c r="A295">
        <v>2019</v>
      </c>
      <c r="B295" t="s">
        <v>2959</v>
      </c>
      <c r="C295">
        <v>732</v>
      </c>
      <c r="D295" t="s">
        <v>122</v>
      </c>
      <c r="E295" t="s">
        <v>123</v>
      </c>
      <c r="F295" t="s">
        <v>384</v>
      </c>
      <c r="G295" t="s">
        <v>1292</v>
      </c>
      <c r="H295" t="s">
        <v>1294</v>
      </c>
      <c r="I295">
        <v>0</v>
      </c>
      <c r="J295">
        <v>114</v>
      </c>
      <c r="K295">
        <v>0</v>
      </c>
      <c r="L295">
        <v>0</v>
      </c>
      <c r="M295">
        <v>114</v>
      </c>
      <c r="N295" s="40">
        <v>0</v>
      </c>
    </row>
    <row r="296" spans="1:14" x14ac:dyDescent="0.25">
      <c r="A296">
        <v>2019</v>
      </c>
      <c r="B296" t="s">
        <v>2959</v>
      </c>
      <c r="C296">
        <v>1174</v>
      </c>
      <c r="D296" t="s">
        <v>122</v>
      </c>
      <c r="E296" t="s">
        <v>123</v>
      </c>
      <c r="F296" t="s">
        <v>124</v>
      </c>
      <c r="G296" t="s">
        <v>3008</v>
      </c>
      <c r="H296" t="s">
        <v>1298</v>
      </c>
      <c r="I296">
        <v>7</v>
      </c>
      <c r="J296">
        <v>58</v>
      </c>
      <c r="K296">
        <v>0</v>
      </c>
      <c r="L296">
        <v>0</v>
      </c>
      <c r="M296">
        <v>65</v>
      </c>
      <c r="N296" s="40">
        <v>0.107692307692308</v>
      </c>
    </row>
    <row r="297" spans="1:14" x14ac:dyDescent="0.25">
      <c r="A297">
        <v>2019</v>
      </c>
      <c r="B297" t="s">
        <v>2959</v>
      </c>
      <c r="C297">
        <v>1549</v>
      </c>
      <c r="D297" t="s">
        <v>122</v>
      </c>
      <c r="E297" t="s">
        <v>123</v>
      </c>
      <c r="F297" t="s">
        <v>124</v>
      </c>
      <c r="G297" t="s">
        <v>1299</v>
      </c>
      <c r="H297" t="s">
        <v>1301</v>
      </c>
      <c r="I297">
        <v>0</v>
      </c>
      <c r="J297">
        <v>5</v>
      </c>
      <c r="K297">
        <v>0</v>
      </c>
      <c r="L297">
        <v>0</v>
      </c>
      <c r="M297">
        <v>5</v>
      </c>
      <c r="N297" s="40">
        <v>0</v>
      </c>
    </row>
    <row r="298" spans="1:14" x14ac:dyDescent="0.25">
      <c r="A298">
        <v>2019</v>
      </c>
      <c r="B298" t="s">
        <v>2959</v>
      </c>
      <c r="C298">
        <v>3027</v>
      </c>
      <c r="D298" t="s">
        <v>151</v>
      </c>
      <c r="E298" t="s">
        <v>123</v>
      </c>
      <c r="F298" t="s">
        <v>280</v>
      </c>
      <c r="G298" t="s">
        <v>1305</v>
      </c>
      <c r="H298" t="s">
        <v>1308</v>
      </c>
      <c r="I298">
        <v>0</v>
      </c>
      <c r="J298">
        <v>2</v>
      </c>
      <c r="K298">
        <v>0</v>
      </c>
      <c r="L298">
        <v>0</v>
      </c>
      <c r="M298">
        <v>2</v>
      </c>
      <c r="N298" s="40">
        <v>0</v>
      </c>
    </row>
    <row r="299" spans="1:14" x14ac:dyDescent="0.25">
      <c r="A299">
        <v>2019</v>
      </c>
      <c r="B299" t="s">
        <v>2959</v>
      </c>
      <c r="C299">
        <v>3057</v>
      </c>
      <c r="D299" t="s">
        <v>151</v>
      </c>
      <c r="E299" t="s">
        <v>123</v>
      </c>
      <c r="F299" t="s">
        <v>181</v>
      </c>
      <c r="G299" t="s">
        <v>1309</v>
      </c>
      <c r="H299" t="s">
        <v>1312</v>
      </c>
      <c r="I299">
        <v>0</v>
      </c>
      <c r="J299">
        <v>79</v>
      </c>
      <c r="K299">
        <v>56</v>
      </c>
      <c r="L299">
        <v>0</v>
      </c>
      <c r="M299">
        <v>135</v>
      </c>
      <c r="N299" s="40">
        <v>0</v>
      </c>
    </row>
    <row r="300" spans="1:14" x14ac:dyDescent="0.25">
      <c r="A300">
        <v>2019</v>
      </c>
      <c r="B300" t="s">
        <v>2959</v>
      </c>
      <c r="C300">
        <v>3436</v>
      </c>
      <c r="D300" t="s">
        <v>122</v>
      </c>
      <c r="E300" t="s">
        <v>123</v>
      </c>
      <c r="F300" t="s">
        <v>124</v>
      </c>
      <c r="G300" t="s">
        <v>1313</v>
      </c>
      <c r="H300" t="s">
        <v>1315</v>
      </c>
      <c r="I300">
        <v>15</v>
      </c>
      <c r="J300">
        <v>4</v>
      </c>
      <c r="K300">
        <v>0</v>
      </c>
      <c r="L300">
        <v>0</v>
      </c>
      <c r="M300">
        <v>19</v>
      </c>
      <c r="N300" s="40">
        <v>0.78947368421052599</v>
      </c>
    </row>
    <row r="301" spans="1:14" x14ac:dyDescent="0.25">
      <c r="A301">
        <v>2019</v>
      </c>
      <c r="B301" t="s">
        <v>2959</v>
      </c>
      <c r="C301">
        <v>749</v>
      </c>
      <c r="D301" t="s">
        <v>240</v>
      </c>
      <c r="E301" t="s">
        <v>123</v>
      </c>
      <c r="F301" t="s">
        <v>124</v>
      </c>
      <c r="G301" t="s">
        <v>1318</v>
      </c>
      <c r="H301" t="s">
        <v>1321</v>
      </c>
      <c r="I301">
        <v>28</v>
      </c>
      <c r="J301">
        <v>14</v>
      </c>
      <c r="K301">
        <v>19</v>
      </c>
      <c r="L301">
        <v>0</v>
      </c>
      <c r="M301">
        <v>61</v>
      </c>
      <c r="N301" s="40">
        <v>0.45901639344262302</v>
      </c>
    </row>
    <row r="302" spans="1:14" x14ac:dyDescent="0.25">
      <c r="A302">
        <v>2019</v>
      </c>
      <c r="B302" t="s">
        <v>2959</v>
      </c>
      <c r="C302">
        <v>2800</v>
      </c>
      <c r="D302" t="s">
        <v>214</v>
      </c>
      <c r="E302" t="s">
        <v>123</v>
      </c>
      <c r="F302" t="s">
        <v>215</v>
      </c>
      <c r="G302" t="s">
        <v>1329</v>
      </c>
      <c r="H302" t="s">
        <v>1331</v>
      </c>
      <c r="I302">
        <v>0</v>
      </c>
      <c r="J302">
        <v>15</v>
      </c>
      <c r="K302">
        <v>0</v>
      </c>
      <c r="L302">
        <v>0</v>
      </c>
      <c r="M302">
        <v>15</v>
      </c>
      <c r="N302" s="40">
        <v>0</v>
      </c>
    </row>
    <row r="303" spans="1:14" x14ac:dyDescent="0.25">
      <c r="A303">
        <v>2019</v>
      </c>
      <c r="B303" t="s">
        <v>2959</v>
      </c>
      <c r="C303">
        <v>3362</v>
      </c>
      <c r="D303" t="s">
        <v>151</v>
      </c>
      <c r="E303" t="s">
        <v>123</v>
      </c>
      <c r="F303" t="s">
        <v>301</v>
      </c>
      <c r="G303" t="s">
        <v>1332</v>
      </c>
      <c r="H303" t="s">
        <v>1335</v>
      </c>
      <c r="I303">
        <v>0</v>
      </c>
      <c r="J303">
        <v>4</v>
      </c>
      <c r="K303">
        <v>3</v>
      </c>
      <c r="L303">
        <v>0</v>
      </c>
      <c r="M303">
        <v>7</v>
      </c>
      <c r="N303" s="40">
        <v>0</v>
      </c>
    </row>
    <row r="304" spans="1:14" x14ac:dyDescent="0.25">
      <c r="A304">
        <v>2019</v>
      </c>
      <c r="B304" t="s">
        <v>2959</v>
      </c>
      <c r="C304">
        <v>1507</v>
      </c>
      <c r="D304" t="s">
        <v>240</v>
      </c>
      <c r="E304" t="s">
        <v>123</v>
      </c>
      <c r="F304" t="s">
        <v>181</v>
      </c>
      <c r="G304" t="s">
        <v>1338</v>
      </c>
      <c r="H304" t="s">
        <v>1339</v>
      </c>
      <c r="I304">
        <v>12</v>
      </c>
      <c r="J304">
        <v>0</v>
      </c>
      <c r="K304">
        <v>0</v>
      </c>
      <c r="L304">
        <v>0</v>
      </c>
      <c r="M304">
        <v>12</v>
      </c>
      <c r="N304" s="40">
        <v>1</v>
      </c>
    </row>
    <row r="305" spans="1:14" x14ac:dyDescent="0.25">
      <c r="A305">
        <v>2019</v>
      </c>
      <c r="B305" t="s">
        <v>2959</v>
      </c>
      <c r="C305">
        <v>2531</v>
      </c>
      <c r="D305" t="s">
        <v>122</v>
      </c>
      <c r="E305" t="s">
        <v>123</v>
      </c>
      <c r="F305" t="s">
        <v>301</v>
      </c>
      <c r="G305" t="s">
        <v>1343</v>
      </c>
      <c r="H305" t="s">
        <v>1345</v>
      </c>
      <c r="I305">
        <v>16</v>
      </c>
      <c r="J305">
        <v>43</v>
      </c>
      <c r="K305">
        <v>0</v>
      </c>
      <c r="L305">
        <v>0</v>
      </c>
      <c r="M305">
        <v>59</v>
      </c>
      <c r="N305" s="40">
        <v>0.27118644067796599</v>
      </c>
    </row>
    <row r="306" spans="1:14" x14ac:dyDescent="0.25">
      <c r="A306">
        <v>2019</v>
      </c>
      <c r="B306" t="s">
        <v>2959</v>
      </c>
      <c r="C306">
        <v>3749</v>
      </c>
      <c r="D306" t="s">
        <v>151</v>
      </c>
      <c r="E306" t="s">
        <v>123</v>
      </c>
      <c r="F306" t="s">
        <v>219</v>
      </c>
      <c r="G306" t="s">
        <v>1348</v>
      </c>
      <c r="H306" t="s">
        <v>1350</v>
      </c>
      <c r="I306">
        <v>8</v>
      </c>
      <c r="J306">
        <v>16</v>
      </c>
      <c r="K306">
        <v>0</v>
      </c>
      <c r="L306">
        <v>0</v>
      </c>
      <c r="M306">
        <v>24</v>
      </c>
      <c r="N306" s="40">
        <v>0.33333333333333298</v>
      </c>
    </row>
    <row r="307" spans="1:14" x14ac:dyDescent="0.25">
      <c r="A307">
        <v>2019</v>
      </c>
      <c r="B307" t="s">
        <v>2959</v>
      </c>
      <c r="C307">
        <v>558</v>
      </c>
      <c r="D307" t="s">
        <v>174</v>
      </c>
      <c r="E307" t="s">
        <v>123</v>
      </c>
      <c r="F307" t="s">
        <v>124</v>
      </c>
      <c r="G307" t="s">
        <v>1351</v>
      </c>
      <c r="H307" t="s">
        <v>1353</v>
      </c>
      <c r="I307">
        <v>30</v>
      </c>
      <c r="J307">
        <v>0</v>
      </c>
      <c r="K307">
        <v>0</v>
      </c>
      <c r="L307">
        <v>0</v>
      </c>
      <c r="M307">
        <v>30</v>
      </c>
      <c r="N307" s="40">
        <v>1</v>
      </c>
    </row>
    <row r="308" spans="1:14" x14ac:dyDescent="0.25">
      <c r="A308">
        <v>2019</v>
      </c>
      <c r="B308" t="s">
        <v>2959</v>
      </c>
      <c r="C308">
        <v>806</v>
      </c>
      <c r="D308" t="s">
        <v>151</v>
      </c>
      <c r="E308" t="s">
        <v>123</v>
      </c>
      <c r="F308" t="s">
        <v>391</v>
      </c>
      <c r="G308" t="s">
        <v>1354</v>
      </c>
      <c r="H308" t="s">
        <v>1356</v>
      </c>
      <c r="I308">
        <v>2</v>
      </c>
      <c r="J308">
        <v>8</v>
      </c>
      <c r="K308">
        <v>0</v>
      </c>
      <c r="L308">
        <v>0</v>
      </c>
      <c r="M308">
        <v>10</v>
      </c>
      <c r="N308" s="40">
        <v>0.2</v>
      </c>
    </row>
    <row r="309" spans="1:14" x14ac:dyDescent="0.25">
      <c r="A309">
        <v>2019</v>
      </c>
      <c r="B309" t="s">
        <v>2959</v>
      </c>
      <c r="C309">
        <v>987</v>
      </c>
      <c r="D309" t="s">
        <v>272</v>
      </c>
      <c r="E309" t="s">
        <v>123</v>
      </c>
      <c r="F309" t="s">
        <v>124</v>
      </c>
      <c r="G309" t="s">
        <v>1357</v>
      </c>
      <c r="H309" t="s">
        <v>1360</v>
      </c>
      <c r="I309">
        <v>0</v>
      </c>
      <c r="J309">
        <v>9</v>
      </c>
      <c r="K309">
        <v>8</v>
      </c>
      <c r="L309">
        <v>0</v>
      </c>
      <c r="M309">
        <v>17</v>
      </c>
      <c r="N309" s="40">
        <v>0</v>
      </c>
    </row>
    <row r="310" spans="1:14" x14ac:dyDescent="0.25">
      <c r="A310">
        <v>2019</v>
      </c>
      <c r="B310" t="s">
        <v>2959</v>
      </c>
      <c r="C310">
        <v>1253</v>
      </c>
      <c r="D310" t="s">
        <v>174</v>
      </c>
      <c r="E310" t="s">
        <v>123</v>
      </c>
      <c r="F310" t="s">
        <v>124</v>
      </c>
      <c r="G310" t="s">
        <v>1361</v>
      </c>
      <c r="H310" t="s">
        <v>1363</v>
      </c>
      <c r="I310">
        <v>69</v>
      </c>
      <c r="J310">
        <v>0</v>
      </c>
      <c r="K310">
        <v>0</v>
      </c>
      <c r="L310">
        <v>0</v>
      </c>
      <c r="M310">
        <v>69</v>
      </c>
      <c r="N310" s="40">
        <v>1</v>
      </c>
    </row>
    <row r="311" spans="1:14" x14ac:dyDescent="0.25">
      <c r="A311">
        <v>2019</v>
      </c>
      <c r="B311" t="s">
        <v>2959</v>
      </c>
      <c r="C311">
        <v>1620</v>
      </c>
      <c r="D311" t="s">
        <v>218</v>
      </c>
      <c r="E311" t="s">
        <v>123</v>
      </c>
      <c r="F311" t="s">
        <v>618</v>
      </c>
      <c r="G311" t="s">
        <v>1364</v>
      </c>
      <c r="H311" t="s">
        <v>1366</v>
      </c>
      <c r="I311">
        <v>0</v>
      </c>
      <c r="J311">
        <v>0</v>
      </c>
      <c r="K311">
        <v>0</v>
      </c>
      <c r="L311">
        <v>0</v>
      </c>
      <c r="M311">
        <v>0</v>
      </c>
      <c r="N311" s="40">
        <v>0</v>
      </c>
    </row>
    <row r="312" spans="1:14" x14ac:dyDescent="0.25">
      <c r="A312">
        <v>2019</v>
      </c>
      <c r="B312" t="s">
        <v>2959</v>
      </c>
      <c r="C312">
        <v>49</v>
      </c>
      <c r="D312" t="s">
        <v>122</v>
      </c>
      <c r="E312" t="s">
        <v>123</v>
      </c>
      <c r="F312" t="s">
        <v>124</v>
      </c>
      <c r="G312" t="s">
        <v>3009</v>
      </c>
      <c r="H312" t="s">
        <v>1371</v>
      </c>
      <c r="I312">
        <v>0</v>
      </c>
      <c r="J312">
        <v>1</v>
      </c>
      <c r="K312">
        <v>0</v>
      </c>
      <c r="L312">
        <v>0</v>
      </c>
      <c r="M312">
        <v>1</v>
      </c>
      <c r="N312" s="40">
        <v>0</v>
      </c>
    </row>
    <row r="313" spans="1:14" x14ac:dyDescent="0.25">
      <c r="A313">
        <v>2019</v>
      </c>
      <c r="B313" t="s">
        <v>2959</v>
      </c>
      <c r="C313">
        <v>2096</v>
      </c>
      <c r="D313" t="s">
        <v>151</v>
      </c>
      <c r="E313" t="s">
        <v>123</v>
      </c>
      <c r="F313" t="s">
        <v>124</v>
      </c>
      <c r="G313" t="s">
        <v>1374</v>
      </c>
      <c r="H313" t="s">
        <v>1376</v>
      </c>
      <c r="I313">
        <v>4</v>
      </c>
      <c r="J313">
        <v>2</v>
      </c>
      <c r="K313">
        <v>0</v>
      </c>
      <c r="L313">
        <v>0</v>
      </c>
      <c r="M313">
        <v>6</v>
      </c>
      <c r="N313" s="40">
        <v>0.66666666666666696</v>
      </c>
    </row>
    <row r="314" spans="1:14" x14ac:dyDescent="0.25">
      <c r="A314">
        <v>2019</v>
      </c>
      <c r="B314" t="s">
        <v>2959</v>
      </c>
      <c r="C314">
        <v>2414</v>
      </c>
      <c r="D314" t="s">
        <v>240</v>
      </c>
      <c r="E314" t="s">
        <v>123</v>
      </c>
      <c r="F314" t="s">
        <v>391</v>
      </c>
      <c r="G314" t="s">
        <v>1377</v>
      </c>
      <c r="H314" t="s">
        <v>1379</v>
      </c>
      <c r="I314">
        <v>18</v>
      </c>
      <c r="J314">
        <v>0</v>
      </c>
      <c r="K314">
        <v>0</v>
      </c>
      <c r="L314">
        <v>0</v>
      </c>
      <c r="M314">
        <v>18</v>
      </c>
      <c r="N314" s="40">
        <v>1</v>
      </c>
    </row>
    <row r="315" spans="1:14" x14ac:dyDescent="0.25">
      <c r="A315">
        <v>2019</v>
      </c>
      <c r="B315" t="s">
        <v>2959</v>
      </c>
      <c r="C315">
        <v>2821</v>
      </c>
      <c r="D315" t="s">
        <v>240</v>
      </c>
      <c r="E315" t="s">
        <v>123</v>
      </c>
      <c r="F315" t="s">
        <v>181</v>
      </c>
      <c r="G315" t="s">
        <v>1380</v>
      </c>
      <c r="H315" t="s">
        <v>1381</v>
      </c>
      <c r="I315">
        <v>9</v>
      </c>
      <c r="J315">
        <v>0</v>
      </c>
      <c r="K315">
        <v>0</v>
      </c>
      <c r="L315">
        <v>0</v>
      </c>
      <c r="M315">
        <v>9</v>
      </c>
      <c r="N315" s="40">
        <v>1</v>
      </c>
    </row>
    <row r="316" spans="1:14" x14ac:dyDescent="0.25">
      <c r="A316">
        <v>2019</v>
      </c>
      <c r="B316" t="s">
        <v>2959</v>
      </c>
      <c r="C316">
        <v>3573</v>
      </c>
      <c r="D316" t="s">
        <v>174</v>
      </c>
      <c r="E316" t="s">
        <v>123</v>
      </c>
      <c r="F316" t="s">
        <v>280</v>
      </c>
      <c r="G316" t="s">
        <v>1384</v>
      </c>
      <c r="H316" t="s">
        <v>1386</v>
      </c>
      <c r="I316">
        <v>0</v>
      </c>
      <c r="J316">
        <v>0</v>
      </c>
      <c r="K316">
        <v>52</v>
      </c>
      <c r="L316">
        <v>0</v>
      </c>
      <c r="M316">
        <v>52</v>
      </c>
      <c r="N316" s="40">
        <v>0</v>
      </c>
    </row>
    <row r="317" spans="1:14" x14ac:dyDescent="0.25">
      <c r="A317">
        <v>2019</v>
      </c>
      <c r="B317" t="s">
        <v>2959</v>
      </c>
      <c r="C317">
        <v>601</v>
      </c>
      <c r="D317" t="s">
        <v>198</v>
      </c>
      <c r="E317" t="s">
        <v>123</v>
      </c>
      <c r="F317" t="s">
        <v>141</v>
      </c>
      <c r="G317" t="s">
        <v>1389</v>
      </c>
      <c r="H317" t="s">
        <v>1392</v>
      </c>
      <c r="I317">
        <v>0</v>
      </c>
      <c r="J317">
        <v>-18</v>
      </c>
      <c r="K317">
        <v>2</v>
      </c>
      <c r="L317">
        <v>0</v>
      </c>
      <c r="M317">
        <v>-16</v>
      </c>
      <c r="N317" s="40">
        <v>0</v>
      </c>
    </row>
    <row r="318" spans="1:14" x14ac:dyDescent="0.25">
      <c r="A318">
        <v>2019</v>
      </c>
      <c r="B318" t="s">
        <v>2959</v>
      </c>
      <c r="C318">
        <v>778</v>
      </c>
      <c r="D318" t="s">
        <v>122</v>
      </c>
      <c r="E318" t="s">
        <v>123</v>
      </c>
      <c r="F318" t="s">
        <v>124</v>
      </c>
      <c r="G318" t="s">
        <v>1393</v>
      </c>
      <c r="H318" t="s">
        <v>1395</v>
      </c>
      <c r="I318">
        <v>59</v>
      </c>
      <c r="J318">
        <v>0</v>
      </c>
      <c r="K318">
        <v>10</v>
      </c>
      <c r="L318">
        <v>0</v>
      </c>
      <c r="M318">
        <v>69</v>
      </c>
      <c r="N318" s="40">
        <v>0.85507246376811596</v>
      </c>
    </row>
    <row r="319" spans="1:14" x14ac:dyDescent="0.25">
      <c r="A319">
        <v>2019</v>
      </c>
      <c r="B319" t="s">
        <v>2959</v>
      </c>
      <c r="C319">
        <v>1261</v>
      </c>
      <c r="D319" t="s">
        <v>240</v>
      </c>
      <c r="E319" t="s">
        <v>123</v>
      </c>
      <c r="F319" t="s">
        <v>124</v>
      </c>
      <c r="G319" t="s">
        <v>1396</v>
      </c>
      <c r="H319" t="s">
        <v>1399</v>
      </c>
      <c r="I319">
        <v>20</v>
      </c>
      <c r="J319">
        <v>34</v>
      </c>
      <c r="K319">
        <v>0</v>
      </c>
      <c r="L319">
        <v>0</v>
      </c>
      <c r="M319">
        <v>54</v>
      </c>
      <c r="N319" s="40">
        <v>0.37037037037037002</v>
      </c>
    </row>
    <row r="320" spans="1:14" x14ac:dyDescent="0.25">
      <c r="A320">
        <v>2019</v>
      </c>
      <c r="B320" t="s">
        <v>2959</v>
      </c>
      <c r="C320">
        <v>1870</v>
      </c>
      <c r="D320" t="s">
        <v>240</v>
      </c>
      <c r="E320" t="s">
        <v>123</v>
      </c>
      <c r="F320" t="s">
        <v>124</v>
      </c>
      <c r="G320" t="s">
        <v>1400</v>
      </c>
      <c r="H320" t="s">
        <v>1403</v>
      </c>
      <c r="I320">
        <v>24</v>
      </c>
      <c r="J320">
        <v>25</v>
      </c>
      <c r="K320">
        <v>0</v>
      </c>
      <c r="L320">
        <v>0</v>
      </c>
      <c r="M320">
        <v>49</v>
      </c>
      <c r="N320" s="40">
        <v>0.48979591836734698</v>
      </c>
    </row>
    <row r="321" spans="1:14" x14ac:dyDescent="0.25">
      <c r="A321">
        <v>2019</v>
      </c>
      <c r="B321" t="s">
        <v>2959</v>
      </c>
      <c r="C321">
        <v>1908</v>
      </c>
      <c r="D321" t="s">
        <v>174</v>
      </c>
      <c r="E321" t="s">
        <v>123</v>
      </c>
      <c r="F321" t="s">
        <v>181</v>
      </c>
      <c r="G321" t="s">
        <v>1404</v>
      </c>
      <c r="H321" t="s">
        <v>1407</v>
      </c>
      <c r="I321">
        <v>0</v>
      </c>
      <c r="J321">
        <v>6</v>
      </c>
      <c r="K321">
        <v>6</v>
      </c>
      <c r="L321">
        <v>0</v>
      </c>
      <c r="M321">
        <v>12</v>
      </c>
      <c r="N321" s="40">
        <v>0</v>
      </c>
    </row>
    <row r="322" spans="1:14" x14ac:dyDescent="0.25">
      <c r="A322">
        <v>2019</v>
      </c>
      <c r="B322" t="s">
        <v>2959</v>
      </c>
      <c r="C322">
        <v>307</v>
      </c>
      <c r="D322" t="s">
        <v>151</v>
      </c>
      <c r="E322" t="s">
        <v>123</v>
      </c>
      <c r="F322" t="s">
        <v>124</v>
      </c>
      <c r="G322" t="s">
        <v>3010</v>
      </c>
      <c r="H322" t="s">
        <v>1427</v>
      </c>
      <c r="I322">
        <v>0</v>
      </c>
      <c r="J322">
        <v>14</v>
      </c>
      <c r="K322">
        <v>20</v>
      </c>
      <c r="L322">
        <v>0</v>
      </c>
      <c r="M322">
        <v>34</v>
      </c>
      <c r="N322" s="40">
        <v>0</v>
      </c>
    </row>
    <row r="323" spans="1:14" x14ac:dyDescent="0.25">
      <c r="A323">
        <v>2019</v>
      </c>
      <c r="B323" t="s">
        <v>2959</v>
      </c>
      <c r="C323">
        <v>1049</v>
      </c>
      <c r="D323" t="s">
        <v>151</v>
      </c>
      <c r="E323" t="s">
        <v>123</v>
      </c>
      <c r="F323" t="s">
        <v>124</v>
      </c>
      <c r="G323" t="s">
        <v>1428</v>
      </c>
      <c r="H323" t="s">
        <v>1431</v>
      </c>
      <c r="I323">
        <v>0</v>
      </c>
      <c r="J323">
        <v>38</v>
      </c>
      <c r="K323">
        <v>4</v>
      </c>
      <c r="L323">
        <v>0</v>
      </c>
      <c r="M323">
        <v>42</v>
      </c>
      <c r="N323" s="40">
        <v>0</v>
      </c>
    </row>
    <row r="324" spans="1:14" x14ac:dyDescent="0.25">
      <c r="A324">
        <v>2019</v>
      </c>
      <c r="B324" t="s">
        <v>2959</v>
      </c>
      <c r="C324">
        <v>928</v>
      </c>
      <c r="D324" t="s">
        <v>130</v>
      </c>
      <c r="E324" t="s">
        <v>123</v>
      </c>
      <c r="F324" t="s">
        <v>124</v>
      </c>
      <c r="G324" t="s">
        <v>1437</v>
      </c>
      <c r="H324" t="s">
        <v>1439</v>
      </c>
      <c r="I324">
        <v>0</v>
      </c>
      <c r="J324">
        <v>0</v>
      </c>
      <c r="K324">
        <v>0</v>
      </c>
      <c r="L324">
        <v>0</v>
      </c>
      <c r="M324">
        <v>0</v>
      </c>
      <c r="N324" s="40">
        <v>0</v>
      </c>
    </row>
    <row r="325" spans="1:14" x14ac:dyDescent="0.25">
      <c r="A325">
        <v>2019</v>
      </c>
      <c r="B325" t="s">
        <v>2959</v>
      </c>
      <c r="C325">
        <v>1263</v>
      </c>
      <c r="D325" t="s">
        <v>122</v>
      </c>
      <c r="E325" t="s">
        <v>123</v>
      </c>
      <c r="F325" t="s">
        <v>124</v>
      </c>
      <c r="G325" t="s">
        <v>1440</v>
      </c>
      <c r="H325" t="s">
        <v>1441</v>
      </c>
      <c r="I325">
        <v>144</v>
      </c>
      <c r="J325">
        <v>0</v>
      </c>
      <c r="K325">
        <v>0</v>
      </c>
      <c r="L325">
        <v>0</v>
      </c>
      <c r="M325">
        <v>144</v>
      </c>
      <c r="N325" s="40">
        <v>1</v>
      </c>
    </row>
    <row r="326" spans="1:14" x14ac:dyDescent="0.25">
      <c r="A326">
        <v>2019</v>
      </c>
      <c r="B326" t="s">
        <v>2959</v>
      </c>
      <c r="C326">
        <v>1925</v>
      </c>
      <c r="D326" t="s">
        <v>218</v>
      </c>
      <c r="E326" t="s">
        <v>123</v>
      </c>
      <c r="F326" t="s">
        <v>219</v>
      </c>
      <c r="G326" t="s">
        <v>1442</v>
      </c>
      <c r="H326" t="s">
        <v>1444</v>
      </c>
      <c r="I326">
        <v>0</v>
      </c>
      <c r="J326">
        <v>124</v>
      </c>
      <c r="K326">
        <v>0</v>
      </c>
      <c r="L326">
        <v>0</v>
      </c>
      <c r="M326">
        <v>124</v>
      </c>
      <c r="N326" s="40">
        <v>0</v>
      </c>
    </row>
    <row r="327" spans="1:14" x14ac:dyDescent="0.25">
      <c r="A327">
        <v>2019</v>
      </c>
      <c r="B327" t="s">
        <v>2959</v>
      </c>
      <c r="C327">
        <v>3028</v>
      </c>
      <c r="D327" t="s">
        <v>130</v>
      </c>
      <c r="E327" t="s">
        <v>123</v>
      </c>
      <c r="F327" t="s">
        <v>181</v>
      </c>
      <c r="G327" t="s">
        <v>1447</v>
      </c>
      <c r="H327" t="s">
        <v>1448</v>
      </c>
      <c r="I327">
        <v>26</v>
      </c>
      <c r="J327">
        <v>0</v>
      </c>
      <c r="K327">
        <v>0</v>
      </c>
      <c r="L327">
        <v>0</v>
      </c>
      <c r="M327">
        <v>26</v>
      </c>
      <c r="N327" s="40">
        <v>1</v>
      </c>
    </row>
    <row r="328" spans="1:14" x14ac:dyDescent="0.25">
      <c r="A328">
        <v>2019</v>
      </c>
      <c r="B328" t="s">
        <v>2959</v>
      </c>
      <c r="C328">
        <v>3401</v>
      </c>
      <c r="D328" t="s">
        <v>151</v>
      </c>
      <c r="E328" t="s">
        <v>123</v>
      </c>
      <c r="F328" t="s">
        <v>280</v>
      </c>
      <c r="G328" t="s">
        <v>1452</v>
      </c>
      <c r="H328" t="s">
        <v>1455</v>
      </c>
      <c r="I328">
        <v>0</v>
      </c>
      <c r="J328">
        <v>16</v>
      </c>
      <c r="K328">
        <v>0</v>
      </c>
      <c r="L328">
        <v>0</v>
      </c>
      <c r="M328">
        <v>16</v>
      </c>
      <c r="N328" s="40">
        <v>0</v>
      </c>
    </row>
    <row r="329" spans="1:14" x14ac:dyDescent="0.25">
      <c r="A329">
        <v>2019</v>
      </c>
      <c r="B329" t="s">
        <v>2959</v>
      </c>
      <c r="C329">
        <v>3538</v>
      </c>
      <c r="D329" t="s">
        <v>174</v>
      </c>
      <c r="E329" t="s">
        <v>123</v>
      </c>
      <c r="F329" t="s">
        <v>181</v>
      </c>
      <c r="G329" t="s">
        <v>1456</v>
      </c>
      <c r="H329" t="s">
        <v>1457</v>
      </c>
      <c r="I329">
        <v>4</v>
      </c>
      <c r="J329">
        <v>0</v>
      </c>
      <c r="K329">
        <v>0</v>
      </c>
      <c r="L329">
        <v>0</v>
      </c>
      <c r="M329">
        <v>4</v>
      </c>
      <c r="N329" s="40">
        <v>1</v>
      </c>
    </row>
    <row r="330" spans="1:14" x14ac:dyDescent="0.25">
      <c r="A330">
        <v>2019</v>
      </c>
      <c r="B330" t="s">
        <v>2959</v>
      </c>
      <c r="C330">
        <v>485</v>
      </c>
      <c r="D330" t="s">
        <v>122</v>
      </c>
      <c r="E330" t="s">
        <v>123</v>
      </c>
      <c r="F330" t="s">
        <v>280</v>
      </c>
      <c r="G330" t="s">
        <v>1458</v>
      </c>
      <c r="H330" t="s">
        <v>1460</v>
      </c>
      <c r="I330">
        <v>0</v>
      </c>
      <c r="J330">
        <v>7</v>
      </c>
      <c r="K330">
        <v>0</v>
      </c>
      <c r="L330">
        <v>0</v>
      </c>
      <c r="M330">
        <v>7</v>
      </c>
      <c r="N330" s="40">
        <v>0</v>
      </c>
    </row>
    <row r="331" spans="1:14" x14ac:dyDescent="0.25">
      <c r="A331">
        <v>2019</v>
      </c>
      <c r="B331" t="s">
        <v>2959</v>
      </c>
      <c r="C331">
        <v>792</v>
      </c>
      <c r="D331" t="s">
        <v>122</v>
      </c>
      <c r="E331" t="s">
        <v>123</v>
      </c>
      <c r="F331" t="s">
        <v>124</v>
      </c>
      <c r="G331" t="s">
        <v>3011</v>
      </c>
      <c r="H331" t="s">
        <v>1463</v>
      </c>
      <c r="I331">
        <v>0</v>
      </c>
      <c r="J331">
        <v>31</v>
      </c>
      <c r="K331">
        <v>0</v>
      </c>
      <c r="L331">
        <v>0</v>
      </c>
      <c r="M331">
        <v>31</v>
      </c>
      <c r="N331" s="40">
        <v>0</v>
      </c>
    </row>
    <row r="332" spans="1:14" x14ac:dyDescent="0.25">
      <c r="A332">
        <v>2019</v>
      </c>
      <c r="B332" t="s">
        <v>2959</v>
      </c>
      <c r="C332">
        <v>1678</v>
      </c>
      <c r="D332" t="s">
        <v>122</v>
      </c>
      <c r="E332" t="s">
        <v>123</v>
      </c>
      <c r="F332" t="s">
        <v>280</v>
      </c>
      <c r="G332" t="s">
        <v>1464</v>
      </c>
      <c r="H332" t="s">
        <v>1465</v>
      </c>
      <c r="I332">
        <v>41</v>
      </c>
      <c r="J332">
        <v>0</v>
      </c>
      <c r="K332">
        <v>0</v>
      </c>
      <c r="L332">
        <v>0</v>
      </c>
      <c r="M332">
        <v>41</v>
      </c>
      <c r="N332" s="40">
        <v>1</v>
      </c>
    </row>
    <row r="333" spans="1:14" x14ac:dyDescent="0.25">
      <c r="A333">
        <v>2019</v>
      </c>
      <c r="B333" t="s">
        <v>2959</v>
      </c>
      <c r="C333">
        <v>2614</v>
      </c>
      <c r="D333" t="s">
        <v>122</v>
      </c>
      <c r="E333" t="s">
        <v>123</v>
      </c>
      <c r="F333" t="s">
        <v>384</v>
      </c>
      <c r="G333" t="s">
        <v>1466</v>
      </c>
      <c r="H333" t="s">
        <v>1469</v>
      </c>
      <c r="I333">
        <v>0</v>
      </c>
      <c r="J333">
        <v>13</v>
      </c>
      <c r="K333">
        <v>40</v>
      </c>
      <c r="L333">
        <v>0</v>
      </c>
      <c r="M333">
        <v>53</v>
      </c>
      <c r="N333" s="40">
        <v>0</v>
      </c>
    </row>
    <row r="334" spans="1:14" x14ac:dyDescent="0.25">
      <c r="A334">
        <v>2019</v>
      </c>
      <c r="B334" t="s">
        <v>2959</v>
      </c>
      <c r="C334">
        <v>3009</v>
      </c>
      <c r="D334" t="s">
        <v>122</v>
      </c>
      <c r="E334" t="s">
        <v>123</v>
      </c>
      <c r="F334" t="s">
        <v>181</v>
      </c>
      <c r="G334" t="s">
        <v>1472</v>
      </c>
      <c r="H334" t="s">
        <v>1473</v>
      </c>
      <c r="I334">
        <v>-2</v>
      </c>
      <c r="J334">
        <v>0</v>
      </c>
      <c r="K334">
        <v>0</v>
      </c>
      <c r="L334">
        <v>0</v>
      </c>
      <c r="M334">
        <v>-2</v>
      </c>
      <c r="N334" s="40">
        <v>1</v>
      </c>
    </row>
    <row r="335" spans="1:14" x14ac:dyDescent="0.25">
      <c r="A335">
        <v>2019</v>
      </c>
      <c r="B335" t="s">
        <v>2959</v>
      </c>
      <c r="C335">
        <v>3467</v>
      </c>
      <c r="D335" t="s">
        <v>151</v>
      </c>
      <c r="E335" t="s">
        <v>123</v>
      </c>
      <c r="F335" t="s">
        <v>124</v>
      </c>
      <c r="G335" t="s">
        <v>1476</v>
      </c>
      <c r="H335" t="s">
        <v>1479</v>
      </c>
      <c r="I335">
        <v>0</v>
      </c>
      <c r="J335">
        <v>25</v>
      </c>
      <c r="K335">
        <v>0</v>
      </c>
      <c r="L335">
        <v>0</v>
      </c>
      <c r="M335">
        <v>25</v>
      </c>
      <c r="N335" s="40">
        <v>0</v>
      </c>
    </row>
    <row r="336" spans="1:14" x14ac:dyDescent="0.25">
      <c r="A336">
        <v>2019</v>
      </c>
      <c r="B336" t="s">
        <v>2959</v>
      </c>
      <c r="C336">
        <v>2348</v>
      </c>
      <c r="D336" t="s">
        <v>151</v>
      </c>
      <c r="E336" t="s">
        <v>123</v>
      </c>
      <c r="F336" t="s">
        <v>301</v>
      </c>
      <c r="G336" t="s">
        <v>1487</v>
      </c>
      <c r="H336" t="s">
        <v>1489</v>
      </c>
      <c r="I336">
        <v>0</v>
      </c>
      <c r="J336">
        <v>12</v>
      </c>
      <c r="K336">
        <v>0</v>
      </c>
      <c r="L336">
        <v>0</v>
      </c>
      <c r="M336">
        <v>12</v>
      </c>
      <c r="N336" s="40">
        <v>0</v>
      </c>
    </row>
    <row r="337" spans="1:14" x14ac:dyDescent="0.25">
      <c r="A337">
        <v>2019</v>
      </c>
      <c r="B337" t="s">
        <v>2959</v>
      </c>
      <c r="C337">
        <v>2741</v>
      </c>
      <c r="D337" t="s">
        <v>272</v>
      </c>
      <c r="E337" t="s">
        <v>123</v>
      </c>
      <c r="F337" t="s">
        <v>124</v>
      </c>
      <c r="G337" t="s">
        <v>1490</v>
      </c>
      <c r="H337" t="s">
        <v>1492</v>
      </c>
      <c r="I337">
        <v>0</v>
      </c>
      <c r="J337">
        <v>0</v>
      </c>
      <c r="K337">
        <v>0</v>
      </c>
      <c r="L337">
        <v>0</v>
      </c>
      <c r="M337">
        <v>0</v>
      </c>
      <c r="N337" s="40">
        <v>0</v>
      </c>
    </row>
    <row r="338" spans="1:14" x14ac:dyDescent="0.25">
      <c r="A338">
        <v>2019</v>
      </c>
      <c r="B338" t="s">
        <v>2959</v>
      </c>
      <c r="C338">
        <v>410</v>
      </c>
      <c r="D338" t="s">
        <v>174</v>
      </c>
      <c r="E338" t="s">
        <v>123</v>
      </c>
      <c r="F338" t="s">
        <v>124</v>
      </c>
      <c r="G338" t="s">
        <v>1493</v>
      </c>
      <c r="H338" t="s">
        <v>1496</v>
      </c>
      <c r="I338">
        <v>0</v>
      </c>
      <c r="J338">
        <v>0</v>
      </c>
      <c r="K338">
        <v>2</v>
      </c>
      <c r="L338">
        <v>0</v>
      </c>
      <c r="M338">
        <v>2</v>
      </c>
      <c r="N338" s="40">
        <v>0</v>
      </c>
    </row>
    <row r="339" spans="1:14" x14ac:dyDescent="0.25">
      <c r="A339">
        <v>2019</v>
      </c>
      <c r="B339" t="s">
        <v>2959</v>
      </c>
      <c r="C339">
        <v>606</v>
      </c>
      <c r="D339" t="s">
        <v>151</v>
      </c>
      <c r="E339" t="s">
        <v>123</v>
      </c>
      <c r="F339" t="s">
        <v>124</v>
      </c>
      <c r="G339" t="s">
        <v>1497</v>
      </c>
      <c r="H339" t="s">
        <v>1498</v>
      </c>
      <c r="I339">
        <v>33</v>
      </c>
      <c r="J339">
        <v>0</v>
      </c>
      <c r="K339">
        <v>0</v>
      </c>
      <c r="L339">
        <v>0</v>
      </c>
      <c r="M339">
        <v>33</v>
      </c>
      <c r="N339" s="40">
        <v>1</v>
      </c>
    </row>
    <row r="340" spans="1:14" x14ac:dyDescent="0.25">
      <c r="A340">
        <v>2019</v>
      </c>
      <c r="B340" t="s">
        <v>2959</v>
      </c>
      <c r="C340">
        <v>2714</v>
      </c>
      <c r="D340" t="s">
        <v>214</v>
      </c>
      <c r="E340" t="s">
        <v>123</v>
      </c>
      <c r="F340" t="s">
        <v>215</v>
      </c>
      <c r="G340" t="s">
        <v>1507</v>
      </c>
      <c r="H340" t="s">
        <v>1509</v>
      </c>
      <c r="I340">
        <v>0</v>
      </c>
      <c r="J340">
        <v>0</v>
      </c>
      <c r="K340">
        <v>26</v>
      </c>
      <c r="L340">
        <v>0</v>
      </c>
      <c r="M340">
        <v>26</v>
      </c>
      <c r="N340" s="40">
        <v>0</v>
      </c>
    </row>
    <row r="341" spans="1:14" x14ac:dyDescent="0.25">
      <c r="A341">
        <v>2019</v>
      </c>
      <c r="B341" t="s">
        <v>2959</v>
      </c>
      <c r="C341">
        <v>3225</v>
      </c>
      <c r="D341" t="s">
        <v>174</v>
      </c>
      <c r="E341" t="s">
        <v>123</v>
      </c>
      <c r="F341" t="s">
        <v>124</v>
      </c>
      <c r="G341" t="s">
        <v>1510</v>
      </c>
      <c r="H341" t="s">
        <v>1513</v>
      </c>
      <c r="I341">
        <v>0</v>
      </c>
      <c r="J341">
        <v>13</v>
      </c>
      <c r="K341">
        <v>0</v>
      </c>
      <c r="L341">
        <v>0</v>
      </c>
      <c r="M341">
        <v>13</v>
      </c>
      <c r="N341" s="40">
        <v>0</v>
      </c>
    </row>
    <row r="342" spans="1:14" x14ac:dyDescent="0.25">
      <c r="A342">
        <v>2019</v>
      </c>
      <c r="B342" t="s">
        <v>2959</v>
      </c>
      <c r="C342">
        <v>345</v>
      </c>
      <c r="D342" t="s">
        <v>218</v>
      </c>
      <c r="E342" t="s">
        <v>123</v>
      </c>
      <c r="F342" t="s">
        <v>219</v>
      </c>
      <c r="G342" t="s">
        <v>1514</v>
      </c>
      <c r="H342" t="s">
        <v>1517</v>
      </c>
      <c r="I342">
        <v>0</v>
      </c>
      <c r="J342">
        <v>78</v>
      </c>
      <c r="K342">
        <v>4</v>
      </c>
      <c r="L342">
        <v>0</v>
      </c>
      <c r="M342">
        <v>82</v>
      </c>
      <c r="N342" s="40">
        <v>0</v>
      </c>
    </row>
    <row r="343" spans="1:14" x14ac:dyDescent="0.25">
      <c r="A343">
        <v>2019</v>
      </c>
      <c r="B343" t="s">
        <v>2959</v>
      </c>
      <c r="C343">
        <v>1344</v>
      </c>
      <c r="D343" t="s">
        <v>272</v>
      </c>
      <c r="E343" t="s">
        <v>123</v>
      </c>
      <c r="F343" t="s">
        <v>124</v>
      </c>
      <c r="G343" t="s">
        <v>1520</v>
      </c>
      <c r="H343" t="s">
        <v>1521</v>
      </c>
      <c r="I343">
        <v>10</v>
      </c>
      <c r="J343">
        <v>0</v>
      </c>
      <c r="K343">
        <v>0</v>
      </c>
      <c r="L343">
        <v>0</v>
      </c>
      <c r="M343">
        <v>10</v>
      </c>
      <c r="N343" s="40">
        <v>1</v>
      </c>
    </row>
    <row r="344" spans="1:14" x14ac:dyDescent="0.25">
      <c r="A344">
        <v>2019</v>
      </c>
      <c r="B344" t="s">
        <v>2959</v>
      </c>
      <c r="C344">
        <v>1770</v>
      </c>
      <c r="D344" t="s">
        <v>122</v>
      </c>
      <c r="E344" t="s">
        <v>123</v>
      </c>
      <c r="F344" t="s">
        <v>307</v>
      </c>
      <c r="G344" t="s">
        <v>1525</v>
      </c>
      <c r="H344" t="s">
        <v>1527</v>
      </c>
      <c r="I344">
        <v>1</v>
      </c>
      <c r="J344">
        <v>57</v>
      </c>
      <c r="K344">
        <v>0</v>
      </c>
      <c r="L344">
        <v>0</v>
      </c>
      <c r="M344">
        <v>58</v>
      </c>
      <c r="N344" s="40">
        <v>1.72413793103448E-2</v>
      </c>
    </row>
    <row r="345" spans="1:14" x14ac:dyDescent="0.25">
      <c r="A345">
        <v>2019</v>
      </c>
      <c r="B345" t="s">
        <v>2959</v>
      </c>
      <c r="C345">
        <v>2067</v>
      </c>
      <c r="D345" t="s">
        <v>122</v>
      </c>
      <c r="E345" t="s">
        <v>123</v>
      </c>
      <c r="F345" t="s">
        <v>124</v>
      </c>
      <c r="G345" t="s">
        <v>1530</v>
      </c>
      <c r="H345" t="s">
        <v>1533</v>
      </c>
      <c r="I345">
        <v>19</v>
      </c>
      <c r="J345">
        <v>4</v>
      </c>
      <c r="K345">
        <v>0</v>
      </c>
      <c r="L345">
        <v>0</v>
      </c>
      <c r="M345">
        <v>23</v>
      </c>
      <c r="N345" s="40">
        <v>0.82608695652173902</v>
      </c>
    </row>
    <row r="346" spans="1:14" x14ac:dyDescent="0.25">
      <c r="A346">
        <v>2019</v>
      </c>
      <c r="B346" t="s">
        <v>2959</v>
      </c>
      <c r="C346">
        <v>2277</v>
      </c>
      <c r="D346" t="s">
        <v>130</v>
      </c>
      <c r="E346" t="s">
        <v>123</v>
      </c>
      <c r="F346" t="s">
        <v>124</v>
      </c>
      <c r="G346" t="s">
        <v>1534</v>
      </c>
      <c r="H346" t="s">
        <v>1535</v>
      </c>
      <c r="I346">
        <v>6</v>
      </c>
      <c r="J346">
        <v>0</v>
      </c>
      <c r="K346">
        <v>0</v>
      </c>
      <c r="L346">
        <v>0</v>
      </c>
      <c r="M346">
        <v>6</v>
      </c>
      <c r="N346" s="40">
        <v>1</v>
      </c>
    </row>
    <row r="347" spans="1:14" x14ac:dyDescent="0.25">
      <c r="A347">
        <v>2019</v>
      </c>
      <c r="B347" t="s">
        <v>2959</v>
      </c>
      <c r="C347">
        <v>2803</v>
      </c>
      <c r="D347" t="s">
        <v>151</v>
      </c>
      <c r="E347" t="s">
        <v>123</v>
      </c>
      <c r="F347" t="s">
        <v>124</v>
      </c>
      <c r="G347" t="s">
        <v>1536</v>
      </c>
      <c r="H347" t="s">
        <v>1537</v>
      </c>
      <c r="I347">
        <v>21</v>
      </c>
      <c r="J347">
        <v>0</v>
      </c>
      <c r="K347">
        <v>0</v>
      </c>
      <c r="L347">
        <v>0</v>
      </c>
      <c r="M347">
        <v>21</v>
      </c>
      <c r="N347" s="40">
        <v>1</v>
      </c>
    </row>
    <row r="348" spans="1:14" x14ac:dyDescent="0.25">
      <c r="A348">
        <v>2019</v>
      </c>
      <c r="B348" t="s">
        <v>2959</v>
      </c>
      <c r="C348">
        <v>3122</v>
      </c>
      <c r="D348" t="s">
        <v>174</v>
      </c>
      <c r="E348" t="s">
        <v>123</v>
      </c>
      <c r="F348" t="s">
        <v>124</v>
      </c>
      <c r="G348" t="s">
        <v>1538</v>
      </c>
      <c r="H348" t="s">
        <v>1541</v>
      </c>
      <c r="I348">
        <v>14</v>
      </c>
      <c r="J348">
        <v>0</v>
      </c>
      <c r="K348">
        <v>0</v>
      </c>
      <c r="L348">
        <v>0</v>
      </c>
      <c r="M348">
        <v>14</v>
      </c>
      <c r="N348" s="40">
        <v>1</v>
      </c>
    </row>
    <row r="349" spans="1:14" x14ac:dyDescent="0.25">
      <c r="A349">
        <v>2019</v>
      </c>
      <c r="B349" t="s">
        <v>2959</v>
      </c>
      <c r="C349">
        <v>3304</v>
      </c>
      <c r="D349" t="s">
        <v>272</v>
      </c>
      <c r="E349" t="s">
        <v>123</v>
      </c>
      <c r="F349" t="s">
        <v>124</v>
      </c>
      <c r="G349" t="s">
        <v>3012</v>
      </c>
      <c r="H349" t="s">
        <v>1543</v>
      </c>
      <c r="I349">
        <v>11</v>
      </c>
      <c r="J349">
        <v>0</v>
      </c>
      <c r="K349">
        <v>0</v>
      </c>
      <c r="L349">
        <v>0</v>
      </c>
      <c r="M349">
        <v>11</v>
      </c>
      <c r="N349" s="40">
        <v>1</v>
      </c>
    </row>
    <row r="350" spans="1:14" x14ac:dyDescent="0.25">
      <c r="A350">
        <v>2019</v>
      </c>
      <c r="B350" t="s">
        <v>2959</v>
      </c>
      <c r="C350">
        <v>190</v>
      </c>
      <c r="D350" t="s">
        <v>240</v>
      </c>
      <c r="E350" t="s">
        <v>123</v>
      </c>
      <c r="F350" t="s">
        <v>124</v>
      </c>
      <c r="G350" t="s">
        <v>1547</v>
      </c>
      <c r="H350" t="s">
        <v>1550</v>
      </c>
      <c r="I350">
        <v>6</v>
      </c>
      <c r="J350">
        <v>222</v>
      </c>
      <c r="K350">
        <v>18</v>
      </c>
      <c r="L350">
        <v>0</v>
      </c>
      <c r="M350">
        <v>246</v>
      </c>
      <c r="N350" s="40">
        <v>2.4390243902439001E-2</v>
      </c>
    </row>
    <row r="351" spans="1:14" x14ac:dyDescent="0.25">
      <c r="A351">
        <v>2019</v>
      </c>
      <c r="B351" t="s">
        <v>2959</v>
      </c>
      <c r="C351">
        <v>1148</v>
      </c>
      <c r="D351" t="s">
        <v>151</v>
      </c>
      <c r="E351" t="s">
        <v>123</v>
      </c>
      <c r="F351" t="s">
        <v>124</v>
      </c>
      <c r="G351" t="s">
        <v>1554</v>
      </c>
      <c r="H351" t="s">
        <v>1556</v>
      </c>
      <c r="I351">
        <v>33</v>
      </c>
      <c r="J351">
        <v>6</v>
      </c>
      <c r="K351">
        <v>0</v>
      </c>
      <c r="L351">
        <v>0</v>
      </c>
      <c r="M351">
        <v>39</v>
      </c>
      <c r="N351" s="40">
        <v>0.84615384615384603</v>
      </c>
    </row>
    <row r="352" spans="1:14" x14ac:dyDescent="0.25">
      <c r="A352">
        <v>2019</v>
      </c>
      <c r="B352" t="s">
        <v>2959</v>
      </c>
      <c r="C352">
        <v>2186</v>
      </c>
      <c r="D352" t="s">
        <v>122</v>
      </c>
      <c r="E352" t="s">
        <v>123</v>
      </c>
      <c r="F352" t="s">
        <v>124</v>
      </c>
      <c r="G352" t="s">
        <v>1557</v>
      </c>
      <c r="H352" t="s">
        <v>1558</v>
      </c>
      <c r="I352">
        <v>46</v>
      </c>
      <c r="J352">
        <v>0</v>
      </c>
      <c r="K352">
        <v>0</v>
      </c>
      <c r="L352">
        <v>0</v>
      </c>
      <c r="M352">
        <v>46</v>
      </c>
      <c r="N352" s="40">
        <v>1</v>
      </c>
    </row>
    <row r="353" spans="1:14" x14ac:dyDescent="0.25">
      <c r="A353">
        <v>2019</v>
      </c>
      <c r="B353" t="s">
        <v>2959</v>
      </c>
      <c r="C353">
        <v>2703</v>
      </c>
      <c r="D353" t="s">
        <v>174</v>
      </c>
      <c r="E353" t="s">
        <v>123</v>
      </c>
      <c r="F353" t="s">
        <v>181</v>
      </c>
      <c r="G353" t="s">
        <v>3013</v>
      </c>
      <c r="H353" t="s">
        <v>1562</v>
      </c>
      <c r="I353">
        <v>92</v>
      </c>
      <c r="J353">
        <v>0</v>
      </c>
      <c r="K353">
        <v>0</v>
      </c>
      <c r="L353">
        <v>0</v>
      </c>
      <c r="M353">
        <v>92</v>
      </c>
      <c r="N353" s="40">
        <v>1</v>
      </c>
    </row>
    <row r="354" spans="1:14" x14ac:dyDescent="0.25">
      <c r="A354">
        <v>2019</v>
      </c>
      <c r="B354" t="s">
        <v>2959</v>
      </c>
      <c r="C354">
        <v>339</v>
      </c>
      <c r="D354" t="s">
        <v>272</v>
      </c>
      <c r="E354" t="s">
        <v>123</v>
      </c>
      <c r="F354" t="s">
        <v>124</v>
      </c>
      <c r="G354" t="s">
        <v>1563</v>
      </c>
      <c r="H354" t="s">
        <v>1564</v>
      </c>
      <c r="I354">
        <v>24</v>
      </c>
      <c r="J354">
        <v>0</v>
      </c>
      <c r="K354">
        <v>0</v>
      </c>
      <c r="L354">
        <v>0</v>
      </c>
      <c r="M354">
        <v>24</v>
      </c>
      <c r="N354" s="40">
        <v>1</v>
      </c>
    </row>
    <row r="355" spans="1:14" x14ac:dyDescent="0.25">
      <c r="A355">
        <v>2019</v>
      </c>
      <c r="B355" t="s">
        <v>2959</v>
      </c>
      <c r="C355">
        <v>382</v>
      </c>
      <c r="D355" t="s">
        <v>174</v>
      </c>
      <c r="E355" t="s">
        <v>123</v>
      </c>
      <c r="F355" t="s">
        <v>124</v>
      </c>
      <c r="G355" t="s">
        <v>1565</v>
      </c>
      <c r="H355" t="s">
        <v>1567</v>
      </c>
      <c r="I355">
        <v>108</v>
      </c>
      <c r="J355">
        <v>0</v>
      </c>
      <c r="K355">
        <v>0</v>
      </c>
      <c r="L355">
        <v>0</v>
      </c>
      <c r="M355">
        <v>108</v>
      </c>
      <c r="N355" s="40">
        <v>1</v>
      </c>
    </row>
    <row r="356" spans="1:14" x14ac:dyDescent="0.25">
      <c r="A356">
        <v>2019</v>
      </c>
      <c r="B356" t="s">
        <v>2959</v>
      </c>
      <c r="C356">
        <v>727</v>
      </c>
      <c r="D356" t="s">
        <v>214</v>
      </c>
      <c r="E356" t="s">
        <v>123</v>
      </c>
      <c r="F356" t="s">
        <v>215</v>
      </c>
      <c r="G356" t="s">
        <v>1568</v>
      </c>
      <c r="H356" t="s">
        <v>1570</v>
      </c>
      <c r="I356">
        <v>0</v>
      </c>
      <c r="J356">
        <v>0</v>
      </c>
      <c r="K356">
        <v>0</v>
      </c>
      <c r="L356">
        <v>0</v>
      </c>
      <c r="M356">
        <v>0</v>
      </c>
      <c r="N356" s="40">
        <v>0</v>
      </c>
    </row>
    <row r="357" spans="1:14" x14ac:dyDescent="0.25">
      <c r="A357">
        <v>2019</v>
      </c>
      <c r="B357" t="s">
        <v>2959</v>
      </c>
      <c r="C357">
        <v>1282</v>
      </c>
      <c r="D357" t="s">
        <v>174</v>
      </c>
      <c r="E357" t="s">
        <v>123</v>
      </c>
      <c r="F357" t="s">
        <v>124</v>
      </c>
      <c r="G357" t="s">
        <v>1571</v>
      </c>
      <c r="H357" t="s">
        <v>1572</v>
      </c>
      <c r="I357">
        <v>0</v>
      </c>
      <c r="J357">
        <v>0</v>
      </c>
      <c r="K357">
        <v>0</v>
      </c>
      <c r="L357">
        <v>0</v>
      </c>
      <c r="M357">
        <v>0</v>
      </c>
      <c r="N357" s="40">
        <v>0</v>
      </c>
    </row>
    <row r="358" spans="1:14" x14ac:dyDescent="0.25">
      <c r="A358">
        <v>2019</v>
      </c>
      <c r="B358" t="s">
        <v>2959</v>
      </c>
      <c r="C358">
        <v>2122</v>
      </c>
      <c r="D358" t="s">
        <v>272</v>
      </c>
      <c r="E358" t="s">
        <v>123</v>
      </c>
      <c r="F358" t="s">
        <v>141</v>
      </c>
      <c r="G358" t="s">
        <v>1580</v>
      </c>
      <c r="H358" t="s">
        <v>1582</v>
      </c>
      <c r="I358">
        <v>0</v>
      </c>
      <c r="J358">
        <v>31</v>
      </c>
      <c r="K358">
        <v>0</v>
      </c>
      <c r="L358">
        <v>0</v>
      </c>
      <c r="M358">
        <v>31</v>
      </c>
      <c r="N358" s="40">
        <v>0</v>
      </c>
    </row>
    <row r="359" spans="1:14" x14ac:dyDescent="0.25">
      <c r="A359">
        <v>2019</v>
      </c>
      <c r="B359" t="s">
        <v>2959</v>
      </c>
      <c r="C359">
        <v>2731</v>
      </c>
      <c r="D359" t="s">
        <v>174</v>
      </c>
      <c r="E359" t="s">
        <v>123</v>
      </c>
      <c r="F359" t="s">
        <v>141</v>
      </c>
      <c r="G359" t="s">
        <v>1583</v>
      </c>
      <c r="H359" t="s">
        <v>1584</v>
      </c>
      <c r="I359">
        <v>28</v>
      </c>
      <c r="J359">
        <v>0</v>
      </c>
      <c r="K359">
        <v>0</v>
      </c>
      <c r="L359">
        <v>0</v>
      </c>
      <c r="M359">
        <v>28</v>
      </c>
      <c r="N359" s="40">
        <v>1</v>
      </c>
    </row>
    <row r="360" spans="1:14" x14ac:dyDescent="0.25">
      <c r="A360">
        <v>2019</v>
      </c>
      <c r="B360" t="s">
        <v>2959</v>
      </c>
      <c r="C360">
        <v>3078</v>
      </c>
      <c r="D360" t="s">
        <v>272</v>
      </c>
      <c r="E360" t="s">
        <v>123</v>
      </c>
      <c r="F360" t="s">
        <v>307</v>
      </c>
      <c r="G360" t="s">
        <v>1585</v>
      </c>
      <c r="H360" t="s">
        <v>1588</v>
      </c>
      <c r="I360">
        <v>12</v>
      </c>
      <c r="J360">
        <v>0</v>
      </c>
      <c r="K360">
        <v>0</v>
      </c>
      <c r="L360">
        <v>0</v>
      </c>
      <c r="M360">
        <v>12</v>
      </c>
      <c r="N360" s="40">
        <v>1</v>
      </c>
    </row>
    <row r="361" spans="1:14" x14ac:dyDescent="0.25">
      <c r="A361">
        <v>2019</v>
      </c>
      <c r="B361" t="s">
        <v>2959</v>
      </c>
      <c r="C361">
        <v>3135</v>
      </c>
      <c r="D361" t="s">
        <v>122</v>
      </c>
      <c r="E361" t="s">
        <v>123</v>
      </c>
      <c r="F361" t="s">
        <v>124</v>
      </c>
      <c r="G361" t="s">
        <v>1589</v>
      </c>
      <c r="H361" t="s">
        <v>1591</v>
      </c>
      <c r="I361">
        <v>0</v>
      </c>
      <c r="J361">
        <v>0</v>
      </c>
      <c r="K361">
        <v>39</v>
      </c>
      <c r="L361">
        <v>0</v>
      </c>
      <c r="M361">
        <v>39</v>
      </c>
      <c r="N361" s="40">
        <v>0</v>
      </c>
    </row>
    <row r="362" spans="1:14" x14ac:dyDescent="0.25">
      <c r="A362">
        <v>2019</v>
      </c>
      <c r="B362" t="s">
        <v>2959</v>
      </c>
      <c r="C362">
        <v>3427</v>
      </c>
      <c r="D362" t="s">
        <v>122</v>
      </c>
      <c r="E362" t="s">
        <v>123</v>
      </c>
      <c r="F362" t="s">
        <v>124</v>
      </c>
      <c r="G362" t="s">
        <v>1592</v>
      </c>
      <c r="H362" t="s">
        <v>1593</v>
      </c>
      <c r="I362">
        <v>50</v>
      </c>
      <c r="J362">
        <v>0</v>
      </c>
      <c r="K362">
        <v>0</v>
      </c>
      <c r="L362">
        <v>0</v>
      </c>
      <c r="M362">
        <v>50</v>
      </c>
      <c r="N362" s="40">
        <v>1</v>
      </c>
    </row>
    <row r="363" spans="1:14" x14ac:dyDescent="0.25">
      <c r="A363">
        <v>2019</v>
      </c>
      <c r="B363" t="s">
        <v>2959</v>
      </c>
      <c r="C363">
        <v>3599</v>
      </c>
      <c r="D363" t="s">
        <v>272</v>
      </c>
      <c r="E363" t="s">
        <v>123</v>
      </c>
      <c r="F363" t="s">
        <v>301</v>
      </c>
      <c r="G363" t="s">
        <v>1594</v>
      </c>
      <c r="H363" t="s">
        <v>1597</v>
      </c>
      <c r="I363">
        <v>0</v>
      </c>
      <c r="J363">
        <v>0</v>
      </c>
      <c r="K363">
        <v>10</v>
      </c>
      <c r="L363">
        <v>0</v>
      </c>
      <c r="M363">
        <v>10</v>
      </c>
      <c r="N363" s="40">
        <v>0</v>
      </c>
    </row>
    <row r="364" spans="1:14" x14ac:dyDescent="0.25">
      <c r="A364">
        <v>2019</v>
      </c>
      <c r="B364" t="s">
        <v>2959</v>
      </c>
      <c r="C364">
        <v>96</v>
      </c>
      <c r="D364" t="s">
        <v>218</v>
      </c>
      <c r="E364" t="s">
        <v>123</v>
      </c>
      <c r="F364" t="s">
        <v>219</v>
      </c>
      <c r="G364" t="s">
        <v>1598</v>
      </c>
      <c r="H364" t="s">
        <v>1600</v>
      </c>
      <c r="I364">
        <v>0</v>
      </c>
      <c r="J364">
        <v>67</v>
      </c>
      <c r="K364">
        <v>0</v>
      </c>
      <c r="L364">
        <v>0</v>
      </c>
      <c r="M364">
        <v>67</v>
      </c>
      <c r="N364" s="40">
        <v>0</v>
      </c>
    </row>
    <row r="365" spans="1:14" x14ac:dyDescent="0.25">
      <c r="A365">
        <v>2019</v>
      </c>
      <c r="B365" t="s">
        <v>2959</v>
      </c>
      <c r="C365">
        <v>168</v>
      </c>
      <c r="D365" t="s">
        <v>151</v>
      </c>
      <c r="E365" t="s">
        <v>123</v>
      </c>
      <c r="F365" t="s">
        <v>124</v>
      </c>
      <c r="G365" t="s">
        <v>1601</v>
      </c>
      <c r="H365" t="s">
        <v>1603</v>
      </c>
      <c r="I365">
        <v>0</v>
      </c>
      <c r="J365">
        <v>19</v>
      </c>
      <c r="K365">
        <v>0</v>
      </c>
      <c r="L365">
        <v>0</v>
      </c>
      <c r="M365">
        <v>19</v>
      </c>
      <c r="N365" s="40">
        <v>0</v>
      </c>
    </row>
    <row r="366" spans="1:14" x14ac:dyDescent="0.25">
      <c r="A366">
        <v>2019</v>
      </c>
      <c r="B366" t="s">
        <v>2959</v>
      </c>
      <c r="C366">
        <v>381</v>
      </c>
      <c r="D366" t="s">
        <v>272</v>
      </c>
      <c r="E366" t="s">
        <v>123</v>
      </c>
      <c r="F366" t="s">
        <v>124</v>
      </c>
      <c r="G366" t="s">
        <v>1604</v>
      </c>
      <c r="H366" t="s">
        <v>1606</v>
      </c>
      <c r="I366">
        <v>0</v>
      </c>
      <c r="J366">
        <v>4</v>
      </c>
      <c r="K366">
        <v>0</v>
      </c>
      <c r="L366">
        <v>0</v>
      </c>
      <c r="M366">
        <v>4</v>
      </c>
      <c r="N366" s="40">
        <v>0</v>
      </c>
    </row>
    <row r="367" spans="1:14" x14ac:dyDescent="0.25">
      <c r="A367">
        <v>2019</v>
      </c>
      <c r="B367" t="s">
        <v>2959</v>
      </c>
      <c r="C367">
        <v>1929</v>
      </c>
      <c r="D367" t="s">
        <v>218</v>
      </c>
      <c r="E367" t="s">
        <v>123</v>
      </c>
      <c r="F367" t="s">
        <v>219</v>
      </c>
      <c r="G367" t="s">
        <v>1611</v>
      </c>
      <c r="H367" t="s">
        <v>1614</v>
      </c>
      <c r="I367">
        <v>10</v>
      </c>
      <c r="J367">
        <v>-5</v>
      </c>
      <c r="K367">
        <v>0</v>
      </c>
      <c r="L367">
        <v>0</v>
      </c>
      <c r="M367">
        <v>5</v>
      </c>
      <c r="N367" s="40">
        <v>2</v>
      </c>
    </row>
    <row r="368" spans="1:14" x14ac:dyDescent="0.25">
      <c r="A368">
        <v>2019</v>
      </c>
      <c r="B368" t="s">
        <v>2959</v>
      </c>
      <c r="C368">
        <v>108</v>
      </c>
      <c r="D368" t="s">
        <v>240</v>
      </c>
      <c r="E368" t="s">
        <v>123</v>
      </c>
      <c r="F368" t="s">
        <v>124</v>
      </c>
      <c r="G368" t="s">
        <v>1617</v>
      </c>
      <c r="H368" t="s">
        <v>1618</v>
      </c>
      <c r="I368">
        <v>4</v>
      </c>
      <c r="J368">
        <v>0</v>
      </c>
      <c r="K368">
        <v>0</v>
      </c>
      <c r="L368">
        <v>0</v>
      </c>
      <c r="M368">
        <v>4</v>
      </c>
      <c r="N368" s="40">
        <v>1</v>
      </c>
    </row>
    <row r="369" spans="1:14" x14ac:dyDescent="0.25">
      <c r="A369">
        <v>2019</v>
      </c>
      <c r="B369" t="s">
        <v>2959</v>
      </c>
      <c r="C369">
        <v>575</v>
      </c>
      <c r="D369" t="s">
        <v>122</v>
      </c>
      <c r="E369" t="s">
        <v>123</v>
      </c>
      <c r="F369" t="s">
        <v>124</v>
      </c>
      <c r="G369" t="s">
        <v>1622</v>
      </c>
      <c r="H369" t="s">
        <v>1623</v>
      </c>
      <c r="I369">
        <v>0</v>
      </c>
      <c r="J369">
        <v>0</v>
      </c>
      <c r="K369">
        <v>0</v>
      </c>
      <c r="L369">
        <v>0</v>
      </c>
      <c r="M369">
        <v>0</v>
      </c>
      <c r="N369" s="40">
        <v>0</v>
      </c>
    </row>
    <row r="370" spans="1:14" x14ac:dyDescent="0.25">
      <c r="A370">
        <v>2019</v>
      </c>
      <c r="B370" t="s">
        <v>2959</v>
      </c>
      <c r="C370">
        <v>696</v>
      </c>
      <c r="D370" t="s">
        <v>218</v>
      </c>
      <c r="E370" t="s">
        <v>123</v>
      </c>
      <c r="F370" t="s">
        <v>219</v>
      </c>
      <c r="G370" t="s">
        <v>1624</v>
      </c>
      <c r="H370" t="s">
        <v>1626</v>
      </c>
      <c r="I370">
        <v>0</v>
      </c>
      <c r="J370">
        <v>2</v>
      </c>
      <c r="K370">
        <v>0</v>
      </c>
      <c r="L370">
        <v>0</v>
      </c>
      <c r="M370">
        <v>2</v>
      </c>
      <c r="N370" s="40">
        <v>0</v>
      </c>
    </row>
    <row r="371" spans="1:14" x14ac:dyDescent="0.25">
      <c r="A371">
        <v>2019</v>
      </c>
      <c r="B371" t="s">
        <v>2959</v>
      </c>
      <c r="C371">
        <v>1829</v>
      </c>
      <c r="D371" t="s">
        <v>240</v>
      </c>
      <c r="E371" t="s">
        <v>123</v>
      </c>
      <c r="F371" t="s">
        <v>124</v>
      </c>
      <c r="G371" t="s">
        <v>1631</v>
      </c>
      <c r="H371" t="s">
        <v>1634</v>
      </c>
      <c r="I371">
        <v>8</v>
      </c>
      <c r="J371">
        <v>1</v>
      </c>
      <c r="K371">
        <v>0</v>
      </c>
      <c r="L371">
        <v>0</v>
      </c>
      <c r="M371">
        <v>9</v>
      </c>
      <c r="N371" s="40">
        <v>0.88888888888888895</v>
      </c>
    </row>
    <row r="372" spans="1:14" x14ac:dyDescent="0.25">
      <c r="A372">
        <v>2019</v>
      </c>
      <c r="B372" t="s">
        <v>2959</v>
      </c>
      <c r="C372">
        <v>2550</v>
      </c>
      <c r="D372" t="s">
        <v>174</v>
      </c>
      <c r="E372" t="s">
        <v>123</v>
      </c>
      <c r="F372" t="s">
        <v>181</v>
      </c>
      <c r="G372" t="s">
        <v>1638</v>
      </c>
      <c r="H372" t="s">
        <v>1640</v>
      </c>
      <c r="I372">
        <v>54</v>
      </c>
      <c r="J372">
        <v>0</v>
      </c>
      <c r="K372">
        <v>0</v>
      </c>
      <c r="L372">
        <v>0</v>
      </c>
      <c r="M372">
        <v>54</v>
      </c>
      <c r="N372" s="40">
        <v>1</v>
      </c>
    </row>
    <row r="373" spans="1:14" x14ac:dyDescent="0.25">
      <c r="A373">
        <v>2019</v>
      </c>
      <c r="B373" t="s">
        <v>2959</v>
      </c>
      <c r="C373">
        <v>3221</v>
      </c>
      <c r="D373" t="s">
        <v>151</v>
      </c>
      <c r="E373" t="s">
        <v>123</v>
      </c>
      <c r="F373" t="s">
        <v>124</v>
      </c>
      <c r="G373" t="s">
        <v>3014</v>
      </c>
      <c r="H373" t="s">
        <v>1643</v>
      </c>
      <c r="I373">
        <v>12</v>
      </c>
      <c r="J373">
        <v>19</v>
      </c>
      <c r="K373">
        <v>0</v>
      </c>
      <c r="L373">
        <v>0</v>
      </c>
      <c r="M373">
        <v>31</v>
      </c>
      <c r="N373" s="40">
        <v>0.38709677419354799</v>
      </c>
    </row>
    <row r="374" spans="1:14" x14ac:dyDescent="0.25">
      <c r="A374">
        <v>2019</v>
      </c>
      <c r="B374" t="s">
        <v>2959</v>
      </c>
      <c r="C374">
        <v>3455</v>
      </c>
      <c r="D374" t="s">
        <v>214</v>
      </c>
      <c r="E374" t="s">
        <v>123</v>
      </c>
      <c r="F374" t="s">
        <v>181</v>
      </c>
      <c r="G374" t="s">
        <v>1644</v>
      </c>
      <c r="H374" t="s">
        <v>1646</v>
      </c>
      <c r="I374">
        <v>0</v>
      </c>
      <c r="J374">
        <v>27</v>
      </c>
      <c r="K374">
        <v>0</v>
      </c>
      <c r="L374">
        <v>0</v>
      </c>
      <c r="M374">
        <v>27</v>
      </c>
      <c r="N374" s="40">
        <v>0</v>
      </c>
    </row>
    <row r="375" spans="1:14" x14ac:dyDescent="0.25">
      <c r="A375">
        <v>2019</v>
      </c>
      <c r="B375" t="s">
        <v>2959</v>
      </c>
      <c r="C375">
        <v>101</v>
      </c>
      <c r="D375" t="s">
        <v>174</v>
      </c>
      <c r="E375" t="s">
        <v>123</v>
      </c>
      <c r="F375" t="s">
        <v>384</v>
      </c>
      <c r="G375" t="s">
        <v>1655</v>
      </c>
      <c r="H375" t="s">
        <v>1658</v>
      </c>
      <c r="I375">
        <v>0</v>
      </c>
      <c r="J375">
        <v>6</v>
      </c>
      <c r="K375">
        <v>0</v>
      </c>
      <c r="L375">
        <v>0</v>
      </c>
      <c r="M375">
        <v>6</v>
      </c>
      <c r="N375" s="40">
        <v>0</v>
      </c>
    </row>
    <row r="376" spans="1:14" x14ac:dyDescent="0.25">
      <c r="A376">
        <v>2019</v>
      </c>
      <c r="B376" t="s">
        <v>2959</v>
      </c>
      <c r="C376">
        <v>1356</v>
      </c>
      <c r="D376" t="s">
        <v>272</v>
      </c>
      <c r="E376" t="s">
        <v>123</v>
      </c>
      <c r="F376" t="s">
        <v>280</v>
      </c>
      <c r="G376" t="s">
        <v>1661</v>
      </c>
      <c r="H376" t="s">
        <v>1662</v>
      </c>
      <c r="I376">
        <v>6</v>
      </c>
      <c r="J376">
        <v>0</v>
      </c>
      <c r="K376">
        <v>0</v>
      </c>
      <c r="L376">
        <v>0</v>
      </c>
      <c r="M376">
        <v>6</v>
      </c>
      <c r="N376" s="40">
        <v>1</v>
      </c>
    </row>
    <row r="377" spans="1:14" x14ac:dyDescent="0.25">
      <c r="A377">
        <v>2019</v>
      </c>
      <c r="B377" t="s">
        <v>2959</v>
      </c>
      <c r="C377">
        <v>1435</v>
      </c>
      <c r="D377" t="s">
        <v>240</v>
      </c>
      <c r="E377" t="s">
        <v>123</v>
      </c>
      <c r="F377" t="s">
        <v>124</v>
      </c>
      <c r="G377" t="s">
        <v>1663</v>
      </c>
      <c r="H377" t="s">
        <v>1664</v>
      </c>
      <c r="I377">
        <v>0</v>
      </c>
      <c r="J377">
        <v>0</v>
      </c>
      <c r="K377">
        <v>0</v>
      </c>
      <c r="L377">
        <v>0</v>
      </c>
      <c r="M377">
        <v>0</v>
      </c>
      <c r="N377" s="40">
        <v>0</v>
      </c>
    </row>
    <row r="378" spans="1:14" x14ac:dyDescent="0.25">
      <c r="A378">
        <v>2019</v>
      </c>
      <c r="B378" t="s">
        <v>2959</v>
      </c>
      <c r="C378">
        <v>936</v>
      </c>
      <c r="D378" t="s">
        <v>174</v>
      </c>
      <c r="E378" t="s">
        <v>123</v>
      </c>
      <c r="F378" t="s">
        <v>215</v>
      </c>
      <c r="G378" t="s">
        <v>1673</v>
      </c>
      <c r="H378" t="s">
        <v>1675</v>
      </c>
      <c r="I378">
        <v>1</v>
      </c>
      <c r="J378">
        <v>7</v>
      </c>
      <c r="K378">
        <v>0</v>
      </c>
      <c r="L378">
        <v>0</v>
      </c>
      <c r="M378">
        <v>8</v>
      </c>
      <c r="N378" s="40">
        <v>0.125</v>
      </c>
    </row>
    <row r="379" spans="1:14" x14ac:dyDescent="0.25">
      <c r="A379">
        <v>2019</v>
      </c>
      <c r="B379" t="s">
        <v>2959</v>
      </c>
      <c r="C379">
        <v>1057</v>
      </c>
      <c r="D379" t="s">
        <v>240</v>
      </c>
      <c r="E379" t="s">
        <v>123</v>
      </c>
      <c r="F379" t="s">
        <v>124</v>
      </c>
      <c r="G379" t="s">
        <v>3015</v>
      </c>
      <c r="H379" t="s">
        <v>1678</v>
      </c>
      <c r="I379">
        <v>0</v>
      </c>
      <c r="J379">
        <v>0</v>
      </c>
      <c r="K379">
        <v>29</v>
      </c>
      <c r="L379">
        <v>0</v>
      </c>
      <c r="M379">
        <v>29</v>
      </c>
      <c r="N379" s="40">
        <v>0</v>
      </c>
    </row>
    <row r="380" spans="1:14" x14ac:dyDescent="0.25">
      <c r="A380">
        <v>2019</v>
      </c>
      <c r="B380" t="s">
        <v>2959</v>
      </c>
      <c r="C380">
        <v>1902</v>
      </c>
      <c r="D380" t="s">
        <v>122</v>
      </c>
      <c r="E380" t="s">
        <v>123</v>
      </c>
      <c r="F380" t="s">
        <v>391</v>
      </c>
      <c r="G380" t="s">
        <v>1685</v>
      </c>
      <c r="H380" t="s">
        <v>1688</v>
      </c>
      <c r="I380">
        <v>-5</v>
      </c>
      <c r="J380">
        <v>0</v>
      </c>
      <c r="K380">
        <v>0</v>
      </c>
      <c r="L380">
        <v>0</v>
      </c>
      <c r="M380">
        <v>-5</v>
      </c>
      <c r="N380" s="40">
        <v>1</v>
      </c>
    </row>
    <row r="381" spans="1:14" x14ac:dyDescent="0.25">
      <c r="A381">
        <v>2019</v>
      </c>
      <c r="B381" t="s">
        <v>2959</v>
      </c>
      <c r="C381">
        <v>2288</v>
      </c>
      <c r="D381" t="s">
        <v>174</v>
      </c>
      <c r="E381" t="s">
        <v>123</v>
      </c>
      <c r="F381" t="s">
        <v>307</v>
      </c>
      <c r="G381" t="s">
        <v>3016</v>
      </c>
      <c r="H381" t="s">
        <v>1690</v>
      </c>
      <c r="I381">
        <v>19</v>
      </c>
      <c r="J381">
        <v>0</v>
      </c>
      <c r="K381">
        <v>0</v>
      </c>
      <c r="L381">
        <v>0</v>
      </c>
      <c r="M381">
        <v>19</v>
      </c>
      <c r="N381" s="40">
        <v>1</v>
      </c>
    </row>
    <row r="382" spans="1:14" x14ac:dyDescent="0.25">
      <c r="A382">
        <v>2019</v>
      </c>
      <c r="B382" t="s">
        <v>2959</v>
      </c>
      <c r="C382">
        <v>28</v>
      </c>
      <c r="D382" t="s">
        <v>174</v>
      </c>
      <c r="E382" t="s">
        <v>123</v>
      </c>
      <c r="F382" t="s">
        <v>124</v>
      </c>
      <c r="G382" t="s">
        <v>1694</v>
      </c>
      <c r="H382" t="s">
        <v>1695</v>
      </c>
      <c r="I382">
        <v>9</v>
      </c>
      <c r="J382">
        <v>0</v>
      </c>
      <c r="K382">
        <v>0</v>
      </c>
      <c r="L382">
        <v>0</v>
      </c>
      <c r="M382">
        <v>9</v>
      </c>
      <c r="N382" s="40">
        <v>1</v>
      </c>
    </row>
    <row r="383" spans="1:14" x14ac:dyDescent="0.25">
      <c r="A383">
        <v>2019</v>
      </c>
      <c r="B383" t="s">
        <v>2959</v>
      </c>
      <c r="C383">
        <v>67</v>
      </c>
      <c r="D383" t="s">
        <v>174</v>
      </c>
      <c r="E383" t="s">
        <v>123</v>
      </c>
      <c r="F383" t="s">
        <v>391</v>
      </c>
      <c r="G383" t="s">
        <v>1696</v>
      </c>
      <c r="H383" t="s">
        <v>1699</v>
      </c>
      <c r="I383">
        <v>0</v>
      </c>
      <c r="J383">
        <v>4</v>
      </c>
      <c r="K383">
        <v>0</v>
      </c>
      <c r="L383">
        <v>0</v>
      </c>
      <c r="M383">
        <v>4</v>
      </c>
      <c r="N383" s="40">
        <v>0</v>
      </c>
    </row>
    <row r="384" spans="1:14" x14ac:dyDescent="0.25">
      <c r="A384">
        <v>2019</v>
      </c>
      <c r="B384" t="s">
        <v>2959</v>
      </c>
      <c r="C384">
        <v>236</v>
      </c>
      <c r="D384" t="s">
        <v>151</v>
      </c>
      <c r="E384" t="s">
        <v>123</v>
      </c>
      <c r="F384" t="s">
        <v>124</v>
      </c>
      <c r="G384" t="s">
        <v>1700</v>
      </c>
      <c r="H384" t="s">
        <v>1703</v>
      </c>
      <c r="I384">
        <v>0</v>
      </c>
      <c r="J384">
        <v>0</v>
      </c>
      <c r="K384">
        <v>11</v>
      </c>
      <c r="L384">
        <v>0</v>
      </c>
      <c r="M384">
        <v>11</v>
      </c>
      <c r="N384" s="40">
        <v>0</v>
      </c>
    </row>
    <row r="385" spans="1:14" x14ac:dyDescent="0.25">
      <c r="A385">
        <v>2019</v>
      </c>
      <c r="B385" t="s">
        <v>2959</v>
      </c>
      <c r="C385">
        <v>2728</v>
      </c>
      <c r="D385" t="s">
        <v>151</v>
      </c>
      <c r="E385" t="s">
        <v>123</v>
      </c>
      <c r="F385" t="s">
        <v>124</v>
      </c>
      <c r="G385" t="s">
        <v>1710</v>
      </c>
      <c r="H385" t="s">
        <v>1713</v>
      </c>
      <c r="I385">
        <v>12</v>
      </c>
      <c r="J385">
        <v>0</v>
      </c>
      <c r="K385">
        <v>8</v>
      </c>
      <c r="L385">
        <v>0</v>
      </c>
      <c r="M385">
        <v>20</v>
      </c>
      <c r="N385" s="40">
        <v>0.6</v>
      </c>
    </row>
    <row r="386" spans="1:14" x14ac:dyDescent="0.25">
      <c r="A386">
        <v>2019</v>
      </c>
      <c r="B386" t="s">
        <v>2959</v>
      </c>
      <c r="C386">
        <v>2919</v>
      </c>
      <c r="D386" t="s">
        <v>174</v>
      </c>
      <c r="E386" t="s">
        <v>123</v>
      </c>
      <c r="F386" t="s">
        <v>181</v>
      </c>
      <c r="G386" t="s">
        <v>1714</v>
      </c>
      <c r="H386" t="s">
        <v>1715</v>
      </c>
      <c r="I386">
        <v>10</v>
      </c>
      <c r="J386">
        <v>0</v>
      </c>
      <c r="K386">
        <v>0</v>
      </c>
      <c r="L386">
        <v>0</v>
      </c>
      <c r="M386">
        <v>10</v>
      </c>
      <c r="N386" s="40">
        <v>1</v>
      </c>
    </row>
    <row r="387" spans="1:14" x14ac:dyDescent="0.25">
      <c r="A387">
        <v>2019</v>
      </c>
      <c r="B387" t="s">
        <v>2959</v>
      </c>
      <c r="C387">
        <v>3110</v>
      </c>
      <c r="D387" t="s">
        <v>174</v>
      </c>
      <c r="E387" t="s">
        <v>123</v>
      </c>
      <c r="F387" t="s">
        <v>280</v>
      </c>
      <c r="G387" t="s">
        <v>1716</v>
      </c>
      <c r="H387" t="s">
        <v>1718</v>
      </c>
      <c r="I387">
        <v>4</v>
      </c>
      <c r="J387">
        <v>4</v>
      </c>
      <c r="K387">
        <v>0</v>
      </c>
      <c r="L387">
        <v>0</v>
      </c>
      <c r="M387">
        <v>8</v>
      </c>
      <c r="N387" s="40">
        <v>0.5</v>
      </c>
    </row>
    <row r="388" spans="1:14" x14ac:dyDescent="0.25">
      <c r="A388">
        <v>2019</v>
      </c>
      <c r="B388" t="s">
        <v>2959</v>
      </c>
      <c r="C388">
        <v>3761</v>
      </c>
      <c r="D388" t="s">
        <v>240</v>
      </c>
      <c r="E388" t="s">
        <v>123</v>
      </c>
      <c r="F388" t="s">
        <v>301</v>
      </c>
      <c r="G388" t="s">
        <v>1721</v>
      </c>
      <c r="H388" t="s">
        <v>1722</v>
      </c>
      <c r="I388">
        <v>3</v>
      </c>
      <c r="J388">
        <v>0</v>
      </c>
      <c r="K388">
        <v>0</v>
      </c>
      <c r="L388">
        <v>0</v>
      </c>
      <c r="M388">
        <v>3</v>
      </c>
      <c r="N388" s="40">
        <v>1</v>
      </c>
    </row>
    <row r="389" spans="1:14" x14ac:dyDescent="0.25">
      <c r="A389">
        <v>2019</v>
      </c>
      <c r="B389" t="s">
        <v>2959</v>
      </c>
      <c r="C389">
        <v>189</v>
      </c>
      <c r="D389" t="s">
        <v>151</v>
      </c>
      <c r="E389" t="s">
        <v>123</v>
      </c>
      <c r="F389" t="s">
        <v>391</v>
      </c>
      <c r="G389" t="s">
        <v>1723</v>
      </c>
      <c r="H389" t="s">
        <v>1726</v>
      </c>
      <c r="I389">
        <v>0</v>
      </c>
      <c r="J389">
        <v>0</v>
      </c>
      <c r="K389">
        <v>122</v>
      </c>
      <c r="L389">
        <v>0</v>
      </c>
      <c r="M389">
        <v>122</v>
      </c>
      <c r="N389" s="40">
        <v>0</v>
      </c>
    </row>
    <row r="390" spans="1:14" x14ac:dyDescent="0.25">
      <c r="A390">
        <v>2019</v>
      </c>
      <c r="B390" t="s">
        <v>2959</v>
      </c>
      <c r="C390">
        <v>241</v>
      </c>
      <c r="D390" t="s">
        <v>240</v>
      </c>
      <c r="E390" t="s">
        <v>123</v>
      </c>
      <c r="F390" t="s">
        <v>124</v>
      </c>
      <c r="G390" t="s">
        <v>1727</v>
      </c>
      <c r="H390" t="s">
        <v>1730</v>
      </c>
      <c r="I390">
        <v>0</v>
      </c>
      <c r="J390">
        <v>7</v>
      </c>
      <c r="K390">
        <v>0</v>
      </c>
      <c r="L390">
        <v>0</v>
      </c>
      <c r="M390">
        <v>7</v>
      </c>
      <c r="N390" s="40">
        <v>0</v>
      </c>
    </row>
    <row r="391" spans="1:14" x14ac:dyDescent="0.25">
      <c r="A391">
        <v>2019</v>
      </c>
      <c r="B391" t="s">
        <v>2959</v>
      </c>
      <c r="C391">
        <v>1037</v>
      </c>
      <c r="D391" t="s">
        <v>240</v>
      </c>
      <c r="E391" t="s">
        <v>123</v>
      </c>
      <c r="F391" t="s">
        <v>280</v>
      </c>
      <c r="G391" t="s">
        <v>1731</v>
      </c>
      <c r="H391" t="s">
        <v>1733</v>
      </c>
      <c r="I391">
        <v>0</v>
      </c>
      <c r="J391">
        <v>25</v>
      </c>
      <c r="K391">
        <v>0</v>
      </c>
      <c r="L391">
        <v>0</v>
      </c>
      <c r="M391">
        <v>25</v>
      </c>
      <c r="N391" s="40">
        <v>0</v>
      </c>
    </row>
    <row r="392" spans="1:14" x14ac:dyDescent="0.25">
      <c r="A392">
        <v>2019</v>
      </c>
      <c r="B392" t="s">
        <v>2959</v>
      </c>
      <c r="C392">
        <v>1985</v>
      </c>
      <c r="D392" t="s">
        <v>198</v>
      </c>
      <c r="E392" t="s">
        <v>123</v>
      </c>
      <c r="F392" t="s">
        <v>219</v>
      </c>
      <c r="G392" t="s">
        <v>1737</v>
      </c>
      <c r="H392" t="s">
        <v>1740</v>
      </c>
      <c r="I392">
        <v>17</v>
      </c>
      <c r="J392">
        <v>32</v>
      </c>
      <c r="K392">
        <v>0</v>
      </c>
      <c r="L392">
        <v>0</v>
      </c>
      <c r="M392">
        <v>49</v>
      </c>
      <c r="N392" s="40">
        <v>0.34693877551020402</v>
      </c>
    </row>
    <row r="393" spans="1:14" x14ac:dyDescent="0.25">
      <c r="A393">
        <v>2019</v>
      </c>
      <c r="B393" t="s">
        <v>2959</v>
      </c>
      <c r="C393">
        <v>2084</v>
      </c>
      <c r="D393" t="s">
        <v>214</v>
      </c>
      <c r="E393" t="s">
        <v>123</v>
      </c>
      <c r="F393" t="s">
        <v>215</v>
      </c>
      <c r="G393" t="s">
        <v>3017</v>
      </c>
      <c r="H393" t="s">
        <v>1743</v>
      </c>
      <c r="I393">
        <v>4</v>
      </c>
      <c r="J393">
        <v>20</v>
      </c>
      <c r="K393">
        <v>0</v>
      </c>
      <c r="L393">
        <v>0</v>
      </c>
      <c r="M393">
        <v>24</v>
      </c>
      <c r="N393" s="40">
        <v>0.16666666666666699</v>
      </c>
    </row>
    <row r="394" spans="1:14" x14ac:dyDescent="0.25">
      <c r="A394">
        <v>2019</v>
      </c>
      <c r="B394" t="s">
        <v>2959</v>
      </c>
      <c r="C394">
        <v>2514</v>
      </c>
      <c r="D394" t="s">
        <v>218</v>
      </c>
      <c r="E394" t="s">
        <v>123</v>
      </c>
      <c r="F394" t="s">
        <v>219</v>
      </c>
      <c r="G394" t="s">
        <v>1744</v>
      </c>
      <c r="H394" t="s">
        <v>1746</v>
      </c>
      <c r="I394">
        <v>0</v>
      </c>
      <c r="J394">
        <v>0</v>
      </c>
      <c r="K394">
        <v>36</v>
      </c>
      <c r="L394">
        <v>0</v>
      </c>
      <c r="M394">
        <v>36</v>
      </c>
      <c r="N394" s="40">
        <v>0</v>
      </c>
    </row>
    <row r="395" spans="1:14" x14ac:dyDescent="0.25">
      <c r="A395">
        <v>2019</v>
      </c>
      <c r="B395" t="s">
        <v>2959</v>
      </c>
      <c r="C395">
        <v>3006</v>
      </c>
      <c r="D395" t="s">
        <v>240</v>
      </c>
      <c r="E395" t="s">
        <v>123</v>
      </c>
      <c r="F395" t="s">
        <v>181</v>
      </c>
      <c r="G395" t="s">
        <v>3018</v>
      </c>
      <c r="H395" t="s">
        <v>1748</v>
      </c>
      <c r="I395">
        <v>0</v>
      </c>
      <c r="J395">
        <v>0</v>
      </c>
      <c r="K395">
        <v>0</v>
      </c>
      <c r="L395">
        <v>0</v>
      </c>
      <c r="M395">
        <v>0</v>
      </c>
      <c r="N395" s="40">
        <v>0</v>
      </c>
    </row>
    <row r="396" spans="1:14" x14ac:dyDescent="0.25">
      <c r="A396">
        <v>2019</v>
      </c>
      <c r="B396" t="s">
        <v>2959</v>
      </c>
      <c r="C396">
        <v>3365</v>
      </c>
      <c r="D396" t="s">
        <v>151</v>
      </c>
      <c r="E396" t="s">
        <v>123</v>
      </c>
      <c r="F396" t="s">
        <v>124</v>
      </c>
      <c r="G396" t="s">
        <v>1749</v>
      </c>
      <c r="H396" t="s">
        <v>1752</v>
      </c>
      <c r="I396">
        <v>0</v>
      </c>
      <c r="J396">
        <v>26</v>
      </c>
      <c r="K396">
        <v>0</v>
      </c>
      <c r="L396">
        <v>0</v>
      </c>
      <c r="M396">
        <v>26</v>
      </c>
      <c r="N396" s="40">
        <v>0</v>
      </c>
    </row>
    <row r="397" spans="1:14" x14ac:dyDescent="0.25">
      <c r="A397">
        <v>2019</v>
      </c>
      <c r="B397" t="s">
        <v>2959</v>
      </c>
      <c r="C397">
        <v>421</v>
      </c>
      <c r="D397" t="s">
        <v>151</v>
      </c>
      <c r="E397" t="s">
        <v>123</v>
      </c>
      <c r="F397" t="s">
        <v>124</v>
      </c>
      <c r="G397" t="s">
        <v>1757</v>
      </c>
      <c r="H397" t="s">
        <v>1759</v>
      </c>
      <c r="I397">
        <v>8</v>
      </c>
      <c r="J397">
        <v>24</v>
      </c>
      <c r="K397">
        <v>0</v>
      </c>
      <c r="L397">
        <v>0</v>
      </c>
      <c r="M397">
        <v>32</v>
      </c>
      <c r="N397" s="40">
        <v>0.25</v>
      </c>
    </row>
    <row r="398" spans="1:14" x14ac:dyDescent="0.25">
      <c r="A398">
        <v>2019</v>
      </c>
      <c r="B398" t="s">
        <v>2959</v>
      </c>
      <c r="C398">
        <v>737</v>
      </c>
      <c r="D398" t="s">
        <v>240</v>
      </c>
      <c r="E398" t="s">
        <v>123</v>
      </c>
      <c r="F398" t="s">
        <v>124</v>
      </c>
      <c r="G398" t="s">
        <v>1763</v>
      </c>
      <c r="H398" t="s">
        <v>1766</v>
      </c>
      <c r="I398">
        <v>8</v>
      </c>
      <c r="J398">
        <v>0</v>
      </c>
      <c r="K398">
        <v>0</v>
      </c>
      <c r="L398">
        <v>0</v>
      </c>
      <c r="M398">
        <v>8</v>
      </c>
      <c r="N398" s="40">
        <v>1</v>
      </c>
    </row>
    <row r="399" spans="1:14" x14ac:dyDescent="0.25">
      <c r="A399">
        <v>2019</v>
      </c>
      <c r="B399" t="s">
        <v>2959</v>
      </c>
      <c r="C399">
        <v>752</v>
      </c>
      <c r="D399" t="s">
        <v>272</v>
      </c>
      <c r="E399" t="s">
        <v>123</v>
      </c>
      <c r="F399" t="s">
        <v>124</v>
      </c>
      <c r="G399" t="s">
        <v>1767</v>
      </c>
      <c r="H399" t="s">
        <v>1768</v>
      </c>
      <c r="I399">
        <v>0</v>
      </c>
      <c r="J399">
        <v>0</v>
      </c>
      <c r="K399">
        <v>0</v>
      </c>
      <c r="L399">
        <v>0</v>
      </c>
      <c r="M399">
        <v>0</v>
      </c>
      <c r="N399" s="40">
        <v>0</v>
      </c>
    </row>
    <row r="400" spans="1:14" x14ac:dyDescent="0.25">
      <c r="A400">
        <v>2019</v>
      </c>
      <c r="B400" t="s">
        <v>2959</v>
      </c>
      <c r="C400">
        <v>2223</v>
      </c>
      <c r="D400" t="s">
        <v>174</v>
      </c>
      <c r="E400" t="s">
        <v>123</v>
      </c>
      <c r="F400" t="s">
        <v>124</v>
      </c>
      <c r="G400" t="s">
        <v>1771</v>
      </c>
      <c r="H400" t="s">
        <v>1773</v>
      </c>
      <c r="I400">
        <v>0</v>
      </c>
      <c r="J400">
        <v>6</v>
      </c>
      <c r="K400">
        <v>0</v>
      </c>
      <c r="L400">
        <v>0</v>
      </c>
      <c r="M400">
        <v>6</v>
      </c>
      <c r="N400" s="40">
        <v>0</v>
      </c>
    </row>
    <row r="401" spans="1:14" x14ac:dyDescent="0.25">
      <c r="A401">
        <v>2019</v>
      </c>
      <c r="B401" t="s">
        <v>2959</v>
      </c>
      <c r="C401">
        <v>2615</v>
      </c>
      <c r="D401" t="s">
        <v>218</v>
      </c>
      <c r="E401" t="s">
        <v>123</v>
      </c>
      <c r="F401" t="s">
        <v>219</v>
      </c>
      <c r="G401" t="s">
        <v>1776</v>
      </c>
      <c r="H401" t="s">
        <v>1778</v>
      </c>
      <c r="I401">
        <v>0</v>
      </c>
      <c r="J401">
        <v>19</v>
      </c>
      <c r="K401">
        <v>0</v>
      </c>
      <c r="L401">
        <v>0</v>
      </c>
      <c r="M401">
        <v>19</v>
      </c>
      <c r="N401" s="40">
        <v>0</v>
      </c>
    </row>
    <row r="402" spans="1:14" x14ac:dyDescent="0.25">
      <c r="A402">
        <v>2019</v>
      </c>
      <c r="B402" t="s">
        <v>2959</v>
      </c>
      <c r="C402">
        <v>2809</v>
      </c>
      <c r="D402" t="s">
        <v>218</v>
      </c>
      <c r="E402" t="s">
        <v>123</v>
      </c>
      <c r="F402" t="s">
        <v>219</v>
      </c>
      <c r="G402" t="s">
        <v>1779</v>
      </c>
      <c r="H402" t="s">
        <v>1782</v>
      </c>
      <c r="I402">
        <v>0</v>
      </c>
      <c r="J402">
        <v>23</v>
      </c>
      <c r="K402">
        <v>0</v>
      </c>
      <c r="L402">
        <v>0</v>
      </c>
      <c r="M402">
        <v>23</v>
      </c>
      <c r="N402" s="40">
        <v>0</v>
      </c>
    </row>
    <row r="403" spans="1:14" x14ac:dyDescent="0.25">
      <c r="A403">
        <v>2019</v>
      </c>
      <c r="B403" t="s">
        <v>2959</v>
      </c>
      <c r="C403">
        <v>2564</v>
      </c>
      <c r="D403" t="s">
        <v>174</v>
      </c>
      <c r="E403" t="s">
        <v>123</v>
      </c>
      <c r="F403" t="s">
        <v>124</v>
      </c>
      <c r="G403" t="s">
        <v>1799</v>
      </c>
      <c r="H403" t="s">
        <v>1800</v>
      </c>
      <c r="I403">
        <v>30</v>
      </c>
      <c r="J403">
        <v>0</v>
      </c>
      <c r="K403">
        <v>0</v>
      </c>
      <c r="L403">
        <v>0</v>
      </c>
      <c r="M403">
        <v>30</v>
      </c>
      <c r="N403" s="40">
        <v>1</v>
      </c>
    </row>
    <row r="404" spans="1:14" x14ac:dyDescent="0.25">
      <c r="A404">
        <v>2019</v>
      </c>
      <c r="B404" t="s">
        <v>2959</v>
      </c>
      <c r="C404">
        <v>2879</v>
      </c>
      <c r="D404" t="s">
        <v>240</v>
      </c>
      <c r="E404" t="s">
        <v>123</v>
      </c>
      <c r="F404" t="s">
        <v>124</v>
      </c>
      <c r="G404" t="s">
        <v>1801</v>
      </c>
      <c r="H404" t="s">
        <v>1803</v>
      </c>
      <c r="I404">
        <v>0</v>
      </c>
      <c r="J404">
        <v>0</v>
      </c>
      <c r="K404">
        <v>44</v>
      </c>
      <c r="L404">
        <v>0</v>
      </c>
      <c r="M404">
        <v>44</v>
      </c>
      <c r="N404" s="40">
        <v>0</v>
      </c>
    </row>
    <row r="405" spans="1:14" x14ac:dyDescent="0.25">
      <c r="A405">
        <v>2019</v>
      </c>
      <c r="B405" t="s">
        <v>2959</v>
      </c>
      <c r="C405">
        <v>3513</v>
      </c>
      <c r="D405" t="s">
        <v>174</v>
      </c>
      <c r="E405" t="s">
        <v>123</v>
      </c>
      <c r="F405" t="s">
        <v>141</v>
      </c>
      <c r="G405" t="s">
        <v>1804</v>
      </c>
      <c r="H405" t="s">
        <v>1805</v>
      </c>
      <c r="I405">
        <v>66</v>
      </c>
      <c r="J405">
        <v>0</v>
      </c>
      <c r="K405">
        <v>0</v>
      </c>
      <c r="L405">
        <v>0</v>
      </c>
      <c r="M405">
        <v>66</v>
      </c>
      <c r="N405" s="40">
        <v>1</v>
      </c>
    </row>
    <row r="406" spans="1:14" x14ac:dyDescent="0.25">
      <c r="A406">
        <v>2019</v>
      </c>
      <c r="B406" t="s">
        <v>2959</v>
      </c>
      <c r="C406">
        <v>147</v>
      </c>
      <c r="D406" t="s">
        <v>174</v>
      </c>
      <c r="E406" t="s">
        <v>123</v>
      </c>
      <c r="F406" t="s">
        <v>124</v>
      </c>
      <c r="G406" t="s">
        <v>1806</v>
      </c>
      <c r="H406" t="s">
        <v>1808</v>
      </c>
      <c r="I406">
        <v>0</v>
      </c>
      <c r="J406">
        <v>6</v>
      </c>
      <c r="K406">
        <v>0</v>
      </c>
      <c r="L406">
        <v>0</v>
      </c>
      <c r="M406">
        <v>6</v>
      </c>
      <c r="N406" s="40">
        <v>0</v>
      </c>
    </row>
    <row r="407" spans="1:14" x14ac:dyDescent="0.25">
      <c r="A407">
        <v>2019</v>
      </c>
      <c r="B407" t="s">
        <v>2959</v>
      </c>
      <c r="C407">
        <v>481</v>
      </c>
      <c r="D407" t="s">
        <v>240</v>
      </c>
      <c r="E407" t="s">
        <v>123</v>
      </c>
      <c r="F407" t="s">
        <v>618</v>
      </c>
      <c r="G407" t="s">
        <v>1813</v>
      </c>
      <c r="H407" t="s">
        <v>1814</v>
      </c>
      <c r="I407">
        <v>0</v>
      </c>
      <c r="J407">
        <v>0</v>
      </c>
      <c r="K407">
        <v>0</v>
      </c>
      <c r="L407">
        <v>0</v>
      </c>
      <c r="M407">
        <v>0</v>
      </c>
      <c r="N407" s="40">
        <v>0</v>
      </c>
    </row>
    <row r="408" spans="1:14" x14ac:dyDescent="0.25">
      <c r="A408">
        <v>2019</v>
      </c>
      <c r="B408" t="s">
        <v>2959</v>
      </c>
      <c r="C408">
        <v>516</v>
      </c>
      <c r="D408" t="s">
        <v>122</v>
      </c>
      <c r="E408" t="s">
        <v>123</v>
      </c>
      <c r="F408" t="s">
        <v>384</v>
      </c>
      <c r="G408" t="s">
        <v>1815</v>
      </c>
      <c r="H408" t="s">
        <v>1817</v>
      </c>
      <c r="I408">
        <v>0</v>
      </c>
      <c r="J408">
        <v>19</v>
      </c>
      <c r="K408">
        <v>0</v>
      </c>
      <c r="L408">
        <v>0</v>
      </c>
      <c r="M408">
        <v>19</v>
      </c>
      <c r="N408" s="40">
        <v>0</v>
      </c>
    </row>
    <row r="409" spans="1:14" x14ac:dyDescent="0.25">
      <c r="A409">
        <v>2019</v>
      </c>
      <c r="B409" t="s">
        <v>2959</v>
      </c>
      <c r="C409">
        <v>857</v>
      </c>
      <c r="D409" t="s">
        <v>174</v>
      </c>
      <c r="E409" t="s">
        <v>123</v>
      </c>
      <c r="F409" t="s">
        <v>181</v>
      </c>
      <c r="G409" t="s">
        <v>1821</v>
      </c>
      <c r="H409" t="s">
        <v>1823</v>
      </c>
      <c r="I409">
        <v>19</v>
      </c>
      <c r="J409">
        <v>0</v>
      </c>
      <c r="K409">
        <v>0</v>
      </c>
      <c r="L409">
        <v>0</v>
      </c>
      <c r="M409">
        <v>19</v>
      </c>
      <c r="N409" s="40">
        <v>1</v>
      </c>
    </row>
    <row r="410" spans="1:14" x14ac:dyDescent="0.25">
      <c r="A410">
        <v>2019</v>
      </c>
      <c r="B410" t="s">
        <v>2959</v>
      </c>
      <c r="C410">
        <v>1223</v>
      </c>
      <c r="D410" t="s">
        <v>122</v>
      </c>
      <c r="E410" t="s">
        <v>123</v>
      </c>
      <c r="F410" t="s">
        <v>124</v>
      </c>
      <c r="G410" t="s">
        <v>1826</v>
      </c>
      <c r="H410" t="s">
        <v>1827</v>
      </c>
      <c r="I410">
        <v>0</v>
      </c>
      <c r="J410">
        <v>0</v>
      </c>
      <c r="K410">
        <v>0</v>
      </c>
      <c r="L410">
        <v>0</v>
      </c>
      <c r="M410">
        <v>0</v>
      </c>
      <c r="N410" s="40">
        <v>0</v>
      </c>
    </row>
    <row r="411" spans="1:14" x14ac:dyDescent="0.25">
      <c r="A411">
        <v>2019</v>
      </c>
      <c r="B411" t="s">
        <v>2959</v>
      </c>
      <c r="C411">
        <v>1244</v>
      </c>
      <c r="D411" t="s">
        <v>174</v>
      </c>
      <c r="E411" t="s">
        <v>123</v>
      </c>
      <c r="F411" t="s">
        <v>391</v>
      </c>
      <c r="G411" t="s">
        <v>1828</v>
      </c>
      <c r="H411" t="s">
        <v>1830</v>
      </c>
      <c r="I411">
        <v>0</v>
      </c>
      <c r="J411">
        <v>0</v>
      </c>
      <c r="K411">
        <v>28</v>
      </c>
      <c r="L411">
        <v>0</v>
      </c>
      <c r="M411">
        <v>28</v>
      </c>
      <c r="N411" s="40">
        <v>0</v>
      </c>
    </row>
    <row r="412" spans="1:14" x14ac:dyDescent="0.25">
      <c r="A412">
        <v>2019</v>
      </c>
      <c r="B412" t="s">
        <v>2959</v>
      </c>
      <c r="C412">
        <v>1661</v>
      </c>
      <c r="D412" t="s">
        <v>218</v>
      </c>
      <c r="E412" t="s">
        <v>123</v>
      </c>
      <c r="F412" t="s">
        <v>219</v>
      </c>
      <c r="G412" t="s">
        <v>1837</v>
      </c>
      <c r="H412" t="s">
        <v>1839</v>
      </c>
      <c r="I412">
        <v>0</v>
      </c>
      <c r="J412">
        <v>4</v>
      </c>
      <c r="K412">
        <v>0</v>
      </c>
      <c r="L412">
        <v>0</v>
      </c>
      <c r="M412">
        <v>4</v>
      </c>
      <c r="N412" s="40">
        <v>0</v>
      </c>
    </row>
    <row r="413" spans="1:14" x14ac:dyDescent="0.25">
      <c r="A413">
        <v>2019</v>
      </c>
      <c r="B413" t="s">
        <v>2959</v>
      </c>
      <c r="C413">
        <v>2133</v>
      </c>
      <c r="D413" t="s">
        <v>174</v>
      </c>
      <c r="E413" t="s">
        <v>123</v>
      </c>
      <c r="F413" t="s">
        <v>384</v>
      </c>
      <c r="G413" t="s">
        <v>1844</v>
      </c>
      <c r="H413" t="s">
        <v>1847</v>
      </c>
      <c r="I413">
        <v>0</v>
      </c>
      <c r="J413">
        <v>6</v>
      </c>
      <c r="K413">
        <v>0</v>
      </c>
      <c r="L413">
        <v>0</v>
      </c>
      <c r="M413">
        <v>6</v>
      </c>
      <c r="N413" s="40">
        <v>0</v>
      </c>
    </row>
    <row r="414" spans="1:14" x14ac:dyDescent="0.25">
      <c r="A414">
        <v>2019</v>
      </c>
      <c r="B414" t="s">
        <v>2959</v>
      </c>
      <c r="C414">
        <v>2812</v>
      </c>
      <c r="D414" t="s">
        <v>214</v>
      </c>
      <c r="E414" t="s">
        <v>123</v>
      </c>
      <c r="F414" t="s">
        <v>215</v>
      </c>
      <c r="G414" t="s">
        <v>1851</v>
      </c>
      <c r="H414" t="s">
        <v>1854</v>
      </c>
      <c r="I414">
        <v>10</v>
      </c>
      <c r="J414">
        <v>0</v>
      </c>
      <c r="K414">
        <v>4</v>
      </c>
      <c r="L414">
        <v>0</v>
      </c>
      <c r="M414">
        <v>14</v>
      </c>
      <c r="N414" s="40">
        <v>0.71428571428571397</v>
      </c>
    </row>
    <row r="415" spans="1:14" x14ac:dyDescent="0.25">
      <c r="A415">
        <v>2019</v>
      </c>
      <c r="B415" t="s">
        <v>2959</v>
      </c>
      <c r="C415">
        <v>3222</v>
      </c>
      <c r="D415" t="s">
        <v>122</v>
      </c>
      <c r="E415" t="s">
        <v>123</v>
      </c>
      <c r="F415" t="s">
        <v>124</v>
      </c>
      <c r="G415" t="s">
        <v>1859</v>
      </c>
      <c r="H415" t="s">
        <v>1862</v>
      </c>
      <c r="I415">
        <v>0</v>
      </c>
      <c r="J415">
        <v>0</v>
      </c>
      <c r="K415">
        <v>-12</v>
      </c>
      <c r="L415">
        <v>0</v>
      </c>
      <c r="M415">
        <v>-12</v>
      </c>
      <c r="N415" s="40">
        <v>0</v>
      </c>
    </row>
    <row r="416" spans="1:14" x14ac:dyDescent="0.25">
      <c r="A416">
        <v>2019</v>
      </c>
      <c r="B416" t="s">
        <v>2959</v>
      </c>
      <c r="C416">
        <v>3367</v>
      </c>
      <c r="D416" t="s">
        <v>174</v>
      </c>
      <c r="E416" t="s">
        <v>123</v>
      </c>
      <c r="F416" t="s">
        <v>391</v>
      </c>
      <c r="G416" t="s">
        <v>3019</v>
      </c>
      <c r="H416" t="s">
        <v>1864</v>
      </c>
      <c r="I416">
        <v>14</v>
      </c>
      <c r="J416">
        <v>0</v>
      </c>
      <c r="K416">
        <v>0</v>
      </c>
      <c r="L416">
        <v>0</v>
      </c>
      <c r="M416">
        <v>14</v>
      </c>
      <c r="N416" s="40">
        <v>1</v>
      </c>
    </row>
    <row r="417" spans="1:14" x14ac:dyDescent="0.25">
      <c r="A417">
        <v>2019</v>
      </c>
      <c r="B417" t="s">
        <v>2959</v>
      </c>
      <c r="C417">
        <v>3739</v>
      </c>
      <c r="D417" t="s">
        <v>240</v>
      </c>
      <c r="E417" t="s">
        <v>123</v>
      </c>
      <c r="F417" t="s">
        <v>124</v>
      </c>
      <c r="G417" t="s">
        <v>1865</v>
      </c>
      <c r="H417" t="s">
        <v>1866</v>
      </c>
      <c r="I417">
        <v>0</v>
      </c>
      <c r="J417">
        <v>0</v>
      </c>
      <c r="K417">
        <v>0</v>
      </c>
      <c r="L417">
        <v>0</v>
      </c>
      <c r="M417">
        <v>0</v>
      </c>
      <c r="N417" s="40">
        <v>0</v>
      </c>
    </row>
    <row r="418" spans="1:14" x14ac:dyDescent="0.25">
      <c r="A418">
        <v>2019</v>
      </c>
      <c r="B418" t="s">
        <v>2959</v>
      </c>
      <c r="C418">
        <v>313</v>
      </c>
      <c r="D418" t="s">
        <v>122</v>
      </c>
      <c r="E418" t="s">
        <v>123</v>
      </c>
      <c r="F418" t="s">
        <v>124</v>
      </c>
      <c r="G418" t="s">
        <v>1869</v>
      </c>
      <c r="H418" t="s">
        <v>1871</v>
      </c>
      <c r="I418">
        <v>37</v>
      </c>
      <c r="J418">
        <v>0</v>
      </c>
      <c r="K418">
        <v>0</v>
      </c>
      <c r="L418">
        <v>0</v>
      </c>
      <c r="M418">
        <v>37</v>
      </c>
      <c r="N418" s="40">
        <v>1</v>
      </c>
    </row>
    <row r="419" spans="1:14" x14ac:dyDescent="0.25">
      <c r="A419">
        <v>2019</v>
      </c>
      <c r="B419" t="s">
        <v>2959</v>
      </c>
      <c r="C419">
        <v>2016</v>
      </c>
      <c r="D419" t="s">
        <v>240</v>
      </c>
      <c r="E419" t="s">
        <v>123</v>
      </c>
      <c r="F419" t="s">
        <v>141</v>
      </c>
      <c r="G419" t="s">
        <v>1879</v>
      </c>
      <c r="H419" t="s">
        <v>1880</v>
      </c>
      <c r="I419">
        <v>8</v>
      </c>
      <c r="J419">
        <v>0</v>
      </c>
      <c r="K419">
        <v>0</v>
      </c>
      <c r="L419">
        <v>0</v>
      </c>
      <c r="M419">
        <v>8</v>
      </c>
      <c r="N419" s="40">
        <v>1</v>
      </c>
    </row>
    <row r="420" spans="1:14" x14ac:dyDescent="0.25">
      <c r="A420">
        <v>2019</v>
      </c>
      <c r="B420" t="s">
        <v>2959</v>
      </c>
      <c r="C420">
        <v>2552</v>
      </c>
      <c r="D420" t="s">
        <v>240</v>
      </c>
      <c r="E420" t="s">
        <v>123</v>
      </c>
      <c r="F420" t="s">
        <v>384</v>
      </c>
      <c r="G420" t="s">
        <v>1881</v>
      </c>
      <c r="H420" t="s">
        <v>1884</v>
      </c>
      <c r="I420">
        <v>0</v>
      </c>
      <c r="J420">
        <v>30</v>
      </c>
      <c r="K420">
        <v>0</v>
      </c>
      <c r="L420">
        <v>0</v>
      </c>
      <c r="M420">
        <v>30</v>
      </c>
      <c r="N420" s="40">
        <v>0</v>
      </c>
    </row>
    <row r="421" spans="1:14" x14ac:dyDescent="0.25">
      <c r="A421">
        <v>2019</v>
      </c>
      <c r="B421" t="s">
        <v>2959</v>
      </c>
      <c r="C421">
        <v>2612</v>
      </c>
      <c r="D421" t="s">
        <v>214</v>
      </c>
      <c r="E421" t="s">
        <v>123</v>
      </c>
      <c r="F421" t="s">
        <v>1840</v>
      </c>
      <c r="G421" t="s">
        <v>1885</v>
      </c>
      <c r="H421" t="s">
        <v>1887</v>
      </c>
      <c r="I421">
        <v>0</v>
      </c>
      <c r="J421">
        <v>25</v>
      </c>
      <c r="K421">
        <v>0</v>
      </c>
      <c r="L421">
        <v>0</v>
      </c>
      <c r="M421">
        <v>25</v>
      </c>
      <c r="N421" s="40">
        <v>0</v>
      </c>
    </row>
    <row r="422" spans="1:14" x14ac:dyDescent="0.25">
      <c r="A422">
        <v>2019</v>
      </c>
      <c r="B422" t="s">
        <v>2959</v>
      </c>
      <c r="C422">
        <v>47</v>
      </c>
      <c r="D422" t="s">
        <v>240</v>
      </c>
      <c r="E422" t="s">
        <v>123</v>
      </c>
      <c r="F422" t="s">
        <v>384</v>
      </c>
      <c r="G422" t="s">
        <v>1890</v>
      </c>
      <c r="H422" t="s">
        <v>1892</v>
      </c>
      <c r="I422">
        <v>0</v>
      </c>
      <c r="J422">
        <v>16</v>
      </c>
      <c r="K422">
        <v>0</v>
      </c>
      <c r="L422">
        <v>0</v>
      </c>
      <c r="M422">
        <v>16</v>
      </c>
      <c r="N422" s="40">
        <v>0</v>
      </c>
    </row>
    <row r="423" spans="1:14" x14ac:dyDescent="0.25">
      <c r="A423">
        <v>2019</v>
      </c>
      <c r="B423" t="s">
        <v>2959</v>
      </c>
      <c r="C423">
        <v>106</v>
      </c>
      <c r="D423" t="s">
        <v>151</v>
      </c>
      <c r="E423" t="s">
        <v>123</v>
      </c>
      <c r="F423" t="s">
        <v>384</v>
      </c>
      <c r="G423" t="s">
        <v>1893</v>
      </c>
      <c r="H423" t="s">
        <v>1896</v>
      </c>
      <c r="I423">
        <v>0</v>
      </c>
      <c r="J423">
        <v>0</v>
      </c>
      <c r="K423">
        <v>0</v>
      </c>
      <c r="L423">
        <v>0</v>
      </c>
      <c r="M423">
        <v>0</v>
      </c>
      <c r="N423" s="40">
        <v>0</v>
      </c>
    </row>
    <row r="424" spans="1:14" x14ac:dyDescent="0.25">
      <c r="A424">
        <v>2019</v>
      </c>
      <c r="B424" t="s">
        <v>2959</v>
      </c>
      <c r="C424">
        <v>252</v>
      </c>
      <c r="D424" t="s">
        <v>130</v>
      </c>
      <c r="E424" t="s">
        <v>123</v>
      </c>
      <c r="F424" t="s">
        <v>124</v>
      </c>
      <c r="G424" t="s">
        <v>1897</v>
      </c>
      <c r="H424" t="s">
        <v>1898</v>
      </c>
      <c r="I424">
        <v>0</v>
      </c>
      <c r="J424">
        <v>0</v>
      </c>
      <c r="K424">
        <v>0</v>
      </c>
      <c r="L424">
        <v>0</v>
      </c>
      <c r="M424">
        <v>0</v>
      </c>
      <c r="N424" s="40">
        <v>0</v>
      </c>
    </row>
    <row r="425" spans="1:14" x14ac:dyDescent="0.25">
      <c r="A425">
        <v>2019</v>
      </c>
      <c r="B425" t="s">
        <v>2959</v>
      </c>
      <c r="C425">
        <v>447</v>
      </c>
      <c r="D425" t="s">
        <v>151</v>
      </c>
      <c r="E425" t="s">
        <v>123</v>
      </c>
      <c r="F425" t="s">
        <v>618</v>
      </c>
      <c r="G425" t="s">
        <v>1899</v>
      </c>
      <c r="H425" t="s">
        <v>1900</v>
      </c>
      <c r="I425">
        <v>0</v>
      </c>
      <c r="J425">
        <v>0</v>
      </c>
      <c r="K425">
        <v>0</v>
      </c>
      <c r="L425">
        <v>0</v>
      </c>
      <c r="M425">
        <v>0</v>
      </c>
      <c r="N425" s="40">
        <v>0</v>
      </c>
    </row>
    <row r="426" spans="1:14" x14ac:dyDescent="0.25">
      <c r="A426">
        <v>2019</v>
      </c>
      <c r="B426" t="s">
        <v>2959</v>
      </c>
      <c r="C426">
        <v>1190</v>
      </c>
      <c r="D426" t="s">
        <v>122</v>
      </c>
      <c r="E426" t="s">
        <v>123</v>
      </c>
      <c r="F426" t="s">
        <v>124</v>
      </c>
      <c r="G426" t="s">
        <v>1901</v>
      </c>
      <c r="H426" t="s">
        <v>1902</v>
      </c>
      <c r="I426">
        <v>6</v>
      </c>
      <c r="J426">
        <v>0</v>
      </c>
      <c r="K426">
        <v>0</v>
      </c>
      <c r="L426">
        <v>0</v>
      </c>
      <c r="M426">
        <v>6</v>
      </c>
      <c r="N426" s="40">
        <v>1</v>
      </c>
    </row>
    <row r="427" spans="1:14" x14ac:dyDescent="0.25">
      <c r="A427">
        <v>2019</v>
      </c>
      <c r="B427" t="s">
        <v>2959</v>
      </c>
      <c r="C427">
        <v>2269</v>
      </c>
      <c r="D427" t="s">
        <v>151</v>
      </c>
      <c r="E427" t="s">
        <v>123</v>
      </c>
      <c r="F427" t="s">
        <v>215</v>
      </c>
      <c r="G427" t="s">
        <v>1911</v>
      </c>
      <c r="H427" t="s">
        <v>1912</v>
      </c>
      <c r="I427">
        <v>-2</v>
      </c>
      <c r="J427">
        <v>0</v>
      </c>
      <c r="K427">
        <v>0</v>
      </c>
      <c r="L427">
        <v>0</v>
      </c>
      <c r="M427">
        <v>-2</v>
      </c>
      <c r="N427" s="40">
        <v>1</v>
      </c>
    </row>
    <row r="428" spans="1:14" x14ac:dyDescent="0.25">
      <c r="A428">
        <v>2019</v>
      </c>
      <c r="B428" t="s">
        <v>2959</v>
      </c>
      <c r="C428">
        <v>2485</v>
      </c>
      <c r="D428" t="s">
        <v>218</v>
      </c>
      <c r="E428" t="s">
        <v>123</v>
      </c>
      <c r="F428" t="s">
        <v>219</v>
      </c>
      <c r="G428" t="s">
        <v>1915</v>
      </c>
      <c r="H428" t="s">
        <v>1918</v>
      </c>
      <c r="I428">
        <v>0</v>
      </c>
      <c r="J428">
        <v>0</v>
      </c>
      <c r="K428">
        <v>0</v>
      </c>
      <c r="L428">
        <v>0</v>
      </c>
      <c r="M428">
        <v>0</v>
      </c>
      <c r="N428" s="40">
        <v>0</v>
      </c>
    </row>
    <row r="429" spans="1:14" x14ac:dyDescent="0.25">
      <c r="A429">
        <v>2019</v>
      </c>
      <c r="B429" t="s">
        <v>2959</v>
      </c>
      <c r="C429">
        <v>3168</v>
      </c>
      <c r="D429" t="s">
        <v>240</v>
      </c>
      <c r="E429" t="s">
        <v>123</v>
      </c>
      <c r="F429" t="s">
        <v>618</v>
      </c>
      <c r="G429" t="s">
        <v>1919</v>
      </c>
      <c r="H429" t="s">
        <v>1920</v>
      </c>
      <c r="I429">
        <v>0</v>
      </c>
      <c r="J429">
        <v>0</v>
      </c>
      <c r="K429">
        <v>0</v>
      </c>
      <c r="L429">
        <v>0</v>
      </c>
      <c r="M429">
        <v>0</v>
      </c>
      <c r="N429" s="40">
        <v>0</v>
      </c>
    </row>
    <row r="430" spans="1:14" x14ac:dyDescent="0.25">
      <c r="A430">
        <v>2019</v>
      </c>
      <c r="B430" t="s">
        <v>2959</v>
      </c>
      <c r="C430">
        <v>3227</v>
      </c>
      <c r="D430" t="s">
        <v>240</v>
      </c>
      <c r="E430" t="s">
        <v>123</v>
      </c>
      <c r="F430" t="s">
        <v>124</v>
      </c>
      <c r="G430" t="s">
        <v>1921</v>
      </c>
      <c r="H430" t="s">
        <v>1922</v>
      </c>
      <c r="I430">
        <v>0</v>
      </c>
      <c r="J430">
        <v>0</v>
      </c>
      <c r="K430">
        <v>0</v>
      </c>
      <c r="L430">
        <v>0</v>
      </c>
      <c r="M430">
        <v>0</v>
      </c>
      <c r="N430" s="40">
        <v>0</v>
      </c>
    </row>
    <row r="431" spans="1:14" x14ac:dyDescent="0.25">
      <c r="A431">
        <v>2019</v>
      </c>
      <c r="B431" t="s">
        <v>2959</v>
      </c>
      <c r="C431">
        <v>23</v>
      </c>
      <c r="D431" t="s">
        <v>240</v>
      </c>
      <c r="E431" t="s">
        <v>123</v>
      </c>
      <c r="F431" t="s">
        <v>124</v>
      </c>
      <c r="G431" t="s">
        <v>1923</v>
      </c>
      <c r="H431" t="s">
        <v>1925</v>
      </c>
      <c r="I431">
        <v>0</v>
      </c>
      <c r="J431">
        <v>0</v>
      </c>
      <c r="K431">
        <v>0</v>
      </c>
      <c r="L431">
        <v>0</v>
      </c>
      <c r="M431">
        <v>0</v>
      </c>
      <c r="N431" s="40">
        <v>0</v>
      </c>
    </row>
    <row r="432" spans="1:14" x14ac:dyDescent="0.25">
      <c r="A432">
        <v>2019</v>
      </c>
      <c r="B432" t="s">
        <v>2959</v>
      </c>
      <c r="C432">
        <v>53</v>
      </c>
      <c r="D432" t="s">
        <v>122</v>
      </c>
      <c r="E432" t="s">
        <v>123</v>
      </c>
      <c r="F432" t="s">
        <v>124</v>
      </c>
      <c r="G432" t="s">
        <v>1926</v>
      </c>
      <c r="H432" t="s">
        <v>1929</v>
      </c>
      <c r="I432">
        <v>8</v>
      </c>
      <c r="J432">
        <v>0</v>
      </c>
      <c r="K432">
        <v>6</v>
      </c>
      <c r="L432">
        <v>0</v>
      </c>
      <c r="M432">
        <v>14</v>
      </c>
      <c r="N432" s="40">
        <v>0.57142857142857095</v>
      </c>
    </row>
    <row r="433" spans="1:14" x14ac:dyDescent="0.25">
      <c r="A433">
        <v>2019</v>
      </c>
      <c r="B433" t="s">
        <v>2959</v>
      </c>
      <c r="C433">
        <v>717</v>
      </c>
      <c r="D433" t="s">
        <v>240</v>
      </c>
      <c r="E433" t="s">
        <v>123</v>
      </c>
      <c r="F433" t="s">
        <v>384</v>
      </c>
      <c r="G433" t="s">
        <v>1930</v>
      </c>
      <c r="H433" t="s">
        <v>1932</v>
      </c>
      <c r="I433">
        <v>0</v>
      </c>
      <c r="J433">
        <v>5</v>
      </c>
      <c r="K433">
        <v>0</v>
      </c>
      <c r="L433">
        <v>0</v>
      </c>
      <c r="M433">
        <v>5</v>
      </c>
      <c r="N433" s="40">
        <v>0</v>
      </c>
    </row>
    <row r="434" spans="1:14" x14ac:dyDescent="0.25">
      <c r="A434">
        <v>2019</v>
      </c>
      <c r="B434" t="s">
        <v>2959</v>
      </c>
      <c r="C434">
        <v>813</v>
      </c>
      <c r="D434" t="s">
        <v>174</v>
      </c>
      <c r="E434" t="s">
        <v>123</v>
      </c>
      <c r="F434" t="s">
        <v>280</v>
      </c>
      <c r="G434" t="s">
        <v>1933</v>
      </c>
      <c r="H434" t="s">
        <v>1936</v>
      </c>
      <c r="I434">
        <v>38</v>
      </c>
      <c r="J434">
        <v>0</v>
      </c>
      <c r="K434">
        <v>0</v>
      </c>
      <c r="L434">
        <v>0</v>
      </c>
      <c r="M434">
        <v>38</v>
      </c>
      <c r="N434" s="40">
        <v>1</v>
      </c>
    </row>
    <row r="435" spans="1:14" x14ac:dyDescent="0.25">
      <c r="A435">
        <v>2019</v>
      </c>
      <c r="B435" t="s">
        <v>2959</v>
      </c>
      <c r="C435">
        <v>1712</v>
      </c>
      <c r="D435" t="s">
        <v>174</v>
      </c>
      <c r="E435" t="s">
        <v>123</v>
      </c>
      <c r="F435" t="s">
        <v>391</v>
      </c>
      <c r="G435" t="s">
        <v>1943</v>
      </c>
      <c r="H435" t="s">
        <v>1946</v>
      </c>
      <c r="I435">
        <v>0</v>
      </c>
      <c r="J435">
        <v>12</v>
      </c>
      <c r="K435">
        <v>0</v>
      </c>
      <c r="L435">
        <v>0</v>
      </c>
      <c r="M435">
        <v>12</v>
      </c>
      <c r="N435" s="40">
        <v>0</v>
      </c>
    </row>
    <row r="436" spans="1:14" x14ac:dyDescent="0.25">
      <c r="A436">
        <v>2019</v>
      </c>
      <c r="B436" t="s">
        <v>2959</v>
      </c>
      <c r="C436">
        <v>1891</v>
      </c>
      <c r="D436" t="s">
        <v>122</v>
      </c>
      <c r="E436" t="s">
        <v>123</v>
      </c>
      <c r="F436" t="s">
        <v>181</v>
      </c>
      <c r="G436" t="s">
        <v>3020</v>
      </c>
      <c r="H436" t="s">
        <v>1948</v>
      </c>
      <c r="I436">
        <v>22</v>
      </c>
      <c r="J436">
        <v>0</v>
      </c>
      <c r="K436">
        <v>0</v>
      </c>
      <c r="L436">
        <v>0</v>
      </c>
      <c r="M436">
        <v>22</v>
      </c>
      <c r="N436" s="40">
        <v>1</v>
      </c>
    </row>
    <row r="437" spans="1:14" x14ac:dyDescent="0.25">
      <c r="A437">
        <v>2019</v>
      </c>
      <c r="B437" t="s">
        <v>2959</v>
      </c>
      <c r="C437">
        <v>2362</v>
      </c>
      <c r="D437" t="s">
        <v>218</v>
      </c>
      <c r="E437" t="s">
        <v>123</v>
      </c>
      <c r="F437" t="s">
        <v>219</v>
      </c>
      <c r="G437" t="s">
        <v>1951</v>
      </c>
      <c r="H437" t="s">
        <v>1954</v>
      </c>
      <c r="I437">
        <v>16</v>
      </c>
      <c r="J437">
        <v>0</v>
      </c>
      <c r="K437">
        <v>0</v>
      </c>
      <c r="L437">
        <v>0</v>
      </c>
      <c r="M437">
        <v>16</v>
      </c>
      <c r="N437" s="40">
        <v>1</v>
      </c>
    </row>
    <row r="438" spans="1:14" x14ac:dyDescent="0.25">
      <c r="A438">
        <v>2019</v>
      </c>
      <c r="B438" t="s">
        <v>2959</v>
      </c>
      <c r="C438">
        <v>2488</v>
      </c>
      <c r="D438" t="s">
        <v>240</v>
      </c>
      <c r="E438" t="s">
        <v>123</v>
      </c>
      <c r="F438" t="s">
        <v>141</v>
      </c>
      <c r="G438" t="s">
        <v>1955</v>
      </c>
      <c r="H438" t="s">
        <v>1957</v>
      </c>
      <c r="I438">
        <v>35</v>
      </c>
      <c r="J438">
        <v>2</v>
      </c>
      <c r="K438">
        <v>0</v>
      </c>
      <c r="L438">
        <v>0</v>
      </c>
      <c r="M438">
        <v>37</v>
      </c>
      <c r="N438" s="40">
        <v>0.94594594594594605</v>
      </c>
    </row>
    <row r="439" spans="1:14" x14ac:dyDescent="0.25">
      <c r="A439">
        <v>2019</v>
      </c>
      <c r="B439" t="s">
        <v>2959</v>
      </c>
      <c r="C439">
        <v>2826</v>
      </c>
      <c r="D439" t="s">
        <v>218</v>
      </c>
      <c r="E439" t="s">
        <v>123</v>
      </c>
      <c r="F439" t="s">
        <v>219</v>
      </c>
      <c r="G439" t="s">
        <v>1958</v>
      </c>
      <c r="H439" t="s">
        <v>1961</v>
      </c>
      <c r="I439">
        <v>0</v>
      </c>
      <c r="J439">
        <v>30</v>
      </c>
      <c r="K439">
        <v>0</v>
      </c>
      <c r="L439">
        <v>0</v>
      </c>
      <c r="M439">
        <v>30</v>
      </c>
      <c r="N439" s="40">
        <v>0</v>
      </c>
    </row>
    <row r="440" spans="1:14" x14ac:dyDescent="0.25">
      <c r="A440">
        <v>2019</v>
      </c>
      <c r="B440" t="s">
        <v>2959</v>
      </c>
      <c r="C440">
        <v>39</v>
      </c>
      <c r="D440" t="s">
        <v>174</v>
      </c>
      <c r="E440" t="s">
        <v>123</v>
      </c>
      <c r="F440" t="s">
        <v>391</v>
      </c>
      <c r="G440" t="s">
        <v>3021</v>
      </c>
      <c r="H440" t="s">
        <v>1968</v>
      </c>
      <c r="I440">
        <v>4</v>
      </c>
      <c r="J440">
        <v>0</v>
      </c>
      <c r="K440">
        <v>51</v>
      </c>
      <c r="L440">
        <v>0</v>
      </c>
      <c r="M440">
        <v>55</v>
      </c>
      <c r="N440" s="40">
        <v>7.2727272727272696E-2</v>
      </c>
    </row>
    <row r="441" spans="1:14" x14ac:dyDescent="0.25">
      <c r="A441">
        <v>2019</v>
      </c>
      <c r="B441" t="s">
        <v>2959</v>
      </c>
      <c r="C441">
        <v>331</v>
      </c>
      <c r="D441" t="s">
        <v>240</v>
      </c>
      <c r="E441" t="s">
        <v>123</v>
      </c>
      <c r="F441" t="s">
        <v>141</v>
      </c>
      <c r="G441" t="s">
        <v>3022</v>
      </c>
      <c r="H441" t="s">
        <v>1973</v>
      </c>
      <c r="I441">
        <v>0</v>
      </c>
      <c r="J441">
        <v>13</v>
      </c>
      <c r="K441">
        <v>0</v>
      </c>
      <c r="L441">
        <v>0</v>
      </c>
      <c r="M441">
        <v>13</v>
      </c>
      <c r="N441" s="40">
        <v>0</v>
      </c>
    </row>
    <row r="442" spans="1:14" x14ac:dyDescent="0.25">
      <c r="A442">
        <v>2019</v>
      </c>
      <c r="B442" t="s">
        <v>2959</v>
      </c>
      <c r="C442">
        <v>456</v>
      </c>
      <c r="D442" t="s">
        <v>122</v>
      </c>
      <c r="E442" t="s">
        <v>123</v>
      </c>
      <c r="F442" t="s">
        <v>181</v>
      </c>
      <c r="G442" t="s">
        <v>1974</v>
      </c>
      <c r="H442" t="s">
        <v>1976</v>
      </c>
      <c r="I442">
        <v>0</v>
      </c>
      <c r="J442">
        <v>0</v>
      </c>
      <c r="K442">
        <v>12</v>
      </c>
      <c r="L442">
        <v>0</v>
      </c>
      <c r="M442">
        <v>12</v>
      </c>
      <c r="N442" s="40">
        <v>0</v>
      </c>
    </row>
    <row r="443" spans="1:14" x14ac:dyDescent="0.25">
      <c r="A443">
        <v>2019</v>
      </c>
      <c r="B443" t="s">
        <v>2959</v>
      </c>
      <c r="C443">
        <v>475</v>
      </c>
      <c r="D443" t="s">
        <v>240</v>
      </c>
      <c r="E443" t="s">
        <v>123</v>
      </c>
      <c r="F443" t="s">
        <v>280</v>
      </c>
      <c r="G443" t="s">
        <v>1977</v>
      </c>
      <c r="H443" t="s">
        <v>1979</v>
      </c>
      <c r="I443">
        <v>2</v>
      </c>
      <c r="J443">
        <v>0</v>
      </c>
      <c r="K443">
        <v>0</v>
      </c>
      <c r="L443">
        <v>0</v>
      </c>
      <c r="M443">
        <v>2</v>
      </c>
      <c r="N443" s="40">
        <v>1</v>
      </c>
    </row>
    <row r="444" spans="1:14" x14ac:dyDescent="0.25">
      <c r="A444">
        <v>2019</v>
      </c>
      <c r="B444" t="s">
        <v>2959</v>
      </c>
      <c r="C444">
        <v>661</v>
      </c>
      <c r="D444" t="s">
        <v>218</v>
      </c>
      <c r="E444" t="s">
        <v>123</v>
      </c>
      <c r="F444" t="s">
        <v>219</v>
      </c>
      <c r="G444" t="s">
        <v>1980</v>
      </c>
      <c r="H444" t="s">
        <v>1982</v>
      </c>
      <c r="I444">
        <v>0</v>
      </c>
      <c r="J444">
        <v>0</v>
      </c>
      <c r="K444">
        <v>8</v>
      </c>
      <c r="L444">
        <v>0</v>
      </c>
      <c r="M444">
        <v>8</v>
      </c>
      <c r="N444" s="40">
        <v>0</v>
      </c>
    </row>
    <row r="445" spans="1:14" x14ac:dyDescent="0.25">
      <c r="A445">
        <v>2019</v>
      </c>
      <c r="B445" t="s">
        <v>2959</v>
      </c>
      <c r="C445">
        <v>799</v>
      </c>
      <c r="D445" t="s">
        <v>240</v>
      </c>
      <c r="E445" t="s">
        <v>123</v>
      </c>
      <c r="F445" t="s">
        <v>124</v>
      </c>
      <c r="G445" t="s">
        <v>1985</v>
      </c>
      <c r="H445" t="s">
        <v>1986</v>
      </c>
      <c r="I445">
        <v>67</v>
      </c>
      <c r="J445">
        <v>0</v>
      </c>
      <c r="K445">
        <v>0</v>
      </c>
      <c r="L445">
        <v>0</v>
      </c>
      <c r="M445">
        <v>67</v>
      </c>
      <c r="N445" s="40">
        <v>1</v>
      </c>
    </row>
    <row r="446" spans="1:14" x14ac:dyDescent="0.25">
      <c r="A446">
        <v>2019</v>
      </c>
      <c r="B446" t="s">
        <v>2959</v>
      </c>
      <c r="C446">
        <v>932</v>
      </c>
      <c r="D446" t="s">
        <v>122</v>
      </c>
      <c r="E446" t="s">
        <v>123</v>
      </c>
      <c r="F446" t="s">
        <v>181</v>
      </c>
      <c r="G446" t="s">
        <v>1987</v>
      </c>
      <c r="H446" t="s">
        <v>1988</v>
      </c>
      <c r="I446">
        <v>14</v>
      </c>
      <c r="J446">
        <v>0</v>
      </c>
      <c r="K446">
        <v>0</v>
      </c>
      <c r="L446">
        <v>0</v>
      </c>
      <c r="M446">
        <v>14</v>
      </c>
      <c r="N446" s="40">
        <v>1</v>
      </c>
    </row>
    <row r="447" spans="1:14" x14ac:dyDescent="0.25">
      <c r="A447">
        <v>2019</v>
      </c>
      <c r="B447" t="s">
        <v>2959</v>
      </c>
      <c r="C447">
        <v>937</v>
      </c>
      <c r="D447" t="s">
        <v>122</v>
      </c>
      <c r="E447" t="s">
        <v>123</v>
      </c>
      <c r="F447" t="s">
        <v>280</v>
      </c>
      <c r="G447" t="s">
        <v>1989</v>
      </c>
      <c r="H447" t="s">
        <v>1990</v>
      </c>
      <c r="I447">
        <v>1</v>
      </c>
      <c r="J447">
        <v>0</v>
      </c>
      <c r="K447">
        <v>0</v>
      </c>
      <c r="L447">
        <v>0</v>
      </c>
      <c r="M447">
        <v>1</v>
      </c>
      <c r="N447" s="40">
        <v>1</v>
      </c>
    </row>
    <row r="448" spans="1:14" x14ac:dyDescent="0.25">
      <c r="A448">
        <v>2019</v>
      </c>
      <c r="B448" t="s">
        <v>2959</v>
      </c>
      <c r="C448">
        <v>1124</v>
      </c>
      <c r="D448" t="s">
        <v>122</v>
      </c>
      <c r="E448" t="s">
        <v>123</v>
      </c>
      <c r="F448" t="s">
        <v>124</v>
      </c>
      <c r="G448" t="s">
        <v>1991</v>
      </c>
      <c r="H448" t="s">
        <v>1994</v>
      </c>
      <c r="I448">
        <v>0</v>
      </c>
      <c r="J448">
        <v>-4</v>
      </c>
      <c r="K448">
        <v>0</v>
      </c>
      <c r="L448">
        <v>0</v>
      </c>
      <c r="M448">
        <v>-4</v>
      </c>
      <c r="N448" s="40">
        <v>0</v>
      </c>
    </row>
    <row r="449" spans="1:14" x14ac:dyDescent="0.25">
      <c r="A449">
        <v>2019</v>
      </c>
      <c r="B449" t="s">
        <v>2959</v>
      </c>
      <c r="C449">
        <v>1165</v>
      </c>
      <c r="D449" t="s">
        <v>174</v>
      </c>
      <c r="E449" t="s">
        <v>123</v>
      </c>
      <c r="F449" t="s">
        <v>124</v>
      </c>
      <c r="G449" t="s">
        <v>3023</v>
      </c>
      <c r="H449" t="s">
        <v>1999</v>
      </c>
      <c r="I449">
        <v>0</v>
      </c>
      <c r="J449">
        <v>4</v>
      </c>
      <c r="K449">
        <v>0</v>
      </c>
      <c r="L449">
        <v>0</v>
      </c>
      <c r="M449">
        <v>4</v>
      </c>
      <c r="N449" s="40">
        <v>0</v>
      </c>
    </row>
    <row r="450" spans="1:14" x14ac:dyDescent="0.25">
      <c r="A450">
        <v>2019</v>
      </c>
      <c r="B450" t="s">
        <v>2959</v>
      </c>
      <c r="C450">
        <v>1376</v>
      </c>
      <c r="D450" t="s">
        <v>122</v>
      </c>
      <c r="E450" t="s">
        <v>123</v>
      </c>
      <c r="F450" t="s">
        <v>124</v>
      </c>
      <c r="G450" t="s">
        <v>2000</v>
      </c>
      <c r="H450" t="s">
        <v>2001</v>
      </c>
      <c r="I450">
        <v>0</v>
      </c>
      <c r="J450">
        <v>0</v>
      </c>
      <c r="K450">
        <v>0</v>
      </c>
      <c r="L450">
        <v>0</v>
      </c>
      <c r="M450">
        <v>0</v>
      </c>
      <c r="N450" s="40">
        <v>0</v>
      </c>
    </row>
    <row r="451" spans="1:14" x14ac:dyDescent="0.25">
      <c r="A451">
        <v>2019</v>
      </c>
      <c r="B451" t="s">
        <v>2959</v>
      </c>
      <c r="C451">
        <v>1446</v>
      </c>
      <c r="D451" t="s">
        <v>174</v>
      </c>
      <c r="E451" t="s">
        <v>123</v>
      </c>
      <c r="F451" t="s">
        <v>124</v>
      </c>
      <c r="G451" t="s">
        <v>2002</v>
      </c>
      <c r="H451" t="s">
        <v>2003</v>
      </c>
      <c r="I451">
        <v>0</v>
      </c>
      <c r="J451">
        <v>0</v>
      </c>
      <c r="K451">
        <v>0</v>
      </c>
      <c r="L451">
        <v>0</v>
      </c>
      <c r="M451">
        <v>0</v>
      </c>
      <c r="N451" s="40">
        <v>0</v>
      </c>
    </row>
    <row r="452" spans="1:14" x14ac:dyDescent="0.25">
      <c r="A452">
        <v>2019</v>
      </c>
      <c r="B452" t="s">
        <v>2959</v>
      </c>
      <c r="C452">
        <v>1509</v>
      </c>
      <c r="D452" t="s">
        <v>240</v>
      </c>
      <c r="E452" t="s">
        <v>123</v>
      </c>
      <c r="F452" t="s">
        <v>280</v>
      </c>
      <c r="G452" t="s">
        <v>2004</v>
      </c>
      <c r="H452" t="s">
        <v>2005</v>
      </c>
      <c r="I452">
        <v>20</v>
      </c>
      <c r="J452">
        <v>0</v>
      </c>
      <c r="K452">
        <v>0</v>
      </c>
      <c r="L452">
        <v>0</v>
      </c>
      <c r="M452">
        <v>20</v>
      </c>
      <c r="N452" s="40">
        <v>1</v>
      </c>
    </row>
    <row r="453" spans="1:14" x14ac:dyDescent="0.25">
      <c r="A453">
        <v>2019</v>
      </c>
      <c r="B453" t="s">
        <v>2959</v>
      </c>
      <c r="C453">
        <v>1542</v>
      </c>
      <c r="D453" t="s">
        <v>151</v>
      </c>
      <c r="E453" t="s">
        <v>123</v>
      </c>
      <c r="F453" t="s">
        <v>384</v>
      </c>
      <c r="G453" t="s">
        <v>2006</v>
      </c>
      <c r="H453" t="s">
        <v>2009</v>
      </c>
      <c r="I453">
        <v>0</v>
      </c>
      <c r="J453">
        <v>44</v>
      </c>
      <c r="K453">
        <v>2</v>
      </c>
      <c r="L453">
        <v>0</v>
      </c>
      <c r="M453">
        <v>46</v>
      </c>
      <c r="N453" s="40">
        <v>0</v>
      </c>
    </row>
    <row r="454" spans="1:14" x14ac:dyDescent="0.25">
      <c r="A454">
        <v>2019</v>
      </c>
      <c r="B454" t="s">
        <v>2959</v>
      </c>
      <c r="C454">
        <v>2248</v>
      </c>
      <c r="D454" t="s">
        <v>272</v>
      </c>
      <c r="E454" t="s">
        <v>123</v>
      </c>
      <c r="F454" t="s">
        <v>124</v>
      </c>
      <c r="G454" t="s">
        <v>2012</v>
      </c>
      <c r="H454" t="s">
        <v>2014</v>
      </c>
      <c r="I454">
        <v>24</v>
      </c>
      <c r="J454">
        <v>0</v>
      </c>
      <c r="K454">
        <v>0</v>
      </c>
      <c r="L454">
        <v>0</v>
      </c>
      <c r="M454">
        <v>24</v>
      </c>
      <c r="N454" s="40">
        <v>1</v>
      </c>
    </row>
    <row r="455" spans="1:14" x14ac:dyDescent="0.25">
      <c r="A455">
        <v>2019</v>
      </c>
      <c r="B455" t="s">
        <v>2959</v>
      </c>
      <c r="C455">
        <v>2634</v>
      </c>
      <c r="D455" t="s">
        <v>272</v>
      </c>
      <c r="E455" t="s">
        <v>123</v>
      </c>
      <c r="F455" t="s">
        <v>618</v>
      </c>
      <c r="G455" t="s">
        <v>2018</v>
      </c>
      <c r="H455" t="s">
        <v>2019</v>
      </c>
      <c r="I455">
        <v>0</v>
      </c>
      <c r="J455">
        <v>0</v>
      </c>
      <c r="K455">
        <v>0</v>
      </c>
      <c r="L455">
        <v>0</v>
      </c>
      <c r="M455">
        <v>0</v>
      </c>
      <c r="N455" s="40">
        <v>0</v>
      </c>
    </row>
    <row r="456" spans="1:14" x14ac:dyDescent="0.25">
      <c r="A456">
        <v>2019</v>
      </c>
      <c r="B456" t="s">
        <v>2959</v>
      </c>
      <c r="C456">
        <v>2819</v>
      </c>
      <c r="D456" t="s">
        <v>218</v>
      </c>
      <c r="E456" t="s">
        <v>123</v>
      </c>
      <c r="F456" t="s">
        <v>219</v>
      </c>
      <c r="G456" t="s">
        <v>2020</v>
      </c>
      <c r="H456" t="s">
        <v>2022</v>
      </c>
      <c r="I456">
        <v>8</v>
      </c>
      <c r="J456">
        <v>10</v>
      </c>
      <c r="K456">
        <v>0</v>
      </c>
      <c r="L456">
        <v>0</v>
      </c>
      <c r="M456">
        <v>18</v>
      </c>
      <c r="N456" s="40">
        <v>0.44444444444444398</v>
      </c>
    </row>
    <row r="457" spans="1:14" x14ac:dyDescent="0.25">
      <c r="A457">
        <v>2019</v>
      </c>
      <c r="B457" t="s">
        <v>2959</v>
      </c>
      <c r="C457">
        <v>2909</v>
      </c>
      <c r="D457" t="s">
        <v>240</v>
      </c>
      <c r="E457" t="s">
        <v>123</v>
      </c>
      <c r="F457" t="s">
        <v>124</v>
      </c>
      <c r="G457" t="s">
        <v>3024</v>
      </c>
      <c r="H457" t="s">
        <v>2025</v>
      </c>
      <c r="I457">
        <v>0</v>
      </c>
      <c r="J457">
        <v>0</v>
      </c>
      <c r="K457">
        <v>0</v>
      </c>
      <c r="L457">
        <v>0</v>
      </c>
      <c r="M457">
        <v>0</v>
      </c>
      <c r="N457" s="40">
        <v>0</v>
      </c>
    </row>
    <row r="458" spans="1:14" x14ac:dyDescent="0.25">
      <c r="A458">
        <v>2019</v>
      </c>
      <c r="B458" t="s">
        <v>2959</v>
      </c>
      <c r="C458">
        <v>3154</v>
      </c>
      <c r="D458" t="s">
        <v>151</v>
      </c>
      <c r="E458" t="s">
        <v>123</v>
      </c>
      <c r="F458" t="s">
        <v>124</v>
      </c>
      <c r="G458" t="s">
        <v>2026</v>
      </c>
      <c r="H458" t="s">
        <v>2029</v>
      </c>
      <c r="I458">
        <v>0</v>
      </c>
      <c r="J458">
        <v>16</v>
      </c>
      <c r="K458">
        <v>13</v>
      </c>
      <c r="L458">
        <v>0</v>
      </c>
      <c r="M458">
        <v>29</v>
      </c>
      <c r="N458" s="40">
        <v>0</v>
      </c>
    </row>
    <row r="459" spans="1:14" x14ac:dyDescent="0.25">
      <c r="A459">
        <v>2019</v>
      </c>
      <c r="B459" t="s">
        <v>2959</v>
      </c>
      <c r="C459">
        <v>3358</v>
      </c>
      <c r="D459" t="s">
        <v>122</v>
      </c>
      <c r="E459" t="s">
        <v>123</v>
      </c>
      <c r="F459" t="s">
        <v>124</v>
      </c>
      <c r="G459" t="s">
        <v>2030</v>
      </c>
      <c r="H459" t="s">
        <v>2033</v>
      </c>
      <c r="I459">
        <v>10</v>
      </c>
      <c r="J459">
        <v>0</v>
      </c>
      <c r="K459">
        <v>0</v>
      </c>
      <c r="L459">
        <v>0</v>
      </c>
      <c r="M459">
        <v>10</v>
      </c>
      <c r="N459" s="40">
        <v>1</v>
      </c>
    </row>
    <row r="460" spans="1:14" x14ac:dyDescent="0.25">
      <c r="A460">
        <v>2019</v>
      </c>
      <c r="B460" t="s">
        <v>2959</v>
      </c>
      <c r="C460">
        <v>3564</v>
      </c>
      <c r="D460" t="s">
        <v>218</v>
      </c>
      <c r="E460" t="s">
        <v>123</v>
      </c>
      <c r="F460" t="s">
        <v>219</v>
      </c>
      <c r="G460" t="s">
        <v>2034</v>
      </c>
      <c r="H460" t="s">
        <v>2035</v>
      </c>
      <c r="I460">
        <v>6</v>
      </c>
      <c r="J460">
        <v>0</v>
      </c>
      <c r="K460">
        <v>0</v>
      </c>
      <c r="L460">
        <v>0</v>
      </c>
      <c r="M460">
        <v>6</v>
      </c>
      <c r="N460" s="40">
        <v>1</v>
      </c>
    </row>
    <row r="461" spans="1:14" x14ac:dyDescent="0.25">
      <c r="A461">
        <v>2019</v>
      </c>
      <c r="B461" t="s">
        <v>2959</v>
      </c>
      <c r="C461">
        <v>3800</v>
      </c>
      <c r="D461" t="s">
        <v>174</v>
      </c>
      <c r="E461" t="s">
        <v>123</v>
      </c>
      <c r="F461" t="s">
        <v>280</v>
      </c>
      <c r="G461" t="s">
        <v>2036</v>
      </c>
      <c r="H461" t="s">
        <v>2038</v>
      </c>
      <c r="I461">
        <v>8</v>
      </c>
      <c r="J461">
        <v>0</v>
      </c>
      <c r="K461">
        <v>0</v>
      </c>
      <c r="L461">
        <v>0</v>
      </c>
      <c r="M461">
        <v>8</v>
      </c>
      <c r="N461" s="40">
        <v>1</v>
      </c>
    </row>
    <row r="462" spans="1:14" x14ac:dyDescent="0.25">
      <c r="A462">
        <v>2019</v>
      </c>
      <c r="B462" t="s">
        <v>2959</v>
      </c>
      <c r="C462">
        <v>536</v>
      </c>
      <c r="D462" t="s">
        <v>214</v>
      </c>
      <c r="E462" t="s">
        <v>123</v>
      </c>
      <c r="F462" t="s">
        <v>215</v>
      </c>
      <c r="G462" t="s">
        <v>2039</v>
      </c>
      <c r="H462" t="s">
        <v>2042</v>
      </c>
      <c r="I462">
        <v>0</v>
      </c>
      <c r="J462">
        <v>8</v>
      </c>
      <c r="K462">
        <v>0</v>
      </c>
      <c r="L462">
        <v>0</v>
      </c>
      <c r="M462">
        <v>8</v>
      </c>
      <c r="N462" s="40">
        <v>0</v>
      </c>
    </row>
    <row r="463" spans="1:14" x14ac:dyDescent="0.25">
      <c r="A463">
        <v>2019</v>
      </c>
      <c r="B463" t="s">
        <v>2959</v>
      </c>
      <c r="C463">
        <v>2791</v>
      </c>
      <c r="D463" t="s">
        <v>272</v>
      </c>
      <c r="E463" t="s">
        <v>123</v>
      </c>
      <c r="F463" t="s">
        <v>280</v>
      </c>
      <c r="G463" t="s">
        <v>2056</v>
      </c>
      <c r="H463" t="s">
        <v>2057</v>
      </c>
      <c r="I463">
        <v>5</v>
      </c>
      <c r="J463">
        <v>0</v>
      </c>
      <c r="K463">
        <v>0</v>
      </c>
      <c r="L463">
        <v>0</v>
      </c>
      <c r="M463">
        <v>5</v>
      </c>
      <c r="N463" s="40">
        <v>1</v>
      </c>
    </row>
    <row r="464" spans="1:14" x14ac:dyDescent="0.25">
      <c r="A464">
        <v>2019</v>
      </c>
      <c r="B464" t="s">
        <v>2959</v>
      </c>
      <c r="C464">
        <v>399</v>
      </c>
      <c r="D464" t="s">
        <v>218</v>
      </c>
      <c r="E464" t="s">
        <v>123</v>
      </c>
      <c r="F464" t="s">
        <v>618</v>
      </c>
      <c r="G464" t="s">
        <v>2063</v>
      </c>
      <c r="H464" t="s">
        <v>2064</v>
      </c>
      <c r="I464">
        <v>0</v>
      </c>
      <c r="J464">
        <v>0</v>
      </c>
      <c r="K464">
        <v>0</v>
      </c>
      <c r="L464">
        <v>0</v>
      </c>
      <c r="M464">
        <v>0</v>
      </c>
      <c r="N464" s="40">
        <v>0</v>
      </c>
    </row>
    <row r="465" spans="1:14" x14ac:dyDescent="0.25">
      <c r="A465">
        <v>2019</v>
      </c>
      <c r="B465" t="s">
        <v>2959</v>
      </c>
      <c r="C465">
        <v>832</v>
      </c>
      <c r="D465" t="s">
        <v>240</v>
      </c>
      <c r="E465" t="s">
        <v>123</v>
      </c>
      <c r="F465" t="s">
        <v>307</v>
      </c>
      <c r="G465" t="s">
        <v>2076</v>
      </c>
      <c r="H465" t="s">
        <v>2079</v>
      </c>
      <c r="I465">
        <v>63</v>
      </c>
      <c r="J465">
        <v>0</v>
      </c>
      <c r="K465">
        <v>18</v>
      </c>
      <c r="L465">
        <v>0</v>
      </c>
      <c r="M465">
        <v>81</v>
      </c>
      <c r="N465" s="40">
        <v>0.77777777777777801</v>
      </c>
    </row>
    <row r="466" spans="1:14" x14ac:dyDescent="0.25">
      <c r="A466">
        <v>2019</v>
      </c>
      <c r="B466" t="s">
        <v>2959</v>
      </c>
      <c r="C466">
        <v>873</v>
      </c>
      <c r="D466" t="s">
        <v>151</v>
      </c>
      <c r="E466" t="s">
        <v>123</v>
      </c>
      <c r="F466" t="s">
        <v>124</v>
      </c>
      <c r="G466" t="s">
        <v>2080</v>
      </c>
      <c r="H466" t="s">
        <v>2083</v>
      </c>
      <c r="I466">
        <v>0</v>
      </c>
      <c r="J466">
        <v>0</v>
      </c>
      <c r="K466">
        <v>65</v>
      </c>
      <c r="L466">
        <v>0</v>
      </c>
      <c r="M466">
        <v>65</v>
      </c>
      <c r="N466" s="40">
        <v>0</v>
      </c>
    </row>
    <row r="467" spans="1:14" x14ac:dyDescent="0.25">
      <c r="A467">
        <v>2019</v>
      </c>
      <c r="B467" t="s">
        <v>2959</v>
      </c>
      <c r="C467">
        <v>1087</v>
      </c>
      <c r="D467" t="s">
        <v>122</v>
      </c>
      <c r="E467" t="s">
        <v>123</v>
      </c>
      <c r="F467" t="s">
        <v>124</v>
      </c>
      <c r="G467" t="s">
        <v>2084</v>
      </c>
      <c r="H467" t="s">
        <v>2087</v>
      </c>
      <c r="I467">
        <v>0</v>
      </c>
      <c r="J467">
        <v>0</v>
      </c>
      <c r="K467">
        <v>12</v>
      </c>
      <c r="L467">
        <v>0</v>
      </c>
      <c r="M467">
        <v>12</v>
      </c>
      <c r="N467" s="40">
        <v>0</v>
      </c>
    </row>
    <row r="468" spans="1:14" x14ac:dyDescent="0.25">
      <c r="A468">
        <v>2019</v>
      </c>
      <c r="B468" t="s">
        <v>2959</v>
      </c>
      <c r="C468">
        <v>1236</v>
      </c>
      <c r="D468" t="s">
        <v>151</v>
      </c>
      <c r="E468" t="s">
        <v>123</v>
      </c>
      <c r="F468" t="s">
        <v>280</v>
      </c>
      <c r="G468" t="s">
        <v>2090</v>
      </c>
      <c r="H468" t="s">
        <v>2093</v>
      </c>
      <c r="I468">
        <v>0</v>
      </c>
      <c r="J468">
        <v>39</v>
      </c>
      <c r="K468">
        <v>-2</v>
      </c>
      <c r="L468">
        <v>0</v>
      </c>
      <c r="M468">
        <v>37</v>
      </c>
      <c r="N468" s="40">
        <v>0</v>
      </c>
    </row>
    <row r="469" spans="1:14" x14ac:dyDescent="0.25">
      <c r="A469">
        <v>2019</v>
      </c>
      <c r="B469" t="s">
        <v>2959</v>
      </c>
      <c r="C469">
        <v>1468</v>
      </c>
      <c r="D469" t="s">
        <v>174</v>
      </c>
      <c r="E469" t="s">
        <v>123</v>
      </c>
      <c r="F469" t="s">
        <v>181</v>
      </c>
      <c r="G469" t="s">
        <v>2096</v>
      </c>
      <c r="H469" t="s">
        <v>2097</v>
      </c>
      <c r="I469">
        <v>24</v>
      </c>
      <c r="J469">
        <v>0</v>
      </c>
      <c r="K469">
        <v>0</v>
      </c>
      <c r="L469">
        <v>0</v>
      </c>
      <c r="M469">
        <v>24</v>
      </c>
      <c r="N469" s="40">
        <v>1</v>
      </c>
    </row>
    <row r="470" spans="1:14" x14ac:dyDescent="0.25">
      <c r="A470">
        <v>2019</v>
      </c>
      <c r="B470" t="s">
        <v>2959</v>
      </c>
      <c r="C470">
        <v>1831</v>
      </c>
      <c r="D470" t="s">
        <v>240</v>
      </c>
      <c r="E470" t="s">
        <v>123</v>
      </c>
      <c r="F470" t="s">
        <v>181</v>
      </c>
      <c r="G470" t="s">
        <v>2100</v>
      </c>
      <c r="H470" t="s">
        <v>2102</v>
      </c>
      <c r="I470">
        <v>14</v>
      </c>
      <c r="J470">
        <v>0</v>
      </c>
      <c r="K470">
        <v>33</v>
      </c>
      <c r="L470">
        <v>0</v>
      </c>
      <c r="M470">
        <v>47</v>
      </c>
      <c r="N470" s="40">
        <v>0.29787234042553201</v>
      </c>
    </row>
    <row r="471" spans="1:14" x14ac:dyDescent="0.25">
      <c r="A471">
        <v>2019</v>
      </c>
      <c r="B471" t="s">
        <v>2959</v>
      </c>
      <c r="C471">
        <v>2827</v>
      </c>
      <c r="D471" t="s">
        <v>240</v>
      </c>
      <c r="E471" t="s">
        <v>123</v>
      </c>
      <c r="F471" t="s">
        <v>384</v>
      </c>
      <c r="G471" t="s">
        <v>2110</v>
      </c>
      <c r="H471" t="s">
        <v>2113</v>
      </c>
      <c r="I471">
        <v>0</v>
      </c>
      <c r="J471">
        <v>0</v>
      </c>
      <c r="K471">
        <v>0</v>
      </c>
      <c r="L471">
        <v>0</v>
      </c>
      <c r="M471">
        <v>0</v>
      </c>
      <c r="N471" s="40">
        <v>0</v>
      </c>
    </row>
    <row r="472" spans="1:14" x14ac:dyDescent="0.25">
      <c r="A472">
        <v>2019</v>
      </c>
      <c r="B472" t="s">
        <v>2959</v>
      </c>
      <c r="C472">
        <v>3300</v>
      </c>
      <c r="D472" t="s">
        <v>174</v>
      </c>
      <c r="E472" t="s">
        <v>123</v>
      </c>
      <c r="F472" t="s">
        <v>124</v>
      </c>
      <c r="G472" t="s">
        <v>2116</v>
      </c>
      <c r="H472" t="s">
        <v>2118</v>
      </c>
      <c r="I472">
        <v>7</v>
      </c>
      <c r="J472">
        <v>0</v>
      </c>
      <c r="K472">
        <v>0</v>
      </c>
      <c r="L472">
        <v>0</v>
      </c>
      <c r="M472">
        <v>7</v>
      </c>
      <c r="N472" s="40">
        <v>1</v>
      </c>
    </row>
    <row r="473" spans="1:14" x14ac:dyDescent="0.25">
      <c r="A473">
        <v>2019</v>
      </c>
      <c r="B473" t="s">
        <v>2959</v>
      </c>
      <c r="C473">
        <v>3339</v>
      </c>
      <c r="D473" t="s">
        <v>240</v>
      </c>
      <c r="E473" t="s">
        <v>123</v>
      </c>
      <c r="F473" t="s">
        <v>124</v>
      </c>
      <c r="G473" t="s">
        <v>2119</v>
      </c>
      <c r="H473" t="s">
        <v>2120</v>
      </c>
      <c r="I473">
        <v>0</v>
      </c>
      <c r="J473">
        <v>0</v>
      </c>
      <c r="K473">
        <v>0</v>
      </c>
      <c r="L473">
        <v>0</v>
      </c>
      <c r="M473">
        <v>0</v>
      </c>
      <c r="N473" s="40">
        <v>0</v>
      </c>
    </row>
    <row r="474" spans="1:14" x14ac:dyDescent="0.25">
      <c r="A474">
        <v>2019</v>
      </c>
      <c r="B474" t="s">
        <v>2959</v>
      </c>
      <c r="C474">
        <v>3341</v>
      </c>
      <c r="D474" t="s">
        <v>214</v>
      </c>
      <c r="E474" t="s">
        <v>123</v>
      </c>
      <c r="F474" t="s">
        <v>215</v>
      </c>
      <c r="G474" t="s">
        <v>2121</v>
      </c>
      <c r="H474" t="s">
        <v>2124</v>
      </c>
      <c r="I474">
        <v>0</v>
      </c>
      <c r="J474">
        <v>16</v>
      </c>
      <c r="K474">
        <v>0</v>
      </c>
      <c r="L474">
        <v>0</v>
      </c>
      <c r="M474">
        <v>16</v>
      </c>
      <c r="N474" s="40">
        <v>0</v>
      </c>
    </row>
    <row r="475" spans="1:14" x14ac:dyDescent="0.25">
      <c r="A475">
        <v>2019</v>
      </c>
      <c r="B475" t="s">
        <v>2959</v>
      </c>
      <c r="C475">
        <v>3378</v>
      </c>
      <c r="D475" t="s">
        <v>218</v>
      </c>
      <c r="E475" t="s">
        <v>123</v>
      </c>
      <c r="F475" t="s">
        <v>219</v>
      </c>
      <c r="G475" t="s">
        <v>2125</v>
      </c>
      <c r="H475" t="s">
        <v>2127</v>
      </c>
      <c r="I475">
        <v>0</v>
      </c>
      <c r="J475">
        <v>0</v>
      </c>
      <c r="K475">
        <v>0</v>
      </c>
      <c r="L475">
        <v>0</v>
      </c>
      <c r="M475">
        <v>0</v>
      </c>
      <c r="N475" s="40">
        <v>0</v>
      </c>
    </row>
    <row r="476" spans="1:14" x14ac:dyDescent="0.25">
      <c r="A476">
        <v>2019</v>
      </c>
      <c r="B476" t="s">
        <v>2959</v>
      </c>
      <c r="C476">
        <v>3469</v>
      </c>
      <c r="D476" t="s">
        <v>122</v>
      </c>
      <c r="E476" t="s">
        <v>123</v>
      </c>
      <c r="F476" t="s">
        <v>124</v>
      </c>
      <c r="G476" t="s">
        <v>2130</v>
      </c>
      <c r="H476" t="s">
        <v>2132</v>
      </c>
      <c r="I476">
        <v>0</v>
      </c>
      <c r="J476">
        <v>-1</v>
      </c>
      <c r="K476">
        <v>0</v>
      </c>
      <c r="L476">
        <v>0</v>
      </c>
      <c r="M476">
        <v>-1</v>
      </c>
      <c r="N476" s="40">
        <v>0</v>
      </c>
    </row>
    <row r="477" spans="1:14" x14ac:dyDescent="0.25">
      <c r="A477">
        <v>2019</v>
      </c>
      <c r="B477" t="s">
        <v>2959</v>
      </c>
      <c r="C477">
        <v>400</v>
      </c>
      <c r="D477" t="s">
        <v>130</v>
      </c>
      <c r="E477" t="s">
        <v>123</v>
      </c>
      <c r="F477" t="s">
        <v>124</v>
      </c>
      <c r="G477" t="s">
        <v>2133</v>
      </c>
      <c r="H477" t="s">
        <v>2135</v>
      </c>
      <c r="I477">
        <v>0</v>
      </c>
      <c r="J477">
        <v>-2</v>
      </c>
      <c r="K477">
        <v>0</v>
      </c>
      <c r="L477">
        <v>0</v>
      </c>
      <c r="M477">
        <v>-2</v>
      </c>
      <c r="N477" s="40">
        <v>0</v>
      </c>
    </row>
    <row r="478" spans="1:14" x14ac:dyDescent="0.25">
      <c r="A478">
        <v>2019</v>
      </c>
      <c r="B478" t="s">
        <v>2959</v>
      </c>
      <c r="C478">
        <v>759</v>
      </c>
      <c r="D478" t="s">
        <v>240</v>
      </c>
      <c r="E478" t="s">
        <v>123</v>
      </c>
      <c r="F478" t="s">
        <v>384</v>
      </c>
      <c r="G478" t="s">
        <v>2136</v>
      </c>
      <c r="H478" t="s">
        <v>2138</v>
      </c>
      <c r="I478">
        <v>0</v>
      </c>
      <c r="J478">
        <v>26</v>
      </c>
      <c r="K478">
        <v>0</v>
      </c>
      <c r="L478">
        <v>0</v>
      </c>
      <c r="M478">
        <v>26</v>
      </c>
      <c r="N478" s="40">
        <v>0</v>
      </c>
    </row>
    <row r="479" spans="1:14" x14ac:dyDescent="0.25">
      <c r="A479">
        <v>2019</v>
      </c>
      <c r="B479" t="s">
        <v>2959</v>
      </c>
      <c r="C479">
        <v>2150</v>
      </c>
      <c r="D479" t="s">
        <v>272</v>
      </c>
      <c r="E479" t="s">
        <v>123</v>
      </c>
      <c r="F479" t="s">
        <v>280</v>
      </c>
      <c r="G479" t="s">
        <v>2141</v>
      </c>
      <c r="H479" t="s">
        <v>2144</v>
      </c>
      <c r="I479">
        <v>0</v>
      </c>
      <c r="J479">
        <v>0</v>
      </c>
      <c r="K479">
        <v>0</v>
      </c>
      <c r="L479">
        <v>0</v>
      </c>
      <c r="M479">
        <v>0</v>
      </c>
      <c r="N479" s="40">
        <v>0</v>
      </c>
    </row>
    <row r="480" spans="1:14" x14ac:dyDescent="0.25">
      <c r="A480">
        <v>2019</v>
      </c>
      <c r="B480" t="s">
        <v>2959</v>
      </c>
      <c r="C480">
        <v>2447</v>
      </c>
      <c r="D480" t="s">
        <v>174</v>
      </c>
      <c r="E480" t="s">
        <v>123</v>
      </c>
      <c r="F480" t="s">
        <v>301</v>
      </c>
      <c r="G480" t="s">
        <v>2145</v>
      </c>
      <c r="H480" t="s">
        <v>2146</v>
      </c>
      <c r="I480">
        <v>39</v>
      </c>
      <c r="J480">
        <v>0</v>
      </c>
      <c r="K480">
        <v>0</v>
      </c>
      <c r="L480">
        <v>0</v>
      </c>
      <c r="M480">
        <v>39</v>
      </c>
      <c r="N480" s="40">
        <v>1</v>
      </c>
    </row>
    <row r="481" spans="1:14" x14ac:dyDescent="0.25">
      <c r="A481">
        <v>2019</v>
      </c>
      <c r="B481" t="s">
        <v>2959</v>
      </c>
      <c r="C481">
        <v>3072</v>
      </c>
      <c r="D481" t="s">
        <v>174</v>
      </c>
      <c r="E481" t="s">
        <v>123</v>
      </c>
      <c r="F481" t="s">
        <v>280</v>
      </c>
      <c r="G481" t="s">
        <v>2147</v>
      </c>
      <c r="H481" t="s">
        <v>2149</v>
      </c>
      <c r="I481">
        <v>0</v>
      </c>
      <c r="J481">
        <v>46</v>
      </c>
      <c r="K481">
        <v>0</v>
      </c>
      <c r="L481">
        <v>0</v>
      </c>
      <c r="M481">
        <v>46</v>
      </c>
      <c r="N481" s="40">
        <v>0</v>
      </c>
    </row>
    <row r="482" spans="1:14" x14ac:dyDescent="0.25">
      <c r="A482">
        <v>2019</v>
      </c>
      <c r="B482" t="s">
        <v>2959</v>
      </c>
      <c r="C482">
        <v>256</v>
      </c>
      <c r="D482" t="s">
        <v>272</v>
      </c>
      <c r="E482" t="s">
        <v>123</v>
      </c>
      <c r="F482" t="s">
        <v>124</v>
      </c>
      <c r="G482" t="s">
        <v>2152</v>
      </c>
      <c r="H482" t="s">
        <v>2153</v>
      </c>
      <c r="I482">
        <v>44</v>
      </c>
      <c r="J482">
        <v>0</v>
      </c>
      <c r="K482">
        <v>0</v>
      </c>
      <c r="L482">
        <v>0</v>
      </c>
      <c r="M482">
        <v>44</v>
      </c>
      <c r="N482" s="40">
        <v>1</v>
      </c>
    </row>
    <row r="483" spans="1:14" x14ac:dyDescent="0.25">
      <c r="A483">
        <v>2019</v>
      </c>
      <c r="B483" t="s">
        <v>2959</v>
      </c>
      <c r="C483">
        <v>503</v>
      </c>
      <c r="D483" t="s">
        <v>130</v>
      </c>
      <c r="E483" t="s">
        <v>123</v>
      </c>
      <c r="F483" t="s">
        <v>215</v>
      </c>
      <c r="G483" t="s">
        <v>2158</v>
      </c>
      <c r="H483" t="s">
        <v>2161</v>
      </c>
      <c r="I483">
        <v>27</v>
      </c>
      <c r="J483">
        <v>4</v>
      </c>
      <c r="K483">
        <v>0</v>
      </c>
      <c r="L483">
        <v>0</v>
      </c>
      <c r="M483">
        <v>31</v>
      </c>
      <c r="N483" s="40">
        <v>0.87096774193548399</v>
      </c>
    </row>
    <row r="484" spans="1:14" x14ac:dyDescent="0.25">
      <c r="A484">
        <v>2019</v>
      </c>
      <c r="B484" t="s">
        <v>2959</v>
      </c>
      <c r="C484">
        <v>512</v>
      </c>
      <c r="D484" t="s">
        <v>272</v>
      </c>
      <c r="E484" t="s">
        <v>123</v>
      </c>
      <c r="F484" t="s">
        <v>124</v>
      </c>
      <c r="G484" t="s">
        <v>2162</v>
      </c>
      <c r="H484" t="s">
        <v>2163</v>
      </c>
      <c r="I484">
        <v>2</v>
      </c>
      <c r="J484">
        <v>0</v>
      </c>
      <c r="K484">
        <v>0</v>
      </c>
      <c r="L484">
        <v>0</v>
      </c>
      <c r="M484">
        <v>2</v>
      </c>
      <c r="N484" s="40">
        <v>1</v>
      </c>
    </row>
    <row r="485" spans="1:14" x14ac:dyDescent="0.25">
      <c r="A485">
        <v>2019</v>
      </c>
      <c r="B485" t="s">
        <v>2959</v>
      </c>
      <c r="C485">
        <v>689</v>
      </c>
      <c r="D485" t="s">
        <v>130</v>
      </c>
      <c r="E485" t="s">
        <v>123</v>
      </c>
      <c r="F485" t="s">
        <v>124</v>
      </c>
      <c r="G485" t="s">
        <v>2166</v>
      </c>
      <c r="H485" t="s">
        <v>2168</v>
      </c>
      <c r="I485">
        <v>0</v>
      </c>
      <c r="J485">
        <v>0</v>
      </c>
      <c r="K485">
        <v>0</v>
      </c>
      <c r="L485">
        <v>0</v>
      </c>
      <c r="M485">
        <v>0</v>
      </c>
      <c r="N485" s="40">
        <v>0</v>
      </c>
    </row>
    <row r="486" spans="1:14" x14ac:dyDescent="0.25">
      <c r="A486">
        <v>2019</v>
      </c>
      <c r="B486" t="s">
        <v>2959</v>
      </c>
      <c r="C486">
        <v>702</v>
      </c>
      <c r="D486" t="s">
        <v>130</v>
      </c>
      <c r="E486" t="s">
        <v>123</v>
      </c>
      <c r="F486" t="s">
        <v>124</v>
      </c>
      <c r="G486" t="s">
        <v>2169</v>
      </c>
      <c r="H486" t="s">
        <v>2170</v>
      </c>
      <c r="I486">
        <v>0</v>
      </c>
      <c r="J486">
        <v>0</v>
      </c>
      <c r="K486">
        <v>0</v>
      </c>
      <c r="L486">
        <v>0</v>
      </c>
      <c r="M486">
        <v>0</v>
      </c>
      <c r="N486" s="40">
        <v>0</v>
      </c>
    </row>
    <row r="487" spans="1:14" x14ac:dyDescent="0.25">
      <c r="A487">
        <v>2019</v>
      </c>
      <c r="B487" t="s">
        <v>2959</v>
      </c>
      <c r="C487">
        <v>776</v>
      </c>
      <c r="D487" t="s">
        <v>272</v>
      </c>
      <c r="E487" t="s">
        <v>123</v>
      </c>
      <c r="F487" t="s">
        <v>280</v>
      </c>
      <c r="G487" t="s">
        <v>2171</v>
      </c>
      <c r="H487" t="s">
        <v>2174</v>
      </c>
      <c r="I487">
        <v>0</v>
      </c>
      <c r="J487">
        <v>0</v>
      </c>
      <c r="K487">
        <v>0</v>
      </c>
      <c r="L487">
        <v>0</v>
      </c>
      <c r="M487">
        <v>0</v>
      </c>
      <c r="N487" s="40">
        <v>0</v>
      </c>
    </row>
    <row r="488" spans="1:14" x14ac:dyDescent="0.25">
      <c r="A488">
        <v>2019</v>
      </c>
      <c r="B488" t="s">
        <v>2959</v>
      </c>
      <c r="C488">
        <v>1062</v>
      </c>
      <c r="D488" t="s">
        <v>174</v>
      </c>
      <c r="E488" t="s">
        <v>123</v>
      </c>
      <c r="F488" t="s">
        <v>124</v>
      </c>
      <c r="G488" t="s">
        <v>2180</v>
      </c>
      <c r="H488" t="s">
        <v>2182</v>
      </c>
      <c r="I488">
        <v>0</v>
      </c>
      <c r="J488">
        <v>0</v>
      </c>
      <c r="K488">
        <v>0</v>
      </c>
      <c r="L488">
        <v>0</v>
      </c>
      <c r="M488">
        <v>0</v>
      </c>
      <c r="N488" s="40">
        <v>0</v>
      </c>
    </row>
    <row r="489" spans="1:14" x14ac:dyDescent="0.25">
      <c r="A489">
        <v>2019</v>
      </c>
      <c r="B489" t="s">
        <v>2959</v>
      </c>
      <c r="C489">
        <v>1123</v>
      </c>
      <c r="D489" t="s">
        <v>122</v>
      </c>
      <c r="E489" t="s">
        <v>123</v>
      </c>
      <c r="F489" t="s">
        <v>124</v>
      </c>
      <c r="G489" t="s">
        <v>2187</v>
      </c>
      <c r="H489" t="s">
        <v>2189</v>
      </c>
      <c r="I489">
        <v>0</v>
      </c>
      <c r="J489">
        <v>0</v>
      </c>
      <c r="K489">
        <v>0</v>
      </c>
      <c r="L489">
        <v>0</v>
      </c>
      <c r="M489">
        <v>0</v>
      </c>
      <c r="N489" s="40">
        <v>0</v>
      </c>
    </row>
    <row r="490" spans="1:14" x14ac:dyDescent="0.25">
      <c r="A490">
        <v>2019</v>
      </c>
      <c r="B490" t="s">
        <v>2959</v>
      </c>
      <c r="C490">
        <v>1219</v>
      </c>
      <c r="D490" t="s">
        <v>130</v>
      </c>
      <c r="E490" t="s">
        <v>123</v>
      </c>
      <c r="F490" t="s">
        <v>124</v>
      </c>
      <c r="G490" t="s">
        <v>2190</v>
      </c>
      <c r="H490" t="s">
        <v>2192</v>
      </c>
      <c r="I490">
        <v>0</v>
      </c>
      <c r="J490">
        <v>0</v>
      </c>
      <c r="K490">
        <v>0</v>
      </c>
      <c r="L490">
        <v>0</v>
      </c>
      <c r="M490">
        <v>0</v>
      </c>
      <c r="N490" s="40">
        <v>0</v>
      </c>
    </row>
    <row r="491" spans="1:14" x14ac:dyDescent="0.25">
      <c r="A491">
        <v>2019</v>
      </c>
      <c r="B491" t="s">
        <v>2959</v>
      </c>
      <c r="C491">
        <v>1328</v>
      </c>
      <c r="D491" t="s">
        <v>218</v>
      </c>
      <c r="E491" t="s">
        <v>123</v>
      </c>
      <c r="F491" t="s">
        <v>219</v>
      </c>
      <c r="G491" t="s">
        <v>2193</v>
      </c>
      <c r="H491" t="s">
        <v>2194</v>
      </c>
      <c r="I491">
        <v>20</v>
      </c>
      <c r="J491">
        <v>0</v>
      </c>
      <c r="K491">
        <v>0</v>
      </c>
      <c r="L491">
        <v>0</v>
      </c>
      <c r="M491">
        <v>20</v>
      </c>
      <c r="N491" s="40">
        <v>1</v>
      </c>
    </row>
    <row r="492" spans="1:14" x14ac:dyDescent="0.25">
      <c r="A492">
        <v>2019</v>
      </c>
      <c r="B492" t="s">
        <v>2959</v>
      </c>
      <c r="C492">
        <v>1397</v>
      </c>
      <c r="D492" t="s">
        <v>218</v>
      </c>
      <c r="E492" t="s">
        <v>123</v>
      </c>
      <c r="F492" t="s">
        <v>219</v>
      </c>
      <c r="G492" t="s">
        <v>2195</v>
      </c>
      <c r="H492" t="s">
        <v>2197</v>
      </c>
      <c r="I492">
        <v>0</v>
      </c>
      <c r="J492">
        <v>0</v>
      </c>
      <c r="K492">
        <v>0</v>
      </c>
      <c r="L492">
        <v>0</v>
      </c>
      <c r="M492">
        <v>0</v>
      </c>
      <c r="N492" s="40">
        <v>0</v>
      </c>
    </row>
    <row r="493" spans="1:14" x14ac:dyDescent="0.25">
      <c r="A493">
        <v>2019</v>
      </c>
      <c r="B493" t="s">
        <v>2959</v>
      </c>
      <c r="C493">
        <v>1406</v>
      </c>
      <c r="D493" t="s">
        <v>174</v>
      </c>
      <c r="E493" t="s">
        <v>123</v>
      </c>
      <c r="F493" t="s">
        <v>384</v>
      </c>
      <c r="G493" t="s">
        <v>2200</v>
      </c>
      <c r="H493" t="s">
        <v>2203</v>
      </c>
      <c r="I493">
        <v>0</v>
      </c>
      <c r="J493">
        <v>0</v>
      </c>
      <c r="K493">
        <v>29</v>
      </c>
      <c r="L493">
        <v>0</v>
      </c>
      <c r="M493">
        <v>29</v>
      </c>
      <c r="N493" s="40">
        <v>0</v>
      </c>
    </row>
    <row r="494" spans="1:14" x14ac:dyDescent="0.25">
      <c r="A494">
        <v>2019</v>
      </c>
      <c r="B494" t="s">
        <v>2959</v>
      </c>
      <c r="C494">
        <v>1483</v>
      </c>
      <c r="D494" t="s">
        <v>240</v>
      </c>
      <c r="E494" t="s">
        <v>123</v>
      </c>
      <c r="F494" t="s">
        <v>301</v>
      </c>
      <c r="G494" t="s">
        <v>2204</v>
      </c>
      <c r="H494" t="s">
        <v>2205</v>
      </c>
      <c r="I494">
        <v>0</v>
      </c>
      <c r="J494">
        <v>0</v>
      </c>
      <c r="K494">
        <v>0</v>
      </c>
      <c r="L494">
        <v>0</v>
      </c>
      <c r="M494">
        <v>0</v>
      </c>
      <c r="N494" s="40">
        <v>0</v>
      </c>
    </row>
    <row r="495" spans="1:14" x14ac:dyDescent="0.25">
      <c r="A495">
        <v>2019</v>
      </c>
      <c r="B495" t="s">
        <v>2959</v>
      </c>
      <c r="C495">
        <v>1529</v>
      </c>
      <c r="D495" t="s">
        <v>214</v>
      </c>
      <c r="E495" t="s">
        <v>123</v>
      </c>
      <c r="F495" t="s">
        <v>215</v>
      </c>
      <c r="G495" t="s">
        <v>2208</v>
      </c>
      <c r="H495" t="s">
        <v>2210</v>
      </c>
      <c r="I495">
        <v>24</v>
      </c>
      <c r="J495">
        <v>0</v>
      </c>
      <c r="K495">
        <v>0</v>
      </c>
      <c r="L495">
        <v>0</v>
      </c>
      <c r="M495">
        <v>24</v>
      </c>
      <c r="N495" s="40">
        <v>1</v>
      </c>
    </row>
    <row r="496" spans="1:14" x14ac:dyDescent="0.25">
      <c r="A496">
        <v>2019</v>
      </c>
      <c r="B496" t="s">
        <v>2959</v>
      </c>
      <c r="C496">
        <v>1585</v>
      </c>
      <c r="D496" t="s">
        <v>174</v>
      </c>
      <c r="E496" t="s">
        <v>123</v>
      </c>
      <c r="F496" t="s">
        <v>384</v>
      </c>
      <c r="G496" t="s">
        <v>2211</v>
      </c>
      <c r="H496" t="s">
        <v>2213</v>
      </c>
      <c r="I496">
        <v>2</v>
      </c>
      <c r="J496">
        <v>0</v>
      </c>
      <c r="K496">
        <v>4</v>
      </c>
      <c r="L496">
        <v>0</v>
      </c>
      <c r="M496">
        <v>6</v>
      </c>
      <c r="N496" s="40">
        <v>0.33333333333333298</v>
      </c>
    </row>
    <row r="497" spans="1:14" x14ac:dyDescent="0.25">
      <c r="A497">
        <v>2019</v>
      </c>
      <c r="B497" t="s">
        <v>2959</v>
      </c>
      <c r="C497">
        <v>2030</v>
      </c>
      <c r="D497" t="s">
        <v>174</v>
      </c>
      <c r="E497" t="s">
        <v>123</v>
      </c>
      <c r="F497" t="s">
        <v>181</v>
      </c>
      <c r="G497" t="s">
        <v>2214</v>
      </c>
      <c r="H497" t="s">
        <v>2216</v>
      </c>
      <c r="I497">
        <v>15</v>
      </c>
      <c r="J497">
        <v>0</v>
      </c>
      <c r="K497">
        <v>0</v>
      </c>
      <c r="L497">
        <v>0</v>
      </c>
      <c r="M497">
        <v>15</v>
      </c>
      <c r="N497" s="40">
        <v>1</v>
      </c>
    </row>
    <row r="498" spans="1:14" x14ac:dyDescent="0.25">
      <c r="A498">
        <v>2019</v>
      </c>
      <c r="B498" t="s">
        <v>2959</v>
      </c>
      <c r="C498">
        <v>2038</v>
      </c>
      <c r="D498" t="s">
        <v>240</v>
      </c>
      <c r="E498" t="s">
        <v>123</v>
      </c>
      <c r="F498" t="s">
        <v>124</v>
      </c>
      <c r="G498" t="s">
        <v>2217</v>
      </c>
      <c r="H498" t="s">
        <v>2220</v>
      </c>
      <c r="I498">
        <v>0</v>
      </c>
      <c r="J498">
        <v>0</v>
      </c>
      <c r="K498">
        <v>9</v>
      </c>
      <c r="L498">
        <v>0</v>
      </c>
      <c r="M498">
        <v>9</v>
      </c>
      <c r="N498" s="40">
        <v>0</v>
      </c>
    </row>
    <row r="499" spans="1:14" x14ac:dyDescent="0.25">
      <c r="A499">
        <v>2019</v>
      </c>
      <c r="B499" t="s">
        <v>2959</v>
      </c>
      <c r="C499">
        <v>2158</v>
      </c>
      <c r="D499" t="s">
        <v>122</v>
      </c>
      <c r="E499" t="s">
        <v>123</v>
      </c>
      <c r="F499" t="s">
        <v>301</v>
      </c>
      <c r="G499" t="s">
        <v>2224</v>
      </c>
      <c r="H499" t="s">
        <v>2226</v>
      </c>
      <c r="I499">
        <v>0</v>
      </c>
      <c r="J499">
        <v>4</v>
      </c>
      <c r="K499">
        <v>0</v>
      </c>
      <c r="L499">
        <v>0</v>
      </c>
      <c r="M499">
        <v>4</v>
      </c>
      <c r="N499" s="40">
        <v>0</v>
      </c>
    </row>
    <row r="500" spans="1:14" x14ac:dyDescent="0.25">
      <c r="A500">
        <v>2019</v>
      </c>
      <c r="B500" t="s">
        <v>2959</v>
      </c>
      <c r="C500">
        <v>2516</v>
      </c>
      <c r="D500" t="s">
        <v>272</v>
      </c>
      <c r="E500" t="s">
        <v>123</v>
      </c>
      <c r="F500" t="s">
        <v>124</v>
      </c>
      <c r="G500" t="s">
        <v>2229</v>
      </c>
      <c r="H500" t="s">
        <v>2230</v>
      </c>
      <c r="I500">
        <v>0</v>
      </c>
      <c r="J500">
        <v>0</v>
      </c>
      <c r="K500">
        <v>0</v>
      </c>
      <c r="L500">
        <v>0</v>
      </c>
      <c r="M500">
        <v>0</v>
      </c>
      <c r="N500" s="40">
        <v>0</v>
      </c>
    </row>
    <row r="501" spans="1:14" x14ac:dyDescent="0.25">
      <c r="A501">
        <v>2019</v>
      </c>
      <c r="B501" t="s">
        <v>2959</v>
      </c>
      <c r="C501">
        <v>2524</v>
      </c>
      <c r="D501" t="s">
        <v>218</v>
      </c>
      <c r="E501" t="s">
        <v>123</v>
      </c>
      <c r="F501" t="s">
        <v>219</v>
      </c>
      <c r="G501" t="s">
        <v>2231</v>
      </c>
      <c r="H501" t="s">
        <v>2234</v>
      </c>
      <c r="I501">
        <v>0</v>
      </c>
      <c r="J501">
        <v>0</v>
      </c>
      <c r="K501">
        <v>0</v>
      </c>
      <c r="L501">
        <v>0</v>
      </c>
      <c r="M501">
        <v>0</v>
      </c>
      <c r="N501" s="40">
        <v>0</v>
      </c>
    </row>
    <row r="502" spans="1:14" x14ac:dyDescent="0.25">
      <c r="A502">
        <v>2019</v>
      </c>
      <c r="B502" t="s">
        <v>2959</v>
      </c>
      <c r="C502">
        <v>2732</v>
      </c>
      <c r="D502" t="s">
        <v>122</v>
      </c>
      <c r="E502" t="s">
        <v>123</v>
      </c>
      <c r="F502" t="s">
        <v>124</v>
      </c>
      <c r="G502" t="s">
        <v>2238</v>
      </c>
      <c r="H502" t="s">
        <v>2240</v>
      </c>
      <c r="I502">
        <v>0</v>
      </c>
      <c r="J502">
        <v>6</v>
      </c>
      <c r="K502">
        <v>0</v>
      </c>
      <c r="L502">
        <v>0</v>
      </c>
      <c r="M502">
        <v>6</v>
      </c>
      <c r="N502" s="40">
        <v>0</v>
      </c>
    </row>
    <row r="503" spans="1:14" x14ac:dyDescent="0.25">
      <c r="A503">
        <v>2019</v>
      </c>
      <c r="B503" t="s">
        <v>2959</v>
      </c>
      <c r="C503">
        <v>2905</v>
      </c>
      <c r="D503" t="s">
        <v>122</v>
      </c>
      <c r="E503" t="s">
        <v>123</v>
      </c>
      <c r="F503" t="s">
        <v>384</v>
      </c>
      <c r="G503" t="s">
        <v>2241</v>
      </c>
      <c r="H503" t="s">
        <v>2243</v>
      </c>
      <c r="I503">
        <v>0</v>
      </c>
      <c r="J503">
        <v>24</v>
      </c>
      <c r="K503">
        <v>0</v>
      </c>
      <c r="L503">
        <v>0</v>
      </c>
      <c r="M503">
        <v>24</v>
      </c>
      <c r="N503" s="40">
        <v>0</v>
      </c>
    </row>
    <row r="504" spans="1:14" x14ac:dyDescent="0.25">
      <c r="A504">
        <v>2019</v>
      </c>
      <c r="B504" t="s">
        <v>2959</v>
      </c>
      <c r="C504">
        <v>3024</v>
      </c>
      <c r="D504" t="s">
        <v>214</v>
      </c>
      <c r="E504" t="s">
        <v>123</v>
      </c>
      <c r="F504" t="s">
        <v>215</v>
      </c>
      <c r="G504" t="s">
        <v>2244</v>
      </c>
      <c r="H504" t="s">
        <v>2245</v>
      </c>
      <c r="I504">
        <v>-4</v>
      </c>
      <c r="J504">
        <v>0</v>
      </c>
      <c r="K504">
        <v>0</v>
      </c>
      <c r="L504">
        <v>0</v>
      </c>
      <c r="M504">
        <v>-4</v>
      </c>
      <c r="N504" s="40">
        <v>1</v>
      </c>
    </row>
    <row r="505" spans="1:14" x14ac:dyDescent="0.25">
      <c r="A505">
        <v>2019</v>
      </c>
      <c r="B505" t="s">
        <v>2959</v>
      </c>
      <c r="C505">
        <v>3036</v>
      </c>
      <c r="D505" t="s">
        <v>240</v>
      </c>
      <c r="E505" t="s">
        <v>123</v>
      </c>
      <c r="F505" t="s">
        <v>124</v>
      </c>
      <c r="G505" t="s">
        <v>2246</v>
      </c>
      <c r="H505" t="s">
        <v>2247</v>
      </c>
      <c r="I505">
        <v>16</v>
      </c>
      <c r="J505">
        <v>0</v>
      </c>
      <c r="K505">
        <v>0</v>
      </c>
      <c r="L505">
        <v>0</v>
      </c>
      <c r="M505">
        <v>16</v>
      </c>
      <c r="N505" s="40">
        <v>1</v>
      </c>
    </row>
    <row r="506" spans="1:14" x14ac:dyDescent="0.25">
      <c r="A506">
        <v>2019</v>
      </c>
      <c r="B506" t="s">
        <v>2959</v>
      </c>
      <c r="C506">
        <v>3349</v>
      </c>
      <c r="D506" t="s">
        <v>174</v>
      </c>
      <c r="E506" t="s">
        <v>123</v>
      </c>
      <c r="F506" t="s">
        <v>124</v>
      </c>
      <c r="G506" t="s">
        <v>2248</v>
      </c>
      <c r="H506" t="s">
        <v>2250</v>
      </c>
      <c r="I506">
        <v>0</v>
      </c>
      <c r="J506">
        <v>0</v>
      </c>
      <c r="K506">
        <v>30</v>
      </c>
      <c r="L506">
        <v>0</v>
      </c>
      <c r="M506">
        <v>30</v>
      </c>
      <c r="N506" s="40">
        <v>0</v>
      </c>
    </row>
    <row r="507" spans="1:14" x14ac:dyDescent="0.25">
      <c r="A507">
        <v>2019</v>
      </c>
      <c r="B507" t="s">
        <v>2959</v>
      </c>
      <c r="C507">
        <v>3355</v>
      </c>
      <c r="D507" t="s">
        <v>174</v>
      </c>
      <c r="E507" t="s">
        <v>123</v>
      </c>
      <c r="F507" t="s">
        <v>181</v>
      </c>
      <c r="G507" t="s">
        <v>2251</v>
      </c>
      <c r="H507" t="s">
        <v>2252</v>
      </c>
      <c r="I507">
        <v>52</v>
      </c>
      <c r="J507">
        <v>0</v>
      </c>
      <c r="K507">
        <v>0</v>
      </c>
      <c r="L507">
        <v>0</v>
      </c>
      <c r="M507">
        <v>52</v>
      </c>
      <c r="N507" s="40">
        <v>1</v>
      </c>
    </row>
    <row r="508" spans="1:14" x14ac:dyDescent="0.25">
      <c r="A508">
        <v>2019</v>
      </c>
      <c r="B508" t="s">
        <v>2959</v>
      </c>
      <c r="C508">
        <v>3488</v>
      </c>
      <c r="D508" t="s">
        <v>240</v>
      </c>
      <c r="E508" t="s">
        <v>123</v>
      </c>
      <c r="F508" t="s">
        <v>280</v>
      </c>
      <c r="G508" t="s">
        <v>2253</v>
      </c>
      <c r="H508" t="s">
        <v>2255</v>
      </c>
      <c r="I508">
        <v>22</v>
      </c>
      <c r="J508">
        <v>19</v>
      </c>
      <c r="K508">
        <v>0</v>
      </c>
      <c r="L508">
        <v>0</v>
      </c>
      <c r="M508">
        <v>41</v>
      </c>
      <c r="N508" s="40">
        <v>0.53658536585365901</v>
      </c>
    </row>
    <row r="509" spans="1:14" x14ac:dyDescent="0.25">
      <c r="A509">
        <v>2019</v>
      </c>
      <c r="B509" t="s">
        <v>2959</v>
      </c>
      <c r="C509">
        <v>3565</v>
      </c>
      <c r="D509" t="s">
        <v>122</v>
      </c>
      <c r="E509" t="s">
        <v>123</v>
      </c>
      <c r="F509" t="s">
        <v>280</v>
      </c>
      <c r="G509" t="s">
        <v>2256</v>
      </c>
      <c r="H509" t="s">
        <v>2257</v>
      </c>
      <c r="I509">
        <v>0</v>
      </c>
      <c r="J509">
        <v>0</v>
      </c>
      <c r="K509">
        <v>0</v>
      </c>
      <c r="L509">
        <v>0</v>
      </c>
      <c r="M509">
        <v>0</v>
      </c>
      <c r="N509" s="40">
        <v>0</v>
      </c>
    </row>
    <row r="510" spans="1:14" x14ac:dyDescent="0.25">
      <c r="A510">
        <v>2019</v>
      </c>
      <c r="B510" t="s">
        <v>2959</v>
      </c>
      <c r="C510">
        <v>3708</v>
      </c>
      <c r="D510" t="s">
        <v>122</v>
      </c>
      <c r="E510" t="s">
        <v>123</v>
      </c>
      <c r="F510" t="s">
        <v>280</v>
      </c>
      <c r="G510" t="s">
        <v>2258</v>
      </c>
      <c r="H510" t="s">
        <v>2260</v>
      </c>
      <c r="I510">
        <v>0</v>
      </c>
      <c r="J510">
        <v>0</v>
      </c>
      <c r="K510">
        <v>16</v>
      </c>
      <c r="L510">
        <v>0</v>
      </c>
      <c r="M510">
        <v>16</v>
      </c>
      <c r="N510" s="40">
        <v>0</v>
      </c>
    </row>
    <row r="511" spans="1:14" x14ac:dyDescent="0.25">
      <c r="A511">
        <v>2019</v>
      </c>
      <c r="B511" t="s">
        <v>2959</v>
      </c>
      <c r="C511">
        <v>861</v>
      </c>
      <c r="D511" t="s">
        <v>174</v>
      </c>
      <c r="E511" t="s">
        <v>123</v>
      </c>
      <c r="F511" t="s">
        <v>384</v>
      </c>
      <c r="G511" t="s">
        <v>2261</v>
      </c>
      <c r="H511" t="s">
        <v>2263</v>
      </c>
      <c r="I511">
        <v>0</v>
      </c>
      <c r="J511">
        <v>16</v>
      </c>
      <c r="K511">
        <v>0</v>
      </c>
      <c r="L511">
        <v>0</v>
      </c>
      <c r="M511">
        <v>16</v>
      </c>
      <c r="N511" s="40">
        <v>0</v>
      </c>
    </row>
    <row r="512" spans="1:14" x14ac:dyDescent="0.25">
      <c r="A512">
        <v>2019</v>
      </c>
      <c r="B512" t="s">
        <v>2959</v>
      </c>
      <c r="C512">
        <v>2869</v>
      </c>
      <c r="D512" t="s">
        <v>174</v>
      </c>
      <c r="E512" t="s">
        <v>123</v>
      </c>
      <c r="F512" t="s">
        <v>391</v>
      </c>
      <c r="G512" t="s">
        <v>2266</v>
      </c>
      <c r="H512" t="s">
        <v>2268</v>
      </c>
      <c r="I512">
        <v>0</v>
      </c>
      <c r="J512">
        <v>0</v>
      </c>
      <c r="K512">
        <v>0</v>
      </c>
      <c r="L512">
        <v>0</v>
      </c>
      <c r="M512">
        <v>0</v>
      </c>
      <c r="N512" s="40">
        <v>0</v>
      </c>
    </row>
    <row r="513" spans="1:14" x14ac:dyDescent="0.25">
      <c r="A513">
        <v>2019</v>
      </c>
      <c r="B513" t="s">
        <v>2959</v>
      </c>
      <c r="C513">
        <v>393</v>
      </c>
      <c r="D513" t="s">
        <v>272</v>
      </c>
      <c r="E513" t="s">
        <v>123</v>
      </c>
      <c r="F513" t="s">
        <v>384</v>
      </c>
      <c r="G513" t="s">
        <v>2271</v>
      </c>
      <c r="H513" t="s">
        <v>2273</v>
      </c>
      <c r="I513">
        <v>0</v>
      </c>
      <c r="J513">
        <v>2</v>
      </c>
      <c r="K513">
        <v>0</v>
      </c>
      <c r="L513">
        <v>0</v>
      </c>
      <c r="M513">
        <v>2</v>
      </c>
      <c r="N513" s="40">
        <v>0</v>
      </c>
    </row>
    <row r="514" spans="1:14" x14ac:dyDescent="0.25">
      <c r="A514">
        <v>2019</v>
      </c>
      <c r="B514" t="s">
        <v>2959</v>
      </c>
      <c r="C514">
        <v>628</v>
      </c>
      <c r="D514" t="s">
        <v>272</v>
      </c>
      <c r="E514" t="s">
        <v>123</v>
      </c>
      <c r="F514" t="s">
        <v>141</v>
      </c>
      <c r="G514" t="s">
        <v>2277</v>
      </c>
      <c r="H514" t="s">
        <v>2278</v>
      </c>
      <c r="I514">
        <v>8</v>
      </c>
      <c r="J514">
        <v>0</v>
      </c>
      <c r="K514">
        <v>0</v>
      </c>
      <c r="L514">
        <v>0</v>
      </c>
      <c r="M514">
        <v>8</v>
      </c>
      <c r="N514" s="40">
        <v>1</v>
      </c>
    </row>
    <row r="515" spans="1:14" x14ac:dyDescent="0.25">
      <c r="A515">
        <v>2019</v>
      </c>
      <c r="B515" t="s">
        <v>2959</v>
      </c>
      <c r="C515">
        <v>941</v>
      </c>
      <c r="D515" t="s">
        <v>174</v>
      </c>
      <c r="E515" t="s">
        <v>123</v>
      </c>
      <c r="F515" t="s">
        <v>391</v>
      </c>
      <c r="G515" t="s">
        <v>2279</v>
      </c>
      <c r="H515" t="s">
        <v>2281</v>
      </c>
      <c r="I515">
        <v>5</v>
      </c>
      <c r="J515">
        <v>0</v>
      </c>
      <c r="K515">
        <v>0</v>
      </c>
      <c r="L515">
        <v>0</v>
      </c>
      <c r="M515">
        <v>5</v>
      </c>
      <c r="N515" s="40">
        <v>1</v>
      </c>
    </row>
    <row r="516" spans="1:14" x14ac:dyDescent="0.25">
      <c r="A516">
        <v>2019</v>
      </c>
      <c r="B516" t="s">
        <v>2959</v>
      </c>
      <c r="C516">
        <v>2471</v>
      </c>
      <c r="D516" t="s">
        <v>174</v>
      </c>
      <c r="E516" t="s">
        <v>123</v>
      </c>
      <c r="F516" t="s">
        <v>124</v>
      </c>
      <c r="G516" t="s">
        <v>2289</v>
      </c>
      <c r="H516" t="s">
        <v>2290</v>
      </c>
      <c r="I516">
        <v>14</v>
      </c>
      <c r="J516">
        <v>0</v>
      </c>
      <c r="K516">
        <v>0</v>
      </c>
      <c r="L516">
        <v>0</v>
      </c>
      <c r="M516">
        <v>14</v>
      </c>
      <c r="N516" s="40">
        <v>1</v>
      </c>
    </row>
    <row r="517" spans="1:14" x14ac:dyDescent="0.25">
      <c r="A517">
        <v>2019</v>
      </c>
      <c r="B517" t="s">
        <v>2959</v>
      </c>
      <c r="C517">
        <v>2475</v>
      </c>
      <c r="D517" t="s">
        <v>240</v>
      </c>
      <c r="E517" t="s">
        <v>123</v>
      </c>
      <c r="F517" t="s">
        <v>141</v>
      </c>
      <c r="G517" t="s">
        <v>2291</v>
      </c>
      <c r="H517" t="s">
        <v>2292</v>
      </c>
      <c r="I517">
        <v>5</v>
      </c>
      <c r="J517">
        <v>0</v>
      </c>
      <c r="K517">
        <v>0</v>
      </c>
      <c r="L517">
        <v>0</v>
      </c>
      <c r="M517">
        <v>5</v>
      </c>
      <c r="N517" s="40">
        <v>1</v>
      </c>
    </row>
    <row r="518" spans="1:14" x14ac:dyDescent="0.25">
      <c r="A518">
        <v>2019</v>
      </c>
      <c r="B518" t="s">
        <v>2959</v>
      </c>
      <c r="C518">
        <v>3111</v>
      </c>
      <c r="D518" t="s">
        <v>218</v>
      </c>
      <c r="E518" t="s">
        <v>123</v>
      </c>
      <c r="F518" t="s">
        <v>219</v>
      </c>
      <c r="G518" t="s">
        <v>2297</v>
      </c>
      <c r="H518" t="s">
        <v>2299</v>
      </c>
      <c r="I518">
        <v>4</v>
      </c>
      <c r="J518">
        <v>0</v>
      </c>
      <c r="K518">
        <v>0</v>
      </c>
      <c r="L518">
        <v>0</v>
      </c>
      <c r="M518">
        <v>4</v>
      </c>
      <c r="N518" s="40">
        <v>1</v>
      </c>
    </row>
    <row r="519" spans="1:14" x14ac:dyDescent="0.25">
      <c r="A519">
        <v>2019</v>
      </c>
      <c r="B519" t="s">
        <v>2959</v>
      </c>
      <c r="C519">
        <v>3150</v>
      </c>
      <c r="D519" t="s">
        <v>198</v>
      </c>
      <c r="E519" t="s">
        <v>123</v>
      </c>
      <c r="F519" t="s">
        <v>124</v>
      </c>
      <c r="G519" t="s">
        <v>2300</v>
      </c>
      <c r="H519" t="s">
        <v>2303</v>
      </c>
      <c r="I519">
        <v>0</v>
      </c>
      <c r="J519">
        <v>14</v>
      </c>
      <c r="K519">
        <v>0</v>
      </c>
      <c r="L519">
        <v>0</v>
      </c>
      <c r="M519">
        <v>14</v>
      </c>
      <c r="N519" s="40">
        <v>0</v>
      </c>
    </row>
    <row r="520" spans="1:14" x14ac:dyDescent="0.25">
      <c r="A520">
        <v>2019</v>
      </c>
      <c r="B520" t="s">
        <v>2959</v>
      </c>
      <c r="C520">
        <v>3483</v>
      </c>
      <c r="D520" t="s">
        <v>272</v>
      </c>
      <c r="E520" t="s">
        <v>123</v>
      </c>
      <c r="F520" t="s">
        <v>124</v>
      </c>
      <c r="G520" t="s">
        <v>2306</v>
      </c>
      <c r="H520" t="s">
        <v>2307</v>
      </c>
      <c r="I520">
        <v>0</v>
      </c>
      <c r="J520">
        <v>0</v>
      </c>
      <c r="K520">
        <v>0</v>
      </c>
      <c r="L520">
        <v>0</v>
      </c>
      <c r="M520">
        <v>0</v>
      </c>
      <c r="N520" s="40">
        <v>0</v>
      </c>
    </row>
    <row r="521" spans="1:14" x14ac:dyDescent="0.25">
      <c r="A521">
        <v>2019</v>
      </c>
      <c r="B521" t="s">
        <v>2959</v>
      </c>
      <c r="C521">
        <v>3731</v>
      </c>
      <c r="D521" t="s">
        <v>218</v>
      </c>
      <c r="E521" t="s">
        <v>123</v>
      </c>
      <c r="F521" t="s">
        <v>219</v>
      </c>
      <c r="G521" t="s">
        <v>2308</v>
      </c>
      <c r="H521" t="s">
        <v>2311</v>
      </c>
      <c r="I521">
        <v>0</v>
      </c>
      <c r="J521">
        <v>0</v>
      </c>
      <c r="K521">
        <v>8</v>
      </c>
      <c r="L521">
        <v>0</v>
      </c>
      <c r="M521">
        <v>8</v>
      </c>
      <c r="N521" s="40">
        <v>0</v>
      </c>
    </row>
    <row r="522" spans="1:14" x14ac:dyDescent="0.25">
      <c r="A522">
        <v>2019</v>
      </c>
      <c r="B522" t="s">
        <v>2959</v>
      </c>
      <c r="C522">
        <v>3801</v>
      </c>
      <c r="D522" t="s">
        <v>214</v>
      </c>
      <c r="E522" t="s">
        <v>123</v>
      </c>
      <c r="F522" t="s">
        <v>215</v>
      </c>
      <c r="G522" t="s">
        <v>3025</v>
      </c>
      <c r="H522" t="s">
        <v>2313</v>
      </c>
      <c r="I522">
        <v>20</v>
      </c>
      <c r="J522">
        <v>0</v>
      </c>
      <c r="K522">
        <v>0</v>
      </c>
      <c r="L522">
        <v>0</v>
      </c>
      <c r="M522">
        <v>20</v>
      </c>
      <c r="N522" s="40">
        <v>1</v>
      </c>
    </row>
    <row r="523" spans="1:14" x14ac:dyDescent="0.25">
      <c r="A523">
        <v>2019</v>
      </c>
      <c r="B523" t="s">
        <v>2959</v>
      </c>
      <c r="C523">
        <v>3085</v>
      </c>
      <c r="D523" t="s">
        <v>174</v>
      </c>
      <c r="E523" t="s">
        <v>123</v>
      </c>
      <c r="F523" t="s">
        <v>280</v>
      </c>
      <c r="G523" t="s">
        <v>2321</v>
      </c>
      <c r="H523" t="s">
        <v>2324</v>
      </c>
      <c r="I523">
        <v>1</v>
      </c>
      <c r="J523">
        <v>4</v>
      </c>
      <c r="K523">
        <v>0</v>
      </c>
      <c r="L523">
        <v>0</v>
      </c>
      <c r="M523">
        <v>5</v>
      </c>
      <c r="N523" s="40">
        <v>0.2</v>
      </c>
    </row>
    <row r="524" spans="1:14" x14ac:dyDescent="0.25">
      <c r="A524">
        <v>2019</v>
      </c>
      <c r="B524" t="s">
        <v>2959</v>
      </c>
      <c r="C524">
        <v>3147</v>
      </c>
      <c r="D524" t="s">
        <v>174</v>
      </c>
      <c r="E524" t="s">
        <v>123</v>
      </c>
      <c r="F524" t="s">
        <v>124</v>
      </c>
      <c r="G524" t="s">
        <v>2325</v>
      </c>
      <c r="H524" t="s">
        <v>2327</v>
      </c>
      <c r="I524">
        <v>0</v>
      </c>
      <c r="J524">
        <v>33</v>
      </c>
      <c r="K524">
        <v>0</v>
      </c>
      <c r="L524">
        <v>0</v>
      </c>
      <c r="M524">
        <v>33</v>
      </c>
      <c r="N524" s="40">
        <v>0</v>
      </c>
    </row>
    <row r="525" spans="1:14" x14ac:dyDescent="0.25">
      <c r="A525">
        <v>2019</v>
      </c>
      <c r="B525" t="s">
        <v>2959</v>
      </c>
      <c r="C525">
        <v>3514</v>
      </c>
      <c r="D525" t="s">
        <v>174</v>
      </c>
      <c r="E525" t="s">
        <v>123</v>
      </c>
      <c r="F525" t="s">
        <v>280</v>
      </c>
      <c r="G525" t="s">
        <v>2328</v>
      </c>
      <c r="H525" t="s">
        <v>2330</v>
      </c>
      <c r="I525">
        <v>0</v>
      </c>
      <c r="J525">
        <v>19</v>
      </c>
      <c r="K525">
        <v>0</v>
      </c>
      <c r="L525">
        <v>0</v>
      </c>
      <c r="M525">
        <v>19</v>
      </c>
      <c r="N525" s="40">
        <v>0</v>
      </c>
    </row>
    <row r="526" spans="1:14" x14ac:dyDescent="0.25">
      <c r="A526">
        <v>2019</v>
      </c>
      <c r="B526" t="s">
        <v>2959</v>
      </c>
      <c r="C526">
        <v>29</v>
      </c>
      <c r="D526" t="s">
        <v>122</v>
      </c>
      <c r="E526" t="s">
        <v>123</v>
      </c>
      <c r="F526" t="s">
        <v>124</v>
      </c>
      <c r="G526" t="s">
        <v>2332</v>
      </c>
      <c r="H526" t="s">
        <v>2333</v>
      </c>
      <c r="I526">
        <v>26</v>
      </c>
      <c r="J526">
        <v>0</v>
      </c>
      <c r="K526">
        <v>0</v>
      </c>
      <c r="L526">
        <v>0</v>
      </c>
      <c r="M526">
        <v>26</v>
      </c>
      <c r="N526" s="40">
        <v>1</v>
      </c>
    </row>
    <row r="527" spans="1:14" x14ac:dyDescent="0.25">
      <c r="A527">
        <v>2019</v>
      </c>
      <c r="B527" t="s">
        <v>2959</v>
      </c>
      <c r="C527">
        <v>70</v>
      </c>
      <c r="D527" t="s">
        <v>198</v>
      </c>
      <c r="E527" t="s">
        <v>123</v>
      </c>
      <c r="F527" t="s">
        <v>618</v>
      </c>
      <c r="G527" t="s">
        <v>2338</v>
      </c>
      <c r="H527" t="s">
        <v>2339</v>
      </c>
      <c r="I527">
        <v>0</v>
      </c>
      <c r="J527">
        <v>0</v>
      </c>
      <c r="K527">
        <v>0</v>
      </c>
      <c r="L527">
        <v>0</v>
      </c>
      <c r="M527">
        <v>0</v>
      </c>
      <c r="N527" s="40">
        <v>0</v>
      </c>
    </row>
    <row r="528" spans="1:14" x14ac:dyDescent="0.25">
      <c r="A528">
        <v>2019</v>
      </c>
      <c r="B528" t="s">
        <v>2959</v>
      </c>
      <c r="C528">
        <v>77</v>
      </c>
      <c r="D528" t="s">
        <v>272</v>
      </c>
      <c r="E528" t="s">
        <v>123</v>
      </c>
      <c r="F528" t="s">
        <v>124</v>
      </c>
      <c r="G528" t="s">
        <v>2340</v>
      </c>
      <c r="H528" t="s">
        <v>2341</v>
      </c>
      <c r="I528">
        <v>13</v>
      </c>
      <c r="J528">
        <v>0</v>
      </c>
      <c r="K528">
        <v>0</v>
      </c>
      <c r="L528">
        <v>0</v>
      </c>
      <c r="M528">
        <v>13</v>
      </c>
      <c r="N528" s="40">
        <v>1</v>
      </c>
    </row>
    <row r="529" spans="1:14" x14ac:dyDescent="0.25">
      <c r="A529">
        <v>2019</v>
      </c>
      <c r="B529" t="s">
        <v>2959</v>
      </c>
      <c r="C529">
        <v>152</v>
      </c>
      <c r="D529" t="s">
        <v>122</v>
      </c>
      <c r="E529" t="s">
        <v>123</v>
      </c>
      <c r="F529" t="s">
        <v>124</v>
      </c>
      <c r="G529" t="s">
        <v>2352</v>
      </c>
      <c r="H529" t="s">
        <v>2355</v>
      </c>
      <c r="I529">
        <v>0</v>
      </c>
      <c r="J529">
        <v>0</v>
      </c>
      <c r="K529">
        <v>2</v>
      </c>
      <c r="L529">
        <v>0</v>
      </c>
      <c r="M529">
        <v>2</v>
      </c>
      <c r="N529" s="40">
        <v>0</v>
      </c>
    </row>
    <row r="530" spans="1:14" x14ac:dyDescent="0.25">
      <c r="A530">
        <v>2019</v>
      </c>
      <c r="B530" t="s">
        <v>2959</v>
      </c>
      <c r="C530">
        <v>207</v>
      </c>
      <c r="D530" t="s">
        <v>272</v>
      </c>
      <c r="E530" t="s">
        <v>123</v>
      </c>
      <c r="F530" t="s">
        <v>124</v>
      </c>
      <c r="G530" t="s">
        <v>2360</v>
      </c>
      <c r="H530" t="s">
        <v>2362</v>
      </c>
      <c r="I530">
        <v>0</v>
      </c>
      <c r="J530">
        <v>0</v>
      </c>
      <c r="K530">
        <v>0</v>
      </c>
      <c r="L530">
        <v>0</v>
      </c>
      <c r="M530">
        <v>0</v>
      </c>
      <c r="N530" s="40">
        <v>0</v>
      </c>
    </row>
    <row r="531" spans="1:14" x14ac:dyDescent="0.25">
      <c r="A531">
        <v>2019</v>
      </c>
      <c r="B531" t="s">
        <v>2959</v>
      </c>
      <c r="C531">
        <v>296</v>
      </c>
      <c r="D531" t="s">
        <v>214</v>
      </c>
      <c r="E531" t="s">
        <v>123</v>
      </c>
      <c r="F531" t="s">
        <v>618</v>
      </c>
      <c r="G531" t="s">
        <v>2369</v>
      </c>
      <c r="H531" t="s">
        <v>2370</v>
      </c>
      <c r="I531">
        <v>13</v>
      </c>
      <c r="J531">
        <v>0</v>
      </c>
      <c r="K531">
        <v>0</v>
      </c>
      <c r="L531">
        <v>0</v>
      </c>
      <c r="M531">
        <v>13</v>
      </c>
      <c r="N531" s="40">
        <v>1</v>
      </c>
    </row>
    <row r="532" spans="1:14" x14ac:dyDescent="0.25">
      <c r="A532">
        <v>2019</v>
      </c>
      <c r="B532" t="s">
        <v>2959</v>
      </c>
      <c r="C532">
        <v>310</v>
      </c>
      <c r="D532" t="s">
        <v>122</v>
      </c>
      <c r="E532" t="s">
        <v>123</v>
      </c>
      <c r="F532" t="s">
        <v>124</v>
      </c>
      <c r="G532" t="s">
        <v>2373</v>
      </c>
      <c r="H532" t="s">
        <v>2374</v>
      </c>
      <c r="I532">
        <v>44</v>
      </c>
      <c r="J532">
        <v>0</v>
      </c>
      <c r="K532">
        <v>0</v>
      </c>
      <c r="L532">
        <v>0</v>
      </c>
      <c r="M532">
        <v>44</v>
      </c>
      <c r="N532" s="40">
        <v>1</v>
      </c>
    </row>
    <row r="533" spans="1:14" x14ac:dyDescent="0.25">
      <c r="A533">
        <v>2019</v>
      </c>
      <c r="B533" t="s">
        <v>2959</v>
      </c>
      <c r="C533">
        <v>311</v>
      </c>
      <c r="D533" t="s">
        <v>174</v>
      </c>
      <c r="E533" t="s">
        <v>123</v>
      </c>
      <c r="F533" t="s">
        <v>124</v>
      </c>
      <c r="G533" t="s">
        <v>2375</v>
      </c>
      <c r="H533" t="s">
        <v>2376</v>
      </c>
      <c r="I533">
        <v>0</v>
      </c>
      <c r="J533">
        <v>0</v>
      </c>
      <c r="K533">
        <v>0</v>
      </c>
      <c r="L533">
        <v>0</v>
      </c>
      <c r="M533">
        <v>0</v>
      </c>
      <c r="N533" s="40">
        <v>0</v>
      </c>
    </row>
    <row r="534" spans="1:14" x14ac:dyDescent="0.25">
      <c r="A534">
        <v>2019</v>
      </c>
      <c r="B534" t="s">
        <v>2959</v>
      </c>
      <c r="C534">
        <v>362</v>
      </c>
      <c r="D534" t="s">
        <v>218</v>
      </c>
      <c r="E534" t="s">
        <v>123</v>
      </c>
      <c r="F534" t="s">
        <v>219</v>
      </c>
      <c r="G534" t="s">
        <v>2377</v>
      </c>
      <c r="H534" t="s">
        <v>2379</v>
      </c>
      <c r="I534">
        <v>0</v>
      </c>
      <c r="J534">
        <v>0</v>
      </c>
      <c r="K534">
        <v>0</v>
      </c>
      <c r="L534">
        <v>0</v>
      </c>
      <c r="M534">
        <v>0</v>
      </c>
      <c r="N534" s="40">
        <v>0</v>
      </c>
    </row>
    <row r="535" spans="1:14" x14ac:dyDescent="0.25">
      <c r="A535">
        <v>2019</v>
      </c>
      <c r="B535" t="s">
        <v>2959</v>
      </c>
      <c r="C535">
        <v>407</v>
      </c>
      <c r="D535" t="s">
        <v>218</v>
      </c>
      <c r="E535" t="s">
        <v>123</v>
      </c>
      <c r="F535" t="s">
        <v>219</v>
      </c>
      <c r="G535" t="s">
        <v>2384</v>
      </c>
      <c r="H535" t="s">
        <v>2387</v>
      </c>
      <c r="I535">
        <v>0</v>
      </c>
      <c r="J535">
        <v>30</v>
      </c>
      <c r="K535">
        <v>0</v>
      </c>
      <c r="L535">
        <v>0</v>
      </c>
      <c r="M535">
        <v>30</v>
      </c>
      <c r="N535" s="40">
        <v>0</v>
      </c>
    </row>
    <row r="536" spans="1:14" x14ac:dyDescent="0.25">
      <c r="A536">
        <v>2019</v>
      </c>
      <c r="B536" t="s">
        <v>2959</v>
      </c>
      <c r="C536">
        <v>408</v>
      </c>
      <c r="D536" t="s">
        <v>218</v>
      </c>
      <c r="E536" t="s">
        <v>123</v>
      </c>
      <c r="F536" t="s">
        <v>219</v>
      </c>
      <c r="G536" t="s">
        <v>2388</v>
      </c>
      <c r="H536" t="s">
        <v>2389</v>
      </c>
      <c r="I536">
        <v>48</v>
      </c>
      <c r="J536">
        <v>0</v>
      </c>
      <c r="K536">
        <v>0</v>
      </c>
      <c r="L536">
        <v>0</v>
      </c>
      <c r="M536">
        <v>48</v>
      </c>
      <c r="N536" s="40">
        <v>1</v>
      </c>
    </row>
    <row r="537" spans="1:14" x14ac:dyDescent="0.25">
      <c r="A537">
        <v>2019</v>
      </c>
      <c r="B537" t="s">
        <v>2959</v>
      </c>
      <c r="C537">
        <v>470</v>
      </c>
      <c r="D537" t="s">
        <v>174</v>
      </c>
      <c r="E537" t="s">
        <v>123</v>
      </c>
      <c r="F537" t="s">
        <v>2398</v>
      </c>
      <c r="G537" t="s">
        <v>2399</v>
      </c>
      <c r="H537" t="s">
        <v>2401</v>
      </c>
      <c r="I537">
        <v>0</v>
      </c>
      <c r="J537">
        <v>0</v>
      </c>
      <c r="K537">
        <v>0</v>
      </c>
      <c r="L537">
        <v>0</v>
      </c>
      <c r="M537">
        <v>0</v>
      </c>
      <c r="N537" s="40">
        <v>0</v>
      </c>
    </row>
    <row r="538" spans="1:14" x14ac:dyDescent="0.25">
      <c r="A538">
        <v>2019</v>
      </c>
      <c r="B538" t="s">
        <v>2959</v>
      </c>
      <c r="C538">
        <v>530</v>
      </c>
      <c r="D538" t="s">
        <v>174</v>
      </c>
      <c r="E538" t="s">
        <v>123</v>
      </c>
      <c r="F538" t="s">
        <v>181</v>
      </c>
      <c r="G538" t="s">
        <v>2402</v>
      </c>
      <c r="H538" t="s">
        <v>2403</v>
      </c>
      <c r="I538">
        <v>8</v>
      </c>
      <c r="J538">
        <v>0</v>
      </c>
      <c r="K538">
        <v>0</v>
      </c>
      <c r="L538">
        <v>0</v>
      </c>
      <c r="M538">
        <v>8</v>
      </c>
      <c r="N538" s="40">
        <v>1</v>
      </c>
    </row>
    <row r="539" spans="1:14" x14ac:dyDescent="0.25">
      <c r="A539">
        <v>2019</v>
      </c>
      <c r="B539" t="s">
        <v>2959</v>
      </c>
      <c r="C539">
        <v>577</v>
      </c>
      <c r="D539" t="s">
        <v>122</v>
      </c>
      <c r="E539" t="s">
        <v>123</v>
      </c>
      <c r="F539" t="s">
        <v>181</v>
      </c>
      <c r="G539" t="s">
        <v>2404</v>
      </c>
      <c r="H539" t="s">
        <v>2406</v>
      </c>
      <c r="I539">
        <v>0</v>
      </c>
      <c r="J539">
        <v>0</v>
      </c>
      <c r="K539">
        <v>0</v>
      </c>
      <c r="L539">
        <v>0</v>
      </c>
      <c r="M539">
        <v>0</v>
      </c>
      <c r="N539" s="40">
        <v>0</v>
      </c>
    </row>
    <row r="540" spans="1:14" x14ac:dyDescent="0.25">
      <c r="A540">
        <v>2019</v>
      </c>
      <c r="B540" t="s">
        <v>2959</v>
      </c>
      <c r="C540">
        <v>605</v>
      </c>
      <c r="D540" t="s">
        <v>272</v>
      </c>
      <c r="E540" t="s">
        <v>123</v>
      </c>
      <c r="F540" t="s">
        <v>391</v>
      </c>
      <c r="G540" t="s">
        <v>2409</v>
      </c>
      <c r="H540" t="s">
        <v>2412</v>
      </c>
      <c r="I540">
        <v>0</v>
      </c>
      <c r="J540">
        <v>0</v>
      </c>
      <c r="K540">
        <v>16</v>
      </c>
      <c r="L540">
        <v>0</v>
      </c>
      <c r="M540">
        <v>16</v>
      </c>
      <c r="N540" s="40">
        <v>0</v>
      </c>
    </row>
    <row r="541" spans="1:14" x14ac:dyDescent="0.25">
      <c r="A541">
        <v>2019</v>
      </c>
      <c r="B541" t="s">
        <v>2959</v>
      </c>
      <c r="C541">
        <v>616</v>
      </c>
      <c r="D541" t="s">
        <v>174</v>
      </c>
      <c r="E541" t="s">
        <v>123</v>
      </c>
      <c r="F541" t="s">
        <v>124</v>
      </c>
      <c r="G541" t="s">
        <v>2413</v>
      </c>
      <c r="H541" t="s">
        <v>2414</v>
      </c>
      <c r="I541">
        <v>0</v>
      </c>
      <c r="J541">
        <v>0</v>
      </c>
      <c r="K541">
        <v>0</v>
      </c>
      <c r="L541">
        <v>0</v>
      </c>
      <c r="M541">
        <v>0</v>
      </c>
      <c r="N541" s="40">
        <v>0</v>
      </c>
    </row>
    <row r="542" spans="1:14" x14ac:dyDescent="0.25">
      <c r="A542">
        <v>2019</v>
      </c>
      <c r="B542" t="s">
        <v>2959</v>
      </c>
      <c r="C542">
        <v>617</v>
      </c>
      <c r="D542" t="s">
        <v>272</v>
      </c>
      <c r="E542" t="s">
        <v>123</v>
      </c>
      <c r="F542" t="s">
        <v>215</v>
      </c>
      <c r="G542" t="s">
        <v>2415</v>
      </c>
      <c r="H542" t="s">
        <v>2417</v>
      </c>
      <c r="I542">
        <v>0</v>
      </c>
      <c r="J542">
        <v>0</v>
      </c>
      <c r="K542">
        <v>0</v>
      </c>
      <c r="L542">
        <v>0</v>
      </c>
      <c r="M542">
        <v>0</v>
      </c>
      <c r="N542" s="40">
        <v>0</v>
      </c>
    </row>
    <row r="543" spans="1:14" x14ac:dyDescent="0.25">
      <c r="A543">
        <v>2019</v>
      </c>
      <c r="B543" t="s">
        <v>2959</v>
      </c>
      <c r="C543">
        <v>701</v>
      </c>
      <c r="D543" t="s">
        <v>174</v>
      </c>
      <c r="E543" t="s">
        <v>123</v>
      </c>
      <c r="F543" t="s">
        <v>124</v>
      </c>
      <c r="G543" t="s">
        <v>2425</v>
      </c>
      <c r="H543" t="s">
        <v>2426</v>
      </c>
      <c r="I543">
        <v>0</v>
      </c>
      <c r="J543">
        <v>0</v>
      </c>
      <c r="K543">
        <v>0</v>
      </c>
      <c r="L543">
        <v>0</v>
      </c>
      <c r="M543">
        <v>0</v>
      </c>
      <c r="N543" s="40">
        <v>0</v>
      </c>
    </row>
    <row r="544" spans="1:14" x14ac:dyDescent="0.25">
      <c r="A544">
        <v>2019</v>
      </c>
      <c r="B544" t="s">
        <v>2959</v>
      </c>
      <c r="C544">
        <v>708</v>
      </c>
      <c r="D544" t="s">
        <v>214</v>
      </c>
      <c r="E544" t="s">
        <v>123</v>
      </c>
      <c r="F544" t="s">
        <v>215</v>
      </c>
      <c r="G544" t="s">
        <v>2427</v>
      </c>
      <c r="H544" t="s">
        <v>2429</v>
      </c>
      <c r="I544">
        <v>28</v>
      </c>
      <c r="J544">
        <v>0</v>
      </c>
      <c r="K544">
        <v>0</v>
      </c>
      <c r="L544">
        <v>0</v>
      </c>
      <c r="M544">
        <v>28</v>
      </c>
      <c r="N544" s="40">
        <v>1</v>
      </c>
    </row>
    <row r="545" spans="1:14" x14ac:dyDescent="0.25">
      <c r="A545">
        <v>2019</v>
      </c>
      <c r="B545" t="s">
        <v>2959</v>
      </c>
      <c r="C545">
        <v>729</v>
      </c>
      <c r="D545" t="s">
        <v>272</v>
      </c>
      <c r="E545" t="s">
        <v>123</v>
      </c>
      <c r="F545" t="s">
        <v>181</v>
      </c>
      <c r="G545" t="s">
        <v>2430</v>
      </c>
      <c r="H545" t="s">
        <v>2432</v>
      </c>
      <c r="I545">
        <v>0</v>
      </c>
      <c r="J545">
        <v>0</v>
      </c>
      <c r="K545">
        <v>16</v>
      </c>
      <c r="L545">
        <v>0</v>
      </c>
      <c r="M545">
        <v>16</v>
      </c>
      <c r="N545" s="40">
        <v>0</v>
      </c>
    </row>
    <row r="546" spans="1:14" x14ac:dyDescent="0.25">
      <c r="A546">
        <v>2019</v>
      </c>
      <c r="B546" t="s">
        <v>2959</v>
      </c>
      <c r="C546">
        <v>772</v>
      </c>
      <c r="D546" t="s">
        <v>122</v>
      </c>
      <c r="E546" t="s">
        <v>123</v>
      </c>
      <c r="F546" t="s">
        <v>618</v>
      </c>
      <c r="G546" t="s">
        <v>2433</v>
      </c>
      <c r="H546" t="s">
        <v>2434</v>
      </c>
      <c r="I546">
        <v>41</v>
      </c>
      <c r="J546">
        <v>0</v>
      </c>
      <c r="K546">
        <v>0</v>
      </c>
      <c r="L546">
        <v>0</v>
      </c>
      <c r="M546">
        <v>41</v>
      </c>
      <c r="N546" s="40">
        <v>1</v>
      </c>
    </row>
    <row r="547" spans="1:14" x14ac:dyDescent="0.25">
      <c r="A547">
        <v>2019</v>
      </c>
      <c r="B547" t="s">
        <v>2959</v>
      </c>
      <c r="C547">
        <v>781</v>
      </c>
      <c r="D547" t="s">
        <v>174</v>
      </c>
      <c r="E547" t="s">
        <v>123</v>
      </c>
      <c r="F547" t="s">
        <v>181</v>
      </c>
      <c r="G547" t="s">
        <v>2435</v>
      </c>
      <c r="H547" t="s">
        <v>2437</v>
      </c>
      <c r="I547">
        <v>0</v>
      </c>
      <c r="J547">
        <v>8</v>
      </c>
      <c r="K547">
        <v>0</v>
      </c>
      <c r="L547">
        <v>0</v>
      </c>
      <c r="M547">
        <v>8</v>
      </c>
      <c r="N547" s="40">
        <v>0</v>
      </c>
    </row>
    <row r="548" spans="1:14" x14ac:dyDescent="0.25">
      <c r="A548">
        <v>2019</v>
      </c>
      <c r="B548" t="s">
        <v>2959</v>
      </c>
      <c r="C548">
        <v>786</v>
      </c>
      <c r="D548" t="s">
        <v>174</v>
      </c>
      <c r="E548" t="s">
        <v>123</v>
      </c>
      <c r="F548" t="s">
        <v>124</v>
      </c>
      <c r="G548" t="s">
        <v>2438</v>
      </c>
      <c r="H548" t="s">
        <v>2440</v>
      </c>
      <c r="I548">
        <v>0</v>
      </c>
      <c r="J548">
        <v>0</v>
      </c>
      <c r="K548">
        <v>0</v>
      </c>
      <c r="L548">
        <v>0</v>
      </c>
      <c r="M548">
        <v>0</v>
      </c>
      <c r="N548" s="40">
        <v>0</v>
      </c>
    </row>
    <row r="549" spans="1:14" x14ac:dyDescent="0.25">
      <c r="A549">
        <v>2019</v>
      </c>
      <c r="B549" t="s">
        <v>2959</v>
      </c>
      <c r="C549">
        <v>817</v>
      </c>
      <c r="D549" t="s">
        <v>122</v>
      </c>
      <c r="E549" t="s">
        <v>123</v>
      </c>
      <c r="F549" t="s">
        <v>618</v>
      </c>
      <c r="G549" t="s">
        <v>2441</v>
      </c>
      <c r="H549" t="s">
        <v>2442</v>
      </c>
      <c r="I549">
        <v>0</v>
      </c>
      <c r="J549">
        <v>0</v>
      </c>
      <c r="K549">
        <v>0</v>
      </c>
      <c r="L549">
        <v>0</v>
      </c>
      <c r="M549">
        <v>0</v>
      </c>
      <c r="N549" s="40">
        <v>0</v>
      </c>
    </row>
    <row r="550" spans="1:14" x14ac:dyDescent="0.25">
      <c r="A550">
        <v>2019</v>
      </c>
      <c r="B550" t="s">
        <v>2959</v>
      </c>
      <c r="C550">
        <v>818</v>
      </c>
      <c r="D550" t="s">
        <v>240</v>
      </c>
      <c r="E550" t="s">
        <v>123</v>
      </c>
      <c r="F550" t="s">
        <v>124</v>
      </c>
      <c r="G550" t="s">
        <v>2443</v>
      </c>
      <c r="H550" t="s">
        <v>2444</v>
      </c>
      <c r="I550">
        <v>54</v>
      </c>
      <c r="J550">
        <v>0</v>
      </c>
      <c r="K550">
        <v>0</v>
      </c>
      <c r="L550">
        <v>0</v>
      </c>
      <c r="M550">
        <v>54</v>
      </c>
      <c r="N550" s="40">
        <v>1</v>
      </c>
    </row>
    <row r="551" spans="1:14" x14ac:dyDescent="0.25">
      <c r="A551">
        <v>2019</v>
      </c>
      <c r="B551" t="s">
        <v>2959</v>
      </c>
      <c r="C551">
        <v>819</v>
      </c>
      <c r="D551" t="s">
        <v>240</v>
      </c>
      <c r="E551" t="s">
        <v>123</v>
      </c>
      <c r="F551" t="s">
        <v>307</v>
      </c>
      <c r="G551" t="s">
        <v>2445</v>
      </c>
      <c r="H551" t="s">
        <v>2446</v>
      </c>
      <c r="I551">
        <v>40</v>
      </c>
      <c r="J551">
        <v>0</v>
      </c>
      <c r="K551">
        <v>0</v>
      </c>
      <c r="L551">
        <v>0</v>
      </c>
      <c r="M551">
        <v>40</v>
      </c>
      <c r="N551" s="40">
        <v>1</v>
      </c>
    </row>
    <row r="552" spans="1:14" x14ac:dyDescent="0.25">
      <c r="A552">
        <v>2019</v>
      </c>
      <c r="B552" t="s">
        <v>2959</v>
      </c>
      <c r="C552">
        <v>915</v>
      </c>
      <c r="D552" t="s">
        <v>218</v>
      </c>
      <c r="E552" t="s">
        <v>123</v>
      </c>
      <c r="F552" t="s">
        <v>219</v>
      </c>
      <c r="G552" t="s">
        <v>2451</v>
      </c>
      <c r="H552" t="s">
        <v>2452</v>
      </c>
      <c r="I552">
        <v>16</v>
      </c>
      <c r="J552">
        <v>0</v>
      </c>
      <c r="K552">
        <v>0</v>
      </c>
      <c r="L552">
        <v>0</v>
      </c>
      <c r="M552">
        <v>16</v>
      </c>
      <c r="N552" s="40">
        <v>1</v>
      </c>
    </row>
    <row r="553" spans="1:14" x14ac:dyDescent="0.25">
      <c r="A553">
        <v>2019</v>
      </c>
      <c r="B553" t="s">
        <v>2959</v>
      </c>
      <c r="C553">
        <v>948</v>
      </c>
      <c r="D553" t="s">
        <v>122</v>
      </c>
      <c r="E553" t="s">
        <v>123</v>
      </c>
      <c r="F553" t="s">
        <v>124</v>
      </c>
      <c r="G553" t="s">
        <v>2455</v>
      </c>
      <c r="H553" t="s">
        <v>2456</v>
      </c>
      <c r="I553">
        <v>0</v>
      </c>
      <c r="J553">
        <v>0</v>
      </c>
      <c r="K553">
        <v>0</v>
      </c>
      <c r="L553">
        <v>0</v>
      </c>
      <c r="M553">
        <v>0</v>
      </c>
      <c r="N553" s="40">
        <v>0</v>
      </c>
    </row>
    <row r="554" spans="1:14" x14ac:dyDescent="0.25">
      <c r="A554">
        <v>2019</v>
      </c>
      <c r="B554" t="s">
        <v>2959</v>
      </c>
      <c r="C554">
        <v>971</v>
      </c>
      <c r="D554" t="s">
        <v>122</v>
      </c>
      <c r="E554" t="s">
        <v>123</v>
      </c>
      <c r="F554" t="s">
        <v>280</v>
      </c>
      <c r="G554" t="s">
        <v>3026</v>
      </c>
      <c r="H554" t="s">
        <v>2459</v>
      </c>
      <c r="I554">
        <v>16</v>
      </c>
      <c r="J554">
        <v>0</v>
      </c>
      <c r="K554">
        <v>0</v>
      </c>
      <c r="L554">
        <v>0</v>
      </c>
      <c r="M554">
        <v>16</v>
      </c>
      <c r="N554" s="40">
        <v>1</v>
      </c>
    </row>
    <row r="555" spans="1:14" x14ac:dyDescent="0.25">
      <c r="A555">
        <v>2019</v>
      </c>
      <c r="B555" t="s">
        <v>2959</v>
      </c>
      <c r="C555">
        <v>989</v>
      </c>
      <c r="D555" t="s">
        <v>174</v>
      </c>
      <c r="E555" t="s">
        <v>123</v>
      </c>
      <c r="F555" t="s">
        <v>124</v>
      </c>
      <c r="G555" t="s">
        <v>2460</v>
      </c>
      <c r="H555" t="s">
        <v>2461</v>
      </c>
      <c r="I555">
        <v>61</v>
      </c>
      <c r="J555">
        <v>0</v>
      </c>
      <c r="K555">
        <v>0</v>
      </c>
      <c r="L555">
        <v>0</v>
      </c>
      <c r="M555">
        <v>61</v>
      </c>
      <c r="N555" s="40">
        <v>1</v>
      </c>
    </row>
    <row r="556" spans="1:14" x14ac:dyDescent="0.25">
      <c r="A556">
        <v>2019</v>
      </c>
      <c r="B556" t="s">
        <v>2959</v>
      </c>
      <c r="C556">
        <v>990</v>
      </c>
      <c r="D556" t="s">
        <v>151</v>
      </c>
      <c r="E556" t="s">
        <v>123</v>
      </c>
      <c r="F556" t="s">
        <v>124</v>
      </c>
      <c r="G556" t="s">
        <v>2462</v>
      </c>
      <c r="H556" t="s">
        <v>2463</v>
      </c>
      <c r="I556">
        <v>0</v>
      </c>
      <c r="J556">
        <v>0</v>
      </c>
      <c r="K556">
        <v>0</v>
      </c>
      <c r="L556">
        <v>0</v>
      </c>
      <c r="M556">
        <v>0</v>
      </c>
      <c r="N556" s="40">
        <v>0</v>
      </c>
    </row>
    <row r="557" spans="1:14" x14ac:dyDescent="0.25">
      <c r="A557">
        <v>2019</v>
      </c>
      <c r="B557" t="s">
        <v>2959</v>
      </c>
      <c r="C557">
        <v>999</v>
      </c>
      <c r="D557" t="s">
        <v>272</v>
      </c>
      <c r="E557" t="s">
        <v>123</v>
      </c>
      <c r="F557" t="s">
        <v>124</v>
      </c>
      <c r="G557" t="s">
        <v>2464</v>
      </c>
      <c r="H557" t="s">
        <v>2466</v>
      </c>
      <c r="I557">
        <v>0</v>
      </c>
      <c r="J557">
        <v>11</v>
      </c>
      <c r="K557">
        <v>0</v>
      </c>
      <c r="L557">
        <v>0</v>
      </c>
      <c r="M557">
        <v>11</v>
      </c>
      <c r="N557" s="40">
        <v>0</v>
      </c>
    </row>
    <row r="558" spans="1:14" x14ac:dyDescent="0.25">
      <c r="A558">
        <v>2019</v>
      </c>
      <c r="B558" t="s">
        <v>2959</v>
      </c>
      <c r="C558">
        <v>1022</v>
      </c>
      <c r="D558" t="s">
        <v>122</v>
      </c>
      <c r="E558" t="s">
        <v>123</v>
      </c>
      <c r="F558" t="s">
        <v>124</v>
      </c>
      <c r="G558" t="s">
        <v>2469</v>
      </c>
      <c r="H558" t="s">
        <v>2470</v>
      </c>
      <c r="I558">
        <v>0</v>
      </c>
      <c r="J558">
        <v>0</v>
      </c>
      <c r="K558">
        <v>0</v>
      </c>
      <c r="L558">
        <v>0</v>
      </c>
      <c r="M558">
        <v>0</v>
      </c>
      <c r="N558" s="40">
        <v>0</v>
      </c>
    </row>
    <row r="559" spans="1:14" x14ac:dyDescent="0.25">
      <c r="A559">
        <v>2019</v>
      </c>
      <c r="B559" t="s">
        <v>2959</v>
      </c>
      <c r="C559">
        <v>1036</v>
      </c>
      <c r="D559" t="s">
        <v>174</v>
      </c>
      <c r="E559" t="s">
        <v>123</v>
      </c>
      <c r="F559" t="s">
        <v>618</v>
      </c>
      <c r="G559" t="s">
        <v>2471</v>
      </c>
      <c r="H559" t="s">
        <v>2472</v>
      </c>
      <c r="I559">
        <v>0</v>
      </c>
      <c r="J559">
        <v>0</v>
      </c>
      <c r="K559">
        <v>0</v>
      </c>
      <c r="L559">
        <v>0</v>
      </c>
      <c r="M559">
        <v>0</v>
      </c>
      <c r="N559" s="40">
        <v>0</v>
      </c>
    </row>
    <row r="560" spans="1:14" x14ac:dyDescent="0.25">
      <c r="A560">
        <v>2019</v>
      </c>
      <c r="B560" t="s">
        <v>2959</v>
      </c>
      <c r="C560">
        <v>1050</v>
      </c>
      <c r="D560" t="s">
        <v>174</v>
      </c>
      <c r="E560" t="s">
        <v>123</v>
      </c>
      <c r="F560" t="s">
        <v>124</v>
      </c>
      <c r="G560" t="s">
        <v>2473</v>
      </c>
      <c r="H560" t="s">
        <v>2474</v>
      </c>
      <c r="I560">
        <v>3</v>
      </c>
      <c r="J560">
        <v>0</v>
      </c>
      <c r="K560">
        <v>0</v>
      </c>
      <c r="L560">
        <v>0</v>
      </c>
      <c r="M560">
        <v>3</v>
      </c>
      <c r="N560" s="40">
        <v>1</v>
      </c>
    </row>
    <row r="561" spans="1:14" x14ac:dyDescent="0.25">
      <c r="A561">
        <v>2019</v>
      </c>
      <c r="B561" t="s">
        <v>2959</v>
      </c>
      <c r="C561">
        <v>1085</v>
      </c>
      <c r="D561" t="s">
        <v>122</v>
      </c>
      <c r="E561" t="s">
        <v>123</v>
      </c>
      <c r="F561" t="s">
        <v>124</v>
      </c>
      <c r="G561" t="s">
        <v>2477</v>
      </c>
      <c r="H561" t="s">
        <v>2479</v>
      </c>
      <c r="I561">
        <v>-2</v>
      </c>
      <c r="J561">
        <v>0</v>
      </c>
      <c r="K561">
        <v>0</v>
      </c>
      <c r="L561">
        <v>0</v>
      </c>
      <c r="M561">
        <v>-2</v>
      </c>
      <c r="N561" s="40">
        <v>1</v>
      </c>
    </row>
    <row r="562" spans="1:14" x14ac:dyDescent="0.25">
      <c r="A562">
        <v>2019</v>
      </c>
      <c r="B562" t="s">
        <v>2959</v>
      </c>
      <c r="C562">
        <v>1182</v>
      </c>
      <c r="D562" t="s">
        <v>174</v>
      </c>
      <c r="E562" t="s">
        <v>123</v>
      </c>
      <c r="F562" t="s">
        <v>124</v>
      </c>
      <c r="G562" t="s">
        <v>2489</v>
      </c>
      <c r="H562" t="s">
        <v>2491</v>
      </c>
      <c r="I562">
        <v>0</v>
      </c>
      <c r="J562">
        <v>14</v>
      </c>
      <c r="K562">
        <v>0</v>
      </c>
      <c r="L562">
        <v>0</v>
      </c>
      <c r="M562">
        <v>14</v>
      </c>
      <c r="N562" s="40">
        <v>0</v>
      </c>
    </row>
    <row r="563" spans="1:14" x14ac:dyDescent="0.25">
      <c r="A563">
        <v>2019</v>
      </c>
      <c r="B563" t="s">
        <v>2959</v>
      </c>
      <c r="C563">
        <v>1197</v>
      </c>
      <c r="D563" t="s">
        <v>214</v>
      </c>
      <c r="E563" t="s">
        <v>123</v>
      </c>
      <c r="F563" t="s">
        <v>215</v>
      </c>
      <c r="G563" t="s">
        <v>2497</v>
      </c>
      <c r="H563" t="s">
        <v>2498</v>
      </c>
      <c r="I563">
        <v>0</v>
      </c>
      <c r="J563">
        <v>0</v>
      </c>
      <c r="K563">
        <v>0</v>
      </c>
      <c r="L563">
        <v>0</v>
      </c>
      <c r="M563">
        <v>0</v>
      </c>
      <c r="N563" s="40">
        <v>0</v>
      </c>
    </row>
    <row r="564" spans="1:14" x14ac:dyDescent="0.25">
      <c r="A564">
        <v>2019</v>
      </c>
      <c r="B564" t="s">
        <v>2959</v>
      </c>
      <c r="C564">
        <v>1242</v>
      </c>
      <c r="D564" t="s">
        <v>174</v>
      </c>
      <c r="E564" t="s">
        <v>123</v>
      </c>
      <c r="F564" t="s">
        <v>124</v>
      </c>
      <c r="G564" t="s">
        <v>2501</v>
      </c>
      <c r="H564" t="s">
        <v>2504</v>
      </c>
      <c r="I564">
        <v>0</v>
      </c>
      <c r="J564">
        <v>9</v>
      </c>
      <c r="K564">
        <v>0</v>
      </c>
      <c r="L564">
        <v>0</v>
      </c>
      <c r="M564">
        <v>9</v>
      </c>
      <c r="N564" s="40">
        <v>0</v>
      </c>
    </row>
    <row r="565" spans="1:14" x14ac:dyDescent="0.25">
      <c r="A565">
        <v>2019</v>
      </c>
      <c r="B565" t="s">
        <v>2959</v>
      </c>
      <c r="C565">
        <v>1342</v>
      </c>
      <c r="D565" t="s">
        <v>174</v>
      </c>
      <c r="E565" t="s">
        <v>123</v>
      </c>
      <c r="F565" t="s">
        <v>301</v>
      </c>
      <c r="G565" t="s">
        <v>2512</v>
      </c>
      <c r="H565" t="s">
        <v>2513</v>
      </c>
      <c r="I565">
        <v>0</v>
      </c>
      <c r="J565">
        <v>0</v>
      </c>
      <c r="K565">
        <v>0</v>
      </c>
      <c r="L565">
        <v>0</v>
      </c>
      <c r="M565">
        <v>0</v>
      </c>
      <c r="N565" s="40">
        <v>0</v>
      </c>
    </row>
    <row r="566" spans="1:14" x14ac:dyDescent="0.25">
      <c r="A566">
        <v>2019</v>
      </c>
      <c r="B566" t="s">
        <v>2959</v>
      </c>
      <c r="C566">
        <v>1350</v>
      </c>
      <c r="D566" t="s">
        <v>272</v>
      </c>
      <c r="E566" t="s">
        <v>123</v>
      </c>
      <c r="F566" t="s">
        <v>280</v>
      </c>
      <c r="G566" t="s">
        <v>2514</v>
      </c>
      <c r="H566" t="s">
        <v>2515</v>
      </c>
      <c r="I566">
        <v>0</v>
      </c>
      <c r="J566">
        <v>0</v>
      </c>
      <c r="K566">
        <v>0</v>
      </c>
      <c r="L566">
        <v>0</v>
      </c>
      <c r="M566">
        <v>0</v>
      </c>
      <c r="N566" s="40">
        <v>0</v>
      </c>
    </row>
    <row r="567" spans="1:14" x14ac:dyDescent="0.25">
      <c r="A567">
        <v>2019</v>
      </c>
      <c r="B567" t="s">
        <v>2959</v>
      </c>
      <c r="C567">
        <v>1371</v>
      </c>
      <c r="D567" t="s">
        <v>174</v>
      </c>
      <c r="E567" t="s">
        <v>123</v>
      </c>
      <c r="F567" t="s">
        <v>124</v>
      </c>
      <c r="G567" t="s">
        <v>2516</v>
      </c>
      <c r="H567" t="s">
        <v>2517</v>
      </c>
      <c r="I567">
        <v>0</v>
      </c>
      <c r="J567">
        <v>0</v>
      </c>
      <c r="K567">
        <v>0</v>
      </c>
      <c r="L567">
        <v>0</v>
      </c>
      <c r="M567">
        <v>0</v>
      </c>
      <c r="N567" s="40">
        <v>0</v>
      </c>
    </row>
    <row r="568" spans="1:14" x14ac:dyDescent="0.25">
      <c r="A568">
        <v>2019</v>
      </c>
      <c r="B568" t="s">
        <v>2959</v>
      </c>
      <c r="C568">
        <v>1417</v>
      </c>
      <c r="D568" t="s">
        <v>198</v>
      </c>
      <c r="E568" t="s">
        <v>123</v>
      </c>
      <c r="F568" t="s">
        <v>384</v>
      </c>
      <c r="G568" t="s">
        <v>3027</v>
      </c>
      <c r="H568" t="s">
        <v>2523</v>
      </c>
      <c r="I568">
        <v>0</v>
      </c>
      <c r="J568">
        <v>0</v>
      </c>
      <c r="K568">
        <v>4</v>
      </c>
      <c r="L568">
        <v>0</v>
      </c>
      <c r="M568">
        <v>4</v>
      </c>
      <c r="N568" s="40">
        <v>0</v>
      </c>
    </row>
    <row r="569" spans="1:14" x14ac:dyDescent="0.25">
      <c r="A569">
        <v>2019</v>
      </c>
      <c r="B569" t="s">
        <v>2959</v>
      </c>
      <c r="C569">
        <v>1467</v>
      </c>
      <c r="D569" t="s">
        <v>240</v>
      </c>
      <c r="E569" t="s">
        <v>123</v>
      </c>
      <c r="F569" t="s">
        <v>280</v>
      </c>
      <c r="G569" t="s">
        <v>2526</v>
      </c>
      <c r="H569" t="s">
        <v>2527</v>
      </c>
      <c r="I569">
        <v>111</v>
      </c>
      <c r="J569">
        <v>0</v>
      </c>
      <c r="K569">
        <v>0</v>
      </c>
      <c r="L569">
        <v>0</v>
      </c>
      <c r="M569">
        <v>111</v>
      </c>
      <c r="N569" s="40">
        <v>1</v>
      </c>
    </row>
    <row r="570" spans="1:14" x14ac:dyDescent="0.25">
      <c r="A570">
        <v>2019</v>
      </c>
      <c r="B570" t="s">
        <v>2959</v>
      </c>
      <c r="C570">
        <v>1586</v>
      </c>
      <c r="D570" t="s">
        <v>214</v>
      </c>
      <c r="E570" t="s">
        <v>123</v>
      </c>
      <c r="F570" t="s">
        <v>215</v>
      </c>
      <c r="G570" t="s">
        <v>2534</v>
      </c>
      <c r="H570" t="s">
        <v>2535</v>
      </c>
      <c r="I570">
        <v>50</v>
      </c>
      <c r="J570">
        <v>0</v>
      </c>
      <c r="K570">
        <v>0</v>
      </c>
      <c r="L570">
        <v>0</v>
      </c>
      <c r="M570">
        <v>50</v>
      </c>
      <c r="N570" s="40">
        <v>1</v>
      </c>
    </row>
    <row r="571" spans="1:14" x14ac:dyDescent="0.25">
      <c r="A571">
        <v>2019</v>
      </c>
      <c r="B571" t="s">
        <v>2959</v>
      </c>
      <c r="C571">
        <v>1622</v>
      </c>
      <c r="D571" t="s">
        <v>214</v>
      </c>
      <c r="E571" t="s">
        <v>123</v>
      </c>
      <c r="F571" t="s">
        <v>215</v>
      </c>
      <c r="G571" t="s">
        <v>2536</v>
      </c>
      <c r="H571" t="s">
        <v>2537</v>
      </c>
      <c r="I571">
        <v>0</v>
      </c>
      <c r="J571">
        <v>0</v>
      </c>
      <c r="K571">
        <v>0</v>
      </c>
      <c r="L571">
        <v>0</v>
      </c>
      <c r="M571">
        <v>0</v>
      </c>
      <c r="N571" s="40">
        <v>0</v>
      </c>
    </row>
    <row r="572" spans="1:14" x14ac:dyDescent="0.25">
      <c r="A572">
        <v>2019</v>
      </c>
      <c r="B572" t="s">
        <v>2959</v>
      </c>
      <c r="C572">
        <v>1659</v>
      </c>
      <c r="D572" t="s">
        <v>240</v>
      </c>
      <c r="E572" t="s">
        <v>123</v>
      </c>
      <c r="F572" t="s">
        <v>280</v>
      </c>
      <c r="G572" t="s">
        <v>2538</v>
      </c>
      <c r="H572" t="s">
        <v>2539</v>
      </c>
      <c r="I572">
        <v>4</v>
      </c>
      <c r="J572">
        <v>0</v>
      </c>
      <c r="K572">
        <v>0</v>
      </c>
      <c r="L572">
        <v>0</v>
      </c>
      <c r="M572">
        <v>4</v>
      </c>
      <c r="N572" s="40">
        <v>1</v>
      </c>
    </row>
    <row r="573" spans="1:14" x14ac:dyDescent="0.25">
      <c r="A573">
        <v>2019</v>
      </c>
      <c r="B573" t="s">
        <v>2959</v>
      </c>
      <c r="C573">
        <v>1677</v>
      </c>
      <c r="D573" t="s">
        <v>122</v>
      </c>
      <c r="E573" t="s">
        <v>123</v>
      </c>
      <c r="F573" t="s">
        <v>124</v>
      </c>
      <c r="G573" t="s">
        <v>2540</v>
      </c>
      <c r="H573" t="s">
        <v>2542</v>
      </c>
      <c r="I573">
        <v>0</v>
      </c>
      <c r="J573">
        <v>0</v>
      </c>
      <c r="K573">
        <v>0</v>
      </c>
      <c r="L573">
        <v>0</v>
      </c>
      <c r="M573">
        <v>0</v>
      </c>
      <c r="N573" s="40">
        <v>0</v>
      </c>
    </row>
    <row r="574" spans="1:14" x14ac:dyDescent="0.25">
      <c r="A574">
        <v>2019</v>
      </c>
      <c r="B574" t="s">
        <v>2959</v>
      </c>
      <c r="C574">
        <v>1713</v>
      </c>
      <c r="D574" t="s">
        <v>214</v>
      </c>
      <c r="E574" t="s">
        <v>123</v>
      </c>
      <c r="F574" t="s">
        <v>215</v>
      </c>
      <c r="G574" t="s">
        <v>2545</v>
      </c>
      <c r="H574" t="s">
        <v>2546</v>
      </c>
      <c r="I574">
        <v>4</v>
      </c>
      <c r="J574">
        <v>0</v>
      </c>
      <c r="K574">
        <v>0</v>
      </c>
      <c r="L574">
        <v>0</v>
      </c>
      <c r="M574">
        <v>4</v>
      </c>
      <c r="N574" s="40">
        <v>1</v>
      </c>
    </row>
    <row r="575" spans="1:14" x14ac:dyDescent="0.25">
      <c r="A575">
        <v>2019</v>
      </c>
      <c r="B575" t="s">
        <v>2959</v>
      </c>
      <c r="C575">
        <v>1815</v>
      </c>
      <c r="D575" t="s">
        <v>174</v>
      </c>
      <c r="E575" t="s">
        <v>123</v>
      </c>
      <c r="F575" t="s">
        <v>181</v>
      </c>
      <c r="G575" t="s">
        <v>2558</v>
      </c>
      <c r="H575" t="s">
        <v>2559</v>
      </c>
      <c r="I575">
        <v>18</v>
      </c>
      <c r="J575">
        <v>0</v>
      </c>
      <c r="K575">
        <v>0</v>
      </c>
      <c r="L575">
        <v>0</v>
      </c>
      <c r="M575">
        <v>18</v>
      </c>
      <c r="N575" s="40">
        <v>1</v>
      </c>
    </row>
    <row r="576" spans="1:14" x14ac:dyDescent="0.25">
      <c r="A576">
        <v>2019</v>
      </c>
      <c r="B576" t="s">
        <v>2959</v>
      </c>
      <c r="C576">
        <v>1847</v>
      </c>
      <c r="D576" t="s">
        <v>174</v>
      </c>
      <c r="E576" t="s">
        <v>123</v>
      </c>
      <c r="F576" t="s">
        <v>181</v>
      </c>
      <c r="G576" t="s">
        <v>2560</v>
      </c>
      <c r="H576" t="s">
        <v>2561</v>
      </c>
      <c r="I576">
        <v>23</v>
      </c>
      <c r="J576">
        <v>0</v>
      </c>
      <c r="K576">
        <v>0</v>
      </c>
      <c r="L576">
        <v>0</v>
      </c>
      <c r="M576">
        <v>23</v>
      </c>
      <c r="N576" s="40">
        <v>1</v>
      </c>
    </row>
    <row r="577" spans="1:14" x14ac:dyDescent="0.25">
      <c r="A577">
        <v>2019</v>
      </c>
      <c r="B577" t="s">
        <v>2959</v>
      </c>
      <c r="C577">
        <v>1913</v>
      </c>
      <c r="D577" t="s">
        <v>174</v>
      </c>
      <c r="E577" t="s">
        <v>123</v>
      </c>
      <c r="F577" t="s">
        <v>181</v>
      </c>
      <c r="G577" t="s">
        <v>3028</v>
      </c>
      <c r="H577" t="s">
        <v>2565</v>
      </c>
      <c r="I577">
        <v>4</v>
      </c>
      <c r="J577">
        <v>0</v>
      </c>
      <c r="K577">
        <v>0</v>
      </c>
      <c r="L577">
        <v>0</v>
      </c>
      <c r="M577">
        <v>4</v>
      </c>
      <c r="N577" s="40">
        <v>1</v>
      </c>
    </row>
    <row r="578" spans="1:14" x14ac:dyDescent="0.25">
      <c r="A578">
        <v>2019</v>
      </c>
      <c r="B578" t="s">
        <v>2959</v>
      </c>
      <c r="C578">
        <v>1935</v>
      </c>
      <c r="D578" t="s">
        <v>174</v>
      </c>
      <c r="E578" t="s">
        <v>123</v>
      </c>
      <c r="F578" t="s">
        <v>124</v>
      </c>
      <c r="G578" t="s">
        <v>2566</v>
      </c>
      <c r="H578" t="s">
        <v>2567</v>
      </c>
      <c r="I578">
        <v>0</v>
      </c>
      <c r="J578">
        <v>0</v>
      </c>
      <c r="K578">
        <v>0</v>
      </c>
      <c r="L578">
        <v>0</v>
      </c>
      <c r="M578">
        <v>0</v>
      </c>
      <c r="N578" s="40">
        <v>0</v>
      </c>
    </row>
    <row r="579" spans="1:14" x14ac:dyDescent="0.25">
      <c r="A579">
        <v>2019</v>
      </c>
      <c r="B579" t="s">
        <v>2959</v>
      </c>
      <c r="C579">
        <v>1976</v>
      </c>
      <c r="D579" t="s">
        <v>240</v>
      </c>
      <c r="E579" t="s">
        <v>123</v>
      </c>
      <c r="F579" t="s">
        <v>301</v>
      </c>
      <c r="G579" t="s">
        <v>2570</v>
      </c>
      <c r="H579" t="s">
        <v>2571</v>
      </c>
      <c r="I579">
        <v>0</v>
      </c>
      <c r="J579">
        <v>0</v>
      </c>
      <c r="K579">
        <v>0</v>
      </c>
      <c r="L579">
        <v>0</v>
      </c>
      <c r="M579">
        <v>0</v>
      </c>
      <c r="N579" s="40">
        <v>0</v>
      </c>
    </row>
    <row r="580" spans="1:14" x14ac:dyDescent="0.25">
      <c r="A580">
        <v>2019</v>
      </c>
      <c r="B580" t="s">
        <v>2959</v>
      </c>
      <c r="C580">
        <v>1977</v>
      </c>
      <c r="D580" t="s">
        <v>122</v>
      </c>
      <c r="E580" t="s">
        <v>123</v>
      </c>
      <c r="F580" t="s">
        <v>301</v>
      </c>
      <c r="G580" t="s">
        <v>2572</v>
      </c>
      <c r="H580" t="s">
        <v>2573</v>
      </c>
      <c r="I580">
        <v>16</v>
      </c>
      <c r="J580">
        <v>0</v>
      </c>
      <c r="K580">
        <v>0</v>
      </c>
      <c r="L580">
        <v>0</v>
      </c>
      <c r="M580">
        <v>16</v>
      </c>
      <c r="N580" s="40">
        <v>1</v>
      </c>
    </row>
    <row r="581" spans="1:14" x14ac:dyDescent="0.25">
      <c r="A581">
        <v>2019</v>
      </c>
      <c r="B581" t="s">
        <v>2959</v>
      </c>
      <c r="C581">
        <v>2007</v>
      </c>
      <c r="D581" t="s">
        <v>198</v>
      </c>
      <c r="E581" t="s">
        <v>123</v>
      </c>
      <c r="F581" t="s">
        <v>124</v>
      </c>
      <c r="G581" t="s">
        <v>2574</v>
      </c>
      <c r="H581" t="s">
        <v>2575</v>
      </c>
      <c r="I581">
        <v>2</v>
      </c>
      <c r="J581">
        <v>0</v>
      </c>
      <c r="K581">
        <v>0</v>
      </c>
      <c r="L581">
        <v>0</v>
      </c>
      <c r="M581">
        <v>2</v>
      </c>
      <c r="N581" s="40">
        <v>1</v>
      </c>
    </row>
    <row r="582" spans="1:14" x14ac:dyDescent="0.25">
      <c r="A582">
        <v>2019</v>
      </c>
      <c r="B582" t="s">
        <v>2959</v>
      </c>
      <c r="C582">
        <v>2091</v>
      </c>
      <c r="D582" t="s">
        <v>151</v>
      </c>
      <c r="E582" t="s">
        <v>123</v>
      </c>
      <c r="F582" t="s">
        <v>124</v>
      </c>
      <c r="G582" t="s">
        <v>2580</v>
      </c>
      <c r="H582" t="s">
        <v>2581</v>
      </c>
      <c r="I582">
        <v>4</v>
      </c>
      <c r="J582">
        <v>0</v>
      </c>
      <c r="K582">
        <v>0</v>
      </c>
      <c r="L582">
        <v>0</v>
      </c>
      <c r="M582">
        <v>4</v>
      </c>
      <c r="N582" s="40">
        <v>1</v>
      </c>
    </row>
    <row r="583" spans="1:14" x14ac:dyDescent="0.25">
      <c r="A583">
        <v>2019</v>
      </c>
      <c r="B583" t="s">
        <v>2959</v>
      </c>
      <c r="C583">
        <v>2149</v>
      </c>
      <c r="D583" t="s">
        <v>218</v>
      </c>
      <c r="E583" t="s">
        <v>123</v>
      </c>
      <c r="F583" t="s">
        <v>219</v>
      </c>
      <c r="G583" t="s">
        <v>2584</v>
      </c>
      <c r="H583" t="s">
        <v>2585</v>
      </c>
      <c r="I583">
        <v>59</v>
      </c>
      <c r="J583">
        <v>0</v>
      </c>
      <c r="K583">
        <v>0</v>
      </c>
      <c r="L583">
        <v>0</v>
      </c>
      <c r="M583">
        <v>59</v>
      </c>
      <c r="N583" s="40">
        <v>1</v>
      </c>
    </row>
    <row r="584" spans="1:14" x14ac:dyDescent="0.25">
      <c r="A584">
        <v>2019</v>
      </c>
      <c r="B584" t="s">
        <v>2959</v>
      </c>
      <c r="C584">
        <v>2313</v>
      </c>
      <c r="D584" t="s">
        <v>240</v>
      </c>
      <c r="E584" t="s">
        <v>123</v>
      </c>
      <c r="F584" t="s">
        <v>141</v>
      </c>
      <c r="G584" t="s">
        <v>2593</v>
      </c>
      <c r="H584" t="s">
        <v>2594</v>
      </c>
      <c r="I584">
        <v>0</v>
      </c>
      <c r="J584">
        <v>0</v>
      </c>
      <c r="K584">
        <v>0</v>
      </c>
      <c r="L584">
        <v>0</v>
      </c>
      <c r="M584">
        <v>0</v>
      </c>
      <c r="N584" s="40">
        <v>0</v>
      </c>
    </row>
    <row r="585" spans="1:14" x14ac:dyDescent="0.25">
      <c r="A585">
        <v>2019</v>
      </c>
      <c r="B585" t="s">
        <v>2959</v>
      </c>
      <c r="C585">
        <v>2343</v>
      </c>
      <c r="D585" t="s">
        <v>122</v>
      </c>
      <c r="E585" t="s">
        <v>123</v>
      </c>
      <c r="F585" t="s">
        <v>124</v>
      </c>
      <c r="G585" t="s">
        <v>2597</v>
      </c>
      <c r="H585" t="s">
        <v>2598</v>
      </c>
      <c r="I585">
        <v>0</v>
      </c>
      <c r="J585">
        <v>0</v>
      </c>
      <c r="K585">
        <v>0</v>
      </c>
      <c r="L585">
        <v>0</v>
      </c>
      <c r="M585">
        <v>0</v>
      </c>
      <c r="N585" s="40">
        <v>0</v>
      </c>
    </row>
    <row r="586" spans="1:14" x14ac:dyDescent="0.25">
      <c r="A586">
        <v>2019</v>
      </c>
      <c r="B586" t="s">
        <v>2959</v>
      </c>
      <c r="C586">
        <v>2350</v>
      </c>
      <c r="D586" t="s">
        <v>240</v>
      </c>
      <c r="E586" t="s">
        <v>123</v>
      </c>
      <c r="F586" t="s">
        <v>124</v>
      </c>
      <c r="G586" t="s">
        <v>2599</v>
      </c>
      <c r="H586" t="s">
        <v>2600</v>
      </c>
      <c r="I586">
        <v>4</v>
      </c>
      <c r="J586">
        <v>0</v>
      </c>
      <c r="K586">
        <v>0</v>
      </c>
      <c r="L586">
        <v>0</v>
      </c>
      <c r="M586">
        <v>4</v>
      </c>
      <c r="N586" s="40">
        <v>1</v>
      </c>
    </row>
    <row r="587" spans="1:14" x14ac:dyDescent="0.25">
      <c r="A587">
        <v>2019</v>
      </c>
      <c r="B587" t="s">
        <v>2959</v>
      </c>
      <c r="C587">
        <v>2368</v>
      </c>
      <c r="D587" t="s">
        <v>151</v>
      </c>
      <c r="E587" t="s">
        <v>123</v>
      </c>
      <c r="F587" t="s">
        <v>124</v>
      </c>
      <c r="G587" t="s">
        <v>2606</v>
      </c>
      <c r="H587" t="s">
        <v>2609</v>
      </c>
      <c r="I587">
        <v>0</v>
      </c>
      <c r="J587">
        <v>4</v>
      </c>
      <c r="K587">
        <v>0</v>
      </c>
      <c r="L587">
        <v>0</v>
      </c>
      <c r="M587">
        <v>4</v>
      </c>
      <c r="N587" s="40">
        <v>0</v>
      </c>
    </row>
    <row r="588" spans="1:14" x14ac:dyDescent="0.25">
      <c r="A588">
        <v>2019</v>
      </c>
      <c r="B588" t="s">
        <v>2959</v>
      </c>
      <c r="C588">
        <v>2428</v>
      </c>
      <c r="D588" t="s">
        <v>218</v>
      </c>
      <c r="E588" t="s">
        <v>123</v>
      </c>
      <c r="F588" t="s">
        <v>219</v>
      </c>
      <c r="G588" t="s">
        <v>2616</v>
      </c>
      <c r="H588" t="s">
        <v>2619</v>
      </c>
      <c r="I588">
        <v>0</v>
      </c>
      <c r="J588">
        <v>0</v>
      </c>
      <c r="K588">
        <v>21</v>
      </c>
      <c r="L588">
        <v>0</v>
      </c>
      <c r="M588">
        <v>21</v>
      </c>
      <c r="N588" s="40">
        <v>0</v>
      </c>
    </row>
    <row r="589" spans="1:14" x14ac:dyDescent="0.25">
      <c r="A589">
        <v>2019</v>
      </c>
      <c r="B589" t="s">
        <v>2959</v>
      </c>
      <c r="C589">
        <v>2434</v>
      </c>
      <c r="D589" t="s">
        <v>122</v>
      </c>
      <c r="E589" t="s">
        <v>123</v>
      </c>
      <c r="F589" t="s">
        <v>124</v>
      </c>
      <c r="G589" t="s">
        <v>2620</v>
      </c>
      <c r="H589" t="s">
        <v>2621</v>
      </c>
      <c r="I589">
        <v>6</v>
      </c>
      <c r="J589">
        <v>0</v>
      </c>
      <c r="K589">
        <v>0</v>
      </c>
      <c r="L589">
        <v>0</v>
      </c>
      <c r="M589">
        <v>6</v>
      </c>
      <c r="N589" s="40">
        <v>1</v>
      </c>
    </row>
    <row r="590" spans="1:14" x14ac:dyDescent="0.25">
      <c r="A590">
        <v>2019</v>
      </c>
      <c r="B590" t="s">
        <v>2959</v>
      </c>
      <c r="C590">
        <v>2498</v>
      </c>
      <c r="D590" t="s">
        <v>240</v>
      </c>
      <c r="E590" t="s">
        <v>123</v>
      </c>
      <c r="F590" t="s">
        <v>618</v>
      </c>
      <c r="G590" t="s">
        <v>2626</v>
      </c>
      <c r="H590" t="s">
        <v>2628</v>
      </c>
      <c r="I590">
        <v>50</v>
      </c>
      <c r="J590">
        <v>0</v>
      </c>
      <c r="K590">
        <v>0</v>
      </c>
      <c r="L590">
        <v>0</v>
      </c>
      <c r="M590">
        <v>50</v>
      </c>
      <c r="N590" s="40">
        <v>1</v>
      </c>
    </row>
    <row r="591" spans="1:14" x14ac:dyDescent="0.25">
      <c r="A591">
        <v>2019</v>
      </c>
      <c r="B591" t="s">
        <v>2959</v>
      </c>
      <c r="C591">
        <v>2504</v>
      </c>
      <c r="D591" t="s">
        <v>240</v>
      </c>
      <c r="E591" t="s">
        <v>123</v>
      </c>
      <c r="F591" t="s">
        <v>124</v>
      </c>
      <c r="G591" t="s">
        <v>2629</v>
      </c>
      <c r="H591" t="s">
        <v>2632</v>
      </c>
      <c r="I591">
        <v>45</v>
      </c>
      <c r="J591">
        <v>0</v>
      </c>
      <c r="K591">
        <v>0</v>
      </c>
      <c r="L591">
        <v>0</v>
      </c>
      <c r="M591">
        <v>45</v>
      </c>
      <c r="N591" s="40">
        <v>1</v>
      </c>
    </row>
    <row r="592" spans="1:14" x14ac:dyDescent="0.25">
      <c r="A592">
        <v>2019</v>
      </c>
      <c r="B592" t="s">
        <v>2959</v>
      </c>
      <c r="C592">
        <v>2515</v>
      </c>
      <c r="D592" t="s">
        <v>240</v>
      </c>
      <c r="E592" t="s">
        <v>123</v>
      </c>
      <c r="F592" t="s">
        <v>280</v>
      </c>
      <c r="G592" t="s">
        <v>2635</v>
      </c>
      <c r="H592" t="s">
        <v>2637</v>
      </c>
      <c r="I592">
        <v>0</v>
      </c>
      <c r="J592">
        <v>0</v>
      </c>
      <c r="K592">
        <v>0</v>
      </c>
      <c r="L592">
        <v>0</v>
      </c>
      <c r="M592">
        <v>0</v>
      </c>
      <c r="N592" s="40">
        <v>0</v>
      </c>
    </row>
    <row r="593" spans="1:14" x14ac:dyDescent="0.25">
      <c r="A593">
        <v>2019</v>
      </c>
      <c r="B593" t="s">
        <v>2959</v>
      </c>
      <c r="C593">
        <v>2528</v>
      </c>
      <c r="D593" t="s">
        <v>198</v>
      </c>
      <c r="E593" t="s">
        <v>123</v>
      </c>
      <c r="F593" t="s">
        <v>124</v>
      </c>
      <c r="G593" t="s">
        <v>2640</v>
      </c>
      <c r="H593" t="s">
        <v>2642</v>
      </c>
      <c r="I593">
        <v>0</v>
      </c>
      <c r="J593">
        <v>0</v>
      </c>
      <c r="K593">
        <v>0</v>
      </c>
      <c r="L593">
        <v>0</v>
      </c>
      <c r="M593">
        <v>0</v>
      </c>
      <c r="N593" s="40">
        <v>0</v>
      </c>
    </row>
    <row r="594" spans="1:14" x14ac:dyDescent="0.25">
      <c r="A594">
        <v>2019</v>
      </c>
      <c r="B594" t="s">
        <v>2959</v>
      </c>
      <c r="C594">
        <v>2535</v>
      </c>
      <c r="D594" t="s">
        <v>240</v>
      </c>
      <c r="E594" t="s">
        <v>123</v>
      </c>
      <c r="F594" t="s">
        <v>124</v>
      </c>
      <c r="G594" t="s">
        <v>2643</v>
      </c>
      <c r="H594" t="s">
        <v>2645</v>
      </c>
      <c r="I594">
        <v>7</v>
      </c>
      <c r="J594">
        <v>0</v>
      </c>
      <c r="K594">
        <v>0</v>
      </c>
      <c r="L594">
        <v>0</v>
      </c>
      <c r="M594">
        <v>7</v>
      </c>
      <c r="N594" s="40">
        <v>1</v>
      </c>
    </row>
    <row r="595" spans="1:14" x14ac:dyDescent="0.25">
      <c r="A595">
        <v>2019</v>
      </c>
      <c r="B595" t="s">
        <v>2959</v>
      </c>
      <c r="C595">
        <v>2562</v>
      </c>
      <c r="D595" t="s">
        <v>174</v>
      </c>
      <c r="E595" t="s">
        <v>123</v>
      </c>
      <c r="F595" t="s">
        <v>124</v>
      </c>
      <c r="G595" t="s">
        <v>2646</v>
      </c>
      <c r="H595" t="s">
        <v>2647</v>
      </c>
      <c r="I595">
        <v>4</v>
      </c>
      <c r="J595">
        <v>0</v>
      </c>
      <c r="K595">
        <v>0</v>
      </c>
      <c r="L595">
        <v>0</v>
      </c>
      <c r="M595">
        <v>4</v>
      </c>
      <c r="N595" s="40">
        <v>1</v>
      </c>
    </row>
    <row r="596" spans="1:14" x14ac:dyDescent="0.25">
      <c r="A596">
        <v>2019</v>
      </c>
      <c r="B596" t="s">
        <v>2959</v>
      </c>
      <c r="C596">
        <v>2572</v>
      </c>
      <c r="D596" t="s">
        <v>240</v>
      </c>
      <c r="E596" t="s">
        <v>123</v>
      </c>
      <c r="F596" t="s">
        <v>124</v>
      </c>
      <c r="G596" t="s">
        <v>2648</v>
      </c>
      <c r="H596" t="s">
        <v>2649</v>
      </c>
      <c r="I596">
        <v>32</v>
      </c>
      <c r="J596">
        <v>0</v>
      </c>
      <c r="K596">
        <v>0</v>
      </c>
      <c r="L596">
        <v>0</v>
      </c>
      <c r="M596">
        <v>32</v>
      </c>
      <c r="N596" s="40">
        <v>1</v>
      </c>
    </row>
    <row r="597" spans="1:14" x14ac:dyDescent="0.25">
      <c r="A597">
        <v>2019</v>
      </c>
      <c r="B597" t="s">
        <v>2959</v>
      </c>
      <c r="C597">
        <v>2633</v>
      </c>
      <c r="D597" t="s">
        <v>151</v>
      </c>
      <c r="E597" t="s">
        <v>123</v>
      </c>
      <c r="F597" t="s">
        <v>215</v>
      </c>
      <c r="G597" t="s">
        <v>2652</v>
      </c>
      <c r="H597" t="s">
        <v>2653</v>
      </c>
      <c r="I597">
        <v>0</v>
      </c>
      <c r="J597">
        <v>0</v>
      </c>
      <c r="K597">
        <v>0</v>
      </c>
      <c r="L597">
        <v>0</v>
      </c>
      <c r="M597">
        <v>0</v>
      </c>
      <c r="N597" s="40">
        <v>0</v>
      </c>
    </row>
    <row r="598" spans="1:14" x14ac:dyDescent="0.25">
      <c r="A598">
        <v>2019</v>
      </c>
      <c r="B598" t="s">
        <v>2959</v>
      </c>
      <c r="C598">
        <v>2690</v>
      </c>
      <c r="D598" t="s">
        <v>174</v>
      </c>
      <c r="E598" t="s">
        <v>123</v>
      </c>
      <c r="F598" t="s">
        <v>181</v>
      </c>
      <c r="G598" t="s">
        <v>2656</v>
      </c>
      <c r="H598" t="s">
        <v>2658</v>
      </c>
      <c r="I598">
        <v>0</v>
      </c>
      <c r="J598">
        <v>0</v>
      </c>
      <c r="K598">
        <v>0</v>
      </c>
      <c r="L598">
        <v>0</v>
      </c>
      <c r="M598">
        <v>0</v>
      </c>
      <c r="N598" s="40">
        <v>0</v>
      </c>
    </row>
    <row r="599" spans="1:14" x14ac:dyDescent="0.25">
      <c r="A599">
        <v>2019</v>
      </c>
      <c r="B599" t="s">
        <v>2959</v>
      </c>
      <c r="C599">
        <v>2715</v>
      </c>
      <c r="D599" t="s">
        <v>240</v>
      </c>
      <c r="E599" t="s">
        <v>123</v>
      </c>
      <c r="F599" t="s">
        <v>124</v>
      </c>
      <c r="G599" t="s">
        <v>2661</v>
      </c>
      <c r="H599" t="s">
        <v>2663</v>
      </c>
      <c r="I599">
        <v>0</v>
      </c>
      <c r="J599">
        <v>-2</v>
      </c>
      <c r="K599">
        <v>0</v>
      </c>
      <c r="L599">
        <v>0</v>
      </c>
      <c r="M599">
        <v>-2</v>
      </c>
      <c r="N599" s="40">
        <v>0</v>
      </c>
    </row>
    <row r="600" spans="1:14" x14ac:dyDescent="0.25">
      <c r="A600">
        <v>2019</v>
      </c>
      <c r="B600" t="s">
        <v>2959</v>
      </c>
      <c r="C600">
        <v>2814</v>
      </c>
      <c r="D600" t="s">
        <v>174</v>
      </c>
      <c r="E600" t="s">
        <v>123</v>
      </c>
      <c r="F600" t="s">
        <v>124</v>
      </c>
      <c r="G600" t="s">
        <v>2664</v>
      </c>
      <c r="H600" t="s">
        <v>2665</v>
      </c>
      <c r="I600">
        <v>8</v>
      </c>
      <c r="J600">
        <v>0</v>
      </c>
      <c r="K600">
        <v>0</v>
      </c>
      <c r="L600">
        <v>0</v>
      </c>
      <c r="M600">
        <v>8</v>
      </c>
      <c r="N600" s="40">
        <v>1</v>
      </c>
    </row>
    <row r="601" spans="1:14" x14ac:dyDescent="0.25">
      <c r="A601">
        <v>2019</v>
      </c>
      <c r="B601" t="s">
        <v>2959</v>
      </c>
      <c r="C601">
        <v>2822</v>
      </c>
      <c r="D601" t="s">
        <v>122</v>
      </c>
      <c r="E601" t="s">
        <v>123</v>
      </c>
      <c r="F601" t="s">
        <v>618</v>
      </c>
      <c r="G601" t="s">
        <v>2666</v>
      </c>
      <c r="H601" t="s">
        <v>2667</v>
      </c>
      <c r="I601">
        <v>0</v>
      </c>
      <c r="J601">
        <v>0</v>
      </c>
      <c r="K601">
        <v>0</v>
      </c>
      <c r="L601">
        <v>0</v>
      </c>
      <c r="M601">
        <v>0</v>
      </c>
      <c r="N601" s="40">
        <v>0</v>
      </c>
    </row>
    <row r="602" spans="1:14" x14ac:dyDescent="0.25">
      <c r="A602">
        <v>2019</v>
      </c>
      <c r="B602" t="s">
        <v>2959</v>
      </c>
      <c r="C602">
        <v>2853</v>
      </c>
      <c r="D602" t="s">
        <v>122</v>
      </c>
      <c r="E602" t="s">
        <v>123</v>
      </c>
      <c r="F602" t="s">
        <v>124</v>
      </c>
      <c r="G602" t="s">
        <v>2668</v>
      </c>
      <c r="H602" t="s">
        <v>2669</v>
      </c>
      <c r="I602">
        <v>0</v>
      </c>
      <c r="J602">
        <v>0</v>
      </c>
      <c r="K602">
        <v>0</v>
      </c>
      <c r="L602">
        <v>0</v>
      </c>
      <c r="M602">
        <v>0</v>
      </c>
      <c r="N602" s="40">
        <v>0</v>
      </c>
    </row>
    <row r="603" spans="1:14" x14ac:dyDescent="0.25">
      <c r="A603">
        <v>2019</v>
      </c>
      <c r="B603" t="s">
        <v>2959</v>
      </c>
      <c r="C603">
        <v>2865</v>
      </c>
      <c r="D603" t="s">
        <v>122</v>
      </c>
      <c r="E603" t="s">
        <v>123</v>
      </c>
      <c r="F603" t="s">
        <v>124</v>
      </c>
      <c r="G603" t="s">
        <v>2670</v>
      </c>
      <c r="H603" t="s">
        <v>2671</v>
      </c>
      <c r="I603">
        <v>0</v>
      </c>
      <c r="J603">
        <v>0</v>
      </c>
      <c r="K603">
        <v>0</v>
      </c>
      <c r="L603">
        <v>0</v>
      </c>
      <c r="M603">
        <v>0</v>
      </c>
      <c r="N603" s="40">
        <v>0</v>
      </c>
    </row>
    <row r="604" spans="1:14" x14ac:dyDescent="0.25">
      <c r="A604">
        <v>2019</v>
      </c>
      <c r="B604" t="s">
        <v>2959</v>
      </c>
      <c r="C604">
        <v>2927</v>
      </c>
      <c r="D604" t="s">
        <v>240</v>
      </c>
      <c r="E604" t="s">
        <v>123</v>
      </c>
      <c r="F604" t="s">
        <v>384</v>
      </c>
      <c r="G604" t="s">
        <v>2674</v>
      </c>
      <c r="H604" t="s">
        <v>2677</v>
      </c>
      <c r="I604">
        <v>0</v>
      </c>
      <c r="J604">
        <v>12</v>
      </c>
      <c r="K604">
        <v>0</v>
      </c>
      <c r="L604">
        <v>0</v>
      </c>
      <c r="M604">
        <v>12</v>
      </c>
      <c r="N604" s="40">
        <v>0</v>
      </c>
    </row>
    <row r="605" spans="1:14" x14ac:dyDescent="0.25">
      <c r="A605">
        <v>2019</v>
      </c>
      <c r="B605" t="s">
        <v>2959</v>
      </c>
      <c r="C605">
        <v>2928</v>
      </c>
      <c r="D605" t="s">
        <v>122</v>
      </c>
      <c r="E605" t="s">
        <v>123</v>
      </c>
      <c r="F605" t="s">
        <v>618</v>
      </c>
      <c r="G605" t="s">
        <v>2678</v>
      </c>
      <c r="H605" t="s">
        <v>2679</v>
      </c>
      <c r="I605">
        <v>2</v>
      </c>
      <c r="J605">
        <v>0</v>
      </c>
      <c r="K605">
        <v>0</v>
      </c>
      <c r="L605">
        <v>0</v>
      </c>
      <c r="M605">
        <v>2</v>
      </c>
      <c r="N605" s="40">
        <v>1</v>
      </c>
    </row>
    <row r="606" spans="1:14" x14ac:dyDescent="0.25">
      <c r="A606">
        <v>2019</v>
      </c>
      <c r="B606" t="s">
        <v>2959</v>
      </c>
      <c r="C606">
        <v>2955</v>
      </c>
      <c r="D606" t="s">
        <v>272</v>
      </c>
      <c r="E606" t="s">
        <v>123</v>
      </c>
      <c r="F606" t="s">
        <v>124</v>
      </c>
      <c r="G606" t="s">
        <v>2680</v>
      </c>
      <c r="H606" t="s">
        <v>2681</v>
      </c>
      <c r="I606">
        <v>0</v>
      </c>
      <c r="J606">
        <v>0</v>
      </c>
      <c r="K606">
        <v>0</v>
      </c>
      <c r="L606">
        <v>0</v>
      </c>
      <c r="M606">
        <v>0</v>
      </c>
      <c r="N606" s="40">
        <v>0</v>
      </c>
    </row>
    <row r="607" spans="1:14" x14ac:dyDescent="0.25">
      <c r="A607">
        <v>2019</v>
      </c>
      <c r="B607" t="s">
        <v>2959</v>
      </c>
      <c r="C607">
        <v>2963</v>
      </c>
      <c r="D607" t="s">
        <v>240</v>
      </c>
      <c r="E607" t="s">
        <v>123</v>
      </c>
      <c r="F607" t="s">
        <v>141</v>
      </c>
      <c r="G607" t="s">
        <v>2682</v>
      </c>
      <c r="H607" t="s">
        <v>2683</v>
      </c>
      <c r="I607">
        <v>0</v>
      </c>
      <c r="J607">
        <v>0</v>
      </c>
      <c r="K607">
        <v>0</v>
      </c>
      <c r="L607">
        <v>0</v>
      </c>
      <c r="M607">
        <v>0</v>
      </c>
      <c r="N607" s="40">
        <v>0</v>
      </c>
    </row>
    <row r="608" spans="1:14" x14ac:dyDescent="0.25">
      <c r="A608">
        <v>2019</v>
      </c>
      <c r="B608" t="s">
        <v>2959</v>
      </c>
      <c r="C608">
        <v>2970</v>
      </c>
      <c r="D608" t="s">
        <v>122</v>
      </c>
      <c r="E608" t="s">
        <v>123</v>
      </c>
      <c r="F608" t="s">
        <v>181</v>
      </c>
      <c r="G608" t="s">
        <v>2684</v>
      </c>
      <c r="H608" t="s">
        <v>2686</v>
      </c>
      <c r="I608">
        <v>0</v>
      </c>
      <c r="J608">
        <v>0</v>
      </c>
      <c r="K608">
        <v>41</v>
      </c>
      <c r="L608">
        <v>0</v>
      </c>
      <c r="M608">
        <v>41</v>
      </c>
      <c r="N608" s="40">
        <v>0</v>
      </c>
    </row>
    <row r="609" spans="1:14" x14ac:dyDescent="0.25">
      <c r="A609">
        <v>2019</v>
      </c>
      <c r="B609" t="s">
        <v>2959</v>
      </c>
      <c r="C609">
        <v>3014</v>
      </c>
      <c r="D609" t="s">
        <v>272</v>
      </c>
      <c r="E609" t="s">
        <v>123</v>
      </c>
      <c r="F609" t="s">
        <v>124</v>
      </c>
      <c r="G609" t="s">
        <v>2687</v>
      </c>
      <c r="H609" t="s">
        <v>2688</v>
      </c>
      <c r="I609">
        <v>0</v>
      </c>
      <c r="J609">
        <v>0</v>
      </c>
      <c r="K609">
        <v>0</v>
      </c>
      <c r="L609">
        <v>0</v>
      </c>
      <c r="M609">
        <v>0</v>
      </c>
      <c r="N609" s="40">
        <v>0</v>
      </c>
    </row>
    <row r="610" spans="1:14" x14ac:dyDescent="0.25">
      <c r="A610">
        <v>2019</v>
      </c>
      <c r="B610" t="s">
        <v>2959</v>
      </c>
      <c r="C610">
        <v>3021</v>
      </c>
      <c r="D610" t="s">
        <v>122</v>
      </c>
      <c r="E610" t="s">
        <v>123</v>
      </c>
      <c r="F610" t="s">
        <v>280</v>
      </c>
      <c r="G610" t="s">
        <v>3029</v>
      </c>
      <c r="H610" t="s">
        <v>2690</v>
      </c>
      <c r="I610">
        <v>0</v>
      </c>
      <c r="J610">
        <v>0</v>
      </c>
      <c r="K610">
        <v>0</v>
      </c>
      <c r="L610">
        <v>0</v>
      </c>
      <c r="M610">
        <v>0</v>
      </c>
      <c r="N610" s="40">
        <v>0</v>
      </c>
    </row>
    <row r="611" spans="1:14" x14ac:dyDescent="0.25">
      <c r="A611">
        <v>2019</v>
      </c>
      <c r="B611" t="s">
        <v>2959</v>
      </c>
      <c r="C611">
        <v>3034</v>
      </c>
      <c r="D611" t="s">
        <v>151</v>
      </c>
      <c r="E611" t="s">
        <v>123</v>
      </c>
      <c r="F611" t="s">
        <v>124</v>
      </c>
      <c r="G611" t="s">
        <v>2691</v>
      </c>
      <c r="H611" t="s">
        <v>2693</v>
      </c>
      <c r="I611">
        <v>0</v>
      </c>
      <c r="J611">
        <v>-6</v>
      </c>
      <c r="K611">
        <v>0</v>
      </c>
      <c r="L611">
        <v>0</v>
      </c>
      <c r="M611">
        <v>-6</v>
      </c>
      <c r="N611" s="40">
        <v>0</v>
      </c>
    </row>
    <row r="612" spans="1:14" x14ac:dyDescent="0.25">
      <c r="A612">
        <v>2019</v>
      </c>
      <c r="B612" t="s">
        <v>2959</v>
      </c>
      <c r="C612">
        <v>3083</v>
      </c>
      <c r="D612" t="s">
        <v>151</v>
      </c>
      <c r="E612" t="s">
        <v>123</v>
      </c>
      <c r="F612" t="s">
        <v>307</v>
      </c>
      <c r="G612" t="s">
        <v>2696</v>
      </c>
      <c r="H612" t="s">
        <v>2698</v>
      </c>
      <c r="I612">
        <v>0</v>
      </c>
      <c r="J612">
        <v>0</v>
      </c>
      <c r="K612">
        <v>0</v>
      </c>
      <c r="L612">
        <v>0</v>
      </c>
      <c r="M612">
        <v>0</v>
      </c>
      <c r="N612" s="40">
        <v>0</v>
      </c>
    </row>
    <row r="613" spans="1:14" x14ac:dyDescent="0.25">
      <c r="A613">
        <v>2019</v>
      </c>
      <c r="B613" t="s">
        <v>2959</v>
      </c>
      <c r="C613">
        <v>3189</v>
      </c>
      <c r="D613" t="s">
        <v>214</v>
      </c>
      <c r="E613" t="s">
        <v>123</v>
      </c>
      <c r="F613" t="s">
        <v>215</v>
      </c>
      <c r="G613" t="s">
        <v>2712</v>
      </c>
      <c r="H613" t="s">
        <v>2714</v>
      </c>
      <c r="I613">
        <v>0</v>
      </c>
      <c r="J613">
        <v>0</v>
      </c>
      <c r="K613">
        <v>0</v>
      </c>
      <c r="L613">
        <v>0</v>
      </c>
      <c r="M613">
        <v>0</v>
      </c>
      <c r="N613" s="40">
        <v>0</v>
      </c>
    </row>
    <row r="614" spans="1:14" x14ac:dyDescent="0.25">
      <c r="A614">
        <v>2019</v>
      </c>
      <c r="B614" t="s">
        <v>2959</v>
      </c>
      <c r="C614">
        <v>3208</v>
      </c>
      <c r="D614" t="s">
        <v>174</v>
      </c>
      <c r="E614" t="s">
        <v>123</v>
      </c>
      <c r="F614" t="s">
        <v>181</v>
      </c>
      <c r="G614" t="s">
        <v>2715</v>
      </c>
      <c r="H614" t="s">
        <v>2716</v>
      </c>
      <c r="I614">
        <v>0</v>
      </c>
      <c r="J614">
        <v>0</v>
      </c>
      <c r="K614">
        <v>0</v>
      </c>
      <c r="L614">
        <v>0</v>
      </c>
      <c r="M614">
        <v>0</v>
      </c>
      <c r="N614" s="40">
        <v>0</v>
      </c>
    </row>
    <row r="615" spans="1:14" x14ac:dyDescent="0.25">
      <c r="A615">
        <v>2019</v>
      </c>
      <c r="B615" t="s">
        <v>2959</v>
      </c>
      <c r="C615">
        <v>3217</v>
      </c>
      <c r="D615" t="s">
        <v>218</v>
      </c>
      <c r="E615" t="s">
        <v>123</v>
      </c>
      <c r="F615" t="s">
        <v>219</v>
      </c>
      <c r="G615" t="s">
        <v>2717</v>
      </c>
      <c r="H615" t="s">
        <v>2719</v>
      </c>
      <c r="I615">
        <v>0</v>
      </c>
      <c r="J615">
        <v>-4</v>
      </c>
      <c r="K615">
        <v>0</v>
      </c>
      <c r="L615">
        <v>0</v>
      </c>
      <c r="M615">
        <v>-4</v>
      </c>
      <c r="N615" s="40">
        <v>0</v>
      </c>
    </row>
    <row r="616" spans="1:14" x14ac:dyDescent="0.25">
      <c r="A616">
        <v>2019</v>
      </c>
      <c r="B616" t="s">
        <v>2959</v>
      </c>
      <c r="C616">
        <v>3285</v>
      </c>
      <c r="D616" t="s">
        <v>240</v>
      </c>
      <c r="E616" t="s">
        <v>123</v>
      </c>
      <c r="F616" t="s">
        <v>280</v>
      </c>
      <c r="G616" t="s">
        <v>2730</v>
      </c>
      <c r="H616" t="s">
        <v>2732</v>
      </c>
      <c r="I616">
        <v>0</v>
      </c>
      <c r="J616">
        <v>4</v>
      </c>
      <c r="K616">
        <v>0</v>
      </c>
      <c r="L616">
        <v>0</v>
      </c>
      <c r="M616">
        <v>4</v>
      </c>
      <c r="N616" s="40">
        <v>0</v>
      </c>
    </row>
    <row r="617" spans="1:14" x14ac:dyDescent="0.25">
      <c r="A617">
        <v>2019</v>
      </c>
      <c r="B617" t="s">
        <v>2959</v>
      </c>
      <c r="C617">
        <v>3290</v>
      </c>
      <c r="D617" t="s">
        <v>240</v>
      </c>
      <c r="E617" t="s">
        <v>123</v>
      </c>
      <c r="F617" t="s">
        <v>215</v>
      </c>
      <c r="G617" t="s">
        <v>2733</v>
      </c>
      <c r="H617" t="s">
        <v>2734</v>
      </c>
      <c r="I617">
        <v>0</v>
      </c>
      <c r="J617">
        <v>0</v>
      </c>
      <c r="K617">
        <v>0</v>
      </c>
      <c r="L617">
        <v>0</v>
      </c>
      <c r="M617">
        <v>0</v>
      </c>
      <c r="N617" s="40">
        <v>0</v>
      </c>
    </row>
    <row r="618" spans="1:14" x14ac:dyDescent="0.25">
      <c r="A618">
        <v>2019</v>
      </c>
      <c r="B618" t="s">
        <v>2959</v>
      </c>
      <c r="C618">
        <v>3298</v>
      </c>
      <c r="D618" t="s">
        <v>218</v>
      </c>
      <c r="E618" t="s">
        <v>123</v>
      </c>
      <c r="F618" t="s">
        <v>219</v>
      </c>
      <c r="G618" t="s">
        <v>2735</v>
      </c>
      <c r="H618" t="s">
        <v>2736</v>
      </c>
      <c r="I618">
        <v>-17</v>
      </c>
      <c r="J618">
        <v>0</v>
      </c>
      <c r="K618">
        <v>0</v>
      </c>
      <c r="L618">
        <v>0</v>
      </c>
      <c r="M618">
        <v>-17</v>
      </c>
      <c r="N618" s="40">
        <v>1</v>
      </c>
    </row>
    <row r="619" spans="1:14" x14ac:dyDescent="0.25">
      <c r="A619">
        <v>2019</v>
      </c>
      <c r="B619" t="s">
        <v>2959</v>
      </c>
      <c r="C619">
        <v>3332</v>
      </c>
      <c r="D619" t="s">
        <v>272</v>
      </c>
      <c r="E619" t="s">
        <v>123</v>
      </c>
      <c r="F619" t="s">
        <v>280</v>
      </c>
      <c r="G619" t="s">
        <v>2743</v>
      </c>
      <c r="H619" t="s">
        <v>2744</v>
      </c>
      <c r="I619">
        <v>0</v>
      </c>
      <c r="J619">
        <v>0</v>
      </c>
      <c r="K619">
        <v>0</v>
      </c>
      <c r="L619">
        <v>0</v>
      </c>
      <c r="M619">
        <v>0</v>
      </c>
      <c r="N619" s="40">
        <v>0</v>
      </c>
    </row>
    <row r="620" spans="1:14" x14ac:dyDescent="0.25">
      <c r="A620">
        <v>2019</v>
      </c>
      <c r="B620" t="s">
        <v>2959</v>
      </c>
      <c r="C620">
        <v>3357</v>
      </c>
      <c r="D620" t="s">
        <v>198</v>
      </c>
      <c r="E620" t="s">
        <v>123</v>
      </c>
      <c r="F620" t="s">
        <v>181</v>
      </c>
      <c r="G620" t="s">
        <v>3030</v>
      </c>
      <c r="H620" t="s">
        <v>2748</v>
      </c>
      <c r="I620">
        <v>-4</v>
      </c>
      <c r="J620">
        <v>8</v>
      </c>
      <c r="K620">
        <v>0</v>
      </c>
      <c r="L620">
        <v>0</v>
      </c>
      <c r="M620">
        <v>4</v>
      </c>
      <c r="N620" s="40">
        <v>-1</v>
      </c>
    </row>
    <row r="621" spans="1:14" x14ac:dyDescent="0.25">
      <c r="A621">
        <v>2019</v>
      </c>
      <c r="B621" t="s">
        <v>2959</v>
      </c>
      <c r="C621">
        <v>3359</v>
      </c>
      <c r="D621" t="s">
        <v>240</v>
      </c>
      <c r="E621" t="s">
        <v>123</v>
      </c>
      <c r="F621" t="s">
        <v>124</v>
      </c>
      <c r="G621" t="s">
        <v>2749</v>
      </c>
      <c r="H621" t="s">
        <v>2750</v>
      </c>
      <c r="I621">
        <v>0</v>
      </c>
      <c r="J621">
        <v>0</v>
      </c>
      <c r="K621">
        <v>0</v>
      </c>
      <c r="L621">
        <v>0</v>
      </c>
      <c r="M621">
        <v>0</v>
      </c>
      <c r="N621" s="40">
        <v>0</v>
      </c>
    </row>
    <row r="622" spans="1:14" x14ac:dyDescent="0.25">
      <c r="A622">
        <v>2019</v>
      </c>
      <c r="B622" t="s">
        <v>2959</v>
      </c>
      <c r="C622">
        <v>3363</v>
      </c>
      <c r="D622" t="s">
        <v>214</v>
      </c>
      <c r="E622" t="s">
        <v>123</v>
      </c>
      <c r="F622" t="s">
        <v>181</v>
      </c>
      <c r="G622" t="s">
        <v>2751</v>
      </c>
      <c r="H622" t="s">
        <v>2754</v>
      </c>
      <c r="I622">
        <v>0</v>
      </c>
      <c r="J622">
        <v>0</v>
      </c>
      <c r="K622">
        <v>0</v>
      </c>
      <c r="L622">
        <v>0</v>
      </c>
      <c r="M622">
        <v>0</v>
      </c>
      <c r="N622" s="40">
        <v>0</v>
      </c>
    </row>
    <row r="623" spans="1:14" x14ac:dyDescent="0.25">
      <c r="A623">
        <v>2019</v>
      </c>
      <c r="B623" t="s">
        <v>2959</v>
      </c>
      <c r="C623">
        <v>3464</v>
      </c>
      <c r="D623" t="s">
        <v>272</v>
      </c>
      <c r="E623" t="s">
        <v>123</v>
      </c>
      <c r="F623" t="s">
        <v>307</v>
      </c>
      <c r="G623" t="s">
        <v>2760</v>
      </c>
      <c r="H623" t="s">
        <v>2761</v>
      </c>
      <c r="I623">
        <v>24</v>
      </c>
      <c r="J623">
        <v>0</v>
      </c>
      <c r="K623">
        <v>0</v>
      </c>
      <c r="L623">
        <v>0</v>
      </c>
      <c r="M623">
        <v>24</v>
      </c>
      <c r="N623" s="40">
        <v>1</v>
      </c>
    </row>
    <row r="624" spans="1:14" x14ac:dyDescent="0.25">
      <c r="A624">
        <v>2019</v>
      </c>
      <c r="B624" t="s">
        <v>2959</v>
      </c>
      <c r="C624">
        <v>3535</v>
      </c>
      <c r="D624" t="s">
        <v>151</v>
      </c>
      <c r="E624" t="s">
        <v>123</v>
      </c>
      <c r="F624" t="s">
        <v>124</v>
      </c>
      <c r="G624" t="s">
        <v>3031</v>
      </c>
      <c r="H624" t="s">
        <v>2765</v>
      </c>
      <c r="I624">
        <v>16</v>
      </c>
      <c r="J624">
        <v>0</v>
      </c>
      <c r="K624">
        <v>56</v>
      </c>
      <c r="L624">
        <v>0</v>
      </c>
      <c r="M624">
        <v>72</v>
      </c>
      <c r="N624" s="40">
        <v>0.22222222222222199</v>
      </c>
    </row>
    <row r="625" spans="1:14" x14ac:dyDescent="0.25">
      <c r="A625">
        <v>2019</v>
      </c>
      <c r="B625" t="s">
        <v>2959</v>
      </c>
      <c r="C625">
        <v>3585</v>
      </c>
      <c r="D625" t="s">
        <v>272</v>
      </c>
      <c r="E625" t="s">
        <v>123</v>
      </c>
      <c r="F625" t="s">
        <v>124</v>
      </c>
      <c r="G625" t="s">
        <v>2768</v>
      </c>
      <c r="H625" t="s">
        <v>2769</v>
      </c>
      <c r="I625">
        <v>0</v>
      </c>
      <c r="J625">
        <v>0</v>
      </c>
      <c r="K625">
        <v>0</v>
      </c>
      <c r="L625">
        <v>0</v>
      </c>
      <c r="M625">
        <v>0</v>
      </c>
      <c r="N625" s="40">
        <v>0</v>
      </c>
    </row>
    <row r="626" spans="1:14" x14ac:dyDescent="0.25">
      <c r="A626">
        <v>2019</v>
      </c>
      <c r="B626" t="s">
        <v>2959</v>
      </c>
      <c r="C626">
        <v>3608</v>
      </c>
      <c r="D626" t="s">
        <v>272</v>
      </c>
      <c r="E626" t="s">
        <v>123</v>
      </c>
      <c r="F626" t="s">
        <v>124</v>
      </c>
      <c r="G626" t="s">
        <v>2772</v>
      </c>
      <c r="H626" t="s">
        <v>2773</v>
      </c>
      <c r="I626">
        <v>16</v>
      </c>
      <c r="J626">
        <v>0</v>
      </c>
      <c r="K626">
        <v>0</v>
      </c>
      <c r="L626">
        <v>0</v>
      </c>
      <c r="M626">
        <v>16</v>
      </c>
      <c r="N626" s="40">
        <v>1</v>
      </c>
    </row>
    <row r="627" spans="1:14" x14ac:dyDescent="0.25">
      <c r="A627">
        <v>2019</v>
      </c>
      <c r="B627" t="s">
        <v>2959</v>
      </c>
      <c r="C627">
        <v>3666</v>
      </c>
      <c r="D627" t="s">
        <v>130</v>
      </c>
      <c r="E627" t="s">
        <v>123</v>
      </c>
      <c r="F627" t="s">
        <v>124</v>
      </c>
      <c r="G627" t="s">
        <v>2777</v>
      </c>
      <c r="H627" t="s">
        <v>2779</v>
      </c>
      <c r="I627">
        <v>0</v>
      </c>
      <c r="J627">
        <v>0</v>
      </c>
      <c r="K627">
        <v>0</v>
      </c>
      <c r="L627">
        <v>0</v>
      </c>
      <c r="M627">
        <v>0</v>
      </c>
      <c r="N627" s="40">
        <v>0</v>
      </c>
    </row>
    <row r="628" spans="1:14" x14ac:dyDescent="0.25">
      <c r="A628">
        <v>2019</v>
      </c>
      <c r="B628" t="s">
        <v>2959</v>
      </c>
      <c r="C628">
        <v>3672</v>
      </c>
      <c r="D628" t="s">
        <v>214</v>
      </c>
      <c r="E628" t="s">
        <v>123</v>
      </c>
      <c r="F628" t="s">
        <v>181</v>
      </c>
      <c r="G628" t="s">
        <v>2780</v>
      </c>
      <c r="H628" t="s">
        <v>2783</v>
      </c>
      <c r="I628">
        <v>0</v>
      </c>
      <c r="J628">
        <v>4</v>
      </c>
      <c r="K628">
        <v>0</v>
      </c>
      <c r="L628">
        <v>0</v>
      </c>
      <c r="M628">
        <v>4</v>
      </c>
      <c r="N628" s="40">
        <v>0</v>
      </c>
    </row>
    <row r="629" spans="1:14" x14ac:dyDescent="0.25">
      <c r="A629">
        <v>2019</v>
      </c>
      <c r="B629" t="s">
        <v>2959</v>
      </c>
      <c r="C629">
        <v>3700</v>
      </c>
      <c r="D629" t="s">
        <v>240</v>
      </c>
      <c r="E629" t="s">
        <v>123</v>
      </c>
      <c r="F629" t="s">
        <v>124</v>
      </c>
      <c r="G629" t="s">
        <v>2784</v>
      </c>
      <c r="H629" t="s">
        <v>2785</v>
      </c>
      <c r="I629">
        <v>56</v>
      </c>
      <c r="J629">
        <v>0</v>
      </c>
      <c r="K629">
        <v>0</v>
      </c>
      <c r="L629">
        <v>0</v>
      </c>
      <c r="M629">
        <v>56</v>
      </c>
      <c r="N629" s="40">
        <v>1</v>
      </c>
    </row>
    <row r="630" spans="1:14" x14ac:dyDescent="0.25">
      <c r="A630">
        <v>2019</v>
      </c>
      <c r="B630" t="s">
        <v>2959</v>
      </c>
      <c r="C630">
        <v>3715</v>
      </c>
      <c r="D630" t="s">
        <v>218</v>
      </c>
      <c r="E630" t="s">
        <v>123</v>
      </c>
      <c r="F630" t="s">
        <v>219</v>
      </c>
      <c r="G630" t="s">
        <v>2786</v>
      </c>
      <c r="H630" t="s">
        <v>2788</v>
      </c>
      <c r="I630">
        <v>0</v>
      </c>
      <c r="J630">
        <v>0</v>
      </c>
      <c r="K630">
        <v>0</v>
      </c>
      <c r="L630">
        <v>0</v>
      </c>
      <c r="M630">
        <v>0</v>
      </c>
      <c r="N630" s="40">
        <v>0</v>
      </c>
    </row>
    <row r="631" spans="1:14" x14ac:dyDescent="0.25">
      <c r="A631">
        <v>2019</v>
      </c>
      <c r="B631" t="s">
        <v>2959</v>
      </c>
      <c r="C631">
        <v>3737</v>
      </c>
      <c r="D631" t="s">
        <v>122</v>
      </c>
      <c r="E631" t="s">
        <v>123</v>
      </c>
      <c r="F631" t="s">
        <v>618</v>
      </c>
      <c r="G631" t="s">
        <v>2789</v>
      </c>
      <c r="H631" t="s">
        <v>2790</v>
      </c>
      <c r="I631">
        <v>0</v>
      </c>
      <c r="J631">
        <v>0</v>
      </c>
      <c r="K631">
        <v>0</v>
      </c>
      <c r="L631">
        <v>0</v>
      </c>
      <c r="M631">
        <v>0</v>
      </c>
      <c r="N631" s="40">
        <v>0</v>
      </c>
    </row>
    <row r="632" spans="1:14" x14ac:dyDescent="0.25">
      <c r="A632">
        <v>2019</v>
      </c>
      <c r="B632" t="s">
        <v>2959</v>
      </c>
      <c r="C632">
        <v>3793</v>
      </c>
      <c r="D632" t="s">
        <v>272</v>
      </c>
      <c r="E632" t="s">
        <v>123</v>
      </c>
      <c r="F632" t="s">
        <v>124</v>
      </c>
      <c r="G632" t="s">
        <v>2796</v>
      </c>
      <c r="H632" t="s">
        <v>2799</v>
      </c>
      <c r="I632">
        <v>0</v>
      </c>
      <c r="J632">
        <v>0</v>
      </c>
      <c r="K632">
        <v>0</v>
      </c>
      <c r="L632">
        <v>0</v>
      </c>
      <c r="M632">
        <v>0</v>
      </c>
      <c r="N632" s="40">
        <v>0</v>
      </c>
    </row>
    <row r="633" spans="1:14" x14ac:dyDescent="0.25">
      <c r="A633">
        <v>2019</v>
      </c>
      <c r="B633" t="s">
        <v>2959</v>
      </c>
      <c r="C633">
        <v>261</v>
      </c>
      <c r="D633" t="s">
        <v>240</v>
      </c>
      <c r="E633" t="s">
        <v>123</v>
      </c>
      <c r="F633" t="s">
        <v>124</v>
      </c>
      <c r="G633" t="s">
        <v>2800</v>
      </c>
      <c r="H633" t="s">
        <v>2802</v>
      </c>
      <c r="I633">
        <v>0</v>
      </c>
      <c r="J633">
        <v>0</v>
      </c>
      <c r="K633">
        <v>281</v>
      </c>
      <c r="L633">
        <v>0</v>
      </c>
      <c r="M633">
        <v>281</v>
      </c>
      <c r="N633" s="40">
        <v>0</v>
      </c>
    </row>
    <row r="634" spans="1:14" x14ac:dyDescent="0.25">
      <c r="A634">
        <v>2019</v>
      </c>
      <c r="B634" t="s">
        <v>2959</v>
      </c>
      <c r="C634">
        <v>2293</v>
      </c>
      <c r="D634" t="s">
        <v>198</v>
      </c>
      <c r="E634" t="s">
        <v>123</v>
      </c>
      <c r="F634" t="s">
        <v>384</v>
      </c>
      <c r="G634" t="s">
        <v>2808</v>
      </c>
      <c r="H634" t="s">
        <v>2811</v>
      </c>
      <c r="I634">
        <v>0</v>
      </c>
      <c r="J634">
        <v>3</v>
      </c>
      <c r="K634">
        <v>8</v>
      </c>
      <c r="L634">
        <v>0</v>
      </c>
      <c r="M634">
        <v>11</v>
      </c>
      <c r="N634" s="40">
        <v>0</v>
      </c>
    </row>
    <row r="635" spans="1:14" x14ac:dyDescent="0.25">
      <c r="A635">
        <v>2019</v>
      </c>
      <c r="B635" t="s">
        <v>2959</v>
      </c>
      <c r="C635">
        <v>618</v>
      </c>
      <c r="D635" t="s">
        <v>272</v>
      </c>
      <c r="E635" t="s">
        <v>123</v>
      </c>
      <c r="F635" t="s">
        <v>384</v>
      </c>
      <c r="G635" t="s">
        <v>2820</v>
      </c>
      <c r="H635" t="s">
        <v>2823</v>
      </c>
      <c r="I635">
        <v>0</v>
      </c>
      <c r="J635">
        <v>0</v>
      </c>
      <c r="K635">
        <v>0</v>
      </c>
      <c r="L635">
        <v>0</v>
      </c>
      <c r="M635">
        <v>0</v>
      </c>
      <c r="N635" s="40">
        <v>0</v>
      </c>
    </row>
    <row r="636" spans="1:14" x14ac:dyDescent="0.25">
      <c r="A636">
        <v>2019</v>
      </c>
      <c r="B636" t="s">
        <v>2959</v>
      </c>
      <c r="C636">
        <v>1416</v>
      </c>
      <c r="D636" t="s">
        <v>198</v>
      </c>
      <c r="E636" t="s">
        <v>123</v>
      </c>
      <c r="F636" t="s">
        <v>124</v>
      </c>
      <c r="G636" t="s">
        <v>2824</v>
      </c>
      <c r="H636" t="s">
        <v>2826</v>
      </c>
      <c r="I636">
        <v>0</v>
      </c>
      <c r="J636">
        <v>29</v>
      </c>
      <c r="K636">
        <v>0</v>
      </c>
      <c r="L636">
        <v>0</v>
      </c>
      <c r="M636">
        <v>29</v>
      </c>
      <c r="N636" s="40">
        <v>0</v>
      </c>
    </row>
    <row r="637" spans="1:14" x14ac:dyDescent="0.25">
      <c r="A637">
        <v>2019</v>
      </c>
      <c r="B637" t="s">
        <v>2959</v>
      </c>
      <c r="C637">
        <v>1614</v>
      </c>
      <c r="D637" t="s">
        <v>240</v>
      </c>
      <c r="E637" t="s">
        <v>123</v>
      </c>
      <c r="F637" t="s">
        <v>124</v>
      </c>
      <c r="G637" t="s">
        <v>2827</v>
      </c>
      <c r="H637" t="s">
        <v>2830</v>
      </c>
      <c r="I637">
        <v>24</v>
      </c>
      <c r="J637">
        <v>0</v>
      </c>
      <c r="K637">
        <v>0</v>
      </c>
      <c r="L637">
        <v>0</v>
      </c>
      <c r="M637">
        <v>24</v>
      </c>
      <c r="N637" s="40">
        <v>1</v>
      </c>
    </row>
    <row r="638" spans="1:14" x14ac:dyDescent="0.25">
      <c r="A638">
        <v>2019</v>
      </c>
      <c r="B638" t="s">
        <v>2959</v>
      </c>
      <c r="C638">
        <v>544</v>
      </c>
      <c r="D638" t="s">
        <v>214</v>
      </c>
      <c r="E638" t="s">
        <v>123</v>
      </c>
      <c r="F638" t="s">
        <v>215</v>
      </c>
      <c r="G638" t="s">
        <v>2843</v>
      </c>
      <c r="H638" t="s">
        <v>2845</v>
      </c>
      <c r="I638">
        <v>0</v>
      </c>
      <c r="J638">
        <v>0</v>
      </c>
      <c r="K638">
        <v>12</v>
      </c>
      <c r="L638">
        <v>0</v>
      </c>
      <c r="M638">
        <v>12</v>
      </c>
      <c r="N638" s="40">
        <v>0</v>
      </c>
    </row>
    <row r="639" spans="1:14" x14ac:dyDescent="0.25">
      <c r="A639">
        <v>2019</v>
      </c>
      <c r="B639" t="s">
        <v>2959</v>
      </c>
      <c r="C639">
        <v>2392</v>
      </c>
      <c r="D639" t="s">
        <v>214</v>
      </c>
      <c r="E639" t="s">
        <v>123</v>
      </c>
      <c r="F639" t="s">
        <v>215</v>
      </c>
      <c r="G639" t="s">
        <v>2850</v>
      </c>
      <c r="H639" t="s">
        <v>2851</v>
      </c>
      <c r="I639">
        <v>90</v>
      </c>
      <c r="J639">
        <v>0</v>
      </c>
      <c r="K639">
        <v>0</v>
      </c>
      <c r="L639">
        <v>0</v>
      </c>
      <c r="M639">
        <v>90</v>
      </c>
      <c r="N639" s="40">
        <v>1</v>
      </c>
    </row>
    <row r="640" spans="1:14" x14ac:dyDescent="0.25">
      <c r="A640">
        <v>2019</v>
      </c>
      <c r="B640" t="s">
        <v>2959</v>
      </c>
      <c r="C640">
        <v>2978</v>
      </c>
      <c r="D640" t="s">
        <v>122</v>
      </c>
      <c r="E640" t="s">
        <v>123</v>
      </c>
      <c r="F640" t="s">
        <v>124</v>
      </c>
      <c r="G640" t="s">
        <v>2852</v>
      </c>
      <c r="H640" t="s">
        <v>2853</v>
      </c>
      <c r="I640">
        <v>170</v>
      </c>
      <c r="J640">
        <v>0</v>
      </c>
      <c r="K640">
        <v>0</v>
      </c>
      <c r="L640">
        <v>0</v>
      </c>
      <c r="M640">
        <v>170</v>
      </c>
      <c r="N640" s="40">
        <v>1</v>
      </c>
    </row>
    <row r="641" spans="1:14" x14ac:dyDescent="0.25">
      <c r="A641">
        <v>2019</v>
      </c>
      <c r="B641" t="s">
        <v>2959</v>
      </c>
      <c r="C641">
        <v>3087</v>
      </c>
      <c r="D641" t="s">
        <v>240</v>
      </c>
      <c r="E641" t="s">
        <v>123</v>
      </c>
      <c r="F641" t="s">
        <v>124</v>
      </c>
      <c r="G641" t="s">
        <v>2854</v>
      </c>
      <c r="H641" t="s">
        <v>2857</v>
      </c>
      <c r="I641">
        <v>0</v>
      </c>
      <c r="J641">
        <v>9</v>
      </c>
      <c r="K641">
        <v>0</v>
      </c>
      <c r="L641">
        <v>0</v>
      </c>
      <c r="M641">
        <v>9</v>
      </c>
      <c r="N641" s="40">
        <v>0</v>
      </c>
    </row>
    <row r="642" spans="1:14" x14ac:dyDescent="0.25">
      <c r="A642">
        <v>2019</v>
      </c>
      <c r="B642" t="s">
        <v>2959</v>
      </c>
      <c r="C642">
        <v>3197</v>
      </c>
      <c r="D642" t="s">
        <v>122</v>
      </c>
      <c r="E642" t="s">
        <v>123</v>
      </c>
      <c r="F642" t="s">
        <v>307</v>
      </c>
      <c r="G642" t="s">
        <v>2858</v>
      </c>
      <c r="H642" t="s">
        <v>2860</v>
      </c>
      <c r="I642">
        <v>0</v>
      </c>
      <c r="J642">
        <v>22</v>
      </c>
      <c r="K642">
        <v>0</v>
      </c>
      <c r="L642">
        <v>0</v>
      </c>
      <c r="M642">
        <v>22</v>
      </c>
      <c r="N642" s="40">
        <v>0</v>
      </c>
    </row>
    <row r="643" spans="1:14" x14ac:dyDescent="0.25">
      <c r="A643">
        <v>2019</v>
      </c>
      <c r="B643" t="s">
        <v>2959</v>
      </c>
      <c r="C643">
        <v>3299</v>
      </c>
      <c r="D643" t="s">
        <v>218</v>
      </c>
      <c r="E643" t="s">
        <v>123</v>
      </c>
      <c r="F643" t="s">
        <v>219</v>
      </c>
      <c r="G643" t="s">
        <v>2861</v>
      </c>
      <c r="H643" t="s">
        <v>2863</v>
      </c>
      <c r="I643">
        <v>0</v>
      </c>
      <c r="J643">
        <v>0</v>
      </c>
      <c r="K643">
        <v>0</v>
      </c>
      <c r="L643">
        <v>0</v>
      </c>
      <c r="M643">
        <v>0</v>
      </c>
      <c r="N643" s="40">
        <v>0</v>
      </c>
    </row>
    <row r="644" spans="1:14" x14ac:dyDescent="0.25">
      <c r="A644">
        <v>2019</v>
      </c>
      <c r="B644" t="s">
        <v>2959</v>
      </c>
      <c r="C644">
        <v>2910</v>
      </c>
      <c r="D644" t="s">
        <v>174</v>
      </c>
      <c r="E644" t="s">
        <v>123</v>
      </c>
      <c r="F644" t="s">
        <v>280</v>
      </c>
      <c r="G644" t="s">
        <v>2866</v>
      </c>
      <c r="H644" t="s">
        <v>2868</v>
      </c>
      <c r="I644">
        <v>0</v>
      </c>
      <c r="J644">
        <v>32</v>
      </c>
      <c r="K644">
        <v>0</v>
      </c>
      <c r="L644">
        <v>0</v>
      </c>
      <c r="M644">
        <v>32</v>
      </c>
      <c r="N644" s="40">
        <v>0</v>
      </c>
    </row>
    <row r="645" spans="1:14" x14ac:dyDescent="0.25">
      <c r="A645">
        <v>2019</v>
      </c>
      <c r="B645" t="s">
        <v>2959</v>
      </c>
      <c r="C645">
        <v>371</v>
      </c>
      <c r="D645" t="s">
        <v>218</v>
      </c>
      <c r="E645" t="s">
        <v>123</v>
      </c>
      <c r="F645" t="s">
        <v>219</v>
      </c>
      <c r="G645" t="s">
        <v>2871</v>
      </c>
      <c r="H645" t="s">
        <v>2873</v>
      </c>
      <c r="I645">
        <v>0</v>
      </c>
      <c r="J645">
        <v>37</v>
      </c>
      <c r="K645">
        <v>0</v>
      </c>
      <c r="L645">
        <v>0</v>
      </c>
      <c r="M645">
        <v>37</v>
      </c>
      <c r="N645" s="40">
        <v>0</v>
      </c>
    </row>
    <row r="646" spans="1:14" x14ac:dyDescent="0.25">
      <c r="A646">
        <v>2019</v>
      </c>
      <c r="B646" t="s">
        <v>2959</v>
      </c>
      <c r="C646">
        <v>789</v>
      </c>
      <c r="D646" t="s">
        <v>1165</v>
      </c>
      <c r="E646" t="s">
        <v>123</v>
      </c>
      <c r="F646" t="s">
        <v>280</v>
      </c>
      <c r="G646" t="s">
        <v>2874</v>
      </c>
      <c r="H646" t="s">
        <v>2877</v>
      </c>
      <c r="I646">
        <v>0</v>
      </c>
      <c r="J646">
        <v>63</v>
      </c>
      <c r="K646">
        <v>0</v>
      </c>
      <c r="L646">
        <v>0</v>
      </c>
      <c r="M646">
        <v>63</v>
      </c>
      <c r="N646" s="40">
        <v>0</v>
      </c>
    </row>
    <row r="647" spans="1:14" x14ac:dyDescent="0.25">
      <c r="A647">
        <v>2019</v>
      </c>
      <c r="B647" t="s">
        <v>2959</v>
      </c>
      <c r="C647">
        <v>479</v>
      </c>
      <c r="D647" t="s">
        <v>240</v>
      </c>
      <c r="E647" t="s">
        <v>123</v>
      </c>
      <c r="F647" t="s">
        <v>384</v>
      </c>
      <c r="G647" t="s">
        <v>2880</v>
      </c>
      <c r="H647" t="s">
        <v>2882</v>
      </c>
      <c r="I647">
        <v>0</v>
      </c>
      <c r="J647">
        <v>4</v>
      </c>
      <c r="K647">
        <v>0</v>
      </c>
      <c r="L647">
        <v>0</v>
      </c>
      <c r="M647">
        <v>4</v>
      </c>
      <c r="N647" s="40">
        <v>0</v>
      </c>
    </row>
    <row r="648" spans="1:14" x14ac:dyDescent="0.25">
      <c r="A648">
        <v>2019</v>
      </c>
      <c r="B648" t="s">
        <v>2959</v>
      </c>
      <c r="C648">
        <v>1321</v>
      </c>
      <c r="D648" t="s">
        <v>174</v>
      </c>
      <c r="E648" t="s">
        <v>123</v>
      </c>
      <c r="F648" t="s">
        <v>391</v>
      </c>
      <c r="G648" t="s">
        <v>2883</v>
      </c>
      <c r="H648" t="s">
        <v>2886</v>
      </c>
      <c r="I648">
        <v>0</v>
      </c>
      <c r="J648">
        <v>11</v>
      </c>
      <c r="K648">
        <v>0</v>
      </c>
      <c r="L648">
        <v>0</v>
      </c>
      <c r="M648">
        <v>11</v>
      </c>
      <c r="N648" s="40">
        <v>0</v>
      </c>
    </row>
    <row r="649" spans="1:14" x14ac:dyDescent="0.25">
      <c r="A649">
        <v>2019</v>
      </c>
      <c r="B649" t="s">
        <v>2959</v>
      </c>
      <c r="C649">
        <v>1868</v>
      </c>
      <c r="D649" t="s">
        <v>240</v>
      </c>
      <c r="E649" t="s">
        <v>123</v>
      </c>
      <c r="F649" t="s">
        <v>124</v>
      </c>
      <c r="G649" t="s">
        <v>2891</v>
      </c>
      <c r="H649" t="s">
        <v>2893</v>
      </c>
      <c r="I649">
        <v>106</v>
      </c>
      <c r="J649">
        <v>24</v>
      </c>
      <c r="K649">
        <v>0</v>
      </c>
      <c r="L649">
        <v>0</v>
      </c>
      <c r="M649">
        <v>130</v>
      </c>
      <c r="N649" s="40">
        <v>0.81538461538461504</v>
      </c>
    </row>
    <row r="650" spans="1:14" x14ac:dyDescent="0.25">
      <c r="A650">
        <v>2019</v>
      </c>
      <c r="B650" t="s">
        <v>2959</v>
      </c>
      <c r="C650">
        <v>1940</v>
      </c>
      <c r="D650" t="s">
        <v>218</v>
      </c>
      <c r="E650" t="s">
        <v>123</v>
      </c>
      <c r="F650" t="s">
        <v>219</v>
      </c>
      <c r="G650" t="s">
        <v>2894</v>
      </c>
      <c r="H650" t="s">
        <v>2896</v>
      </c>
      <c r="I650">
        <v>0</v>
      </c>
      <c r="J650">
        <v>8</v>
      </c>
      <c r="K650">
        <v>0</v>
      </c>
      <c r="L650">
        <v>0</v>
      </c>
      <c r="M650">
        <v>8</v>
      </c>
      <c r="N650" s="40">
        <v>0</v>
      </c>
    </row>
    <row r="651" spans="1:14" x14ac:dyDescent="0.25">
      <c r="A651">
        <v>2019</v>
      </c>
      <c r="B651" t="s">
        <v>2959</v>
      </c>
      <c r="C651">
        <v>3369</v>
      </c>
      <c r="D651" t="s">
        <v>151</v>
      </c>
      <c r="E651" t="s">
        <v>123</v>
      </c>
      <c r="F651" t="s">
        <v>124</v>
      </c>
      <c r="G651" t="s">
        <v>2902</v>
      </c>
      <c r="H651" t="s">
        <v>2905</v>
      </c>
      <c r="I651">
        <v>0</v>
      </c>
      <c r="J651">
        <v>13</v>
      </c>
      <c r="K651">
        <v>0</v>
      </c>
      <c r="L651">
        <v>0</v>
      </c>
      <c r="M651">
        <v>13</v>
      </c>
      <c r="N651" s="40">
        <v>0</v>
      </c>
    </row>
    <row r="652" spans="1:14" x14ac:dyDescent="0.25">
      <c r="A652">
        <v>2019</v>
      </c>
      <c r="B652" t="s">
        <v>2959</v>
      </c>
      <c r="C652">
        <v>453</v>
      </c>
      <c r="D652" t="s">
        <v>122</v>
      </c>
      <c r="E652" t="s">
        <v>123</v>
      </c>
      <c r="F652" t="s">
        <v>124</v>
      </c>
      <c r="G652" t="s">
        <v>2906</v>
      </c>
      <c r="H652" t="s">
        <v>2909</v>
      </c>
      <c r="I652">
        <v>0</v>
      </c>
      <c r="J652">
        <v>31</v>
      </c>
      <c r="K652">
        <v>2</v>
      </c>
      <c r="L652">
        <v>0</v>
      </c>
      <c r="M652">
        <v>33</v>
      </c>
      <c r="N652" s="40">
        <v>0</v>
      </c>
    </row>
    <row r="653" spans="1:14" x14ac:dyDescent="0.25">
      <c r="A653">
        <v>2019</v>
      </c>
      <c r="B653" t="s">
        <v>2959</v>
      </c>
      <c r="C653">
        <v>3681</v>
      </c>
      <c r="D653" t="s">
        <v>218</v>
      </c>
      <c r="E653" t="s">
        <v>123</v>
      </c>
      <c r="F653" t="s">
        <v>696</v>
      </c>
      <c r="G653" t="s">
        <v>2912</v>
      </c>
      <c r="H653" t="s">
        <v>2914</v>
      </c>
      <c r="I653">
        <v>0</v>
      </c>
      <c r="J653">
        <v>0</v>
      </c>
      <c r="K653">
        <v>8</v>
      </c>
      <c r="L653">
        <v>0</v>
      </c>
      <c r="M653">
        <v>8</v>
      </c>
      <c r="N653" s="40">
        <v>0</v>
      </c>
    </row>
    <row r="654" spans="1:14" x14ac:dyDescent="0.25">
      <c r="A654">
        <v>2019</v>
      </c>
      <c r="B654" t="s">
        <v>2959</v>
      </c>
      <c r="C654">
        <v>3324</v>
      </c>
      <c r="D654" t="s">
        <v>218</v>
      </c>
      <c r="E654" t="s">
        <v>123</v>
      </c>
      <c r="F654" t="s">
        <v>219</v>
      </c>
      <c r="G654" t="s">
        <v>2915</v>
      </c>
      <c r="H654" t="s">
        <v>2917</v>
      </c>
      <c r="I654">
        <v>0</v>
      </c>
      <c r="J654">
        <v>-2</v>
      </c>
      <c r="K654">
        <v>0</v>
      </c>
      <c r="L654">
        <v>0</v>
      </c>
      <c r="M654">
        <v>-2</v>
      </c>
      <c r="N654" s="40">
        <v>0</v>
      </c>
    </row>
    <row r="655" spans="1:14" x14ac:dyDescent="0.25">
      <c r="A655">
        <v>2019</v>
      </c>
      <c r="B655" t="s">
        <v>2959</v>
      </c>
      <c r="C655">
        <v>755</v>
      </c>
      <c r="D655" t="s">
        <v>240</v>
      </c>
      <c r="E655" t="s">
        <v>123</v>
      </c>
      <c r="F655" t="s">
        <v>384</v>
      </c>
      <c r="G655" t="s">
        <v>2918</v>
      </c>
      <c r="H655" t="s">
        <v>2920</v>
      </c>
      <c r="I655">
        <v>0</v>
      </c>
      <c r="J655">
        <v>0</v>
      </c>
      <c r="K655">
        <v>0</v>
      </c>
      <c r="L655">
        <v>0</v>
      </c>
      <c r="M655">
        <v>0</v>
      </c>
      <c r="N655" s="40">
        <v>0</v>
      </c>
    </row>
    <row r="656" spans="1:14" x14ac:dyDescent="0.25">
      <c r="A656">
        <v>2019</v>
      </c>
      <c r="B656" t="s">
        <v>2959</v>
      </c>
      <c r="C656">
        <v>59</v>
      </c>
      <c r="D656" t="s">
        <v>151</v>
      </c>
      <c r="E656" t="s">
        <v>123</v>
      </c>
      <c r="F656" t="s">
        <v>124</v>
      </c>
      <c r="G656" t="s">
        <v>2923</v>
      </c>
      <c r="H656" t="s">
        <v>2926</v>
      </c>
      <c r="I656">
        <v>0</v>
      </c>
      <c r="J656">
        <v>52</v>
      </c>
      <c r="K656">
        <v>0</v>
      </c>
      <c r="L656">
        <v>0</v>
      </c>
      <c r="M656">
        <v>52</v>
      </c>
      <c r="N656" s="40">
        <v>0</v>
      </c>
    </row>
    <row r="657" spans="1:14" x14ac:dyDescent="0.25">
      <c r="A657">
        <v>2019</v>
      </c>
      <c r="B657" t="s">
        <v>2959</v>
      </c>
      <c r="C657">
        <v>1953</v>
      </c>
      <c r="D657" t="s">
        <v>218</v>
      </c>
      <c r="E657" t="s">
        <v>123</v>
      </c>
      <c r="F657" t="s">
        <v>219</v>
      </c>
      <c r="G657" t="s">
        <v>2927</v>
      </c>
      <c r="H657" t="s">
        <v>2929</v>
      </c>
      <c r="I657">
        <v>0</v>
      </c>
      <c r="J657">
        <v>221</v>
      </c>
      <c r="K657">
        <v>0</v>
      </c>
      <c r="L657">
        <v>0</v>
      </c>
      <c r="M657">
        <v>221</v>
      </c>
      <c r="N657" s="40">
        <v>0</v>
      </c>
    </row>
    <row r="658" spans="1:14" x14ac:dyDescent="0.25">
      <c r="A658">
        <v>2019</v>
      </c>
      <c r="B658" t="s">
        <v>2959</v>
      </c>
      <c r="C658">
        <v>3667</v>
      </c>
      <c r="D658" t="s">
        <v>240</v>
      </c>
      <c r="E658" t="s">
        <v>123</v>
      </c>
      <c r="F658" t="s">
        <v>307</v>
      </c>
      <c r="G658" t="s">
        <v>2930</v>
      </c>
      <c r="H658" t="s">
        <v>2932</v>
      </c>
      <c r="I658">
        <v>30</v>
      </c>
      <c r="J658">
        <v>0</v>
      </c>
      <c r="K658">
        <v>0</v>
      </c>
      <c r="L658">
        <v>0</v>
      </c>
      <c r="M658">
        <v>30</v>
      </c>
      <c r="N658" s="40">
        <v>1</v>
      </c>
    </row>
    <row r="659" spans="1:14" x14ac:dyDescent="0.25">
      <c r="A659">
        <v>2019</v>
      </c>
      <c r="B659" t="s">
        <v>2959</v>
      </c>
      <c r="C659">
        <v>3662</v>
      </c>
      <c r="D659" t="s">
        <v>240</v>
      </c>
      <c r="E659" t="s">
        <v>123</v>
      </c>
      <c r="F659" t="s">
        <v>181</v>
      </c>
      <c r="G659" t="s">
        <v>2933</v>
      </c>
      <c r="H659" t="s">
        <v>2936</v>
      </c>
      <c r="I659">
        <v>0</v>
      </c>
      <c r="J659">
        <v>28</v>
      </c>
      <c r="K659">
        <v>89</v>
      </c>
      <c r="L659">
        <v>0</v>
      </c>
      <c r="M659">
        <v>117</v>
      </c>
      <c r="N659" s="40">
        <v>0</v>
      </c>
    </row>
    <row r="660" spans="1:14" x14ac:dyDescent="0.25">
      <c r="A660">
        <v>2019</v>
      </c>
      <c r="B660" t="s">
        <v>3032</v>
      </c>
      <c r="C660">
        <v>2957</v>
      </c>
      <c r="D660" t="s">
        <v>130</v>
      </c>
      <c r="E660" t="s">
        <v>123</v>
      </c>
      <c r="F660" t="s">
        <v>124</v>
      </c>
      <c r="G660" t="s">
        <v>2960</v>
      </c>
      <c r="H660" t="s">
        <v>137</v>
      </c>
      <c r="I660">
        <v>303</v>
      </c>
      <c r="J660">
        <v>4758</v>
      </c>
      <c r="K660">
        <v>168</v>
      </c>
      <c r="L660">
        <v>0</v>
      </c>
      <c r="M660">
        <v>5229</v>
      </c>
      <c r="N660" s="40">
        <v>5.79460699942628E-2</v>
      </c>
    </row>
    <row r="661" spans="1:14" x14ac:dyDescent="0.25">
      <c r="A661">
        <v>2019</v>
      </c>
      <c r="B661" t="s">
        <v>3032</v>
      </c>
      <c r="C661">
        <v>1715</v>
      </c>
      <c r="D661" t="s">
        <v>122</v>
      </c>
      <c r="E661" t="s">
        <v>123</v>
      </c>
      <c r="F661" t="s">
        <v>124</v>
      </c>
      <c r="G661" t="s">
        <v>138</v>
      </c>
      <c r="H661" t="s">
        <v>140</v>
      </c>
      <c r="I661">
        <v>-4</v>
      </c>
      <c r="J661">
        <v>4052</v>
      </c>
      <c r="K661">
        <v>0</v>
      </c>
      <c r="L661">
        <v>0</v>
      </c>
      <c r="M661">
        <v>4048</v>
      </c>
      <c r="N661" s="40">
        <v>-9.8814229249011808E-4</v>
      </c>
    </row>
    <row r="662" spans="1:14" x14ac:dyDescent="0.25">
      <c r="A662">
        <v>2019</v>
      </c>
      <c r="B662" t="s">
        <v>3032</v>
      </c>
      <c r="C662">
        <v>3370</v>
      </c>
      <c r="D662" t="s">
        <v>130</v>
      </c>
      <c r="E662" t="s">
        <v>123</v>
      </c>
      <c r="F662" t="s">
        <v>141</v>
      </c>
      <c r="G662" t="s">
        <v>2961</v>
      </c>
      <c r="H662" t="s">
        <v>146</v>
      </c>
      <c r="I662">
        <v>862</v>
      </c>
      <c r="J662">
        <v>439</v>
      </c>
      <c r="K662">
        <v>2232</v>
      </c>
      <c r="L662">
        <v>0</v>
      </c>
      <c r="M662">
        <v>3533</v>
      </c>
      <c r="N662" s="40">
        <v>0.243985281630342</v>
      </c>
    </row>
    <row r="663" spans="1:14" x14ac:dyDescent="0.25">
      <c r="A663">
        <v>2019</v>
      </c>
      <c r="B663" t="s">
        <v>3032</v>
      </c>
      <c r="C663">
        <v>3452</v>
      </c>
      <c r="D663" t="s">
        <v>122</v>
      </c>
      <c r="E663" t="s">
        <v>123</v>
      </c>
      <c r="F663" t="s">
        <v>124</v>
      </c>
      <c r="G663" t="s">
        <v>2962</v>
      </c>
      <c r="H663" t="s">
        <v>150</v>
      </c>
      <c r="I663">
        <v>725</v>
      </c>
      <c r="J663">
        <v>1743</v>
      </c>
      <c r="K663">
        <v>0</v>
      </c>
      <c r="L663">
        <v>0</v>
      </c>
      <c r="M663">
        <v>2468</v>
      </c>
      <c r="N663" s="40">
        <v>0.29376012965964299</v>
      </c>
    </row>
    <row r="664" spans="1:14" x14ac:dyDescent="0.25">
      <c r="A664">
        <v>2019</v>
      </c>
      <c r="B664" t="s">
        <v>3032</v>
      </c>
      <c r="C664">
        <v>2618</v>
      </c>
      <c r="D664" t="s">
        <v>151</v>
      </c>
      <c r="E664" t="s">
        <v>123</v>
      </c>
      <c r="F664" t="s">
        <v>124</v>
      </c>
      <c r="G664" t="s">
        <v>152</v>
      </c>
      <c r="H664" t="s">
        <v>154</v>
      </c>
      <c r="I664">
        <v>0</v>
      </c>
      <c r="J664">
        <v>3613</v>
      </c>
      <c r="K664">
        <v>0</v>
      </c>
      <c r="L664">
        <v>0</v>
      </c>
      <c r="M664">
        <v>3613</v>
      </c>
      <c r="N664" s="40">
        <v>0</v>
      </c>
    </row>
    <row r="665" spans="1:14" x14ac:dyDescent="0.25">
      <c r="A665">
        <v>2019</v>
      </c>
      <c r="B665" t="s">
        <v>3032</v>
      </c>
      <c r="C665">
        <v>290</v>
      </c>
      <c r="D665" t="s">
        <v>130</v>
      </c>
      <c r="E665" t="s">
        <v>123</v>
      </c>
      <c r="F665" t="s">
        <v>124</v>
      </c>
      <c r="G665" t="s">
        <v>2963</v>
      </c>
      <c r="H665" t="s">
        <v>158</v>
      </c>
      <c r="I665">
        <v>6</v>
      </c>
      <c r="J665">
        <v>1954</v>
      </c>
      <c r="K665">
        <v>0</v>
      </c>
      <c r="L665">
        <v>0</v>
      </c>
      <c r="M665">
        <v>1960</v>
      </c>
      <c r="N665" s="40">
        <v>3.0612244897959199E-3</v>
      </c>
    </row>
    <row r="666" spans="1:14" x14ac:dyDescent="0.25">
      <c r="A666">
        <v>2019</v>
      </c>
      <c r="B666" t="s">
        <v>3032</v>
      </c>
      <c r="C666">
        <v>2141</v>
      </c>
      <c r="D666" t="s">
        <v>122</v>
      </c>
      <c r="E666" t="s">
        <v>123</v>
      </c>
      <c r="F666" t="s">
        <v>124</v>
      </c>
      <c r="G666" t="s">
        <v>159</v>
      </c>
      <c r="H666" t="s">
        <v>161</v>
      </c>
      <c r="I666">
        <v>36</v>
      </c>
      <c r="J666">
        <v>1916</v>
      </c>
      <c r="K666">
        <v>0</v>
      </c>
      <c r="L666">
        <v>0</v>
      </c>
      <c r="M666">
        <v>1952</v>
      </c>
      <c r="N666" s="40">
        <v>1.84426229508197E-2</v>
      </c>
    </row>
    <row r="667" spans="1:14" x14ac:dyDescent="0.25">
      <c r="A667">
        <v>2019</v>
      </c>
      <c r="B667" t="s">
        <v>3032</v>
      </c>
      <c r="C667">
        <v>3201</v>
      </c>
      <c r="D667" t="s">
        <v>130</v>
      </c>
      <c r="E667" t="s">
        <v>123</v>
      </c>
      <c r="F667" t="s">
        <v>124</v>
      </c>
      <c r="G667" t="s">
        <v>162</v>
      </c>
      <c r="H667" t="s">
        <v>165</v>
      </c>
      <c r="I667">
        <v>0</v>
      </c>
      <c r="J667">
        <v>2037</v>
      </c>
      <c r="K667">
        <v>154</v>
      </c>
      <c r="L667">
        <v>0</v>
      </c>
      <c r="M667">
        <v>2191</v>
      </c>
      <c r="N667" s="40">
        <v>0</v>
      </c>
    </row>
    <row r="668" spans="1:14" x14ac:dyDescent="0.25">
      <c r="A668">
        <v>2019</v>
      </c>
      <c r="B668" t="s">
        <v>3032</v>
      </c>
      <c r="C668">
        <v>1825</v>
      </c>
      <c r="D668" t="s">
        <v>130</v>
      </c>
      <c r="E668" t="s">
        <v>123</v>
      </c>
      <c r="F668" t="s">
        <v>124</v>
      </c>
      <c r="G668" t="s">
        <v>166</v>
      </c>
      <c r="H668" t="s">
        <v>169</v>
      </c>
      <c r="I668">
        <v>148</v>
      </c>
      <c r="J668">
        <v>493</v>
      </c>
      <c r="K668">
        <v>636</v>
      </c>
      <c r="L668">
        <v>0</v>
      </c>
      <c r="M668">
        <v>1277</v>
      </c>
      <c r="N668" s="40">
        <v>0.11589663273296801</v>
      </c>
    </row>
    <row r="669" spans="1:14" x14ac:dyDescent="0.25">
      <c r="A669">
        <v>2019</v>
      </c>
      <c r="B669" t="s">
        <v>3032</v>
      </c>
      <c r="C669">
        <v>2806</v>
      </c>
      <c r="D669" t="s">
        <v>130</v>
      </c>
      <c r="E669" t="s">
        <v>123</v>
      </c>
      <c r="F669" t="s">
        <v>124</v>
      </c>
      <c r="G669" t="s">
        <v>170</v>
      </c>
      <c r="H669" t="s">
        <v>173</v>
      </c>
      <c r="I669">
        <v>6</v>
      </c>
      <c r="J669">
        <v>503</v>
      </c>
      <c r="K669">
        <v>1153</v>
      </c>
      <c r="L669">
        <v>0</v>
      </c>
      <c r="M669">
        <v>1662</v>
      </c>
      <c r="N669" s="40">
        <v>3.6101083032491002E-3</v>
      </c>
    </row>
    <row r="670" spans="1:14" x14ac:dyDescent="0.25">
      <c r="A670">
        <v>2019</v>
      </c>
      <c r="B670" t="s">
        <v>3032</v>
      </c>
      <c r="C670">
        <v>100</v>
      </c>
      <c r="D670" t="s">
        <v>130</v>
      </c>
      <c r="E670" t="s">
        <v>123</v>
      </c>
      <c r="F670" t="s">
        <v>124</v>
      </c>
      <c r="G670" t="s">
        <v>2964</v>
      </c>
      <c r="H670" t="s">
        <v>180</v>
      </c>
      <c r="I670">
        <v>99</v>
      </c>
      <c r="J670">
        <v>1108</v>
      </c>
      <c r="K670">
        <v>84</v>
      </c>
      <c r="L670">
        <v>0</v>
      </c>
      <c r="M670">
        <v>1291</v>
      </c>
      <c r="N670" s="40">
        <v>7.66847405112316E-2</v>
      </c>
    </row>
    <row r="671" spans="1:14" x14ac:dyDescent="0.25">
      <c r="A671">
        <v>2019</v>
      </c>
      <c r="B671" t="s">
        <v>3032</v>
      </c>
      <c r="C671">
        <v>1510</v>
      </c>
      <c r="D671" t="s">
        <v>174</v>
      </c>
      <c r="E671" t="s">
        <v>123</v>
      </c>
      <c r="F671" t="s">
        <v>181</v>
      </c>
      <c r="G671" t="s">
        <v>182</v>
      </c>
      <c r="H671" t="s">
        <v>184</v>
      </c>
      <c r="I671">
        <v>813</v>
      </c>
      <c r="J671">
        <v>0</v>
      </c>
      <c r="K671">
        <v>0</v>
      </c>
      <c r="L671">
        <v>0</v>
      </c>
      <c r="M671">
        <v>813</v>
      </c>
      <c r="N671" s="40">
        <v>1</v>
      </c>
    </row>
    <row r="672" spans="1:14" x14ac:dyDescent="0.25">
      <c r="A672">
        <v>2019</v>
      </c>
      <c r="B672" t="s">
        <v>3032</v>
      </c>
      <c r="C672">
        <v>292</v>
      </c>
      <c r="D672" t="s">
        <v>130</v>
      </c>
      <c r="E672" t="s">
        <v>123</v>
      </c>
      <c r="F672" t="s">
        <v>124</v>
      </c>
      <c r="G672" t="s">
        <v>185</v>
      </c>
      <c r="H672" t="s">
        <v>187</v>
      </c>
      <c r="I672">
        <v>0</v>
      </c>
      <c r="J672">
        <v>1021</v>
      </c>
      <c r="K672">
        <v>0</v>
      </c>
      <c r="L672">
        <v>0</v>
      </c>
      <c r="M672">
        <v>1021</v>
      </c>
      <c r="N672" s="40">
        <v>0</v>
      </c>
    </row>
    <row r="673" spans="1:14" x14ac:dyDescent="0.25">
      <c r="A673">
        <v>2019</v>
      </c>
      <c r="B673" t="s">
        <v>3032</v>
      </c>
      <c r="C673">
        <v>3456</v>
      </c>
      <c r="D673" t="s">
        <v>130</v>
      </c>
      <c r="E673" t="s">
        <v>123</v>
      </c>
      <c r="F673" t="s">
        <v>124</v>
      </c>
      <c r="G673" t="s">
        <v>188</v>
      </c>
      <c r="H673" t="s">
        <v>190</v>
      </c>
      <c r="I673">
        <v>0</v>
      </c>
      <c r="J673">
        <v>862</v>
      </c>
      <c r="K673">
        <v>0</v>
      </c>
      <c r="L673">
        <v>0</v>
      </c>
      <c r="M673">
        <v>862</v>
      </c>
      <c r="N673" s="40">
        <v>0</v>
      </c>
    </row>
    <row r="674" spans="1:14" x14ac:dyDescent="0.25">
      <c r="A674">
        <v>2019</v>
      </c>
      <c r="B674" t="s">
        <v>3032</v>
      </c>
      <c r="C674">
        <v>611</v>
      </c>
      <c r="D674" t="s">
        <v>122</v>
      </c>
      <c r="E674" t="s">
        <v>123</v>
      </c>
      <c r="F674" t="s">
        <v>124</v>
      </c>
      <c r="G674" t="s">
        <v>191</v>
      </c>
      <c r="H674" t="s">
        <v>193</v>
      </c>
      <c r="I674">
        <v>0</v>
      </c>
      <c r="J674">
        <v>0</v>
      </c>
      <c r="K674">
        <v>0</v>
      </c>
      <c r="L674">
        <v>0</v>
      </c>
      <c r="M674">
        <v>0</v>
      </c>
      <c r="N674" s="40">
        <v>0</v>
      </c>
    </row>
    <row r="675" spans="1:14" x14ac:dyDescent="0.25">
      <c r="A675">
        <v>2019</v>
      </c>
      <c r="B675" t="s">
        <v>3032</v>
      </c>
      <c r="C675">
        <v>3447</v>
      </c>
      <c r="D675" t="s">
        <v>130</v>
      </c>
      <c r="E675" t="s">
        <v>123</v>
      </c>
      <c r="F675" t="s">
        <v>124</v>
      </c>
      <c r="G675" t="s">
        <v>194</v>
      </c>
      <c r="H675" t="s">
        <v>197</v>
      </c>
      <c r="I675">
        <v>11</v>
      </c>
      <c r="J675">
        <v>572</v>
      </c>
      <c r="K675">
        <v>0</v>
      </c>
      <c r="L675">
        <v>0</v>
      </c>
      <c r="M675">
        <v>583</v>
      </c>
      <c r="N675" s="40">
        <v>1.88679245283019E-2</v>
      </c>
    </row>
    <row r="676" spans="1:14" x14ac:dyDescent="0.25">
      <c r="A676">
        <v>2019</v>
      </c>
      <c r="B676" t="s">
        <v>3032</v>
      </c>
      <c r="C676">
        <v>1862</v>
      </c>
      <c r="D676" t="s">
        <v>198</v>
      </c>
      <c r="E676" t="s">
        <v>123</v>
      </c>
      <c r="F676" t="s">
        <v>124</v>
      </c>
      <c r="G676" t="s">
        <v>2965</v>
      </c>
      <c r="H676" t="s">
        <v>202</v>
      </c>
      <c r="I676">
        <v>938</v>
      </c>
      <c r="J676">
        <v>28</v>
      </c>
      <c r="K676">
        <v>26</v>
      </c>
      <c r="L676">
        <v>0</v>
      </c>
      <c r="M676">
        <v>992</v>
      </c>
      <c r="N676" s="40">
        <v>0.94556451612903203</v>
      </c>
    </row>
    <row r="677" spans="1:14" x14ac:dyDescent="0.25">
      <c r="A677">
        <v>2019</v>
      </c>
      <c r="B677" t="s">
        <v>3032</v>
      </c>
      <c r="C677">
        <v>3676</v>
      </c>
      <c r="D677" t="s">
        <v>122</v>
      </c>
      <c r="E677" t="s">
        <v>123</v>
      </c>
      <c r="F677" t="s">
        <v>124</v>
      </c>
      <c r="G677" t="s">
        <v>203</v>
      </c>
      <c r="H677" t="s">
        <v>206</v>
      </c>
      <c r="I677">
        <v>-5</v>
      </c>
      <c r="J677">
        <v>754</v>
      </c>
      <c r="K677">
        <v>142</v>
      </c>
      <c r="L677">
        <v>0</v>
      </c>
      <c r="M677">
        <v>891</v>
      </c>
      <c r="N677" s="40">
        <v>-5.6116722783389403E-3</v>
      </c>
    </row>
    <row r="678" spans="1:14" x14ac:dyDescent="0.25">
      <c r="A678">
        <v>2019</v>
      </c>
      <c r="B678" t="s">
        <v>3032</v>
      </c>
      <c r="C678">
        <v>2602</v>
      </c>
      <c r="D678" t="s">
        <v>122</v>
      </c>
      <c r="E678" t="s">
        <v>123</v>
      </c>
      <c r="F678" t="s">
        <v>124</v>
      </c>
      <c r="G678" t="s">
        <v>2966</v>
      </c>
      <c r="H678" t="s">
        <v>213</v>
      </c>
      <c r="I678">
        <v>99</v>
      </c>
      <c r="J678">
        <v>718</v>
      </c>
      <c r="K678">
        <v>279</v>
      </c>
      <c r="L678">
        <v>0</v>
      </c>
      <c r="M678">
        <v>1096</v>
      </c>
      <c r="N678" s="40">
        <v>9.03284671532847E-2</v>
      </c>
    </row>
    <row r="679" spans="1:14" x14ac:dyDescent="0.25">
      <c r="A679">
        <v>2019</v>
      </c>
      <c r="B679" t="s">
        <v>3032</v>
      </c>
      <c r="C679">
        <v>1536</v>
      </c>
      <c r="D679" t="s">
        <v>214</v>
      </c>
      <c r="E679" t="s">
        <v>123</v>
      </c>
      <c r="F679" t="s">
        <v>215</v>
      </c>
      <c r="G679" t="s">
        <v>216</v>
      </c>
      <c r="H679" t="s">
        <v>217</v>
      </c>
      <c r="I679">
        <v>1190</v>
      </c>
      <c r="J679">
        <v>0</v>
      </c>
      <c r="K679">
        <v>0</v>
      </c>
      <c r="L679">
        <v>0</v>
      </c>
      <c r="M679">
        <v>1190</v>
      </c>
      <c r="N679" s="40">
        <v>1</v>
      </c>
    </row>
    <row r="680" spans="1:14" x14ac:dyDescent="0.25">
      <c r="A680">
        <v>2019</v>
      </c>
      <c r="B680" t="s">
        <v>3032</v>
      </c>
      <c r="C680">
        <v>52</v>
      </c>
      <c r="D680" t="s">
        <v>218</v>
      </c>
      <c r="E680" t="s">
        <v>123</v>
      </c>
      <c r="F680" t="s">
        <v>219</v>
      </c>
      <c r="G680" t="s">
        <v>2967</v>
      </c>
      <c r="H680" t="s">
        <v>223</v>
      </c>
      <c r="I680">
        <v>193</v>
      </c>
      <c r="J680">
        <v>933</v>
      </c>
      <c r="K680">
        <v>184</v>
      </c>
      <c r="L680">
        <v>0</v>
      </c>
      <c r="M680">
        <v>1310</v>
      </c>
      <c r="N680" s="40">
        <v>0.14732824427480901</v>
      </c>
    </row>
    <row r="681" spans="1:14" x14ac:dyDescent="0.25">
      <c r="A681">
        <v>2019</v>
      </c>
      <c r="B681" t="s">
        <v>3032</v>
      </c>
      <c r="C681">
        <v>2931</v>
      </c>
      <c r="D681" t="s">
        <v>122</v>
      </c>
      <c r="E681" t="s">
        <v>123</v>
      </c>
      <c r="F681" t="s">
        <v>124</v>
      </c>
      <c r="G681" t="s">
        <v>2968</v>
      </c>
      <c r="H681" t="s">
        <v>227</v>
      </c>
      <c r="I681">
        <v>355</v>
      </c>
      <c r="J681">
        <v>104</v>
      </c>
      <c r="K681">
        <v>196</v>
      </c>
      <c r="L681">
        <v>0</v>
      </c>
      <c r="M681">
        <v>655</v>
      </c>
      <c r="N681" s="40">
        <v>0.54198473282442805</v>
      </c>
    </row>
    <row r="682" spans="1:14" x14ac:dyDescent="0.25">
      <c r="A682">
        <v>2019</v>
      </c>
      <c r="B682" t="s">
        <v>3032</v>
      </c>
      <c r="C682">
        <v>3403</v>
      </c>
      <c r="D682" t="s">
        <v>151</v>
      </c>
      <c r="E682" t="s">
        <v>123</v>
      </c>
      <c r="F682" t="s">
        <v>124</v>
      </c>
      <c r="G682" t="s">
        <v>228</v>
      </c>
      <c r="H682" t="s">
        <v>231</v>
      </c>
      <c r="I682">
        <v>37</v>
      </c>
      <c r="J682">
        <v>118</v>
      </c>
      <c r="K682">
        <v>463</v>
      </c>
      <c r="L682">
        <v>0</v>
      </c>
      <c r="M682">
        <v>618</v>
      </c>
      <c r="N682" s="40">
        <v>5.9870550161812301E-2</v>
      </c>
    </row>
    <row r="683" spans="1:14" x14ac:dyDescent="0.25">
      <c r="A683">
        <v>2019</v>
      </c>
      <c r="B683" t="s">
        <v>3032</v>
      </c>
      <c r="C683">
        <v>1731</v>
      </c>
      <c r="D683" t="s">
        <v>130</v>
      </c>
      <c r="E683" t="s">
        <v>123</v>
      </c>
      <c r="F683" t="s">
        <v>124</v>
      </c>
      <c r="G683" t="s">
        <v>2969</v>
      </c>
      <c r="H683" t="s">
        <v>235</v>
      </c>
      <c r="I683">
        <v>317</v>
      </c>
      <c r="J683">
        <v>342</v>
      </c>
      <c r="K683">
        <v>215</v>
      </c>
      <c r="L683">
        <v>0</v>
      </c>
      <c r="M683">
        <v>874</v>
      </c>
      <c r="N683" s="40">
        <v>0.362700228832952</v>
      </c>
    </row>
    <row r="684" spans="1:14" x14ac:dyDescent="0.25">
      <c r="A684">
        <v>2019</v>
      </c>
      <c r="B684" t="s">
        <v>3032</v>
      </c>
      <c r="C684">
        <v>1574</v>
      </c>
      <c r="D684" t="s">
        <v>214</v>
      </c>
      <c r="E684" t="s">
        <v>123</v>
      </c>
      <c r="F684" t="s">
        <v>215</v>
      </c>
      <c r="G684" t="s">
        <v>2970</v>
      </c>
      <c r="H684" t="s">
        <v>237</v>
      </c>
      <c r="I684">
        <v>-166</v>
      </c>
      <c r="J684">
        <v>0</v>
      </c>
      <c r="K684">
        <v>0</v>
      </c>
      <c r="L684">
        <v>0</v>
      </c>
      <c r="M684">
        <v>-166</v>
      </c>
      <c r="N684" s="40">
        <v>1</v>
      </c>
    </row>
    <row r="685" spans="1:14" x14ac:dyDescent="0.25">
      <c r="A685">
        <v>2019</v>
      </c>
      <c r="B685" t="s">
        <v>3032</v>
      </c>
      <c r="C685">
        <v>2851</v>
      </c>
      <c r="D685" t="s">
        <v>240</v>
      </c>
      <c r="E685" t="s">
        <v>123</v>
      </c>
      <c r="F685" t="s">
        <v>141</v>
      </c>
      <c r="G685" t="s">
        <v>241</v>
      </c>
      <c r="H685" t="s">
        <v>242</v>
      </c>
      <c r="I685">
        <v>0</v>
      </c>
      <c r="J685">
        <v>0</v>
      </c>
      <c r="K685">
        <v>0</v>
      </c>
      <c r="L685">
        <v>0</v>
      </c>
      <c r="M685">
        <v>0</v>
      </c>
      <c r="N685" s="40">
        <v>0</v>
      </c>
    </row>
    <row r="686" spans="1:14" x14ac:dyDescent="0.25">
      <c r="A686">
        <v>2019</v>
      </c>
      <c r="B686" t="s">
        <v>3032</v>
      </c>
      <c r="C686">
        <v>1537</v>
      </c>
      <c r="D686" t="s">
        <v>214</v>
      </c>
      <c r="E686" t="s">
        <v>123</v>
      </c>
      <c r="F686" t="s">
        <v>215</v>
      </c>
      <c r="G686" t="s">
        <v>2971</v>
      </c>
      <c r="H686" t="s">
        <v>217</v>
      </c>
      <c r="I686">
        <v>172</v>
      </c>
      <c r="J686">
        <v>0</v>
      </c>
      <c r="K686">
        <v>844</v>
      </c>
      <c r="L686">
        <v>0</v>
      </c>
      <c r="M686">
        <v>1016</v>
      </c>
      <c r="N686" s="40">
        <v>0.169291338582677</v>
      </c>
    </row>
    <row r="687" spans="1:14" x14ac:dyDescent="0.25">
      <c r="A687">
        <v>2019</v>
      </c>
      <c r="B687" t="s">
        <v>3032</v>
      </c>
      <c r="C687">
        <v>933</v>
      </c>
      <c r="D687" t="s">
        <v>198</v>
      </c>
      <c r="E687" t="s">
        <v>123</v>
      </c>
      <c r="F687" t="s">
        <v>124</v>
      </c>
      <c r="G687" t="s">
        <v>245</v>
      </c>
      <c r="H687" t="s">
        <v>247</v>
      </c>
      <c r="I687">
        <v>0</v>
      </c>
      <c r="J687">
        <v>0</v>
      </c>
      <c r="K687">
        <v>0</v>
      </c>
      <c r="L687">
        <v>0</v>
      </c>
      <c r="M687">
        <v>0</v>
      </c>
      <c r="N687" s="40">
        <v>0</v>
      </c>
    </row>
    <row r="688" spans="1:14" x14ac:dyDescent="0.25">
      <c r="A688">
        <v>2019</v>
      </c>
      <c r="B688" t="s">
        <v>3032</v>
      </c>
      <c r="C688">
        <v>1256</v>
      </c>
      <c r="D688" t="s">
        <v>240</v>
      </c>
      <c r="E688" t="s">
        <v>123</v>
      </c>
      <c r="F688" t="s">
        <v>124</v>
      </c>
      <c r="G688" t="s">
        <v>2972</v>
      </c>
      <c r="H688" t="s">
        <v>251</v>
      </c>
      <c r="I688">
        <v>82</v>
      </c>
      <c r="J688">
        <v>99</v>
      </c>
      <c r="K688">
        <v>285</v>
      </c>
      <c r="L688">
        <v>0</v>
      </c>
      <c r="M688">
        <v>466</v>
      </c>
      <c r="N688" s="40">
        <v>0.175965665236052</v>
      </c>
    </row>
    <row r="689" spans="1:14" x14ac:dyDescent="0.25">
      <c r="A689">
        <v>2019</v>
      </c>
      <c r="B689" t="s">
        <v>3032</v>
      </c>
      <c r="C689">
        <v>419</v>
      </c>
      <c r="D689" t="s">
        <v>174</v>
      </c>
      <c r="E689" t="s">
        <v>123</v>
      </c>
      <c r="F689" t="s">
        <v>124</v>
      </c>
      <c r="G689" t="s">
        <v>252</v>
      </c>
      <c r="H689" t="s">
        <v>254</v>
      </c>
      <c r="I689">
        <v>441</v>
      </c>
      <c r="J689">
        <v>0</v>
      </c>
      <c r="K689">
        <v>0</v>
      </c>
      <c r="L689">
        <v>0</v>
      </c>
      <c r="M689">
        <v>441</v>
      </c>
      <c r="N689" s="40">
        <v>1</v>
      </c>
    </row>
    <row r="690" spans="1:14" x14ac:dyDescent="0.25">
      <c r="A690">
        <v>2019</v>
      </c>
      <c r="B690" t="s">
        <v>3032</v>
      </c>
      <c r="C690">
        <v>1305</v>
      </c>
      <c r="D690" t="s">
        <v>130</v>
      </c>
      <c r="E690" t="s">
        <v>123</v>
      </c>
      <c r="F690" t="s">
        <v>255</v>
      </c>
      <c r="G690" t="s">
        <v>256</v>
      </c>
      <c r="H690" t="s">
        <v>259</v>
      </c>
      <c r="I690">
        <v>42</v>
      </c>
      <c r="J690">
        <v>357</v>
      </c>
      <c r="K690">
        <v>0</v>
      </c>
      <c r="L690">
        <v>0</v>
      </c>
      <c r="M690">
        <v>399</v>
      </c>
      <c r="N690" s="40">
        <v>0.105263157894737</v>
      </c>
    </row>
    <row r="691" spans="1:14" x14ac:dyDescent="0.25">
      <c r="A691">
        <v>2019</v>
      </c>
      <c r="B691" t="s">
        <v>3032</v>
      </c>
      <c r="C691">
        <v>878</v>
      </c>
      <c r="D691" t="s">
        <v>122</v>
      </c>
      <c r="E691" t="s">
        <v>123</v>
      </c>
      <c r="F691" t="s">
        <v>124</v>
      </c>
      <c r="G691" t="s">
        <v>2973</v>
      </c>
      <c r="H691" t="s">
        <v>263</v>
      </c>
      <c r="I691">
        <v>79</v>
      </c>
      <c r="J691">
        <v>257</v>
      </c>
      <c r="K691">
        <v>8</v>
      </c>
      <c r="L691">
        <v>0</v>
      </c>
      <c r="M691">
        <v>344</v>
      </c>
      <c r="N691" s="40">
        <v>0.229651162790698</v>
      </c>
    </row>
    <row r="692" spans="1:14" x14ac:dyDescent="0.25">
      <c r="A692">
        <v>2019</v>
      </c>
      <c r="B692" t="s">
        <v>3032</v>
      </c>
      <c r="C692">
        <v>3425</v>
      </c>
      <c r="D692" t="s">
        <v>130</v>
      </c>
      <c r="E692" t="s">
        <v>123</v>
      </c>
      <c r="F692" t="s">
        <v>141</v>
      </c>
      <c r="G692" t="s">
        <v>264</v>
      </c>
      <c r="H692" t="s">
        <v>267</v>
      </c>
      <c r="I692">
        <v>0</v>
      </c>
      <c r="J692">
        <v>0</v>
      </c>
      <c r="K692">
        <v>326</v>
      </c>
      <c r="L692">
        <v>0</v>
      </c>
      <c r="M692">
        <v>326</v>
      </c>
      <c r="N692" s="40">
        <v>0</v>
      </c>
    </row>
    <row r="693" spans="1:14" x14ac:dyDescent="0.25">
      <c r="A693">
        <v>2019</v>
      </c>
      <c r="B693" t="s">
        <v>3032</v>
      </c>
      <c r="C693">
        <v>1113</v>
      </c>
      <c r="D693" t="s">
        <v>130</v>
      </c>
      <c r="E693" t="s">
        <v>123</v>
      </c>
      <c r="F693" t="s">
        <v>124</v>
      </c>
      <c r="G693" t="s">
        <v>268</v>
      </c>
      <c r="H693" t="s">
        <v>271</v>
      </c>
      <c r="I693">
        <v>195</v>
      </c>
      <c r="J693">
        <v>0</v>
      </c>
      <c r="K693">
        <v>0</v>
      </c>
      <c r="L693">
        <v>0</v>
      </c>
      <c r="M693">
        <v>195</v>
      </c>
      <c r="N693" s="40">
        <v>1</v>
      </c>
    </row>
    <row r="694" spans="1:14" x14ac:dyDescent="0.25">
      <c r="A694">
        <v>2019</v>
      </c>
      <c r="B694" t="s">
        <v>3032</v>
      </c>
      <c r="C694">
        <v>3319</v>
      </c>
      <c r="D694" t="s">
        <v>272</v>
      </c>
      <c r="E694" t="s">
        <v>123</v>
      </c>
      <c r="F694" t="s">
        <v>124</v>
      </c>
      <c r="G694" t="s">
        <v>2974</v>
      </c>
      <c r="H694" t="s">
        <v>276</v>
      </c>
      <c r="I694">
        <v>32</v>
      </c>
      <c r="J694">
        <v>405</v>
      </c>
      <c r="K694">
        <v>123</v>
      </c>
      <c r="L694">
        <v>0</v>
      </c>
      <c r="M694">
        <v>560</v>
      </c>
      <c r="N694" s="40">
        <v>5.7142857142857099E-2</v>
      </c>
    </row>
    <row r="695" spans="1:14" x14ac:dyDescent="0.25">
      <c r="A695">
        <v>2019</v>
      </c>
      <c r="B695" t="s">
        <v>3032</v>
      </c>
      <c r="C695">
        <v>1867</v>
      </c>
      <c r="D695" t="s">
        <v>174</v>
      </c>
      <c r="E695" t="s">
        <v>123</v>
      </c>
      <c r="F695" t="s">
        <v>181</v>
      </c>
      <c r="G695" t="s">
        <v>277</v>
      </c>
      <c r="H695" t="s">
        <v>279</v>
      </c>
      <c r="I695">
        <v>300</v>
      </c>
      <c r="J695">
        <v>0</v>
      </c>
      <c r="K695">
        <v>0</v>
      </c>
      <c r="L695">
        <v>0</v>
      </c>
      <c r="M695">
        <v>300</v>
      </c>
      <c r="N695" s="40">
        <v>1</v>
      </c>
    </row>
    <row r="696" spans="1:14" x14ac:dyDescent="0.25">
      <c r="A696">
        <v>2019</v>
      </c>
      <c r="B696" t="s">
        <v>3032</v>
      </c>
      <c r="C696">
        <v>1596</v>
      </c>
      <c r="D696" t="s">
        <v>198</v>
      </c>
      <c r="E696" t="s">
        <v>123</v>
      </c>
      <c r="F696" t="s">
        <v>280</v>
      </c>
      <c r="G696" t="s">
        <v>281</v>
      </c>
      <c r="H696" t="s">
        <v>282</v>
      </c>
      <c r="I696">
        <v>43</v>
      </c>
      <c r="J696">
        <v>0</v>
      </c>
      <c r="K696">
        <v>0</v>
      </c>
      <c r="L696">
        <v>0</v>
      </c>
      <c r="M696">
        <v>43</v>
      </c>
      <c r="N696" s="40">
        <v>1</v>
      </c>
    </row>
    <row r="697" spans="1:14" x14ac:dyDescent="0.25">
      <c r="A697">
        <v>2019</v>
      </c>
      <c r="B697" t="s">
        <v>3032</v>
      </c>
      <c r="C697">
        <v>2836</v>
      </c>
      <c r="D697" t="s">
        <v>122</v>
      </c>
      <c r="E697" t="s">
        <v>123</v>
      </c>
      <c r="F697" t="s">
        <v>124</v>
      </c>
      <c r="G697" t="s">
        <v>286</v>
      </c>
      <c r="H697" t="s">
        <v>289</v>
      </c>
      <c r="I697">
        <v>279</v>
      </c>
      <c r="J697">
        <v>5</v>
      </c>
      <c r="K697">
        <v>62</v>
      </c>
      <c r="L697">
        <v>0</v>
      </c>
      <c r="M697">
        <v>346</v>
      </c>
      <c r="N697" s="40">
        <v>0.80635838150288996</v>
      </c>
    </row>
    <row r="698" spans="1:14" x14ac:dyDescent="0.25">
      <c r="A698">
        <v>2019</v>
      </c>
      <c r="B698" t="s">
        <v>3032</v>
      </c>
      <c r="C698">
        <v>1748</v>
      </c>
      <c r="D698" t="s">
        <v>218</v>
      </c>
      <c r="E698" t="s">
        <v>123</v>
      </c>
      <c r="F698" t="s">
        <v>219</v>
      </c>
      <c r="G698" t="s">
        <v>290</v>
      </c>
      <c r="H698" t="s">
        <v>293</v>
      </c>
      <c r="I698">
        <v>92</v>
      </c>
      <c r="J698">
        <v>226</v>
      </c>
      <c r="K698">
        <v>0</v>
      </c>
      <c r="L698">
        <v>0</v>
      </c>
      <c r="M698">
        <v>318</v>
      </c>
      <c r="N698" s="40">
        <v>0.28930817610062898</v>
      </c>
    </row>
    <row r="699" spans="1:14" x14ac:dyDescent="0.25">
      <c r="A699">
        <v>2019</v>
      </c>
      <c r="B699" t="s">
        <v>3032</v>
      </c>
      <c r="C699">
        <v>2077</v>
      </c>
      <c r="D699" t="s">
        <v>122</v>
      </c>
      <c r="E699" t="s">
        <v>123</v>
      </c>
      <c r="F699" t="s">
        <v>124</v>
      </c>
      <c r="G699" t="s">
        <v>294</v>
      </c>
      <c r="H699" t="s">
        <v>297</v>
      </c>
      <c r="I699">
        <v>89</v>
      </c>
      <c r="J699">
        <v>157</v>
      </c>
      <c r="K699">
        <v>0</v>
      </c>
      <c r="L699">
        <v>0</v>
      </c>
      <c r="M699">
        <v>246</v>
      </c>
      <c r="N699" s="40">
        <v>0.361788617886179</v>
      </c>
    </row>
    <row r="700" spans="1:14" x14ac:dyDescent="0.25">
      <c r="A700">
        <v>2019</v>
      </c>
      <c r="B700" t="s">
        <v>3032</v>
      </c>
      <c r="C700">
        <v>1378</v>
      </c>
      <c r="D700" t="s">
        <v>240</v>
      </c>
      <c r="E700" t="s">
        <v>123</v>
      </c>
      <c r="F700" t="s">
        <v>301</v>
      </c>
      <c r="G700" t="s">
        <v>302</v>
      </c>
      <c r="H700" t="s">
        <v>303</v>
      </c>
      <c r="I700">
        <v>249</v>
      </c>
      <c r="J700">
        <v>0</v>
      </c>
      <c r="K700">
        <v>0</v>
      </c>
      <c r="L700">
        <v>0</v>
      </c>
      <c r="M700">
        <v>249</v>
      </c>
      <c r="N700" s="40">
        <v>1</v>
      </c>
    </row>
    <row r="701" spans="1:14" x14ac:dyDescent="0.25">
      <c r="A701">
        <v>2019</v>
      </c>
      <c r="B701" t="s">
        <v>3032</v>
      </c>
      <c r="C701">
        <v>1013</v>
      </c>
      <c r="D701" t="s">
        <v>174</v>
      </c>
      <c r="E701" t="s">
        <v>123</v>
      </c>
      <c r="F701" t="s">
        <v>181</v>
      </c>
      <c r="G701" t="s">
        <v>304</v>
      </c>
      <c r="H701" t="s">
        <v>306</v>
      </c>
      <c r="I701">
        <v>4</v>
      </c>
      <c r="J701">
        <v>0</v>
      </c>
      <c r="K701">
        <v>0</v>
      </c>
      <c r="L701">
        <v>0</v>
      </c>
      <c r="M701">
        <v>4</v>
      </c>
      <c r="N701" s="40">
        <v>1</v>
      </c>
    </row>
    <row r="702" spans="1:14" x14ac:dyDescent="0.25">
      <c r="A702">
        <v>2019</v>
      </c>
      <c r="B702" t="s">
        <v>3032</v>
      </c>
      <c r="C702">
        <v>35</v>
      </c>
      <c r="D702" t="s">
        <v>130</v>
      </c>
      <c r="E702" t="s">
        <v>123</v>
      </c>
      <c r="F702" t="s">
        <v>307</v>
      </c>
      <c r="G702" t="s">
        <v>2975</v>
      </c>
      <c r="H702" t="s">
        <v>311</v>
      </c>
      <c r="I702">
        <v>406</v>
      </c>
      <c r="J702">
        <v>-2</v>
      </c>
      <c r="K702">
        <v>41</v>
      </c>
      <c r="L702">
        <v>0</v>
      </c>
      <c r="M702">
        <v>445</v>
      </c>
      <c r="N702" s="40">
        <v>0.91235955056179796</v>
      </c>
    </row>
    <row r="703" spans="1:14" x14ac:dyDescent="0.25">
      <c r="A703">
        <v>2019</v>
      </c>
      <c r="B703" t="s">
        <v>3032</v>
      </c>
      <c r="C703">
        <v>1973</v>
      </c>
      <c r="D703" t="s">
        <v>218</v>
      </c>
      <c r="E703" t="s">
        <v>123</v>
      </c>
      <c r="F703" t="s">
        <v>219</v>
      </c>
      <c r="G703" t="s">
        <v>312</v>
      </c>
      <c r="H703" t="s">
        <v>315</v>
      </c>
      <c r="I703">
        <v>120</v>
      </c>
      <c r="J703">
        <v>-8</v>
      </c>
      <c r="K703">
        <v>12</v>
      </c>
      <c r="L703">
        <v>0</v>
      </c>
      <c r="M703">
        <v>124</v>
      </c>
      <c r="N703" s="40">
        <v>0.967741935483871</v>
      </c>
    </row>
    <row r="704" spans="1:14" x14ac:dyDescent="0.25">
      <c r="A704">
        <v>2019</v>
      </c>
      <c r="B704" t="s">
        <v>3032</v>
      </c>
      <c r="C704">
        <v>3334</v>
      </c>
      <c r="D704" t="s">
        <v>218</v>
      </c>
      <c r="E704" t="s">
        <v>123</v>
      </c>
      <c r="F704" t="s">
        <v>219</v>
      </c>
      <c r="G704" t="s">
        <v>2976</v>
      </c>
      <c r="H704" t="s">
        <v>320</v>
      </c>
      <c r="I704">
        <v>251</v>
      </c>
      <c r="J704">
        <v>79</v>
      </c>
      <c r="K704">
        <v>0</v>
      </c>
      <c r="L704">
        <v>0</v>
      </c>
      <c r="M704">
        <v>330</v>
      </c>
      <c r="N704" s="40">
        <v>0.76060606060606095</v>
      </c>
    </row>
    <row r="705" spans="1:14" x14ac:dyDescent="0.25">
      <c r="A705">
        <v>2019</v>
      </c>
      <c r="B705" t="s">
        <v>3032</v>
      </c>
      <c r="C705">
        <v>1437</v>
      </c>
      <c r="D705" t="s">
        <v>198</v>
      </c>
      <c r="E705" t="s">
        <v>123</v>
      </c>
      <c r="F705" t="s">
        <v>141</v>
      </c>
      <c r="G705" t="s">
        <v>321</v>
      </c>
      <c r="H705" t="s">
        <v>324</v>
      </c>
      <c r="I705">
        <v>0</v>
      </c>
      <c r="J705">
        <v>37</v>
      </c>
      <c r="K705">
        <v>243</v>
      </c>
      <c r="L705">
        <v>0</v>
      </c>
      <c r="M705">
        <v>280</v>
      </c>
      <c r="N705" s="40">
        <v>0</v>
      </c>
    </row>
    <row r="706" spans="1:14" x14ac:dyDescent="0.25">
      <c r="A706">
        <v>2019</v>
      </c>
      <c r="B706" t="s">
        <v>3032</v>
      </c>
      <c r="C706">
        <v>2684</v>
      </c>
      <c r="D706" t="s">
        <v>130</v>
      </c>
      <c r="E706" t="s">
        <v>123</v>
      </c>
      <c r="F706" t="s">
        <v>124</v>
      </c>
      <c r="G706" t="s">
        <v>325</v>
      </c>
      <c r="H706" t="s">
        <v>328</v>
      </c>
      <c r="I706">
        <v>0</v>
      </c>
      <c r="J706">
        <v>329</v>
      </c>
      <c r="K706">
        <v>124</v>
      </c>
      <c r="L706">
        <v>0</v>
      </c>
      <c r="M706">
        <v>453</v>
      </c>
      <c r="N706" s="40">
        <v>0</v>
      </c>
    </row>
    <row r="707" spans="1:14" x14ac:dyDescent="0.25">
      <c r="A707">
        <v>2019</v>
      </c>
      <c r="B707" t="s">
        <v>3032</v>
      </c>
      <c r="C707">
        <v>155</v>
      </c>
      <c r="D707" t="s">
        <v>130</v>
      </c>
      <c r="E707" t="s">
        <v>123</v>
      </c>
      <c r="F707" t="s">
        <v>124</v>
      </c>
      <c r="G707" t="s">
        <v>329</v>
      </c>
      <c r="H707" t="s">
        <v>332</v>
      </c>
      <c r="I707">
        <v>4</v>
      </c>
      <c r="J707">
        <v>2</v>
      </c>
      <c r="K707">
        <v>241</v>
      </c>
      <c r="L707">
        <v>0</v>
      </c>
      <c r="M707">
        <v>247</v>
      </c>
      <c r="N707" s="40">
        <v>1.6194331983805699E-2</v>
      </c>
    </row>
    <row r="708" spans="1:14" x14ac:dyDescent="0.25">
      <c r="A708">
        <v>2019</v>
      </c>
      <c r="B708" t="s">
        <v>3032</v>
      </c>
      <c r="C708">
        <v>1198</v>
      </c>
      <c r="D708" t="s">
        <v>174</v>
      </c>
      <c r="E708" t="s">
        <v>123</v>
      </c>
      <c r="F708" t="s">
        <v>181</v>
      </c>
      <c r="G708" t="s">
        <v>333</v>
      </c>
      <c r="H708" t="s">
        <v>335</v>
      </c>
      <c r="I708">
        <v>44</v>
      </c>
      <c r="J708">
        <v>120</v>
      </c>
      <c r="K708">
        <v>0</v>
      </c>
      <c r="L708">
        <v>0</v>
      </c>
      <c r="M708">
        <v>164</v>
      </c>
      <c r="N708" s="40">
        <v>0.26829268292682901</v>
      </c>
    </row>
    <row r="709" spans="1:14" x14ac:dyDescent="0.25">
      <c r="A709">
        <v>2019</v>
      </c>
      <c r="B709" t="s">
        <v>3032</v>
      </c>
      <c r="C709">
        <v>1331</v>
      </c>
      <c r="D709" t="s">
        <v>130</v>
      </c>
      <c r="E709" t="s">
        <v>123</v>
      </c>
      <c r="F709" t="s">
        <v>124</v>
      </c>
      <c r="G709" t="s">
        <v>2977</v>
      </c>
      <c r="H709" t="s">
        <v>338</v>
      </c>
      <c r="I709">
        <v>525</v>
      </c>
      <c r="J709">
        <v>0</v>
      </c>
      <c r="K709">
        <v>0</v>
      </c>
      <c r="L709">
        <v>0</v>
      </c>
      <c r="M709">
        <v>525</v>
      </c>
      <c r="N709" s="40">
        <v>1</v>
      </c>
    </row>
    <row r="710" spans="1:14" x14ac:dyDescent="0.25">
      <c r="A710">
        <v>2019</v>
      </c>
      <c r="B710" t="s">
        <v>3032</v>
      </c>
      <c r="C710">
        <v>3033</v>
      </c>
      <c r="D710" t="s">
        <v>240</v>
      </c>
      <c r="E710" t="s">
        <v>123</v>
      </c>
      <c r="F710" t="s">
        <v>307</v>
      </c>
      <c r="G710" t="s">
        <v>339</v>
      </c>
      <c r="H710" t="s">
        <v>342</v>
      </c>
      <c r="I710">
        <v>272</v>
      </c>
      <c r="J710">
        <v>0</v>
      </c>
      <c r="K710">
        <v>0</v>
      </c>
      <c r="L710">
        <v>0</v>
      </c>
      <c r="M710">
        <v>272</v>
      </c>
      <c r="N710" s="40">
        <v>1</v>
      </c>
    </row>
    <row r="711" spans="1:14" x14ac:dyDescent="0.25">
      <c r="A711">
        <v>2019</v>
      </c>
      <c r="B711" t="s">
        <v>3032</v>
      </c>
      <c r="C711">
        <v>526</v>
      </c>
      <c r="D711" t="s">
        <v>151</v>
      </c>
      <c r="E711" t="s">
        <v>123</v>
      </c>
      <c r="F711" t="s">
        <v>307</v>
      </c>
      <c r="G711" t="s">
        <v>343</v>
      </c>
      <c r="H711" t="s">
        <v>346</v>
      </c>
      <c r="I711">
        <v>5</v>
      </c>
      <c r="J711">
        <v>58</v>
      </c>
      <c r="K711">
        <v>0</v>
      </c>
      <c r="L711">
        <v>0</v>
      </c>
      <c r="M711">
        <v>63</v>
      </c>
      <c r="N711" s="40">
        <v>7.9365079365079402E-2</v>
      </c>
    </row>
    <row r="712" spans="1:14" x14ac:dyDescent="0.25">
      <c r="A712">
        <v>2019</v>
      </c>
      <c r="B712" t="s">
        <v>3032</v>
      </c>
      <c r="C712">
        <v>2896</v>
      </c>
      <c r="D712" t="s">
        <v>218</v>
      </c>
      <c r="E712" t="s">
        <v>123</v>
      </c>
      <c r="F712" t="s">
        <v>219</v>
      </c>
      <c r="G712" t="s">
        <v>347</v>
      </c>
      <c r="H712" t="s">
        <v>349</v>
      </c>
      <c r="I712">
        <v>169</v>
      </c>
      <c r="J712">
        <v>0</v>
      </c>
      <c r="K712">
        <v>94</v>
      </c>
      <c r="L712">
        <v>0</v>
      </c>
      <c r="M712">
        <v>263</v>
      </c>
      <c r="N712" s="40">
        <v>0.64258555133079798</v>
      </c>
    </row>
    <row r="713" spans="1:14" x14ac:dyDescent="0.25">
      <c r="A713">
        <v>2019</v>
      </c>
      <c r="B713" t="s">
        <v>3032</v>
      </c>
      <c r="C713">
        <v>3025</v>
      </c>
      <c r="D713" t="s">
        <v>122</v>
      </c>
      <c r="E713" t="s">
        <v>123</v>
      </c>
      <c r="F713" t="s">
        <v>124</v>
      </c>
      <c r="G713" t="s">
        <v>350</v>
      </c>
      <c r="H713" t="s">
        <v>353</v>
      </c>
      <c r="I713">
        <v>0</v>
      </c>
      <c r="J713">
        <v>101</v>
      </c>
      <c r="K713">
        <v>0</v>
      </c>
      <c r="L713">
        <v>0</v>
      </c>
      <c r="M713">
        <v>101</v>
      </c>
      <c r="N713" s="40">
        <v>0</v>
      </c>
    </row>
    <row r="714" spans="1:14" x14ac:dyDescent="0.25">
      <c r="A714">
        <v>2019</v>
      </c>
      <c r="B714" t="s">
        <v>3032</v>
      </c>
      <c r="C714">
        <v>255</v>
      </c>
      <c r="D714" t="s">
        <v>218</v>
      </c>
      <c r="E714" t="s">
        <v>123</v>
      </c>
      <c r="F714" t="s">
        <v>219</v>
      </c>
      <c r="G714" t="s">
        <v>354</v>
      </c>
      <c r="H714" t="s">
        <v>355</v>
      </c>
      <c r="I714">
        <v>269</v>
      </c>
      <c r="J714">
        <v>0</v>
      </c>
      <c r="K714">
        <v>0</v>
      </c>
      <c r="L714">
        <v>0</v>
      </c>
      <c r="M714">
        <v>269</v>
      </c>
      <c r="N714" s="40">
        <v>1</v>
      </c>
    </row>
    <row r="715" spans="1:14" x14ac:dyDescent="0.25">
      <c r="A715">
        <v>2019</v>
      </c>
      <c r="B715" t="s">
        <v>3032</v>
      </c>
      <c r="C715">
        <v>2436</v>
      </c>
      <c r="D715" t="s">
        <v>174</v>
      </c>
      <c r="E715" t="s">
        <v>123</v>
      </c>
      <c r="F715" t="s">
        <v>124</v>
      </c>
      <c r="G715" t="s">
        <v>356</v>
      </c>
      <c r="H715" t="s">
        <v>357</v>
      </c>
      <c r="I715">
        <v>194</v>
      </c>
      <c r="J715">
        <v>0</v>
      </c>
      <c r="K715">
        <v>0</v>
      </c>
      <c r="L715">
        <v>0</v>
      </c>
      <c r="M715">
        <v>194</v>
      </c>
      <c r="N715" s="40">
        <v>1</v>
      </c>
    </row>
    <row r="716" spans="1:14" x14ac:dyDescent="0.25">
      <c r="A716">
        <v>2019</v>
      </c>
      <c r="B716" t="s">
        <v>3032</v>
      </c>
      <c r="C716">
        <v>2600</v>
      </c>
      <c r="D716" t="s">
        <v>122</v>
      </c>
      <c r="E716" t="s">
        <v>123</v>
      </c>
      <c r="F716" t="s">
        <v>124</v>
      </c>
      <c r="G716" t="s">
        <v>358</v>
      </c>
      <c r="H716" t="s">
        <v>361</v>
      </c>
      <c r="I716">
        <v>85</v>
      </c>
      <c r="J716">
        <v>99</v>
      </c>
      <c r="K716">
        <v>0</v>
      </c>
      <c r="L716">
        <v>0</v>
      </c>
      <c r="M716">
        <v>184</v>
      </c>
      <c r="N716" s="40">
        <v>0.46195652173912999</v>
      </c>
    </row>
    <row r="717" spans="1:14" x14ac:dyDescent="0.25">
      <c r="A717">
        <v>2019</v>
      </c>
      <c r="B717" t="s">
        <v>3032</v>
      </c>
      <c r="C717">
        <v>716</v>
      </c>
      <c r="D717" t="s">
        <v>218</v>
      </c>
      <c r="E717" t="s">
        <v>123</v>
      </c>
      <c r="F717" t="s">
        <v>219</v>
      </c>
      <c r="G717" t="s">
        <v>362</v>
      </c>
      <c r="H717" t="s">
        <v>365</v>
      </c>
      <c r="I717">
        <v>56</v>
      </c>
      <c r="J717">
        <v>216</v>
      </c>
      <c r="K717">
        <v>6</v>
      </c>
      <c r="L717">
        <v>0</v>
      </c>
      <c r="M717">
        <v>278</v>
      </c>
      <c r="N717" s="40">
        <v>0.201438848920863</v>
      </c>
    </row>
    <row r="718" spans="1:14" x14ac:dyDescent="0.25">
      <c r="A718">
        <v>2019</v>
      </c>
      <c r="B718" t="s">
        <v>3032</v>
      </c>
      <c r="C718">
        <v>1701</v>
      </c>
      <c r="D718" t="s">
        <v>218</v>
      </c>
      <c r="E718" t="s">
        <v>123</v>
      </c>
      <c r="F718" t="s">
        <v>219</v>
      </c>
      <c r="G718" t="s">
        <v>368</v>
      </c>
      <c r="H718" t="s">
        <v>369</v>
      </c>
      <c r="I718">
        <v>154</v>
      </c>
      <c r="J718">
        <v>0</v>
      </c>
      <c r="K718">
        <v>0</v>
      </c>
      <c r="L718">
        <v>0</v>
      </c>
      <c r="M718">
        <v>154</v>
      </c>
      <c r="N718" s="40">
        <v>1</v>
      </c>
    </row>
    <row r="719" spans="1:14" x14ac:dyDescent="0.25">
      <c r="A719">
        <v>2019</v>
      </c>
      <c r="B719" t="s">
        <v>3032</v>
      </c>
      <c r="C719">
        <v>2060</v>
      </c>
      <c r="D719" t="s">
        <v>272</v>
      </c>
      <c r="E719" t="s">
        <v>123</v>
      </c>
      <c r="F719" t="s">
        <v>124</v>
      </c>
      <c r="G719" t="s">
        <v>370</v>
      </c>
      <c r="H719" t="s">
        <v>372</v>
      </c>
      <c r="I719">
        <v>15</v>
      </c>
      <c r="J719">
        <v>0</v>
      </c>
      <c r="K719">
        <v>0</v>
      </c>
      <c r="L719">
        <v>0</v>
      </c>
      <c r="M719">
        <v>15</v>
      </c>
      <c r="N719" s="40">
        <v>1</v>
      </c>
    </row>
    <row r="720" spans="1:14" x14ac:dyDescent="0.25">
      <c r="A720">
        <v>2019</v>
      </c>
      <c r="B720" t="s">
        <v>3032</v>
      </c>
      <c r="C720">
        <v>557</v>
      </c>
      <c r="D720" t="s">
        <v>218</v>
      </c>
      <c r="E720" t="s">
        <v>123</v>
      </c>
      <c r="F720" t="s">
        <v>219</v>
      </c>
      <c r="G720" t="s">
        <v>375</v>
      </c>
      <c r="H720" t="s">
        <v>378</v>
      </c>
      <c r="I720">
        <v>0</v>
      </c>
      <c r="J720">
        <v>101</v>
      </c>
      <c r="K720">
        <v>105</v>
      </c>
      <c r="L720">
        <v>0</v>
      </c>
      <c r="M720">
        <v>206</v>
      </c>
      <c r="N720" s="40">
        <v>0</v>
      </c>
    </row>
    <row r="721" spans="1:14" x14ac:dyDescent="0.25">
      <c r="A721">
        <v>2019</v>
      </c>
      <c r="B721" t="s">
        <v>3032</v>
      </c>
      <c r="C721">
        <v>2327</v>
      </c>
      <c r="D721" t="s">
        <v>240</v>
      </c>
      <c r="E721" t="s">
        <v>123</v>
      </c>
      <c r="F721" t="s">
        <v>124</v>
      </c>
      <c r="G721" t="s">
        <v>379</v>
      </c>
      <c r="H721" t="s">
        <v>381</v>
      </c>
      <c r="I721">
        <v>158</v>
      </c>
      <c r="J721">
        <v>7</v>
      </c>
      <c r="K721">
        <v>0</v>
      </c>
      <c r="L721">
        <v>0</v>
      </c>
      <c r="M721">
        <v>165</v>
      </c>
      <c r="N721" s="40">
        <v>0.95757575757575797</v>
      </c>
    </row>
    <row r="722" spans="1:14" x14ac:dyDescent="0.25">
      <c r="A722">
        <v>2019</v>
      </c>
      <c r="B722" t="s">
        <v>3032</v>
      </c>
      <c r="C722">
        <v>2135</v>
      </c>
      <c r="D722" t="s">
        <v>240</v>
      </c>
      <c r="E722" t="s">
        <v>123</v>
      </c>
      <c r="F722" t="s">
        <v>124</v>
      </c>
      <c r="G722" t="s">
        <v>382</v>
      </c>
      <c r="H722" t="s">
        <v>383</v>
      </c>
      <c r="I722">
        <v>178</v>
      </c>
      <c r="J722">
        <v>0</v>
      </c>
      <c r="K722">
        <v>0</v>
      </c>
      <c r="L722">
        <v>0</v>
      </c>
      <c r="M722">
        <v>178</v>
      </c>
      <c r="N722" s="40">
        <v>1</v>
      </c>
    </row>
    <row r="723" spans="1:14" x14ac:dyDescent="0.25">
      <c r="A723">
        <v>2019</v>
      </c>
      <c r="B723" t="s">
        <v>3032</v>
      </c>
      <c r="C723">
        <v>22</v>
      </c>
      <c r="D723" t="s">
        <v>240</v>
      </c>
      <c r="E723" t="s">
        <v>123</v>
      </c>
      <c r="F723" t="s">
        <v>124</v>
      </c>
      <c r="G723" t="s">
        <v>2978</v>
      </c>
      <c r="H723" t="s">
        <v>390</v>
      </c>
      <c r="I723">
        <v>169</v>
      </c>
      <c r="J723">
        <v>17</v>
      </c>
      <c r="K723">
        <v>0</v>
      </c>
      <c r="L723">
        <v>0</v>
      </c>
      <c r="M723">
        <v>186</v>
      </c>
      <c r="N723" s="40">
        <v>0.90860215053763405</v>
      </c>
    </row>
    <row r="724" spans="1:14" x14ac:dyDescent="0.25">
      <c r="A724">
        <v>2019</v>
      </c>
      <c r="B724" t="s">
        <v>3032</v>
      </c>
      <c r="C724">
        <v>202</v>
      </c>
      <c r="D724" t="s">
        <v>151</v>
      </c>
      <c r="E724" t="s">
        <v>123</v>
      </c>
      <c r="F724" t="s">
        <v>391</v>
      </c>
      <c r="G724" t="s">
        <v>392</v>
      </c>
      <c r="H724" t="s">
        <v>395</v>
      </c>
      <c r="I724">
        <v>0</v>
      </c>
      <c r="J724">
        <v>12</v>
      </c>
      <c r="K724">
        <v>127</v>
      </c>
      <c r="L724">
        <v>0</v>
      </c>
      <c r="M724">
        <v>139</v>
      </c>
      <c r="N724" s="40">
        <v>0</v>
      </c>
    </row>
    <row r="725" spans="1:14" x14ac:dyDescent="0.25">
      <c r="A725">
        <v>2019</v>
      </c>
      <c r="B725" t="s">
        <v>3032</v>
      </c>
      <c r="C725">
        <v>68</v>
      </c>
      <c r="D725" t="s">
        <v>218</v>
      </c>
      <c r="E725" t="s">
        <v>123</v>
      </c>
      <c r="F725" t="s">
        <v>219</v>
      </c>
      <c r="G725" t="s">
        <v>396</v>
      </c>
      <c r="H725" t="s">
        <v>399</v>
      </c>
      <c r="I725">
        <v>0</v>
      </c>
      <c r="J725">
        <v>118</v>
      </c>
      <c r="K725">
        <v>10</v>
      </c>
      <c r="L725">
        <v>0</v>
      </c>
      <c r="M725">
        <v>128</v>
      </c>
      <c r="N725" s="40">
        <v>0</v>
      </c>
    </row>
    <row r="726" spans="1:14" x14ac:dyDescent="0.25">
      <c r="A726">
        <v>2019</v>
      </c>
      <c r="B726" t="s">
        <v>3032</v>
      </c>
      <c r="C726">
        <v>452</v>
      </c>
      <c r="D726" t="s">
        <v>240</v>
      </c>
      <c r="E726" t="s">
        <v>123</v>
      </c>
      <c r="F726" t="s">
        <v>301</v>
      </c>
      <c r="G726" t="s">
        <v>400</v>
      </c>
      <c r="H726" t="s">
        <v>402</v>
      </c>
      <c r="I726">
        <v>0</v>
      </c>
      <c r="J726">
        <v>277</v>
      </c>
      <c r="K726">
        <v>0</v>
      </c>
      <c r="L726">
        <v>0</v>
      </c>
      <c r="M726">
        <v>277</v>
      </c>
      <c r="N726" s="40">
        <v>0</v>
      </c>
    </row>
    <row r="727" spans="1:14" x14ac:dyDescent="0.25">
      <c r="A727">
        <v>2019</v>
      </c>
      <c r="B727" t="s">
        <v>3032</v>
      </c>
      <c r="C727">
        <v>3351</v>
      </c>
      <c r="D727" t="s">
        <v>130</v>
      </c>
      <c r="E727" t="s">
        <v>123</v>
      </c>
      <c r="F727" t="s">
        <v>124</v>
      </c>
      <c r="G727" t="s">
        <v>2979</v>
      </c>
      <c r="H727" t="s">
        <v>404</v>
      </c>
      <c r="I727">
        <v>126</v>
      </c>
      <c r="J727">
        <v>0</v>
      </c>
      <c r="K727">
        <v>0</v>
      </c>
      <c r="L727">
        <v>0</v>
      </c>
      <c r="M727">
        <v>126</v>
      </c>
      <c r="N727" s="40">
        <v>1</v>
      </c>
    </row>
    <row r="728" spans="1:14" x14ac:dyDescent="0.25">
      <c r="A728">
        <v>2019</v>
      </c>
      <c r="B728" t="s">
        <v>3032</v>
      </c>
      <c r="C728">
        <v>843</v>
      </c>
      <c r="D728" t="s">
        <v>240</v>
      </c>
      <c r="E728" t="s">
        <v>123</v>
      </c>
      <c r="F728" t="s">
        <v>405</v>
      </c>
      <c r="G728" t="s">
        <v>2980</v>
      </c>
      <c r="H728" t="s">
        <v>409</v>
      </c>
      <c r="I728">
        <v>2</v>
      </c>
      <c r="J728">
        <v>328</v>
      </c>
      <c r="K728">
        <v>0</v>
      </c>
      <c r="L728">
        <v>0</v>
      </c>
      <c r="M728">
        <v>330</v>
      </c>
      <c r="N728" s="40">
        <v>6.0606060606060597E-3</v>
      </c>
    </row>
    <row r="729" spans="1:14" x14ac:dyDescent="0.25">
      <c r="A729">
        <v>2019</v>
      </c>
      <c r="B729" t="s">
        <v>3032</v>
      </c>
      <c r="C729">
        <v>51</v>
      </c>
      <c r="D729" t="s">
        <v>240</v>
      </c>
      <c r="E729" t="s">
        <v>123</v>
      </c>
      <c r="F729" t="s">
        <v>307</v>
      </c>
      <c r="G729" t="s">
        <v>413</v>
      </c>
      <c r="H729" t="s">
        <v>415</v>
      </c>
      <c r="I729">
        <v>82</v>
      </c>
      <c r="J729">
        <v>0</v>
      </c>
      <c r="K729">
        <v>0</v>
      </c>
      <c r="L729">
        <v>0</v>
      </c>
      <c r="M729">
        <v>82</v>
      </c>
      <c r="N729" s="40">
        <v>1</v>
      </c>
    </row>
    <row r="730" spans="1:14" x14ac:dyDescent="0.25">
      <c r="A730">
        <v>2019</v>
      </c>
      <c r="B730" t="s">
        <v>3032</v>
      </c>
      <c r="C730">
        <v>1639</v>
      </c>
      <c r="D730" t="s">
        <v>130</v>
      </c>
      <c r="E730" t="s">
        <v>123</v>
      </c>
      <c r="F730" t="s">
        <v>124</v>
      </c>
      <c r="G730" t="s">
        <v>416</v>
      </c>
      <c r="H730" t="s">
        <v>417</v>
      </c>
      <c r="I730">
        <v>16</v>
      </c>
      <c r="J730">
        <v>0</v>
      </c>
      <c r="K730">
        <v>0</v>
      </c>
      <c r="L730">
        <v>0</v>
      </c>
      <c r="M730">
        <v>16</v>
      </c>
      <c r="N730" s="40">
        <v>1</v>
      </c>
    </row>
    <row r="731" spans="1:14" x14ac:dyDescent="0.25">
      <c r="A731">
        <v>2019</v>
      </c>
      <c r="B731" t="s">
        <v>3032</v>
      </c>
      <c r="C731">
        <v>2981</v>
      </c>
      <c r="D731" t="s">
        <v>174</v>
      </c>
      <c r="E731" t="s">
        <v>123</v>
      </c>
      <c r="F731" t="s">
        <v>124</v>
      </c>
      <c r="G731" t="s">
        <v>418</v>
      </c>
      <c r="H731" t="s">
        <v>421</v>
      </c>
      <c r="I731">
        <v>136</v>
      </c>
      <c r="J731">
        <v>0</v>
      </c>
      <c r="K731">
        <v>84</v>
      </c>
      <c r="L731">
        <v>0</v>
      </c>
      <c r="M731">
        <v>220</v>
      </c>
      <c r="N731" s="40">
        <v>0.61818181818181805</v>
      </c>
    </row>
    <row r="732" spans="1:14" x14ac:dyDescent="0.25">
      <c r="A732">
        <v>2019</v>
      </c>
      <c r="B732" t="s">
        <v>3032</v>
      </c>
      <c r="C732">
        <v>2297</v>
      </c>
      <c r="D732" t="s">
        <v>130</v>
      </c>
      <c r="E732" t="s">
        <v>123</v>
      </c>
      <c r="F732" t="s">
        <v>124</v>
      </c>
      <c r="G732" t="s">
        <v>2981</v>
      </c>
      <c r="H732" t="s">
        <v>424</v>
      </c>
      <c r="I732">
        <v>128</v>
      </c>
      <c r="J732">
        <v>46</v>
      </c>
      <c r="K732">
        <v>0</v>
      </c>
      <c r="L732">
        <v>0</v>
      </c>
      <c r="M732">
        <v>174</v>
      </c>
      <c r="N732" s="40">
        <v>0.73563218390804597</v>
      </c>
    </row>
    <row r="733" spans="1:14" x14ac:dyDescent="0.25">
      <c r="A733">
        <v>2019</v>
      </c>
      <c r="B733" t="s">
        <v>3032</v>
      </c>
      <c r="C733">
        <v>354</v>
      </c>
      <c r="D733" t="s">
        <v>122</v>
      </c>
      <c r="E733" t="s">
        <v>123</v>
      </c>
      <c r="F733" t="s">
        <v>124</v>
      </c>
      <c r="G733" t="s">
        <v>425</v>
      </c>
      <c r="H733" t="s">
        <v>428</v>
      </c>
      <c r="I733">
        <v>0</v>
      </c>
      <c r="J733">
        <v>48</v>
      </c>
      <c r="K733">
        <v>199</v>
      </c>
      <c r="L733">
        <v>0</v>
      </c>
      <c r="M733">
        <v>247</v>
      </c>
      <c r="N733" s="40">
        <v>0</v>
      </c>
    </row>
    <row r="734" spans="1:14" x14ac:dyDescent="0.25">
      <c r="A734">
        <v>2019</v>
      </c>
      <c r="B734" t="s">
        <v>3032</v>
      </c>
      <c r="C734">
        <v>3276</v>
      </c>
      <c r="D734" t="s">
        <v>198</v>
      </c>
      <c r="E734" t="s">
        <v>123</v>
      </c>
      <c r="F734" t="s">
        <v>124</v>
      </c>
      <c r="G734" t="s">
        <v>429</v>
      </c>
      <c r="H734" t="s">
        <v>431</v>
      </c>
      <c r="I734">
        <v>0</v>
      </c>
      <c r="J734">
        <v>0</v>
      </c>
      <c r="K734">
        <v>190</v>
      </c>
      <c r="L734">
        <v>0</v>
      </c>
      <c r="M734">
        <v>190</v>
      </c>
      <c r="N734" s="40">
        <v>0</v>
      </c>
    </row>
    <row r="735" spans="1:14" x14ac:dyDescent="0.25">
      <c r="A735">
        <v>2019</v>
      </c>
      <c r="B735" t="s">
        <v>3032</v>
      </c>
      <c r="C735">
        <v>1364</v>
      </c>
      <c r="D735" t="s">
        <v>272</v>
      </c>
      <c r="E735" t="s">
        <v>123</v>
      </c>
      <c r="F735" t="s">
        <v>124</v>
      </c>
      <c r="G735" t="s">
        <v>432</v>
      </c>
      <c r="H735" t="s">
        <v>434</v>
      </c>
      <c r="I735">
        <v>0</v>
      </c>
      <c r="J735">
        <v>106</v>
      </c>
      <c r="K735">
        <v>0</v>
      </c>
      <c r="L735">
        <v>0</v>
      </c>
      <c r="M735">
        <v>106</v>
      </c>
      <c r="N735" s="40">
        <v>0</v>
      </c>
    </row>
    <row r="736" spans="1:14" x14ac:dyDescent="0.25">
      <c r="A736">
        <v>2019</v>
      </c>
      <c r="B736" t="s">
        <v>3032</v>
      </c>
      <c r="C736">
        <v>804</v>
      </c>
      <c r="D736" t="s">
        <v>151</v>
      </c>
      <c r="E736" t="s">
        <v>123</v>
      </c>
      <c r="F736" t="s">
        <v>124</v>
      </c>
      <c r="G736" t="s">
        <v>435</v>
      </c>
      <c r="H736" t="s">
        <v>438</v>
      </c>
      <c r="I736">
        <v>0</v>
      </c>
      <c r="J736">
        <v>67</v>
      </c>
      <c r="K736">
        <v>-4</v>
      </c>
      <c r="L736">
        <v>0</v>
      </c>
      <c r="M736">
        <v>63</v>
      </c>
      <c r="N736" s="40">
        <v>0</v>
      </c>
    </row>
    <row r="737" spans="1:14" x14ac:dyDescent="0.25">
      <c r="A737">
        <v>2019</v>
      </c>
      <c r="B737" t="s">
        <v>3032</v>
      </c>
      <c r="C737">
        <v>3002</v>
      </c>
      <c r="D737" t="s">
        <v>122</v>
      </c>
      <c r="E737" t="s">
        <v>123</v>
      </c>
      <c r="F737" t="s">
        <v>124</v>
      </c>
      <c r="G737" t="s">
        <v>439</v>
      </c>
      <c r="H737" t="s">
        <v>441</v>
      </c>
      <c r="I737">
        <v>0</v>
      </c>
      <c r="J737">
        <v>97</v>
      </c>
      <c r="K737">
        <v>0</v>
      </c>
      <c r="L737">
        <v>0</v>
      </c>
      <c r="M737">
        <v>97</v>
      </c>
      <c r="N737" s="40">
        <v>0</v>
      </c>
    </row>
    <row r="738" spans="1:14" x14ac:dyDescent="0.25">
      <c r="A738">
        <v>2019</v>
      </c>
      <c r="B738" t="s">
        <v>3032</v>
      </c>
      <c r="C738">
        <v>3516</v>
      </c>
      <c r="D738" t="s">
        <v>151</v>
      </c>
      <c r="E738" t="s">
        <v>123</v>
      </c>
      <c r="F738" t="s">
        <v>124</v>
      </c>
      <c r="G738" t="s">
        <v>442</v>
      </c>
      <c r="H738" t="s">
        <v>445</v>
      </c>
      <c r="I738">
        <v>0</v>
      </c>
      <c r="J738">
        <v>0</v>
      </c>
      <c r="K738">
        <v>98</v>
      </c>
      <c r="L738">
        <v>0</v>
      </c>
      <c r="M738">
        <v>98</v>
      </c>
      <c r="N738" s="40">
        <v>0</v>
      </c>
    </row>
    <row r="739" spans="1:14" x14ac:dyDescent="0.25">
      <c r="A739">
        <v>2019</v>
      </c>
      <c r="B739" t="s">
        <v>3032</v>
      </c>
      <c r="C739">
        <v>3491</v>
      </c>
      <c r="D739" t="s">
        <v>122</v>
      </c>
      <c r="E739" t="s">
        <v>123</v>
      </c>
      <c r="F739" t="s">
        <v>124</v>
      </c>
      <c r="G739" t="s">
        <v>446</v>
      </c>
      <c r="H739" t="s">
        <v>448</v>
      </c>
      <c r="I739">
        <v>1</v>
      </c>
      <c r="J739">
        <v>281</v>
      </c>
      <c r="K739">
        <v>0</v>
      </c>
      <c r="L739">
        <v>0</v>
      </c>
      <c r="M739">
        <v>282</v>
      </c>
      <c r="N739" s="40">
        <v>3.54609929078014E-3</v>
      </c>
    </row>
    <row r="740" spans="1:14" x14ac:dyDescent="0.25">
      <c r="A740">
        <v>2019</v>
      </c>
      <c r="B740" t="s">
        <v>3032</v>
      </c>
      <c r="C740">
        <v>1523</v>
      </c>
      <c r="D740" t="s">
        <v>218</v>
      </c>
      <c r="E740" t="s">
        <v>123</v>
      </c>
      <c r="F740" t="s">
        <v>219</v>
      </c>
      <c r="G740" t="s">
        <v>449</v>
      </c>
      <c r="H740" t="s">
        <v>452</v>
      </c>
      <c r="I740">
        <v>0</v>
      </c>
      <c r="J740">
        <v>0</v>
      </c>
      <c r="K740">
        <v>534</v>
      </c>
      <c r="L740">
        <v>0</v>
      </c>
      <c r="M740">
        <v>534</v>
      </c>
      <c r="N740" s="40">
        <v>0</v>
      </c>
    </row>
    <row r="741" spans="1:14" x14ac:dyDescent="0.25">
      <c r="A741">
        <v>2019</v>
      </c>
      <c r="B741" t="s">
        <v>3032</v>
      </c>
      <c r="C741">
        <v>2097</v>
      </c>
      <c r="D741" t="s">
        <v>151</v>
      </c>
      <c r="E741" t="s">
        <v>123</v>
      </c>
      <c r="F741" t="s">
        <v>307</v>
      </c>
      <c r="G741" t="s">
        <v>453</v>
      </c>
      <c r="H741" t="s">
        <v>457</v>
      </c>
      <c r="I741">
        <v>0</v>
      </c>
      <c r="J741">
        <v>18</v>
      </c>
      <c r="K741">
        <v>44</v>
      </c>
      <c r="L741">
        <v>0</v>
      </c>
      <c r="M741">
        <v>62</v>
      </c>
      <c r="N741" s="40">
        <v>0</v>
      </c>
    </row>
    <row r="742" spans="1:14" x14ac:dyDescent="0.25">
      <c r="A742">
        <v>2019</v>
      </c>
      <c r="B742" t="s">
        <v>3032</v>
      </c>
      <c r="C742">
        <v>1745</v>
      </c>
      <c r="D742" t="s">
        <v>174</v>
      </c>
      <c r="E742" t="s">
        <v>123</v>
      </c>
      <c r="F742" t="s">
        <v>181</v>
      </c>
      <c r="G742" t="s">
        <v>458</v>
      </c>
      <c r="H742" t="s">
        <v>459</v>
      </c>
      <c r="I742">
        <v>0</v>
      </c>
      <c r="J742">
        <v>0</v>
      </c>
      <c r="K742">
        <v>0</v>
      </c>
      <c r="L742">
        <v>0</v>
      </c>
      <c r="M742">
        <v>0</v>
      </c>
      <c r="N742" s="40">
        <v>0</v>
      </c>
    </row>
    <row r="743" spans="1:14" x14ac:dyDescent="0.25">
      <c r="A743">
        <v>2019</v>
      </c>
      <c r="B743" t="s">
        <v>3032</v>
      </c>
      <c r="C743">
        <v>1060</v>
      </c>
      <c r="D743" t="s">
        <v>240</v>
      </c>
      <c r="E743" t="s">
        <v>123</v>
      </c>
      <c r="F743" t="s">
        <v>124</v>
      </c>
      <c r="G743" t="s">
        <v>460</v>
      </c>
      <c r="H743" t="s">
        <v>462</v>
      </c>
      <c r="I743">
        <v>0</v>
      </c>
      <c r="J743">
        <v>247</v>
      </c>
      <c r="K743">
        <v>0</v>
      </c>
      <c r="L743">
        <v>0</v>
      </c>
      <c r="M743">
        <v>247</v>
      </c>
      <c r="N743" s="40">
        <v>0</v>
      </c>
    </row>
    <row r="744" spans="1:14" x14ac:dyDescent="0.25">
      <c r="A744">
        <v>2019</v>
      </c>
      <c r="B744" t="s">
        <v>3032</v>
      </c>
      <c r="C744">
        <v>3224</v>
      </c>
      <c r="D744" t="s">
        <v>240</v>
      </c>
      <c r="E744" t="s">
        <v>123</v>
      </c>
      <c r="F744" t="s">
        <v>405</v>
      </c>
      <c r="G744" t="s">
        <v>463</v>
      </c>
      <c r="H744" t="s">
        <v>466</v>
      </c>
      <c r="I744">
        <v>125</v>
      </c>
      <c r="J744">
        <v>81</v>
      </c>
      <c r="K744">
        <v>0</v>
      </c>
      <c r="L744">
        <v>0</v>
      </c>
      <c r="M744">
        <v>206</v>
      </c>
      <c r="N744" s="40">
        <v>0.60679611650485399</v>
      </c>
    </row>
    <row r="745" spans="1:14" x14ac:dyDescent="0.25">
      <c r="A745">
        <v>2019</v>
      </c>
      <c r="B745" t="s">
        <v>3032</v>
      </c>
      <c r="C745">
        <v>327</v>
      </c>
      <c r="D745" t="s">
        <v>272</v>
      </c>
      <c r="E745" t="s">
        <v>123</v>
      </c>
      <c r="F745" t="s">
        <v>280</v>
      </c>
      <c r="G745" t="s">
        <v>467</v>
      </c>
      <c r="H745" t="s">
        <v>470</v>
      </c>
      <c r="I745">
        <v>12</v>
      </c>
      <c r="J745">
        <v>83</v>
      </c>
      <c r="K745">
        <v>26</v>
      </c>
      <c r="L745">
        <v>0</v>
      </c>
      <c r="M745">
        <v>121</v>
      </c>
      <c r="N745" s="40">
        <v>9.9173553719008295E-2</v>
      </c>
    </row>
    <row r="746" spans="1:14" x14ac:dyDescent="0.25">
      <c r="A746">
        <v>2019</v>
      </c>
      <c r="B746" t="s">
        <v>3032</v>
      </c>
      <c r="C746">
        <v>1893</v>
      </c>
      <c r="D746" t="s">
        <v>240</v>
      </c>
      <c r="E746" t="s">
        <v>123</v>
      </c>
      <c r="F746" t="s">
        <v>124</v>
      </c>
      <c r="G746" t="s">
        <v>2982</v>
      </c>
      <c r="H746" t="s">
        <v>473</v>
      </c>
      <c r="I746">
        <v>54</v>
      </c>
      <c r="J746">
        <v>-444</v>
      </c>
      <c r="K746">
        <v>0</v>
      </c>
      <c r="L746">
        <v>0</v>
      </c>
      <c r="M746">
        <v>-390</v>
      </c>
      <c r="N746" s="40">
        <v>-0.138461538461538</v>
      </c>
    </row>
    <row r="747" spans="1:14" x14ac:dyDescent="0.25">
      <c r="A747">
        <v>2019</v>
      </c>
      <c r="B747" t="s">
        <v>3032</v>
      </c>
      <c r="C747">
        <v>3262</v>
      </c>
      <c r="D747" t="s">
        <v>151</v>
      </c>
      <c r="E747" t="s">
        <v>123</v>
      </c>
      <c r="F747" t="s">
        <v>141</v>
      </c>
      <c r="G747" t="s">
        <v>477</v>
      </c>
      <c r="H747" t="s">
        <v>480</v>
      </c>
      <c r="I747">
        <v>74</v>
      </c>
      <c r="J747">
        <v>-2</v>
      </c>
      <c r="K747">
        <v>4</v>
      </c>
      <c r="L747">
        <v>0</v>
      </c>
      <c r="M747">
        <v>76</v>
      </c>
      <c r="N747" s="40">
        <v>0.97368421052631604</v>
      </c>
    </row>
    <row r="748" spans="1:14" x14ac:dyDescent="0.25">
      <c r="A748">
        <v>2019</v>
      </c>
      <c r="B748" t="s">
        <v>3032</v>
      </c>
      <c r="C748">
        <v>1757</v>
      </c>
      <c r="D748" t="s">
        <v>218</v>
      </c>
      <c r="E748" t="s">
        <v>123</v>
      </c>
      <c r="F748" t="s">
        <v>219</v>
      </c>
      <c r="G748" t="s">
        <v>481</v>
      </c>
      <c r="H748" t="s">
        <v>483</v>
      </c>
      <c r="I748">
        <v>90</v>
      </c>
      <c r="J748">
        <v>-10</v>
      </c>
      <c r="K748">
        <v>0</v>
      </c>
      <c r="L748">
        <v>0</v>
      </c>
      <c r="M748">
        <v>80</v>
      </c>
      <c r="N748" s="40">
        <v>1.125</v>
      </c>
    </row>
    <row r="749" spans="1:14" x14ac:dyDescent="0.25">
      <c r="A749">
        <v>2019</v>
      </c>
      <c r="B749" t="s">
        <v>3032</v>
      </c>
      <c r="C749">
        <v>800</v>
      </c>
      <c r="D749" t="s">
        <v>240</v>
      </c>
      <c r="E749" t="s">
        <v>123</v>
      </c>
      <c r="F749" t="s">
        <v>124</v>
      </c>
      <c r="G749" t="s">
        <v>484</v>
      </c>
      <c r="H749" t="s">
        <v>487</v>
      </c>
      <c r="I749">
        <v>0</v>
      </c>
      <c r="J749">
        <v>77</v>
      </c>
      <c r="K749">
        <v>0</v>
      </c>
      <c r="L749">
        <v>0</v>
      </c>
      <c r="M749">
        <v>77</v>
      </c>
      <c r="N749" s="40">
        <v>0</v>
      </c>
    </row>
    <row r="750" spans="1:14" x14ac:dyDescent="0.25">
      <c r="A750">
        <v>2019</v>
      </c>
      <c r="B750" t="s">
        <v>3032</v>
      </c>
      <c r="C750">
        <v>854</v>
      </c>
      <c r="D750" t="s">
        <v>122</v>
      </c>
      <c r="E750" t="s">
        <v>123</v>
      </c>
      <c r="F750" t="s">
        <v>124</v>
      </c>
      <c r="G750" t="s">
        <v>488</v>
      </c>
      <c r="H750" t="s">
        <v>489</v>
      </c>
      <c r="I750">
        <v>0</v>
      </c>
      <c r="J750">
        <v>0</v>
      </c>
      <c r="K750">
        <v>0</v>
      </c>
      <c r="L750">
        <v>0</v>
      </c>
      <c r="M750">
        <v>0</v>
      </c>
      <c r="N750" s="40">
        <v>0</v>
      </c>
    </row>
    <row r="751" spans="1:14" x14ac:dyDescent="0.25">
      <c r="A751">
        <v>2019</v>
      </c>
      <c r="B751" t="s">
        <v>3032</v>
      </c>
      <c r="C751">
        <v>2035</v>
      </c>
      <c r="D751" t="s">
        <v>174</v>
      </c>
      <c r="E751" t="s">
        <v>123</v>
      </c>
      <c r="F751" t="s">
        <v>391</v>
      </c>
      <c r="G751" t="s">
        <v>492</v>
      </c>
      <c r="H751" t="s">
        <v>494</v>
      </c>
      <c r="I751">
        <v>204</v>
      </c>
      <c r="J751">
        <v>0</v>
      </c>
      <c r="K751">
        <v>0</v>
      </c>
      <c r="L751">
        <v>0</v>
      </c>
      <c r="M751">
        <v>204</v>
      </c>
      <c r="N751" s="40">
        <v>1</v>
      </c>
    </row>
    <row r="752" spans="1:14" x14ac:dyDescent="0.25">
      <c r="A752">
        <v>2019</v>
      </c>
      <c r="B752" t="s">
        <v>3032</v>
      </c>
      <c r="C752">
        <v>901</v>
      </c>
      <c r="D752" t="s">
        <v>174</v>
      </c>
      <c r="E752" t="s">
        <v>123</v>
      </c>
      <c r="F752" t="s">
        <v>124</v>
      </c>
      <c r="G752" t="s">
        <v>495</v>
      </c>
      <c r="H752" t="s">
        <v>498</v>
      </c>
      <c r="I752">
        <v>0</v>
      </c>
      <c r="J752">
        <v>100</v>
      </c>
      <c r="K752">
        <v>0</v>
      </c>
      <c r="L752">
        <v>0</v>
      </c>
      <c r="M752">
        <v>100</v>
      </c>
      <c r="N752" s="40">
        <v>0</v>
      </c>
    </row>
    <row r="753" spans="1:14" x14ac:dyDescent="0.25">
      <c r="A753">
        <v>2019</v>
      </c>
      <c r="B753" t="s">
        <v>3032</v>
      </c>
      <c r="C753">
        <v>3415</v>
      </c>
      <c r="D753" t="s">
        <v>174</v>
      </c>
      <c r="E753" t="s">
        <v>123</v>
      </c>
      <c r="F753" t="s">
        <v>181</v>
      </c>
      <c r="G753" t="s">
        <v>499</v>
      </c>
      <c r="H753" t="s">
        <v>500</v>
      </c>
      <c r="I753">
        <v>113</v>
      </c>
      <c r="J753">
        <v>0</v>
      </c>
      <c r="K753">
        <v>0</v>
      </c>
      <c r="L753">
        <v>0</v>
      </c>
      <c r="M753">
        <v>113</v>
      </c>
      <c r="N753" s="40">
        <v>1</v>
      </c>
    </row>
    <row r="754" spans="1:14" x14ac:dyDescent="0.25">
      <c r="A754">
        <v>2019</v>
      </c>
      <c r="B754" t="s">
        <v>3032</v>
      </c>
      <c r="C754">
        <v>3490</v>
      </c>
      <c r="D754" t="s">
        <v>130</v>
      </c>
      <c r="E754" t="s">
        <v>123</v>
      </c>
      <c r="F754" t="s">
        <v>181</v>
      </c>
      <c r="G754" t="s">
        <v>501</v>
      </c>
      <c r="H754" t="s">
        <v>502</v>
      </c>
      <c r="I754">
        <v>78</v>
      </c>
      <c r="J754">
        <v>0</v>
      </c>
      <c r="K754">
        <v>0</v>
      </c>
      <c r="L754">
        <v>0</v>
      </c>
      <c r="M754">
        <v>78</v>
      </c>
      <c r="N754" s="40">
        <v>1</v>
      </c>
    </row>
    <row r="755" spans="1:14" x14ac:dyDescent="0.25">
      <c r="A755">
        <v>2019</v>
      </c>
      <c r="B755" t="s">
        <v>3032</v>
      </c>
      <c r="C755">
        <v>644</v>
      </c>
      <c r="D755" t="s">
        <v>214</v>
      </c>
      <c r="E755" t="s">
        <v>123</v>
      </c>
      <c r="F755" t="s">
        <v>181</v>
      </c>
      <c r="G755" t="s">
        <v>503</v>
      </c>
      <c r="H755" t="s">
        <v>505</v>
      </c>
      <c r="I755">
        <v>16</v>
      </c>
      <c r="J755">
        <v>75</v>
      </c>
      <c r="K755">
        <v>0</v>
      </c>
      <c r="L755">
        <v>0</v>
      </c>
      <c r="M755">
        <v>91</v>
      </c>
      <c r="N755" s="40">
        <v>0.175824175824176</v>
      </c>
    </row>
    <row r="756" spans="1:14" x14ac:dyDescent="0.25">
      <c r="A756">
        <v>2019</v>
      </c>
      <c r="B756" t="s">
        <v>3032</v>
      </c>
      <c r="C756">
        <v>2054</v>
      </c>
      <c r="D756" t="s">
        <v>122</v>
      </c>
      <c r="E756" t="s">
        <v>123</v>
      </c>
      <c r="F756" t="s">
        <v>506</v>
      </c>
      <c r="G756" t="s">
        <v>507</v>
      </c>
      <c r="H756" t="s">
        <v>509</v>
      </c>
      <c r="I756">
        <v>0</v>
      </c>
      <c r="J756">
        <v>0</v>
      </c>
      <c r="K756">
        <v>0</v>
      </c>
      <c r="L756">
        <v>0</v>
      </c>
      <c r="M756">
        <v>0</v>
      </c>
      <c r="N756" s="40">
        <v>0</v>
      </c>
    </row>
    <row r="757" spans="1:14" x14ac:dyDescent="0.25">
      <c r="A757">
        <v>2019</v>
      </c>
      <c r="B757" t="s">
        <v>3032</v>
      </c>
      <c r="C757">
        <v>2518</v>
      </c>
      <c r="D757" t="s">
        <v>122</v>
      </c>
      <c r="E757" t="s">
        <v>123</v>
      </c>
      <c r="F757" t="s">
        <v>124</v>
      </c>
      <c r="G757" t="s">
        <v>510</v>
      </c>
      <c r="H757" t="s">
        <v>513</v>
      </c>
      <c r="I757">
        <v>10</v>
      </c>
      <c r="J757">
        <v>225</v>
      </c>
      <c r="K757">
        <v>0</v>
      </c>
      <c r="L757">
        <v>0</v>
      </c>
      <c r="M757">
        <v>235</v>
      </c>
      <c r="N757" s="40">
        <v>4.2553191489361701E-2</v>
      </c>
    </row>
    <row r="758" spans="1:14" x14ac:dyDescent="0.25">
      <c r="A758">
        <v>2019</v>
      </c>
      <c r="B758" t="s">
        <v>3032</v>
      </c>
      <c r="C758">
        <v>3420</v>
      </c>
      <c r="D758" t="s">
        <v>130</v>
      </c>
      <c r="E758" t="s">
        <v>123</v>
      </c>
      <c r="F758" t="s">
        <v>124</v>
      </c>
      <c r="G758" t="s">
        <v>514</v>
      </c>
      <c r="H758" t="s">
        <v>516</v>
      </c>
      <c r="I758">
        <v>20</v>
      </c>
      <c r="J758">
        <v>10</v>
      </c>
      <c r="K758">
        <v>0</v>
      </c>
      <c r="L758">
        <v>0</v>
      </c>
      <c r="M758">
        <v>30</v>
      </c>
      <c r="N758" s="40">
        <v>0.66666666666666696</v>
      </c>
    </row>
    <row r="759" spans="1:14" x14ac:dyDescent="0.25">
      <c r="A759">
        <v>2019</v>
      </c>
      <c r="B759" t="s">
        <v>3032</v>
      </c>
      <c r="C759">
        <v>2953</v>
      </c>
      <c r="D759" t="s">
        <v>218</v>
      </c>
      <c r="E759" t="s">
        <v>123</v>
      </c>
      <c r="F759" t="s">
        <v>219</v>
      </c>
      <c r="G759" t="s">
        <v>2983</v>
      </c>
      <c r="H759" t="s">
        <v>519</v>
      </c>
      <c r="I759">
        <v>152</v>
      </c>
      <c r="J759">
        <v>0</v>
      </c>
      <c r="K759">
        <v>0</v>
      </c>
      <c r="L759">
        <v>0</v>
      </c>
      <c r="M759">
        <v>152</v>
      </c>
      <c r="N759" s="40">
        <v>1</v>
      </c>
    </row>
    <row r="760" spans="1:14" x14ac:dyDescent="0.25">
      <c r="A760">
        <v>2019</v>
      </c>
      <c r="B760" t="s">
        <v>3032</v>
      </c>
      <c r="C760">
        <v>3727</v>
      </c>
      <c r="D760" t="s">
        <v>240</v>
      </c>
      <c r="E760" t="s">
        <v>123</v>
      </c>
      <c r="F760" t="s">
        <v>405</v>
      </c>
      <c r="G760" t="s">
        <v>520</v>
      </c>
      <c r="H760" t="s">
        <v>523</v>
      </c>
      <c r="I760">
        <v>57</v>
      </c>
      <c r="J760">
        <v>256</v>
      </c>
      <c r="K760">
        <v>67</v>
      </c>
      <c r="L760">
        <v>0</v>
      </c>
      <c r="M760">
        <v>380</v>
      </c>
      <c r="N760" s="40">
        <v>0.15</v>
      </c>
    </row>
    <row r="761" spans="1:14" x14ac:dyDescent="0.25">
      <c r="A761">
        <v>2019</v>
      </c>
      <c r="B761" t="s">
        <v>3032</v>
      </c>
      <c r="C761">
        <v>2546</v>
      </c>
      <c r="D761" t="s">
        <v>174</v>
      </c>
      <c r="E761" t="s">
        <v>123</v>
      </c>
      <c r="F761" t="s">
        <v>124</v>
      </c>
      <c r="G761" t="s">
        <v>524</v>
      </c>
      <c r="H761" t="s">
        <v>525</v>
      </c>
      <c r="I761">
        <v>66</v>
      </c>
      <c r="J761">
        <v>0</v>
      </c>
      <c r="K761">
        <v>0</v>
      </c>
      <c r="L761">
        <v>0</v>
      </c>
      <c r="M761">
        <v>66</v>
      </c>
      <c r="N761" s="40">
        <v>1</v>
      </c>
    </row>
    <row r="762" spans="1:14" x14ac:dyDescent="0.25">
      <c r="A762">
        <v>2019</v>
      </c>
      <c r="B762" t="s">
        <v>3032</v>
      </c>
      <c r="C762">
        <v>1090</v>
      </c>
      <c r="D762" t="s">
        <v>151</v>
      </c>
      <c r="E762" t="s">
        <v>123</v>
      </c>
      <c r="F762" t="s">
        <v>124</v>
      </c>
      <c r="G762" t="s">
        <v>528</v>
      </c>
      <c r="H762" t="s">
        <v>531</v>
      </c>
      <c r="I762">
        <v>107</v>
      </c>
      <c r="J762">
        <v>10</v>
      </c>
      <c r="K762">
        <v>38</v>
      </c>
      <c r="L762">
        <v>0</v>
      </c>
      <c r="M762">
        <v>155</v>
      </c>
      <c r="N762" s="40">
        <v>0.69032258064516105</v>
      </c>
    </row>
    <row r="763" spans="1:14" x14ac:dyDescent="0.25">
      <c r="A763">
        <v>2019</v>
      </c>
      <c r="B763" t="s">
        <v>3032</v>
      </c>
      <c r="C763">
        <v>3212</v>
      </c>
      <c r="D763" t="s">
        <v>198</v>
      </c>
      <c r="E763" t="s">
        <v>123</v>
      </c>
      <c r="F763" t="s">
        <v>280</v>
      </c>
      <c r="G763" t="s">
        <v>532</v>
      </c>
      <c r="H763" t="s">
        <v>534</v>
      </c>
      <c r="I763">
        <v>0</v>
      </c>
      <c r="J763">
        <v>32</v>
      </c>
      <c r="K763">
        <v>0</v>
      </c>
      <c r="L763">
        <v>0</v>
      </c>
      <c r="M763">
        <v>32</v>
      </c>
      <c r="N763" s="40">
        <v>0</v>
      </c>
    </row>
    <row r="764" spans="1:14" x14ac:dyDescent="0.25">
      <c r="A764">
        <v>2019</v>
      </c>
      <c r="B764" t="s">
        <v>3032</v>
      </c>
      <c r="C764">
        <v>1980</v>
      </c>
      <c r="D764" t="s">
        <v>240</v>
      </c>
      <c r="E764" t="s">
        <v>123</v>
      </c>
      <c r="F764" t="s">
        <v>405</v>
      </c>
      <c r="G764" t="s">
        <v>537</v>
      </c>
      <c r="H764" t="s">
        <v>540</v>
      </c>
      <c r="I764">
        <v>0</v>
      </c>
      <c r="J764">
        <v>76</v>
      </c>
      <c r="K764">
        <v>0</v>
      </c>
      <c r="L764">
        <v>0</v>
      </c>
      <c r="M764">
        <v>76</v>
      </c>
      <c r="N764" s="40">
        <v>0</v>
      </c>
    </row>
    <row r="765" spans="1:14" x14ac:dyDescent="0.25">
      <c r="A765">
        <v>2019</v>
      </c>
      <c r="B765" t="s">
        <v>3032</v>
      </c>
      <c r="C765">
        <v>2873</v>
      </c>
      <c r="D765" t="s">
        <v>122</v>
      </c>
      <c r="E765" t="s">
        <v>123</v>
      </c>
      <c r="F765" t="s">
        <v>301</v>
      </c>
      <c r="G765" t="s">
        <v>541</v>
      </c>
      <c r="H765" t="s">
        <v>544</v>
      </c>
      <c r="I765">
        <v>0</v>
      </c>
      <c r="J765">
        <v>0</v>
      </c>
      <c r="K765">
        <v>75</v>
      </c>
      <c r="L765">
        <v>0</v>
      </c>
      <c r="M765">
        <v>75</v>
      </c>
      <c r="N765" s="40">
        <v>0</v>
      </c>
    </row>
    <row r="766" spans="1:14" x14ac:dyDescent="0.25">
      <c r="A766">
        <v>2019</v>
      </c>
      <c r="B766" t="s">
        <v>3032</v>
      </c>
      <c r="C766">
        <v>548</v>
      </c>
      <c r="D766" t="s">
        <v>240</v>
      </c>
      <c r="E766" t="s">
        <v>123</v>
      </c>
      <c r="F766" t="s">
        <v>124</v>
      </c>
      <c r="G766" t="s">
        <v>545</v>
      </c>
      <c r="H766" t="s">
        <v>547</v>
      </c>
      <c r="I766">
        <v>0</v>
      </c>
      <c r="J766">
        <v>169</v>
      </c>
      <c r="K766">
        <v>0</v>
      </c>
      <c r="L766">
        <v>0</v>
      </c>
      <c r="M766">
        <v>169</v>
      </c>
      <c r="N766" s="40">
        <v>0</v>
      </c>
    </row>
    <row r="767" spans="1:14" x14ac:dyDescent="0.25">
      <c r="A767">
        <v>2019</v>
      </c>
      <c r="B767" t="s">
        <v>3032</v>
      </c>
      <c r="C767">
        <v>1420</v>
      </c>
      <c r="D767" t="s">
        <v>240</v>
      </c>
      <c r="E767" t="s">
        <v>123</v>
      </c>
      <c r="F767" t="s">
        <v>124</v>
      </c>
      <c r="G767" t="s">
        <v>548</v>
      </c>
      <c r="H767" t="s">
        <v>551</v>
      </c>
      <c r="I767">
        <v>67</v>
      </c>
      <c r="J767">
        <v>55</v>
      </c>
      <c r="K767">
        <v>10</v>
      </c>
      <c r="L767">
        <v>0</v>
      </c>
      <c r="M767">
        <v>132</v>
      </c>
      <c r="N767" s="40">
        <v>0.50757575757575801</v>
      </c>
    </row>
    <row r="768" spans="1:14" x14ac:dyDescent="0.25">
      <c r="A768">
        <v>2019</v>
      </c>
      <c r="B768" t="s">
        <v>3032</v>
      </c>
      <c r="C768">
        <v>140</v>
      </c>
      <c r="D768" t="s">
        <v>122</v>
      </c>
      <c r="E768" t="s">
        <v>123</v>
      </c>
      <c r="F768" t="s">
        <v>124</v>
      </c>
      <c r="G768" t="s">
        <v>552</v>
      </c>
      <c r="H768" t="s">
        <v>555</v>
      </c>
      <c r="I768">
        <v>0</v>
      </c>
      <c r="J768">
        <v>134</v>
      </c>
      <c r="K768">
        <v>0</v>
      </c>
      <c r="L768">
        <v>0</v>
      </c>
      <c r="M768">
        <v>134</v>
      </c>
      <c r="N768" s="40">
        <v>0</v>
      </c>
    </row>
    <row r="769" spans="1:14" x14ac:dyDescent="0.25">
      <c r="A769">
        <v>2019</v>
      </c>
      <c r="B769" t="s">
        <v>3032</v>
      </c>
      <c r="C769">
        <v>3769</v>
      </c>
      <c r="D769" t="s">
        <v>240</v>
      </c>
      <c r="E769" t="s">
        <v>123</v>
      </c>
      <c r="F769" t="s">
        <v>124</v>
      </c>
      <c r="G769" t="s">
        <v>558</v>
      </c>
      <c r="H769" t="s">
        <v>561</v>
      </c>
      <c r="I769">
        <v>43</v>
      </c>
      <c r="J769">
        <v>64</v>
      </c>
      <c r="K769">
        <v>5</v>
      </c>
      <c r="L769">
        <v>0</v>
      </c>
      <c r="M769">
        <v>112</v>
      </c>
      <c r="N769" s="40">
        <v>0.38392857142857101</v>
      </c>
    </row>
    <row r="770" spans="1:14" x14ac:dyDescent="0.25">
      <c r="A770">
        <v>2019</v>
      </c>
      <c r="B770" t="s">
        <v>3032</v>
      </c>
      <c r="C770">
        <v>146</v>
      </c>
      <c r="D770" t="s">
        <v>272</v>
      </c>
      <c r="E770" t="s">
        <v>123</v>
      </c>
      <c r="F770" t="s">
        <v>124</v>
      </c>
      <c r="G770" t="s">
        <v>562</v>
      </c>
      <c r="H770" t="s">
        <v>565</v>
      </c>
      <c r="I770">
        <v>28</v>
      </c>
      <c r="J770">
        <v>0</v>
      </c>
      <c r="K770">
        <v>25</v>
      </c>
      <c r="L770">
        <v>0</v>
      </c>
      <c r="M770">
        <v>53</v>
      </c>
      <c r="N770" s="40">
        <v>0.52830188679245305</v>
      </c>
    </row>
    <row r="771" spans="1:14" x14ac:dyDescent="0.25">
      <c r="A771">
        <v>2019</v>
      </c>
      <c r="B771" t="s">
        <v>3032</v>
      </c>
      <c r="C771">
        <v>2881</v>
      </c>
      <c r="D771" t="s">
        <v>272</v>
      </c>
      <c r="E771" t="s">
        <v>123</v>
      </c>
      <c r="F771" t="s">
        <v>124</v>
      </c>
      <c r="G771" t="s">
        <v>569</v>
      </c>
      <c r="H771" t="s">
        <v>572</v>
      </c>
      <c r="I771">
        <v>0</v>
      </c>
      <c r="J771">
        <v>104</v>
      </c>
      <c r="K771">
        <v>0</v>
      </c>
      <c r="L771">
        <v>0</v>
      </c>
      <c r="M771">
        <v>104</v>
      </c>
      <c r="N771" s="40">
        <v>0</v>
      </c>
    </row>
    <row r="772" spans="1:14" x14ac:dyDescent="0.25">
      <c r="A772">
        <v>2019</v>
      </c>
      <c r="B772" t="s">
        <v>3032</v>
      </c>
      <c r="C772">
        <v>940</v>
      </c>
      <c r="D772" t="s">
        <v>218</v>
      </c>
      <c r="E772" t="s">
        <v>123</v>
      </c>
      <c r="F772" t="s">
        <v>219</v>
      </c>
      <c r="G772" t="s">
        <v>573</v>
      </c>
      <c r="H772" t="s">
        <v>574</v>
      </c>
      <c r="I772">
        <v>0</v>
      </c>
      <c r="J772">
        <v>0</v>
      </c>
      <c r="K772">
        <v>0</v>
      </c>
      <c r="L772">
        <v>0</v>
      </c>
      <c r="M772">
        <v>0</v>
      </c>
      <c r="N772" s="40">
        <v>0</v>
      </c>
    </row>
    <row r="773" spans="1:14" x14ac:dyDescent="0.25">
      <c r="A773">
        <v>2019</v>
      </c>
      <c r="B773" t="s">
        <v>3032</v>
      </c>
      <c r="C773">
        <v>1185</v>
      </c>
      <c r="D773" t="s">
        <v>122</v>
      </c>
      <c r="E773" t="s">
        <v>123</v>
      </c>
      <c r="F773" t="s">
        <v>181</v>
      </c>
      <c r="G773" t="s">
        <v>575</v>
      </c>
      <c r="H773" t="s">
        <v>578</v>
      </c>
      <c r="I773">
        <v>8</v>
      </c>
      <c r="J773">
        <v>52</v>
      </c>
      <c r="K773">
        <v>0</v>
      </c>
      <c r="L773">
        <v>0</v>
      </c>
      <c r="M773">
        <v>60</v>
      </c>
      <c r="N773" s="40">
        <v>0.133333333333333</v>
      </c>
    </row>
    <row r="774" spans="1:14" x14ac:dyDescent="0.25">
      <c r="A774">
        <v>2019</v>
      </c>
      <c r="B774" t="s">
        <v>3032</v>
      </c>
      <c r="C774">
        <v>126</v>
      </c>
      <c r="D774" t="s">
        <v>151</v>
      </c>
      <c r="E774" t="s">
        <v>123</v>
      </c>
      <c r="F774" t="s">
        <v>124</v>
      </c>
      <c r="G774" t="s">
        <v>579</v>
      </c>
      <c r="H774" t="s">
        <v>582</v>
      </c>
      <c r="I774">
        <v>63</v>
      </c>
      <c r="J774">
        <v>25</v>
      </c>
      <c r="K774">
        <v>47</v>
      </c>
      <c r="L774">
        <v>0</v>
      </c>
      <c r="M774">
        <v>135</v>
      </c>
      <c r="N774" s="40">
        <v>0.46666666666666701</v>
      </c>
    </row>
    <row r="775" spans="1:14" x14ac:dyDescent="0.25">
      <c r="A775">
        <v>2019</v>
      </c>
      <c r="B775" t="s">
        <v>3032</v>
      </c>
      <c r="C775">
        <v>3281</v>
      </c>
      <c r="D775" t="s">
        <v>240</v>
      </c>
      <c r="E775" t="s">
        <v>123</v>
      </c>
      <c r="F775" t="s">
        <v>124</v>
      </c>
      <c r="G775" t="s">
        <v>583</v>
      </c>
      <c r="H775" t="s">
        <v>586</v>
      </c>
      <c r="I775">
        <v>11</v>
      </c>
      <c r="J775">
        <v>89</v>
      </c>
      <c r="K775">
        <v>2</v>
      </c>
      <c r="L775">
        <v>0</v>
      </c>
      <c r="M775">
        <v>102</v>
      </c>
      <c r="N775" s="40">
        <v>0.10784313725490199</v>
      </c>
    </row>
    <row r="776" spans="1:14" x14ac:dyDescent="0.25">
      <c r="A776">
        <v>2019</v>
      </c>
      <c r="B776" t="s">
        <v>3032</v>
      </c>
      <c r="C776">
        <v>1525</v>
      </c>
      <c r="D776" t="s">
        <v>174</v>
      </c>
      <c r="E776" t="s">
        <v>123</v>
      </c>
      <c r="F776" t="s">
        <v>181</v>
      </c>
      <c r="G776" t="s">
        <v>594</v>
      </c>
      <c r="H776" t="s">
        <v>597</v>
      </c>
      <c r="I776">
        <v>102</v>
      </c>
      <c r="J776">
        <v>0</v>
      </c>
      <c r="K776">
        <v>0</v>
      </c>
      <c r="L776">
        <v>0</v>
      </c>
      <c r="M776">
        <v>102</v>
      </c>
      <c r="N776" s="40">
        <v>1</v>
      </c>
    </row>
    <row r="777" spans="1:14" x14ac:dyDescent="0.25">
      <c r="A777">
        <v>2019</v>
      </c>
      <c r="B777" t="s">
        <v>3032</v>
      </c>
      <c r="C777">
        <v>3018</v>
      </c>
      <c r="D777" t="s">
        <v>272</v>
      </c>
      <c r="E777" t="s">
        <v>123</v>
      </c>
      <c r="F777" t="s">
        <v>301</v>
      </c>
      <c r="G777" t="s">
        <v>2984</v>
      </c>
      <c r="H777" t="s">
        <v>600</v>
      </c>
      <c r="I777">
        <v>4</v>
      </c>
      <c r="J777">
        <v>73</v>
      </c>
      <c r="K777">
        <v>0</v>
      </c>
      <c r="L777">
        <v>0</v>
      </c>
      <c r="M777">
        <v>77</v>
      </c>
      <c r="N777" s="40">
        <v>5.1948051948052E-2</v>
      </c>
    </row>
    <row r="778" spans="1:14" x14ac:dyDescent="0.25">
      <c r="A778">
        <v>2019</v>
      </c>
      <c r="B778" t="s">
        <v>3032</v>
      </c>
      <c r="C778">
        <v>3261</v>
      </c>
      <c r="D778" t="s">
        <v>122</v>
      </c>
      <c r="E778" t="s">
        <v>123</v>
      </c>
      <c r="F778" t="s">
        <v>181</v>
      </c>
      <c r="G778" t="s">
        <v>601</v>
      </c>
      <c r="H778" t="s">
        <v>602</v>
      </c>
      <c r="I778">
        <v>207</v>
      </c>
      <c r="J778">
        <v>0</v>
      </c>
      <c r="K778">
        <v>0</v>
      </c>
      <c r="L778">
        <v>0</v>
      </c>
      <c r="M778">
        <v>207</v>
      </c>
      <c r="N778" s="40">
        <v>1</v>
      </c>
    </row>
    <row r="779" spans="1:14" x14ac:dyDescent="0.25">
      <c r="A779">
        <v>2019</v>
      </c>
      <c r="B779" t="s">
        <v>3032</v>
      </c>
      <c r="C779">
        <v>1099</v>
      </c>
      <c r="D779" t="s">
        <v>174</v>
      </c>
      <c r="E779" t="s">
        <v>123</v>
      </c>
      <c r="F779" t="s">
        <v>124</v>
      </c>
      <c r="G779" t="s">
        <v>603</v>
      </c>
      <c r="H779" t="s">
        <v>606</v>
      </c>
      <c r="I779">
        <v>115</v>
      </c>
      <c r="J779">
        <v>0</v>
      </c>
      <c r="K779">
        <v>0</v>
      </c>
      <c r="L779">
        <v>0</v>
      </c>
      <c r="M779">
        <v>115</v>
      </c>
      <c r="N779" s="40">
        <v>1</v>
      </c>
    </row>
    <row r="780" spans="1:14" x14ac:dyDescent="0.25">
      <c r="A780">
        <v>2019</v>
      </c>
      <c r="B780" t="s">
        <v>3032</v>
      </c>
      <c r="C780">
        <v>2239</v>
      </c>
      <c r="D780" t="s">
        <v>151</v>
      </c>
      <c r="E780" t="s">
        <v>123</v>
      </c>
      <c r="F780" t="s">
        <v>124</v>
      </c>
      <c r="G780" t="s">
        <v>607</v>
      </c>
      <c r="H780" t="s">
        <v>609</v>
      </c>
      <c r="I780">
        <v>0</v>
      </c>
      <c r="J780">
        <v>64</v>
      </c>
      <c r="K780">
        <v>0</v>
      </c>
      <c r="L780">
        <v>0</v>
      </c>
      <c r="M780">
        <v>64</v>
      </c>
      <c r="N780" s="40">
        <v>0</v>
      </c>
    </row>
    <row r="781" spans="1:14" x14ac:dyDescent="0.25">
      <c r="A781">
        <v>2019</v>
      </c>
      <c r="B781" t="s">
        <v>3032</v>
      </c>
      <c r="C781">
        <v>1914</v>
      </c>
      <c r="D781" t="s">
        <v>218</v>
      </c>
      <c r="E781" t="s">
        <v>123</v>
      </c>
      <c r="F781" t="s">
        <v>219</v>
      </c>
      <c r="G781" t="s">
        <v>613</v>
      </c>
      <c r="H781" t="s">
        <v>615</v>
      </c>
      <c r="I781">
        <v>209</v>
      </c>
      <c r="J781">
        <v>0</v>
      </c>
      <c r="K781">
        <v>0</v>
      </c>
      <c r="L781">
        <v>0</v>
      </c>
      <c r="M781">
        <v>209</v>
      </c>
      <c r="N781" s="40">
        <v>1</v>
      </c>
    </row>
    <row r="782" spans="1:14" x14ac:dyDescent="0.25">
      <c r="A782">
        <v>2019</v>
      </c>
      <c r="B782" t="s">
        <v>3032</v>
      </c>
      <c r="C782">
        <v>2753</v>
      </c>
      <c r="D782" t="s">
        <v>122</v>
      </c>
      <c r="E782" t="s">
        <v>123</v>
      </c>
      <c r="F782" t="s">
        <v>124</v>
      </c>
      <c r="G782" t="s">
        <v>616</v>
      </c>
      <c r="H782" t="s">
        <v>617</v>
      </c>
      <c r="I782">
        <v>20</v>
      </c>
      <c r="J782">
        <v>0</v>
      </c>
      <c r="K782">
        <v>0</v>
      </c>
      <c r="L782">
        <v>0</v>
      </c>
      <c r="M782">
        <v>20</v>
      </c>
      <c r="N782" s="40">
        <v>1</v>
      </c>
    </row>
    <row r="783" spans="1:14" x14ac:dyDescent="0.25">
      <c r="A783">
        <v>2019</v>
      </c>
      <c r="B783" t="s">
        <v>3032</v>
      </c>
      <c r="C783">
        <v>317</v>
      </c>
      <c r="D783" t="s">
        <v>240</v>
      </c>
      <c r="E783" t="s">
        <v>123</v>
      </c>
      <c r="F783" t="s">
        <v>618</v>
      </c>
      <c r="G783" t="s">
        <v>619</v>
      </c>
      <c r="H783" t="s">
        <v>621</v>
      </c>
      <c r="I783">
        <v>0</v>
      </c>
      <c r="J783">
        <v>0</v>
      </c>
      <c r="K783">
        <v>0</v>
      </c>
      <c r="L783">
        <v>0</v>
      </c>
      <c r="M783">
        <v>0</v>
      </c>
      <c r="N783" s="40">
        <v>0</v>
      </c>
    </row>
    <row r="784" spans="1:14" x14ac:dyDescent="0.25">
      <c r="A784">
        <v>2019</v>
      </c>
      <c r="B784" t="s">
        <v>3032</v>
      </c>
      <c r="C784">
        <v>1215</v>
      </c>
      <c r="D784" t="s">
        <v>272</v>
      </c>
      <c r="E784" t="s">
        <v>123</v>
      </c>
      <c r="F784" t="s">
        <v>124</v>
      </c>
      <c r="G784" t="s">
        <v>622</v>
      </c>
      <c r="H784" t="s">
        <v>623</v>
      </c>
      <c r="I784">
        <v>58</v>
      </c>
      <c r="J784">
        <v>0</v>
      </c>
      <c r="K784">
        <v>0</v>
      </c>
      <c r="L784">
        <v>0</v>
      </c>
      <c r="M784">
        <v>58</v>
      </c>
      <c r="N784" s="40">
        <v>1</v>
      </c>
    </row>
    <row r="785" spans="1:14" x14ac:dyDescent="0.25">
      <c r="A785">
        <v>2019</v>
      </c>
      <c r="B785" t="s">
        <v>3032</v>
      </c>
      <c r="C785">
        <v>434</v>
      </c>
      <c r="D785" t="s">
        <v>272</v>
      </c>
      <c r="E785" t="s">
        <v>123</v>
      </c>
      <c r="F785" t="s">
        <v>124</v>
      </c>
      <c r="G785" t="s">
        <v>624</v>
      </c>
      <c r="H785" t="s">
        <v>627</v>
      </c>
      <c r="I785">
        <v>0</v>
      </c>
      <c r="J785">
        <v>32</v>
      </c>
      <c r="K785">
        <v>8</v>
      </c>
      <c r="L785">
        <v>0</v>
      </c>
      <c r="M785">
        <v>40</v>
      </c>
      <c r="N785" s="40">
        <v>0</v>
      </c>
    </row>
    <row r="786" spans="1:14" x14ac:dyDescent="0.25">
      <c r="A786">
        <v>2019</v>
      </c>
      <c r="B786" t="s">
        <v>3032</v>
      </c>
      <c r="C786">
        <v>2527</v>
      </c>
      <c r="D786" t="s">
        <v>151</v>
      </c>
      <c r="E786" t="s">
        <v>123</v>
      </c>
      <c r="F786" t="s">
        <v>124</v>
      </c>
      <c r="G786" t="s">
        <v>628</v>
      </c>
      <c r="H786" t="s">
        <v>631</v>
      </c>
      <c r="I786">
        <v>0</v>
      </c>
      <c r="J786">
        <v>0</v>
      </c>
      <c r="K786">
        <v>0</v>
      </c>
      <c r="L786">
        <v>0</v>
      </c>
      <c r="M786">
        <v>0</v>
      </c>
      <c r="N786" s="40">
        <v>0</v>
      </c>
    </row>
    <row r="787" spans="1:14" x14ac:dyDescent="0.25">
      <c r="A787">
        <v>2019</v>
      </c>
      <c r="B787" t="s">
        <v>3032</v>
      </c>
      <c r="C787">
        <v>1055</v>
      </c>
      <c r="D787" t="s">
        <v>151</v>
      </c>
      <c r="E787" t="s">
        <v>123</v>
      </c>
      <c r="F787" t="s">
        <v>618</v>
      </c>
      <c r="G787" t="s">
        <v>2985</v>
      </c>
      <c r="H787" t="s">
        <v>635</v>
      </c>
      <c r="I787">
        <v>34</v>
      </c>
      <c r="J787">
        <v>1</v>
      </c>
      <c r="K787">
        <v>0</v>
      </c>
      <c r="L787">
        <v>0</v>
      </c>
      <c r="M787">
        <v>35</v>
      </c>
      <c r="N787" s="40">
        <v>0.97142857142857097</v>
      </c>
    </row>
    <row r="788" spans="1:14" x14ac:dyDescent="0.25">
      <c r="A788">
        <v>2019</v>
      </c>
      <c r="B788" t="s">
        <v>3032</v>
      </c>
      <c r="C788">
        <v>2765</v>
      </c>
      <c r="D788" t="s">
        <v>214</v>
      </c>
      <c r="E788" t="s">
        <v>123</v>
      </c>
      <c r="F788" t="s">
        <v>215</v>
      </c>
      <c r="G788" t="s">
        <v>2986</v>
      </c>
      <c r="H788" t="s">
        <v>640</v>
      </c>
      <c r="I788">
        <v>83</v>
      </c>
      <c r="J788">
        <v>0</v>
      </c>
      <c r="K788">
        <v>8</v>
      </c>
      <c r="L788">
        <v>0</v>
      </c>
      <c r="M788">
        <v>91</v>
      </c>
      <c r="N788" s="40">
        <v>0.91208791208791196</v>
      </c>
    </row>
    <row r="789" spans="1:14" x14ac:dyDescent="0.25">
      <c r="A789">
        <v>2019</v>
      </c>
      <c r="B789" t="s">
        <v>3032</v>
      </c>
      <c r="C789">
        <v>1911</v>
      </c>
      <c r="D789" t="s">
        <v>174</v>
      </c>
      <c r="E789" t="s">
        <v>123</v>
      </c>
      <c r="F789" t="s">
        <v>181</v>
      </c>
      <c r="G789" t="s">
        <v>644</v>
      </c>
      <c r="H789" t="s">
        <v>645</v>
      </c>
      <c r="I789">
        <v>49</v>
      </c>
      <c r="J789">
        <v>0</v>
      </c>
      <c r="K789">
        <v>0</v>
      </c>
      <c r="L789">
        <v>0</v>
      </c>
      <c r="M789">
        <v>49</v>
      </c>
      <c r="N789" s="40">
        <v>1</v>
      </c>
    </row>
    <row r="790" spans="1:14" x14ac:dyDescent="0.25">
      <c r="A790">
        <v>2019</v>
      </c>
      <c r="B790" t="s">
        <v>3032</v>
      </c>
      <c r="C790">
        <v>3751</v>
      </c>
      <c r="D790" t="s">
        <v>122</v>
      </c>
      <c r="E790" t="s">
        <v>123</v>
      </c>
      <c r="F790" t="s">
        <v>124</v>
      </c>
      <c r="G790" t="s">
        <v>646</v>
      </c>
      <c r="H790" t="s">
        <v>649</v>
      </c>
      <c r="I790">
        <v>0</v>
      </c>
      <c r="J790">
        <v>38</v>
      </c>
      <c r="K790">
        <v>40</v>
      </c>
      <c r="L790">
        <v>0</v>
      </c>
      <c r="M790">
        <v>78</v>
      </c>
      <c r="N790" s="40">
        <v>0</v>
      </c>
    </row>
    <row r="791" spans="1:14" x14ac:dyDescent="0.25">
      <c r="A791">
        <v>2019</v>
      </c>
      <c r="B791" t="s">
        <v>3032</v>
      </c>
      <c r="C791">
        <v>2934</v>
      </c>
      <c r="D791" t="s">
        <v>151</v>
      </c>
      <c r="E791" t="s">
        <v>123</v>
      </c>
      <c r="F791" t="s">
        <v>124</v>
      </c>
      <c r="G791" t="s">
        <v>650</v>
      </c>
      <c r="H791" t="s">
        <v>653</v>
      </c>
      <c r="I791">
        <v>95</v>
      </c>
      <c r="J791">
        <v>6</v>
      </c>
      <c r="K791">
        <v>0</v>
      </c>
      <c r="L791">
        <v>0</v>
      </c>
      <c r="M791">
        <v>101</v>
      </c>
      <c r="N791" s="40">
        <v>0.94059405940593999</v>
      </c>
    </row>
    <row r="792" spans="1:14" x14ac:dyDescent="0.25">
      <c r="A792">
        <v>2019</v>
      </c>
      <c r="B792" t="s">
        <v>3032</v>
      </c>
      <c r="C792">
        <v>1222</v>
      </c>
      <c r="D792" t="s">
        <v>151</v>
      </c>
      <c r="E792" t="s">
        <v>123</v>
      </c>
      <c r="F792" t="s">
        <v>124</v>
      </c>
      <c r="G792" t="s">
        <v>654</v>
      </c>
      <c r="H792" t="s">
        <v>656</v>
      </c>
      <c r="I792">
        <v>0</v>
      </c>
      <c r="J792">
        <v>30</v>
      </c>
      <c r="K792">
        <v>0</v>
      </c>
      <c r="L792">
        <v>0</v>
      </c>
      <c r="M792">
        <v>30</v>
      </c>
      <c r="N792" s="40">
        <v>0</v>
      </c>
    </row>
    <row r="793" spans="1:14" x14ac:dyDescent="0.25">
      <c r="A793">
        <v>2019</v>
      </c>
      <c r="B793" t="s">
        <v>3032</v>
      </c>
      <c r="C793">
        <v>1329</v>
      </c>
      <c r="D793" t="s">
        <v>174</v>
      </c>
      <c r="E793" t="s">
        <v>123</v>
      </c>
      <c r="F793" t="s">
        <v>391</v>
      </c>
      <c r="G793" t="s">
        <v>657</v>
      </c>
      <c r="H793" t="s">
        <v>660</v>
      </c>
      <c r="I793">
        <v>0</v>
      </c>
      <c r="J793">
        <v>58</v>
      </c>
      <c r="K793">
        <v>20</v>
      </c>
      <c r="L793">
        <v>0</v>
      </c>
      <c r="M793">
        <v>78</v>
      </c>
      <c r="N793" s="40">
        <v>0</v>
      </c>
    </row>
    <row r="794" spans="1:14" x14ac:dyDescent="0.25">
      <c r="A794">
        <v>2019</v>
      </c>
      <c r="B794" t="s">
        <v>3032</v>
      </c>
      <c r="C794">
        <v>3132</v>
      </c>
      <c r="D794" t="s">
        <v>174</v>
      </c>
      <c r="E794" t="s">
        <v>123</v>
      </c>
      <c r="F794" t="s">
        <v>181</v>
      </c>
      <c r="G794" t="s">
        <v>661</v>
      </c>
      <c r="H794" t="s">
        <v>662</v>
      </c>
      <c r="I794">
        <v>71</v>
      </c>
      <c r="J794">
        <v>0</v>
      </c>
      <c r="K794">
        <v>0</v>
      </c>
      <c r="L794">
        <v>0</v>
      </c>
      <c r="M794">
        <v>71</v>
      </c>
      <c r="N794" s="40">
        <v>1</v>
      </c>
    </row>
    <row r="795" spans="1:14" x14ac:dyDescent="0.25">
      <c r="A795">
        <v>2019</v>
      </c>
      <c r="B795" t="s">
        <v>3032</v>
      </c>
      <c r="C795">
        <v>3286</v>
      </c>
      <c r="D795" t="s">
        <v>122</v>
      </c>
      <c r="E795" t="s">
        <v>123</v>
      </c>
      <c r="F795" t="s">
        <v>301</v>
      </c>
      <c r="G795" t="s">
        <v>663</v>
      </c>
      <c r="H795" t="s">
        <v>666</v>
      </c>
      <c r="I795">
        <v>114</v>
      </c>
      <c r="J795">
        <v>21</v>
      </c>
      <c r="K795">
        <v>0</v>
      </c>
      <c r="L795">
        <v>0</v>
      </c>
      <c r="M795">
        <v>135</v>
      </c>
      <c r="N795" s="40">
        <v>0.844444444444444</v>
      </c>
    </row>
    <row r="796" spans="1:14" x14ac:dyDescent="0.25">
      <c r="A796">
        <v>2019</v>
      </c>
      <c r="B796" t="s">
        <v>3032</v>
      </c>
      <c r="C796">
        <v>1632</v>
      </c>
      <c r="D796" t="s">
        <v>122</v>
      </c>
      <c r="E796" t="s">
        <v>123</v>
      </c>
      <c r="F796" t="s">
        <v>124</v>
      </c>
      <c r="G796" t="s">
        <v>2987</v>
      </c>
      <c r="H796" t="s">
        <v>672</v>
      </c>
      <c r="I796">
        <v>81</v>
      </c>
      <c r="J796">
        <v>0</v>
      </c>
      <c r="K796">
        <v>0</v>
      </c>
      <c r="L796">
        <v>0</v>
      </c>
      <c r="M796">
        <v>81</v>
      </c>
      <c r="N796" s="40">
        <v>1</v>
      </c>
    </row>
    <row r="797" spans="1:14" x14ac:dyDescent="0.25">
      <c r="A797">
        <v>2019</v>
      </c>
      <c r="B797" t="s">
        <v>3032</v>
      </c>
      <c r="C797">
        <v>3204</v>
      </c>
      <c r="D797" t="s">
        <v>151</v>
      </c>
      <c r="E797" t="s">
        <v>123</v>
      </c>
      <c r="F797" t="s">
        <v>124</v>
      </c>
      <c r="G797" t="s">
        <v>673</v>
      </c>
      <c r="H797" t="s">
        <v>675</v>
      </c>
      <c r="I797">
        <v>24</v>
      </c>
      <c r="J797">
        <v>0</v>
      </c>
      <c r="K797">
        <v>166</v>
      </c>
      <c r="L797">
        <v>0</v>
      </c>
      <c r="M797">
        <v>190</v>
      </c>
      <c r="N797" s="40">
        <v>0.12631578947368399</v>
      </c>
    </row>
    <row r="798" spans="1:14" x14ac:dyDescent="0.25">
      <c r="A798">
        <v>2019</v>
      </c>
      <c r="B798" t="s">
        <v>3032</v>
      </c>
      <c r="C798">
        <v>1904</v>
      </c>
      <c r="D798" t="s">
        <v>214</v>
      </c>
      <c r="E798" t="s">
        <v>123</v>
      </c>
      <c r="F798" t="s">
        <v>215</v>
      </c>
      <c r="G798" t="s">
        <v>676</v>
      </c>
      <c r="H798" t="s">
        <v>678</v>
      </c>
      <c r="I798">
        <v>25</v>
      </c>
      <c r="J798">
        <v>0</v>
      </c>
      <c r="K798">
        <v>22</v>
      </c>
      <c r="L798">
        <v>0</v>
      </c>
      <c r="M798">
        <v>47</v>
      </c>
      <c r="N798" s="40">
        <v>0.53191489361702105</v>
      </c>
    </row>
    <row r="799" spans="1:14" x14ac:dyDescent="0.25">
      <c r="A799">
        <v>2019</v>
      </c>
      <c r="B799" t="s">
        <v>3032</v>
      </c>
      <c r="C799">
        <v>2148</v>
      </c>
      <c r="D799" t="s">
        <v>151</v>
      </c>
      <c r="E799" t="s">
        <v>123</v>
      </c>
      <c r="F799" t="s">
        <v>124</v>
      </c>
      <c r="G799" t="s">
        <v>679</v>
      </c>
      <c r="H799" t="s">
        <v>682</v>
      </c>
      <c r="I799">
        <v>0</v>
      </c>
      <c r="J799">
        <v>0</v>
      </c>
      <c r="K799">
        <v>48</v>
      </c>
      <c r="L799">
        <v>0</v>
      </c>
      <c r="M799">
        <v>48</v>
      </c>
      <c r="N799" s="40">
        <v>0</v>
      </c>
    </row>
    <row r="800" spans="1:14" x14ac:dyDescent="0.25">
      <c r="A800">
        <v>2019</v>
      </c>
      <c r="B800" t="s">
        <v>3032</v>
      </c>
      <c r="C800">
        <v>3630</v>
      </c>
      <c r="D800" t="s">
        <v>240</v>
      </c>
      <c r="E800" t="s">
        <v>123</v>
      </c>
      <c r="F800" t="s">
        <v>141</v>
      </c>
      <c r="G800" t="s">
        <v>683</v>
      </c>
      <c r="H800" t="s">
        <v>685</v>
      </c>
      <c r="I800">
        <v>0</v>
      </c>
      <c r="J800">
        <v>168</v>
      </c>
      <c r="K800">
        <v>0</v>
      </c>
      <c r="L800">
        <v>0</v>
      </c>
      <c r="M800">
        <v>168</v>
      </c>
      <c r="N800" s="40">
        <v>0</v>
      </c>
    </row>
    <row r="801" spans="1:14" x14ac:dyDescent="0.25">
      <c r="A801">
        <v>2019</v>
      </c>
      <c r="B801" t="s">
        <v>3032</v>
      </c>
      <c r="C801">
        <v>3422</v>
      </c>
      <c r="D801" t="s">
        <v>122</v>
      </c>
      <c r="E801" t="s">
        <v>123</v>
      </c>
      <c r="F801" t="s">
        <v>181</v>
      </c>
      <c r="G801" t="s">
        <v>686</v>
      </c>
      <c r="H801" t="s">
        <v>688</v>
      </c>
      <c r="I801">
        <v>186</v>
      </c>
      <c r="J801">
        <v>13</v>
      </c>
      <c r="K801">
        <v>0</v>
      </c>
      <c r="L801">
        <v>0</v>
      </c>
      <c r="M801">
        <v>199</v>
      </c>
      <c r="N801" s="40">
        <v>0.93467336683417102</v>
      </c>
    </row>
    <row r="802" spans="1:14" x14ac:dyDescent="0.25">
      <c r="A802">
        <v>2019</v>
      </c>
      <c r="B802" t="s">
        <v>3032</v>
      </c>
      <c r="C802">
        <v>3774</v>
      </c>
      <c r="D802" t="s">
        <v>151</v>
      </c>
      <c r="E802" t="s">
        <v>123</v>
      </c>
      <c r="F802" t="s">
        <v>124</v>
      </c>
      <c r="G802" t="s">
        <v>2988</v>
      </c>
      <c r="H802" t="s">
        <v>692</v>
      </c>
      <c r="I802">
        <v>69</v>
      </c>
      <c r="J802">
        <v>2</v>
      </c>
      <c r="K802">
        <v>6</v>
      </c>
      <c r="L802">
        <v>0</v>
      </c>
      <c r="M802">
        <v>77</v>
      </c>
      <c r="N802" s="40">
        <v>0.89610389610389596</v>
      </c>
    </row>
    <row r="803" spans="1:14" x14ac:dyDescent="0.25">
      <c r="A803">
        <v>2019</v>
      </c>
      <c r="B803" t="s">
        <v>3032</v>
      </c>
      <c r="C803">
        <v>2389</v>
      </c>
      <c r="D803" t="s">
        <v>122</v>
      </c>
      <c r="E803" t="s">
        <v>123</v>
      </c>
      <c r="F803" t="s">
        <v>124</v>
      </c>
      <c r="G803" t="s">
        <v>693</v>
      </c>
      <c r="H803" t="s">
        <v>695</v>
      </c>
      <c r="I803">
        <v>0</v>
      </c>
      <c r="J803">
        <v>0</v>
      </c>
      <c r="K803">
        <v>0</v>
      </c>
      <c r="L803">
        <v>0</v>
      </c>
      <c r="M803">
        <v>0</v>
      </c>
      <c r="N803" s="40">
        <v>0</v>
      </c>
    </row>
    <row r="804" spans="1:14" x14ac:dyDescent="0.25">
      <c r="A804">
        <v>2019</v>
      </c>
      <c r="B804" t="s">
        <v>3032</v>
      </c>
      <c r="C804">
        <v>461</v>
      </c>
      <c r="D804" t="s">
        <v>272</v>
      </c>
      <c r="E804" t="s">
        <v>123</v>
      </c>
      <c r="F804" t="s">
        <v>696</v>
      </c>
      <c r="G804" t="s">
        <v>697</v>
      </c>
      <c r="H804" t="s">
        <v>699</v>
      </c>
      <c r="I804">
        <v>117</v>
      </c>
      <c r="J804">
        <v>0</v>
      </c>
      <c r="K804">
        <v>0</v>
      </c>
      <c r="L804">
        <v>0</v>
      </c>
      <c r="M804">
        <v>117</v>
      </c>
      <c r="N804" s="40">
        <v>1</v>
      </c>
    </row>
    <row r="805" spans="1:14" x14ac:dyDescent="0.25">
      <c r="A805">
        <v>2019</v>
      </c>
      <c r="B805" t="s">
        <v>3032</v>
      </c>
      <c r="C805">
        <v>1849</v>
      </c>
      <c r="D805" t="s">
        <v>122</v>
      </c>
      <c r="E805" t="s">
        <v>123</v>
      </c>
      <c r="F805" t="s">
        <v>124</v>
      </c>
      <c r="G805" t="s">
        <v>700</v>
      </c>
      <c r="H805" t="s">
        <v>702</v>
      </c>
      <c r="I805">
        <v>0</v>
      </c>
      <c r="J805">
        <v>30</v>
      </c>
      <c r="K805">
        <v>0</v>
      </c>
      <c r="L805">
        <v>0</v>
      </c>
      <c r="M805">
        <v>30</v>
      </c>
      <c r="N805" s="40">
        <v>0</v>
      </c>
    </row>
    <row r="806" spans="1:14" x14ac:dyDescent="0.25">
      <c r="A806">
        <v>2019</v>
      </c>
      <c r="B806" t="s">
        <v>3032</v>
      </c>
      <c r="C806">
        <v>1971</v>
      </c>
      <c r="D806" t="s">
        <v>122</v>
      </c>
      <c r="E806" t="s">
        <v>123</v>
      </c>
      <c r="F806" t="s">
        <v>280</v>
      </c>
      <c r="G806" t="s">
        <v>703</v>
      </c>
      <c r="H806" t="s">
        <v>704</v>
      </c>
      <c r="I806">
        <v>290</v>
      </c>
      <c r="J806">
        <v>0</v>
      </c>
      <c r="K806">
        <v>0</v>
      </c>
      <c r="L806">
        <v>0</v>
      </c>
      <c r="M806">
        <v>290</v>
      </c>
      <c r="N806" s="40">
        <v>1</v>
      </c>
    </row>
    <row r="807" spans="1:14" x14ac:dyDescent="0.25">
      <c r="A807">
        <v>2019</v>
      </c>
      <c r="B807" t="s">
        <v>3032</v>
      </c>
      <c r="C807">
        <v>1059</v>
      </c>
      <c r="D807" t="s">
        <v>218</v>
      </c>
      <c r="E807" t="s">
        <v>123</v>
      </c>
      <c r="F807" t="s">
        <v>219</v>
      </c>
      <c r="G807" t="s">
        <v>705</v>
      </c>
      <c r="H807" t="s">
        <v>706</v>
      </c>
      <c r="I807">
        <v>0</v>
      </c>
      <c r="J807">
        <v>0</v>
      </c>
      <c r="K807">
        <v>0</v>
      </c>
      <c r="L807">
        <v>0</v>
      </c>
      <c r="M807">
        <v>0</v>
      </c>
      <c r="N807" s="40">
        <v>0</v>
      </c>
    </row>
    <row r="808" spans="1:14" x14ac:dyDescent="0.25">
      <c r="A808">
        <v>2019</v>
      </c>
      <c r="B808" t="s">
        <v>3032</v>
      </c>
      <c r="C808">
        <v>3029</v>
      </c>
      <c r="D808" t="s">
        <v>218</v>
      </c>
      <c r="E808" t="s">
        <v>123</v>
      </c>
      <c r="F808" t="s">
        <v>219</v>
      </c>
      <c r="G808" t="s">
        <v>707</v>
      </c>
      <c r="H808" t="s">
        <v>710</v>
      </c>
      <c r="I808">
        <v>185</v>
      </c>
      <c r="J808">
        <v>74</v>
      </c>
      <c r="K808">
        <v>0</v>
      </c>
      <c r="L808">
        <v>0</v>
      </c>
      <c r="M808">
        <v>259</v>
      </c>
      <c r="N808" s="40">
        <v>0.71428571428571397</v>
      </c>
    </row>
    <row r="809" spans="1:14" x14ac:dyDescent="0.25">
      <c r="A809">
        <v>2019</v>
      </c>
      <c r="B809" t="s">
        <v>3032</v>
      </c>
      <c r="C809">
        <v>2848</v>
      </c>
      <c r="D809" t="s">
        <v>130</v>
      </c>
      <c r="E809" t="s">
        <v>123</v>
      </c>
      <c r="F809" t="s">
        <v>124</v>
      </c>
      <c r="G809" t="s">
        <v>713</v>
      </c>
      <c r="H809" t="s">
        <v>714</v>
      </c>
      <c r="I809">
        <v>66</v>
      </c>
      <c r="J809">
        <v>0</v>
      </c>
      <c r="K809">
        <v>0</v>
      </c>
      <c r="L809">
        <v>0</v>
      </c>
      <c r="M809">
        <v>66</v>
      </c>
      <c r="N809" s="40">
        <v>1</v>
      </c>
    </row>
    <row r="810" spans="1:14" x14ac:dyDescent="0.25">
      <c r="A810">
        <v>2019</v>
      </c>
      <c r="B810" t="s">
        <v>3032</v>
      </c>
      <c r="C810">
        <v>3060</v>
      </c>
      <c r="D810" t="s">
        <v>151</v>
      </c>
      <c r="E810" t="s">
        <v>123</v>
      </c>
      <c r="F810" t="s">
        <v>391</v>
      </c>
      <c r="G810" t="s">
        <v>715</v>
      </c>
      <c r="H810" t="s">
        <v>718</v>
      </c>
      <c r="I810">
        <v>48</v>
      </c>
      <c r="J810">
        <v>0</v>
      </c>
      <c r="K810">
        <v>0</v>
      </c>
      <c r="L810">
        <v>0</v>
      </c>
      <c r="M810">
        <v>48</v>
      </c>
      <c r="N810" s="40">
        <v>1</v>
      </c>
    </row>
    <row r="811" spans="1:14" x14ac:dyDescent="0.25">
      <c r="A811">
        <v>2019</v>
      </c>
      <c r="B811" t="s">
        <v>3032</v>
      </c>
      <c r="C811">
        <v>346</v>
      </c>
      <c r="D811" t="s">
        <v>174</v>
      </c>
      <c r="E811" t="s">
        <v>123</v>
      </c>
      <c r="F811" t="s">
        <v>391</v>
      </c>
      <c r="G811" t="s">
        <v>719</v>
      </c>
      <c r="H811" t="s">
        <v>721</v>
      </c>
      <c r="I811">
        <v>98</v>
      </c>
      <c r="J811">
        <v>0</v>
      </c>
      <c r="K811">
        <v>16</v>
      </c>
      <c r="L811">
        <v>0</v>
      </c>
      <c r="M811">
        <v>114</v>
      </c>
      <c r="N811" s="40">
        <v>0.859649122807018</v>
      </c>
    </row>
    <row r="812" spans="1:14" x14ac:dyDescent="0.25">
      <c r="A812">
        <v>2019</v>
      </c>
      <c r="B812" t="s">
        <v>3032</v>
      </c>
      <c r="C812">
        <v>938</v>
      </c>
      <c r="D812" t="s">
        <v>218</v>
      </c>
      <c r="E812" t="s">
        <v>123</v>
      </c>
      <c r="F812" t="s">
        <v>219</v>
      </c>
      <c r="G812" t="s">
        <v>724</v>
      </c>
      <c r="H812" t="s">
        <v>727</v>
      </c>
      <c r="I812">
        <v>0</v>
      </c>
      <c r="J812">
        <v>90</v>
      </c>
      <c r="K812">
        <v>0</v>
      </c>
      <c r="L812">
        <v>0</v>
      </c>
      <c r="M812">
        <v>90</v>
      </c>
      <c r="N812" s="40">
        <v>0</v>
      </c>
    </row>
    <row r="813" spans="1:14" x14ac:dyDescent="0.25">
      <c r="A813">
        <v>2019</v>
      </c>
      <c r="B813" t="s">
        <v>3032</v>
      </c>
      <c r="C813">
        <v>1516</v>
      </c>
      <c r="D813" t="s">
        <v>130</v>
      </c>
      <c r="E813" t="s">
        <v>123</v>
      </c>
      <c r="F813" t="s">
        <v>215</v>
      </c>
      <c r="G813" t="s">
        <v>2989</v>
      </c>
      <c r="H813" t="s">
        <v>729</v>
      </c>
      <c r="I813">
        <v>247</v>
      </c>
      <c r="J813">
        <v>0</v>
      </c>
      <c r="K813">
        <v>0</v>
      </c>
      <c r="L813">
        <v>0</v>
      </c>
      <c r="M813">
        <v>247</v>
      </c>
      <c r="N813" s="40">
        <v>1</v>
      </c>
    </row>
    <row r="814" spans="1:14" x14ac:dyDescent="0.25">
      <c r="A814">
        <v>2019</v>
      </c>
      <c r="B814" t="s">
        <v>3032</v>
      </c>
      <c r="C814">
        <v>1966</v>
      </c>
      <c r="D814" t="s">
        <v>240</v>
      </c>
      <c r="E814" t="s">
        <v>123</v>
      </c>
      <c r="F814" t="s">
        <v>124</v>
      </c>
      <c r="G814" t="s">
        <v>730</v>
      </c>
      <c r="H814" t="s">
        <v>732</v>
      </c>
      <c r="I814">
        <v>76</v>
      </c>
      <c r="J814">
        <v>6</v>
      </c>
      <c r="K814">
        <v>0</v>
      </c>
      <c r="L814">
        <v>0</v>
      </c>
      <c r="M814">
        <v>82</v>
      </c>
      <c r="N814" s="40">
        <v>0.92682926829268297</v>
      </c>
    </row>
    <row r="815" spans="1:14" x14ac:dyDescent="0.25">
      <c r="A815">
        <v>2019</v>
      </c>
      <c r="B815" t="s">
        <v>3032</v>
      </c>
      <c r="C815">
        <v>2080</v>
      </c>
      <c r="D815" t="s">
        <v>130</v>
      </c>
      <c r="E815" t="s">
        <v>123</v>
      </c>
      <c r="F815" t="s">
        <v>215</v>
      </c>
      <c r="G815" t="s">
        <v>733</v>
      </c>
      <c r="H815" t="s">
        <v>734</v>
      </c>
      <c r="I815">
        <v>44</v>
      </c>
      <c r="J815">
        <v>0</v>
      </c>
      <c r="K815">
        <v>0</v>
      </c>
      <c r="L815">
        <v>0</v>
      </c>
      <c r="M815">
        <v>44</v>
      </c>
      <c r="N815" s="40">
        <v>1</v>
      </c>
    </row>
    <row r="816" spans="1:14" x14ac:dyDescent="0.25">
      <c r="A816">
        <v>2019</v>
      </c>
      <c r="B816" t="s">
        <v>3032</v>
      </c>
      <c r="C816">
        <v>2808</v>
      </c>
      <c r="D816" t="s">
        <v>151</v>
      </c>
      <c r="E816" t="s">
        <v>123</v>
      </c>
      <c r="F816" t="s">
        <v>301</v>
      </c>
      <c r="G816" t="s">
        <v>735</v>
      </c>
      <c r="H816" t="s">
        <v>737</v>
      </c>
      <c r="I816">
        <v>28</v>
      </c>
      <c r="J816">
        <v>31</v>
      </c>
      <c r="K816">
        <v>0</v>
      </c>
      <c r="L816">
        <v>0</v>
      </c>
      <c r="M816">
        <v>59</v>
      </c>
      <c r="N816" s="40">
        <v>0.47457627118644102</v>
      </c>
    </row>
    <row r="817" spans="1:14" x14ac:dyDescent="0.25">
      <c r="A817">
        <v>2019</v>
      </c>
      <c r="B817" t="s">
        <v>3032</v>
      </c>
      <c r="C817">
        <v>3718</v>
      </c>
      <c r="D817" t="s">
        <v>151</v>
      </c>
      <c r="E817" t="s">
        <v>123</v>
      </c>
      <c r="F817" t="s">
        <v>124</v>
      </c>
      <c r="G817" t="s">
        <v>745</v>
      </c>
      <c r="H817" t="s">
        <v>747</v>
      </c>
      <c r="I817">
        <v>0</v>
      </c>
      <c r="J817">
        <v>40</v>
      </c>
      <c r="K817">
        <v>0</v>
      </c>
      <c r="L817">
        <v>0</v>
      </c>
      <c r="M817">
        <v>40</v>
      </c>
      <c r="N817" s="40">
        <v>0</v>
      </c>
    </row>
    <row r="818" spans="1:14" x14ac:dyDescent="0.25">
      <c r="A818">
        <v>2019</v>
      </c>
      <c r="B818" t="s">
        <v>3032</v>
      </c>
      <c r="C818">
        <v>3742</v>
      </c>
      <c r="D818" t="s">
        <v>240</v>
      </c>
      <c r="E818" t="s">
        <v>123</v>
      </c>
      <c r="F818" t="s">
        <v>618</v>
      </c>
      <c r="G818" t="s">
        <v>748</v>
      </c>
      <c r="H818" t="s">
        <v>751</v>
      </c>
      <c r="I818">
        <v>0</v>
      </c>
      <c r="J818">
        <v>0</v>
      </c>
      <c r="K818">
        <v>14</v>
      </c>
      <c r="L818">
        <v>0</v>
      </c>
      <c r="M818">
        <v>14</v>
      </c>
      <c r="N818" s="40">
        <v>0</v>
      </c>
    </row>
    <row r="819" spans="1:14" x14ac:dyDescent="0.25">
      <c r="A819">
        <v>2019</v>
      </c>
      <c r="B819" t="s">
        <v>3032</v>
      </c>
      <c r="C819">
        <v>497</v>
      </c>
      <c r="D819" t="s">
        <v>240</v>
      </c>
      <c r="E819" t="s">
        <v>123</v>
      </c>
      <c r="F819" t="s">
        <v>280</v>
      </c>
      <c r="G819" t="s">
        <v>752</v>
      </c>
      <c r="H819" t="s">
        <v>754</v>
      </c>
      <c r="I819">
        <v>56</v>
      </c>
      <c r="J819">
        <v>-8</v>
      </c>
      <c r="K819">
        <v>43</v>
      </c>
      <c r="L819">
        <v>0</v>
      </c>
      <c r="M819">
        <v>91</v>
      </c>
      <c r="N819" s="40">
        <v>0.61538461538461497</v>
      </c>
    </row>
    <row r="820" spans="1:14" x14ac:dyDescent="0.25">
      <c r="A820">
        <v>2019</v>
      </c>
      <c r="B820" t="s">
        <v>3032</v>
      </c>
      <c r="C820">
        <v>1122</v>
      </c>
      <c r="D820" t="s">
        <v>122</v>
      </c>
      <c r="E820" t="s">
        <v>123</v>
      </c>
      <c r="F820" t="s">
        <v>124</v>
      </c>
      <c r="G820" t="s">
        <v>755</v>
      </c>
      <c r="H820" t="s">
        <v>758</v>
      </c>
      <c r="I820">
        <v>41</v>
      </c>
      <c r="J820">
        <v>-2</v>
      </c>
      <c r="K820">
        <v>4</v>
      </c>
      <c r="L820">
        <v>0</v>
      </c>
      <c r="M820">
        <v>43</v>
      </c>
      <c r="N820" s="40">
        <v>0.95348837209302295</v>
      </c>
    </row>
    <row r="821" spans="1:14" x14ac:dyDescent="0.25">
      <c r="A821">
        <v>2019</v>
      </c>
      <c r="B821" t="s">
        <v>3032</v>
      </c>
      <c r="C821">
        <v>1963</v>
      </c>
      <c r="D821" t="s">
        <v>240</v>
      </c>
      <c r="E821" t="s">
        <v>123</v>
      </c>
      <c r="F821" t="s">
        <v>124</v>
      </c>
      <c r="G821" t="s">
        <v>2990</v>
      </c>
      <c r="H821" t="s">
        <v>762</v>
      </c>
      <c r="I821">
        <v>102</v>
      </c>
      <c r="J821">
        <v>4</v>
      </c>
      <c r="K821">
        <v>110</v>
      </c>
      <c r="L821">
        <v>0</v>
      </c>
      <c r="M821">
        <v>216</v>
      </c>
      <c r="N821" s="40">
        <v>0.47222222222222199</v>
      </c>
    </row>
    <row r="822" spans="1:14" x14ac:dyDescent="0.25">
      <c r="A822">
        <v>2019</v>
      </c>
      <c r="B822" t="s">
        <v>3032</v>
      </c>
      <c r="C822">
        <v>2713</v>
      </c>
      <c r="D822" t="s">
        <v>122</v>
      </c>
      <c r="E822" t="s">
        <v>123</v>
      </c>
      <c r="F822" t="s">
        <v>124</v>
      </c>
      <c r="G822" t="s">
        <v>763</v>
      </c>
      <c r="H822" t="s">
        <v>765</v>
      </c>
      <c r="I822">
        <v>18</v>
      </c>
      <c r="J822">
        <v>62</v>
      </c>
      <c r="K822">
        <v>0</v>
      </c>
      <c r="L822">
        <v>0</v>
      </c>
      <c r="M822">
        <v>80</v>
      </c>
      <c r="N822" s="40">
        <v>0.22500000000000001</v>
      </c>
    </row>
    <row r="823" spans="1:14" x14ac:dyDescent="0.25">
      <c r="A823">
        <v>2019</v>
      </c>
      <c r="B823" t="s">
        <v>3032</v>
      </c>
      <c r="C823">
        <v>3473</v>
      </c>
      <c r="D823" t="s">
        <v>198</v>
      </c>
      <c r="E823" t="s">
        <v>123</v>
      </c>
      <c r="F823" t="s">
        <v>124</v>
      </c>
      <c r="G823" t="s">
        <v>773</v>
      </c>
      <c r="H823" t="s">
        <v>776</v>
      </c>
      <c r="I823">
        <v>59</v>
      </c>
      <c r="J823">
        <v>34</v>
      </c>
      <c r="K823">
        <v>0</v>
      </c>
      <c r="L823">
        <v>0</v>
      </c>
      <c r="M823">
        <v>93</v>
      </c>
      <c r="N823" s="40">
        <v>0.63440860215053796</v>
      </c>
    </row>
    <row r="824" spans="1:14" x14ac:dyDescent="0.25">
      <c r="A824">
        <v>2019</v>
      </c>
      <c r="B824" t="s">
        <v>3032</v>
      </c>
      <c r="C824">
        <v>2324</v>
      </c>
      <c r="D824" t="s">
        <v>151</v>
      </c>
      <c r="E824" t="s">
        <v>123</v>
      </c>
      <c r="F824" t="s">
        <v>124</v>
      </c>
      <c r="G824" t="s">
        <v>779</v>
      </c>
      <c r="H824" t="s">
        <v>782</v>
      </c>
      <c r="I824">
        <v>0</v>
      </c>
      <c r="J824">
        <v>0</v>
      </c>
      <c r="K824">
        <v>59</v>
      </c>
      <c r="L824">
        <v>0</v>
      </c>
      <c r="M824">
        <v>59</v>
      </c>
      <c r="N824" s="40">
        <v>0</v>
      </c>
    </row>
    <row r="825" spans="1:14" x14ac:dyDescent="0.25">
      <c r="A825">
        <v>2019</v>
      </c>
      <c r="B825" t="s">
        <v>3032</v>
      </c>
      <c r="C825">
        <v>279</v>
      </c>
      <c r="D825" t="s">
        <v>151</v>
      </c>
      <c r="E825" t="s">
        <v>123</v>
      </c>
      <c r="F825" t="s">
        <v>124</v>
      </c>
      <c r="G825" t="s">
        <v>783</v>
      </c>
      <c r="H825" t="s">
        <v>786</v>
      </c>
      <c r="I825">
        <v>0</v>
      </c>
      <c r="J825">
        <v>125</v>
      </c>
      <c r="K825">
        <v>0</v>
      </c>
      <c r="L825">
        <v>0</v>
      </c>
      <c r="M825">
        <v>125</v>
      </c>
      <c r="N825" s="40">
        <v>0</v>
      </c>
    </row>
    <row r="826" spans="1:14" x14ac:dyDescent="0.25">
      <c r="A826">
        <v>2019</v>
      </c>
      <c r="B826" t="s">
        <v>3032</v>
      </c>
      <c r="C826">
        <v>515</v>
      </c>
      <c r="D826" t="s">
        <v>122</v>
      </c>
      <c r="E826" t="s">
        <v>123</v>
      </c>
      <c r="F826" t="s">
        <v>618</v>
      </c>
      <c r="G826" t="s">
        <v>787</v>
      </c>
      <c r="H826" t="s">
        <v>789</v>
      </c>
      <c r="I826">
        <v>0</v>
      </c>
      <c r="J826">
        <v>130</v>
      </c>
      <c r="K826">
        <v>0</v>
      </c>
      <c r="L826">
        <v>0</v>
      </c>
      <c r="M826">
        <v>130</v>
      </c>
      <c r="N826" s="40">
        <v>0</v>
      </c>
    </row>
    <row r="827" spans="1:14" x14ac:dyDescent="0.25">
      <c r="A827">
        <v>2019</v>
      </c>
      <c r="B827" t="s">
        <v>3032</v>
      </c>
      <c r="C827">
        <v>2109</v>
      </c>
      <c r="D827" t="s">
        <v>174</v>
      </c>
      <c r="E827" t="s">
        <v>123</v>
      </c>
      <c r="F827" t="s">
        <v>181</v>
      </c>
      <c r="G827" t="s">
        <v>790</v>
      </c>
      <c r="H827" t="s">
        <v>792</v>
      </c>
      <c r="I827">
        <v>50</v>
      </c>
      <c r="J827">
        <v>0</v>
      </c>
      <c r="K827">
        <v>0</v>
      </c>
      <c r="L827">
        <v>0</v>
      </c>
      <c r="M827">
        <v>50</v>
      </c>
      <c r="N827" s="40">
        <v>1</v>
      </c>
    </row>
    <row r="828" spans="1:14" x14ac:dyDescent="0.25">
      <c r="A828">
        <v>2019</v>
      </c>
      <c r="B828" t="s">
        <v>3032</v>
      </c>
      <c r="C828">
        <v>2400</v>
      </c>
      <c r="D828" t="s">
        <v>214</v>
      </c>
      <c r="E828" t="s">
        <v>123</v>
      </c>
      <c r="F828" t="s">
        <v>215</v>
      </c>
      <c r="G828" t="s">
        <v>795</v>
      </c>
      <c r="H828" t="s">
        <v>796</v>
      </c>
      <c r="I828">
        <v>44</v>
      </c>
      <c r="J828">
        <v>0</v>
      </c>
      <c r="K828">
        <v>0</v>
      </c>
      <c r="L828">
        <v>0</v>
      </c>
      <c r="M828">
        <v>44</v>
      </c>
      <c r="N828" s="40">
        <v>1</v>
      </c>
    </row>
    <row r="829" spans="1:14" x14ac:dyDescent="0.25">
      <c r="A829">
        <v>2019</v>
      </c>
      <c r="B829" t="s">
        <v>3032</v>
      </c>
      <c r="C829">
        <v>253</v>
      </c>
      <c r="D829" t="s">
        <v>218</v>
      </c>
      <c r="E829" t="s">
        <v>123</v>
      </c>
      <c r="F829" t="s">
        <v>219</v>
      </c>
      <c r="G829" t="s">
        <v>797</v>
      </c>
      <c r="H829" t="s">
        <v>799</v>
      </c>
      <c r="I829">
        <v>0</v>
      </c>
      <c r="J829">
        <v>0</v>
      </c>
      <c r="K829">
        <v>142</v>
      </c>
      <c r="L829">
        <v>0</v>
      </c>
      <c r="M829">
        <v>142</v>
      </c>
      <c r="N829" s="40">
        <v>0</v>
      </c>
    </row>
    <row r="830" spans="1:14" x14ac:dyDescent="0.25">
      <c r="A830">
        <v>2019</v>
      </c>
      <c r="B830" t="s">
        <v>3032</v>
      </c>
      <c r="C830">
        <v>914</v>
      </c>
      <c r="D830" t="s">
        <v>122</v>
      </c>
      <c r="E830" t="s">
        <v>123</v>
      </c>
      <c r="F830" t="s">
        <v>124</v>
      </c>
      <c r="G830" t="s">
        <v>2991</v>
      </c>
      <c r="H830" t="s">
        <v>801</v>
      </c>
      <c r="I830">
        <v>273</v>
      </c>
      <c r="J830">
        <v>0</v>
      </c>
      <c r="K830">
        <v>0</v>
      </c>
      <c r="L830">
        <v>0</v>
      </c>
      <c r="M830">
        <v>273</v>
      </c>
      <c r="N830" s="40">
        <v>1</v>
      </c>
    </row>
    <row r="831" spans="1:14" x14ac:dyDescent="0.25">
      <c r="A831">
        <v>2019</v>
      </c>
      <c r="B831" t="s">
        <v>3032</v>
      </c>
      <c r="C831">
        <v>1515</v>
      </c>
      <c r="D831" t="s">
        <v>122</v>
      </c>
      <c r="E831" t="s">
        <v>123</v>
      </c>
      <c r="F831" t="s">
        <v>124</v>
      </c>
      <c r="G831" t="s">
        <v>2992</v>
      </c>
      <c r="H831" t="s">
        <v>805</v>
      </c>
      <c r="I831">
        <v>2</v>
      </c>
      <c r="J831">
        <v>103</v>
      </c>
      <c r="K831">
        <v>0</v>
      </c>
      <c r="L831">
        <v>0</v>
      </c>
      <c r="M831">
        <v>105</v>
      </c>
      <c r="N831" s="40">
        <v>1.9047619047619001E-2</v>
      </c>
    </row>
    <row r="832" spans="1:14" x14ac:dyDescent="0.25">
      <c r="A832">
        <v>2019</v>
      </c>
      <c r="B832" t="s">
        <v>3032</v>
      </c>
      <c r="C832">
        <v>1629</v>
      </c>
      <c r="D832" t="s">
        <v>174</v>
      </c>
      <c r="E832" t="s">
        <v>123</v>
      </c>
      <c r="F832" t="s">
        <v>280</v>
      </c>
      <c r="G832" t="s">
        <v>2993</v>
      </c>
      <c r="H832" t="s">
        <v>808</v>
      </c>
      <c r="I832">
        <v>64</v>
      </c>
      <c r="J832">
        <v>0</v>
      </c>
      <c r="K832">
        <v>0</v>
      </c>
      <c r="L832">
        <v>0</v>
      </c>
      <c r="M832">
        <v>64</v>
      </c>
      <c r="N832" s="40">
        <v>1</v>
      </c>
    </row>
    <row r="833" spans="1:14" x14ac:dyDescent="0.25">
      <c r="A833">
        <v>2019</v>
      </c>
      <c r="B833" t="s">
        <v>3032</v>
      </c>
      <c r="C833">
        <v>1633</v>
      </c>
      <c r="D833" t="s">
        <v>174</v>
      </c>
      <c r="E833" t="s">
        <v>123</v>
      </c>
      <c r="F833" t="s">
        <v>181</v>
      </c>
      <c r="G833" t="s">
        <v>809</v>
      </c>
      <c r="H833" t="s">
        <v>811</v>
      </c>
      <c r="I833">
        <v>0</v>
      </c>
      <c r="J833">
        <v>11</v>
      </c>
      <c r="K833">
        <v>0</v>
      </c>
      <c r="L833">
        <v>0</v>
      </c>
      <c r="M833">
        <v>11</v>
      </c>
      <c r="N833" s="40">
        <v>0</v>
      </c>
    </row>
    <row r="834" spans="1:14" x14ac:dyDescent="0.25">
      <c r="A834">
        <v>2019</v>
      </c>
      <c r="B834" t="s">
        <v>3032</v>
      </c>
      <c r="C834">
        <v>3223</v>
      </c>
      <c r="D834" t="s">
        <v>151</v>
      </c>
      <c r="E834" t="s">
        <v>123</v>
      </c>
      <c r="F834" t="s">
        <v>307</v>
      </c>
      <c r="G834" t="s">
        <v>812</v>
      </c>
      <c r="H834" t="s">
        <v>814</v>
      </c>
      <c r="I834">
        <v>140</v>
      </c>
      <c r="J834">
        <v>16</v>
      </c>
      <c r="K834">
        <v>0</v>
      </c>
      <c r="L834">
        <v>0</v>
      </c>
      <c r="M834">
        <v>156</v>
      </c>
      <c r="N834" s="40">
        <v>0.89743589743589802</v>
      </c>
    </row>
    <row r="835" spans="1:14" x14ac:dyDescent="0.25">
      <c r="A835">
        <v>2019</v>
      </c>
      <c r="B835" t="s">
        <v>3032</v>
      </c>
      <c r="C835">
        <v>3</v>
      </c>
      <c r="D835" t="s">
        <v>198</v>
      </c>
      <c r="E835" t="s">
        <v>123</v>
      </c>
      <c r="F835" t="s">
        <v>124</v>
      </c>
      <c r="G835" t="s">
        <v>2994</v>
      </c>
      <c r="H835" t="s">
        <v>818</v>
      </c>
      <c r="I835">
        <v>57</v>
      </c>
      <c r="J835">
        <v>1</v>
      </c>
      <c r="K835">
        <v>0</v>
      </c>
      <c r="L835">
        <v>0</v>
      </c>
      <c r="M835">
        <v>58</v>
      </c>
      <c r="N835" s="40">
        <v>0.98275862068965503</v>
      </c>
    </row>
    <row r="836" spans="1:14" x14ac:dyDescent="0.25">
      <c r="A836">
        <v>2019</v>
      </c>
      <c r="B836" t="s">
        <v>3032</v>
      </c>
      <c r="C836">
        <v>2997</v>
      </c>
      <c r="D836" t="s">
        <v>240</v>
      </c>
      <c r="E836" t="s">
        <v>123</v>
      </c>
      <c r="F836" t="s">
        <v>124</v>
      </c>
      <c r="G836" t="s">
        <v>819</v>
      </c>
      <c r="H836" t="s">
        <v>822</v>
      </c>
      <c r="I836">
        <v>0</v>
      </c>
      <c r="J836">
        <v>38</v>
      </c>
      <c r="K836">
        <v>0</v>
      </c>
      <c r="L836">
        <v>0</v>
      </c>
      <c r="M836">
        <v>38</v>
      </c>
      <c r="N836" s="40">
        <v>0</v>
      </c>
    </row>
    <row r="837" spans="1:14" x14ac:dyDescent="0.25">
      <c r="A837">
        <v>2019</v>
      </c>
      <c r="B837" t="s">
        <v>3032</v>
      </c>
      <c r="C837">
        <v>502</v>
      </c>
      <c r="D837" t="s">
        <v>174</v>
      </c>
      <c r="E837" t="s">
        <v>123</v>
      </c>
      <c r="F837" t="s">
        <v>181</v>
      </c>
      <c r="G837" t="s">
        <v>823</v>
      </c>
      <c r="H837" t="s">
        <v>824</v>
      </c>
      <c r="I837">
        <v>29</v>
      </c>
      <c r="J837">
        <v>0</v>
      </c>
      <c r="K837">
        <v>0</v>
      </c>
      <c r="L837">
        <v>0</v>
      </c>
      <c r="M837">
        <v>29</v>
      </c>
      <c r="N837" s="40">
        <v>1</v>
      </c>
    </row>
    <row r="838" spans="1:14" x14ac:dyDescent="0.25">
      <c r="A838">
        <v>2019</v>
      </c>
      <c r="B838" t="s">
        <v>3032</v>
      </c>
      <c r="C838">
        <v>3474</v>
      </c>
      <c r="D838" t="s">
        <v>122</v>
      </c>
      <c r="E838" t="s">
        <v>123</v>
      </c>
      <c r="F838" t="s">
        <v>124</v>
      </c>
      <c r="G838" t="s">
        <v>830</v>
      </c>
      <c r="H838" t="s">
        <v>832</v>
      </c>
      <c r="I838">
        <v>16</v>
      </c>
      <c r="J838">
        <v>0</v>
      </c>
      <c r="K838">
        <v>0</v>
      </c>
      <c r="L838">
        <v>0</v>
      </c>
      <c r="M838">
        <v>16</v>
      </c>
      <c r="N838" s="40">
        <v>1</v>
      </c>
    </row>
    <row r="839" spans="1:14" x14ac:dyDescent="0.25">
      <c r="A839">
        <v>2019</v>
      </c>
      <c r="B839" t="s">
        <v>3032</v>
      </c>
      <c r="C839">
        <v>569</v>
      </c>
      <c r="D839" t="s">
        <v>151</v>
      </c>
      <c r="E839" t="s">
        <v>123</v>
      </c>
      <c r="F839" t="s">
        <v>384</v>
      </c>
      <c r="G839" t="s">
        <v>833</v>
      </c>
      <c r="H839" t="s">
        <v>835</v>
      </c>
      <c r="I839">
        <v>0</v>
      </c>
      <c r="J839">
        <v>66</v>
      </c>
      <c r="K839">
        <v>0</v>
      </c>
      <c r="L839">
        <v>0</v>
      </c>
      <c r="M839">
        <v>66</v>
      </c>
      <c r="N839" s="40">
        <v>0</v>
      </c>
    </row>
    <row r="840" spans="1:14" x14ac:dyDescent="0.25">
      <c r="A840">
        <v>2019</v>
      </c>
      <c r="B840" t="s">
        <v>3032</v>
      </c>
      <c r="C840">
        <v>3518</v>
      </c>
      <c r="D840" t="s">
        <v>240</v>
      </c>
      <c r="E840" t="s">
        <v>123</v>
      </c>
      <c r="F840" t="s">
        <v>301</v>
      </c>
      <c r="G840" t="s">
        <v>839</v>
      </c>
      <c r="H840" t="s">
        <v>841</v>
      </c>
      <c r="I840">
        <v>0</v>
      </c>
      <c r="J840">
        <v>51</v>
      </c>
      <c r="K840">
        <v>0</v>
      </c>
      <c r="L840">
        <v>0</v>
      </c>
      <c r="M840">
        <v>51</v>
      </c>
      <c r="N840" s="40">
        <v>0</v>
      </c>
    </row>
    <row r="841" spans="1:14" x14ac:dyDescent="0.25">
      <c r="A841">
        <v>2019</v>
      </c>
      <c r="B841" t="s">
        <v>3032</v>
      </c>
      <c r="C841">
        <v>1843</v>
      </c>
      <c r="D841" t="s">
        <v>130</v>
      </c>
      <c r="E841" t="s">
        <v>123</v>
      </c>
      <c r="F841" t="s">
        <v>215</v>
      </c>
      <c r="G841" t="s">
        <v>2995</v>
      </c>
      <c r="H841" t="s">
        <v>847</v>
      </c>
      <c r="I841">
        <v>84</v>
      </c>
      <c r="J841">
        <v>0</v>
      </c>
      <c r="K841">
        <v>0</v>
      </c>
      <c r="L841">
        <v>0</v>
      </c>
      <c r="M841">
        <v>84</v>
      </c>
      <c r="N841" s="40">
        <v>1</v>
      </c>
    </row>
    <row r="842" spans="1:14" x14ac:dyDescent="0.25">
      <c r="A842">
        <v>2019</v>
      </c>
      <c r="B842" t="s">
        <v>3032</v>
      </c>
      <c r="C842">
        <v>712</v>
      </c>
      <c r="D842" t="s">
        <v>151</v>
      </c>
      <c r="E842" t="s">
        <v>123</v>
      </c>
      <c r="F842" t="s">
        <v>384</v>
      </c>
      <c r="G842" t="s">
        <v>2996</v>
      </c>
      <c r="H842" t="s">
        <v>852</v>
      </c>
      <c r="I842">
        <v>26</v>
      </c>
      <c r="J842">
        <v>0</v>
      </c>
      <c r="K842">
        <v>0</v>
      </c>
      <c r="L842">
        <v>0</v>
      </c>
      <c r="M842">
        <v>26</v>
      </c>
      <c r="N842" s="40">
        <v>1</v>
      </c>
    </row>
    <row r="843" spans="1:14" x14ac:dyDescent="0.25">
      <c r="A843">
        <v>2019</v>
      </c>
      <c r="B843" t="s">
        <v>3032</v>
      </c>
      <c r="C843">
        <v>2762</v>
      </c>
      <c r="D843" t="s">
        <v>174</v>
      </c>
      <c r="E843" t="s">
        <v>123</v>
      </c>
      <c r="F843" t="s">
        <v>181</v>
      </c>
      <c r="G843" t="s">
        <v>855</v>
      </c>
      <c r="H843" t="s">
        <v>856</v>
      </c>
      <c r="I843">
        <v>4</v>
      </c>
      <c r="J843">
        <v>0</v>
      </c>
      <c r="K843">
        <v>0</v>
      </c>
      <c r="L843">
        <v>0</v>
      </c>
      <c r="M843">
        <v>4</v>
      </c>
      <c r="N843" s="40">
        <v>1</v>
      </c>
    </row>
    <row r="844" spans="1:14" x14ac:dyDescent="0.25">
      <c r="A844">
        <v>2019</v>
      </c>
      <c r="B844" t="s">
        <v>3032</v>
      </c>
      <c r="C844">
        <v>3616</v>
      </c>
      <c r="D844" t="s">
        <v>214</v>
      </c>
      <c r="E844" t="s">
        <v>123</v>
      </c>
      <c r="F844" t="s">
        <v>215</v>
      </c>
      <c r="G844" t="s">
        <v>857</v>
      </c>
      <c r="H844" t="s">
        <v>858</v>
      </c>
      <c r="I844">
        <v>7</v>
      </c>
      <c r="J844">
        <v>0</v>
      </c>
      <c r="K844">
        <v>0</v>
      </c>
      <c r="L844">
        <v>0</v>
      </c>
      <c r="M844">
        <v>7</v>
      </c>
      <c r="N844" s="40">
        <v>1</v>
      </c>
    </row>
    <row r="845" spans="1:14" x14ac:dyDescent="0.25">
      <c r="A845">
        <v>2019</v>
      </c>
      <c r="B845" t="s">
        <v>3032</v>
      </c>
      <c r="C845">
        <v>761</v>
      </c>
      <c r="D845" t="s">
        <v>174</v>
      </c>
      <c r="E845" t="s">
        <v>123</v>
      </c>
      <c r="F845" t="s">
        <v>181</v>
      </c>
      <c r="G845" t="s">
        <v>859</v>
      </c>
      <c r="H845" t="s">
        <v>860</v>
      </c>
      <c r="I845">
        <v>95</v>
      </c>
      <c r="J845">
        <v>0</v>
      </c>
      <c r="K845">
        <v>0</v>
      </c>
      <c r="L845">
        <v>0</v>
      </c>
      <c r="M845">
        <v>95</v>
      </c>
      <c r="N845" s="40">
        <v>1</v>
      </c>
    </row>
    <row r="846" spans="1:14" x14ac:dyDescent="0.25">
      <c r="A846">
        <v>2019</v>
      </c>
      <c r="B846" t="s">
        <v>3032</v>
      </c>
      <c r="C846">
        <v>3084</v>
      </c>
      <c r="D846" t="s">
        <v>151</v>
      </c>
      <c r="E846" t="s">
        <v>123</v>
      </c>
      <c r="F846" t="s">
        <v>307</v>
      </c>
      <c r="G846" t="s">
        <v>861</v>
      </c>
      <c r="H846" t="s">
        <v>863</v>
      </c>
      <c r="I846">
        <v>0</v>
      </c>
      <c r="J846">
        <v>30</v>
      </c>
      <c r="K846">
        <v>0</v>
      </c>
      <c r="L846">
        <v>0</v>
      </c>
      <c r="M846">
        <v>30</v>
      </c>
      <c r="N846" s="40">
        <v>0</v>
      </c>
    </row>
    <row r="847" spans="1:14" x14ac:dyDescent="0.25">
      <c r="A847">
        <v>2019</v>
      </c>
      <c r="B847" t="s">
        <v>3032</v>
      </c>
      <c r="C847">
        <v>1718</v>
      </c>
      <c r="D847" t="s">
        <v>240</v>
      </c>
      <c r="E847" t="s">
        <v>123</v>
      </c>
      <c r="F847" t="s">
        <v>124</v>
      </c>
      <c r="G847" t="s">
        <v>866</v>
      </c>
      <c r="H847" t="s">
        <v>867</v>
      </c>
      <c r="I847">
        <v>104</v>
      </c>
      <c r="J847">
        <v>0</v>
      </c>
      <c r="K847">
        <v>0</v>
      </c>
      <c r="L847">
        <v>0</v>
      </c>
      <c r="M847">
        <v>104</v>
      </c>
      <c r="N847" s="40">
        <v>1</v>
      </c>
    </row>
    <row r="848" spans="1:14" x14ac:dyDescent="0.25">
      <c r="A848">
        <v>2019</v>
      </c>
      <c r="B848" t="s">
        <v>3032</v>
      </c>
      <c r="C848">
        <v>1528</v>
      </c>
      <c r="D848" t="s">
        <v>272</v>
      </c>
      <c r="E848" t="s">
        <v>123</v>
      </c>
      <c r="F848" t="s">
        <v>124</v>
      </c>
      <c r="G848" t="s">
        <v>2997</v>
      </c>
      <c r="H848" t="s">
        <v>872</v>
      </c>
      <c r="I848">
        <v>25</v>
      </c>
      <c r="J848">
        <v>0</v>
      </c>
      <c r="K848">
        <v>0</v>
      </c>
      <c r="L848">
        <v>0</v>
      </c>
      <c r="M848">
        <v>25</v>
      </c>
      <c r="N848" s="40">
        <v>1</v>
      </c>
    </row>
    <row r="849" spans="1:14" x14ac:dyDescent="0.25">
      <c r="A849">
        <v>2019</v>
      </c>
      <c r="B849" t="s">
        <v>3032</v>
      </c>
      <c r="C849">
        <v>2300</v>
      </c>
      <c r="D849" t="s">
        <v>218</v>
      </c>
      <c r="E849" t="s">
        <v>123</v>
      </c>
      <c r="F849" t="s">
        <v>219</v>
      </c>
      <c r="G849" t="s">
        <v>873</v>
      </c>
      <c r="H849" t="s">
        <v>874</v>
      </c>
      <c r="I849">
        <v>22</v>
      </c>
      <c r="J849">
        <v>0</v>
      </c>
      <c r="K849">
        <v>0</v>
      </c>
      <c r="L849">
        <v>0</v>
      </c>
      <c r="M849">
        <v>22</v>
      </c>
      <c r="N849" s="40">
        <v>1</v>
      </c>
    </row>
    <row r="850" spans="1:14" x14ac:dyDescent="0.25">
      <c r="A850">
        <v>2019</v>
      </c>
      <c r="B850" t="s">
        <v>3032</v>
      </c>
      <c r="C850">
        <v>2137</v>
      </c>
      <c r="D850" t="s">
        <v>240</v>
      </c>
      <c r="E850" t="s">
        <v>123</v>
      </c>
      <c r="F850" t="s">
        <v>124</v>
      </c>
      <c r="G850" t="s">
        <v>875</v>
      </c>
      <c r="H850" t="s">
        <v>878</v>
      </c>
      <c r="I850">
        <v>16</v>
      </c>
      <c r="J850">
        <v>1</v>
      </c>
      <c r="K850">
        <v>177</v>
      </c>
      <c r="L850">
        <v>0</v>
      </c>
      <c r="M850">
        <v>194</v>
      </c>
      <c r="N850" s="40">
        <v>8.2474226804123696E-2</v>
      </c>
    </row>
    <row r="851" spans="1:14" x14ac:dyDescent="0.25">
      <c r="A851">
        <v>2019</v>
      </c>
      <c r="B851" t="s">
        <v>3032</v>
      </c>
      <c r="C851">
        <v>1526</v>
      </c>
      <c r="D851" t="s">
        <v>151</v>
      </c>
      <c r="E851" t="s">
        <v>123</v>
      </c>
      <c r="F851" t="s">
        <v>181</v>
      </c>
      <c r="G851" t="s">
        <v>879</v>
      </c>
      <c r="H851" t="s">
        <v>882</v>
      </c>
      <c r="I851">
        <v>0</v>
      </c>
      <c r="J851">
        <v>0</v>
      </c>
      <c r="K851">
        <v>17</v>
      </c>
      <c r="L851">
        <v>0</v>
      </c>
      <c r="M851">
        <v>17</v>
      </c>
      <c r="N851" s="40">
        <v>0</v>
      </c>
    </row>
    <row r="852" spans="1:14" x14ac:dyDescent="0.25">
      <c r="A852">
        <v>2019</v>
      </c>
      <c r="B852" t="s">
        <v>3032</v>
      </c>
      <c r="C852">
        <v>2082</v>
      </c>
      <c r="D852" t="s">
        <v>240</v>
      </c>
      <c r="E852" t="s">
        <v>123</v>
      </c>
      <c r="F852" t="s">
        <v>124</v>
      </c>
      <c r="G852" t="s">
        <v>886</v>
      </c>
      <c r="H852" t="s">
        <v>889</v>
      </c>
      <c r="I852">
        <v>13</v>
      </c>
      <c r="J852">
        <v>0</v>
      </c>
      <c r="K852">
        <v>0</v>
      </c>
      <c r="L852">
        <v>0</v>
      </c>
      <c r="M852">
        <v>13</v>
      </c>
      <c r="N852" s="40">
        <v>1</v>
      </c>
    </row>
    <row r="853" spans="1:14" x14ac:dyDescent="0.25">
      <c r="A853">
        <v>2019</v>
      </c>
      <c r="B853" t="s">
        <v>3032</v>
      </c>
      <c r="C853">
        <v>3644</v>
      </c>
      <c r="D853" t="s">
        <v>240</v>
      </c>
      <c r="E853" t="s">
        <v>123</v>
      </c>
      <c r="F853" t="s">
        <v>405</v>
      </c>
      <c r="G853" t="s">
        <v>890</v>
      </c>
      <c r="H853" t="s">
        <v>893</v>
      </c>
      <c r="I853">
        <v>3</v>
      </c>
      <c r="J853">
        <v>63</v>
      </c>
      <c r="K853">
        <v>0</v>
      </c>
      <c r="L853">
        <v>0</v>
      </c>
      <c r="M853">
        <v>66</v>
      </c>
      <c r="N853" s="40">
        <v>4.5454545454545497E-2</v>
      </c>
    </row>
    <row r="854" spans="1:14" x14ac:dyDescent="0.25">
      <c r="A854">
        <v>2019</v>
      </c>
      <c r="B854" t="s">
        <v>3032</v>
      </c>
      <c r="C854">
        <v>437</v>
      </c>
      <c r="D854" t="s">
        <v>122</v>
      </c>
      <c r="E854" t="s">
        <v>123</v>
      </c>
      <c r="F854" t="s">
        <v>181</v>
      </c>
      <c r="G854" t="s">
        <v>894</v>
      </c>
      <c r="H854" t="s">
        <v>895</v>
      </c>
      <c r="I854">
        <v>-8</v>
      </c>
      <c r="J854">
        <v>0</v>
      </c>
      <c r="K854">
        <v>0</v>
      </c>
      <c r="L854">
        <v>0</v>
      </c>
      <c r="M854">
        <v>-8</v>
      </c>
      <c r="N854" s="40">
        <v>1</v>
      </c>
    </row>
    <row r="855" spans="1:14" x14ac:dyDescent="0.25">
      <c r="A855">
        <v>2019</v>
      </c>
      <c r="B855" t="s">
        <v>3032</v>
      </c>
      <c r="C855">
        <v>3153</v>
      </c>
      <c r="D855" t="s">
        <v>151</v>
      </c>
      <c r="E855" t="s">
        <v>123</v>
      </c>
      <c r="F855" t="s">
        <v>124</v>
      </c>
      <c r="G855" t="s">
        <v>896</v>
      </c>
      <c r="H855" t="s">
        <v>899</v>
      </c>
      <c r="I855">
        <v>0</v>
      </c>
      <c r="J855">
        <v>63</v>
      </c>
      <c r="K855">
        <v>104</v>
      </c>
      <c r="L855">
        <v>0</v>
      </c>
      <c r="M855">
        <v>167</v>
      </c>
      <c r="N855" s="40">
        <v>0</v>
      </c>
    </row>
    <row r="856" spans="1:14" x14ac:dyDescent="0.25">
      <c r="A856">
        <v>2019</v>
      </c>
      <c r="B856" t="s">
        <v>3032</v>
      </c>
      <c r="C856">
        <v>3515</v>
      </c>
      <c r="D856" t="s">
        <v>240</v>
      </c>
      <c r="E856" t="s">
        <v>123</v>
      </c>
      <c r="F856" t="s">
        <v>124</v>
      </c>
      <c r="G856" t="s">
        <v>906</v>
      </c>
      <c r="H856" t="s">
        <v>909</v>
      </c>
      <c r="I856">
        <v>0</v>
      </c>
      <c r="J856">
        <v>71</v>
      </c>
      <c r="K856">
        <v>0</v>
      </c>
      <c r="L856">
        <v>0</v>
      </c>
      <c r="M856">
        <v>71</v>
      </c>
      <c r="N856" s="40">
        <v>0</v>
      </c>
    </row>
    <row r="857" spans="1:14" x14ac:dyDescent="0.25">
      <c r="A857">
        <v>2019</v>
      </c>
      <c r="B857" t="s">
        <v>3032</v>
      </c>
      <c r="C857">
        <v>994</v>
      </c>
      <c r="D857" t="s">
        <v>174</v>
      </c>
      <c r="E857" t="s">
        <v>123</v>
      </c>
      <c r="F857" t="s">
        <v>618</v>
      </c>
      <c r="G857" t="s">
        <v>910</v>
      </c>
      <c r="H857" t="s">
        <v>912</v>
      </c>
      <c r="I857">
        <v>4</v>
      </c>
      <c r="J857">
        <v>0</v>
      </c>
      <c r="K857">
        <v>0</v>
      </c>
      <c r="L857">
        <v>0</v>
      </c>
      <c r="M857">
        <v>4</v>
      </c>
      <c r="N857" s="40">
        <v>1</v>
      </c>
    </row>
    <row r="858" spans="1:14" x14ac:dyDescent="0.25">
      <c r="A858">
        <v>2019</v>
      </c>
      <c r="B858" t="s">
        <v>3032</v>
      </c>
      <c r="C858">
        <v>2966</v>
      </c>
      <c r="D858" t="s">
        <v>218</v>
      </c>
      <c r="E858" t="s">
        <v>123</v>
      </c>
      <c r="F858" t="s">
        <v>696</v>
      </c>
      <c r="G858" t="s">
        <v>913</v>
      </c>
      <c r="H858" t="s">
        <v>916</v>
      </c>
      <c r="I858">
        <v>0</v>
      </c>
      <c r="J858">
        <v>15</v>
      </c>
      <c r="K858">
        <v>0</v>
      </c>
      <c r="L858">
        <v>0</v>
      </c>
      <c r="M858">
        <v>15</v>
      </c>
      <c r="N858" s="40">
        <v>0</v>
      </c>
    </row>
    <row r="859" spans="1:14" x14ac:dyDescent="0.25">
      <c r="A859">
        <v>2019</v>
      </c>
      <c r="B859" t="s">
        <v>3032</v>
      </c>
      <c r="C859">
        <v>943</v>
      </c>
      <c r="D859" t="s">
        <v>174</v>
      </c>
      <c r="E859" t="s">
        <v>123</v>
      </c>
      <c r="F859" t="s">
        <v>384</v>
      </c>
      <c r="G859" t="s">
        <v>917</v>
      </c>
      <c r="H859" t="s">
        <v>920</v>
      </c>
      <c r="I859">
        <v>0</v>
      </c>
      <c r="J859">
        <v>0</v>
      </c>
      <c r="K859">
        <v>39</v>
      </c>
      <c r="L859">
        <v>0</v>
      </c>
      <c r="M859">
        <v>39</v>
      </c>
      <c r="N859" s="40">
        <v>0</v>
      </c>
    </row>
    <row r="860" spans="1:14" x14ac:dyDescent="0.25">
      <c r="A860">
        <v>2019</v>
      </c>
      <c r="B860" t="s">
        <v>3032</v>
      </c>
      <c r="C860">
        <v>2598</v>
      </c>
      <c r="D860" t="s">
        <v>214</v>
      </c>
      <c r="E860" t="s">
        <v>123</v>
      </c>
      <c r="F860" t="s">
        <v>215</v>
      </c>
      <c r="G860" t="s">
        <v>923</v>
      </c>
      <c r="H860" t="s">
        <v>926</v>
      </c>
      <c r="I860">
        <v>0</v>
      </c>
      <c r="J860">
        <v>57</v>
      </c>
      <c r="K860">
        <v>0</v>
      </c>
      <c r="L860">
        <v>0</v>
      </c>
      <c r="M860">
        <v>57</v>
      </c>
      <c r="N860" s="40">
        <v>0</v>
      </c>
    </row>
    <row r="861" spans="1:14" x14ac:dyDescent="0.25">
      <c r="A861">
        <v>2019</v>
      </c>
      <c r="B861" t="s">
        <v>3032</v>
      </c>
      <c r="C861">
        <v>576</v>
      </c>
      <c r="D861" t="s">
        <v>214</v>
      </c>
      <c r="E861" t="s">
        <v>123</v>
      </c>
      <c r="F861" t="s">
        <v>215</v>
      </c>
      <c r="G861" t="s">
        <v>940</v>
      </c>
      <c r="H861" t="s">
        <v>943</v>
      </c>
      <c r="I861">
        <v>14</v>
      </c>
      <c r="J861">
        <v>12</v>
      </c>
      <c r="K861">
        <v>8</v>
      </c>
      <c r="L861">
        <v>0</v>
      </c>
      <c r="M861">
        <v>34</v>
      </c>
      <c r="N861" s="40">
        <v>0.41176470588235298</v>
      </c>
    </row>
    <row r="862" spans="1:14" x14ac:dyDescent="0.25">
      <c r="A862">
        <v>2019</v>
      </c>
      <c r="B862" t="s">
        <v>3032</v>
      </c>
      <c r="C862">
        <v>816</v>
      </c>
      <c r="D862" t="s">
        <v>130</v>
      </c>
      <c r="E862" t="s">
        <v>123</v>
      </c>
      <c r="F862" t="s">
        <v>141</v>
      </c>
      <c r="G862" t="s">
        <v>944</v>
      </c>
      <c r="H862" t="s">
        <v>945</v>
      </c>
      <c r="I862">
        <v>0</v>
      </c>
      <c r="J862">
        <v>0</v>
      </c>
      <c r="K862">
        <v>0</v>
      </c>
      <c r="L862">
        <v>0</v>
      </c>
      <c r="M862">
        <v>0</v>
      </c>
      <c r="N862" s="40">
        <v>0</v>
      </c>
    </row>
    <row r="863" spans="1:14" x14ac:dyDescent="0.25">
      <c r="A863">
        <v>2019</v>
      </c>
      <c r="B863" t="s">
        <v>3032</v>
      </c>
      <c r="C863">
        <v>949</v>
      </c>
      <c r="D863" t="s">
        <v>151</v>
      </c>
      <c r="E863" t="s">
        <v>123</v>
      </c>
      <c r="F863" t="s">
        <v>124</v>
      </c>
      <c r="G863" t="s">
        <v>946</v>
      </c>
      <c r="H863" t="s">
        <v>949</v>
      </c>
      <c r="I863">
        <v>12</v>
      </c>
      <c r="J863">
        <v>96</v>
      </c>
      <c r="K863">
        <v>2</v>
      </c>
      <c r="L863">
        <v>0</v>
      </c>
      <c r="M863">
        <v>110</v>
      </c>
      <c r="N863" s="40">
        <v>0.109090909090909</v>
      </c>
    </row>
    <row r="864" spans="1:14" x14ac:dyDescent="0.25">
      <c r="A864">
        <v>2019</v>
      </c>
      <c r="B864" t="s">
        <v>3032</v>
      </c>
      <c r="C864">
        <v>3005</v>
      </c>
      <c r="D864" t="s">
        <v>272</v>
      </c>
      <c r="E864" t="s">
        <v>123</v>
      </c>
      <c r="F864" t="s">
        <v>280</v>
      </c>
      <c r="G864" t="s">
        <v>2998</v>
      </c>
      <c r="H864" t="s">
        <v>953</v>
      </c>
      <c r="I864">
        <v>14</v>
      </c>
      <c r="J864">
        <v>0</v>
      </c>
      <c r="K864">
        <v>77</v>
      </c>
      <c r="L864">
        <v>0</v>
      </c>
      <c r="M864">
        <v>91</v>
      </c>
      <c r="N864" s="40">
        <v>0.15384615384615399</v>
      </c>
    </row>
    <row r="865" spans="1:14" x14ac:dyDescent="0.25">
      <c r="A865">
        <v>2019</v>
      </c>
      <c r="B865" t="s">
        <v>3032</v>
      </c>
      <c r="C865">
        <v>3045</v>
      </c>
      <c r="D865" t="s">
        <v>240</v>
      </c>
      <c r="E865" t="s">
        <v>123</v>
      </c>
      <c r="F865" t="s">
        <v>124</v>
      </c>
      <c r="G865" t="s">
        <v>954</v>
      </c>
      <c r="H865" t="s">
        <v>955</v>
      </c>
      <c r="I865">
        <v>105</v>
      </c>
      <c r="J865">
        <v>0</v>
      </c>
      <c r="K865">
        <v>0</v>
      </c>
      <c r="L865">
        <v>0</v>
      </c>
      <c r="M865">
        <v>105</v>
      </c>
      <c r="N865" s="40">
        <v>1</v>
      </c>
    </row>
    <row r="866" spans="1:14" x14ac:dyDescent="0.25">
      <c r="A866">
        <v>2019</v>
      </c>
      <c r="B866" t="s">
        <v>3032</v>
      </c>
      <c r="C866">
        <v>80</v>
      </c>
      <c r="D866" t="s">
        <v>130</v>
      </c>
      <c r="E866" t="s">
        <v>123</v>
      </c>
      <c r="F866" t="s">
        <v>301</v>
      </c>
      <c r="G866" t="s">
        <v>956</v>
      </c>
      <c r="H866" t="s">
        <v>959</v>
      </c>
      <c r="I866">
        <v>269</v>
      </c>
      <c r="J866">
        <v>1</v>
      </c>
      <c r="K866">
        <v>0</v>
      </c>
      <c r="L866">
        <v>0</v>
      </c>
      <c r="M866">
        <v>270</v>
      </c>
      <c r="N866" s="40">
        <v>0.99629629629629601</v>
      </c>
    </row>
    <row r="867" spans="1:14" x14ac:dyDescent="0.25">
      <c r="A867">
        <v>2019</v>
      </c>
      <c r="B867" t="s">
        <v>3032</v>
      </c>
      <c r="C867">
        <v>953</v>
      </c>
      <c r="D867" t="s">
        <v>240</v>
      </c>
      <c r="E867" t="s">
        <v>123</v>
      </c>
      <c r="F867" t="s">
        <v>124</v>
      </c>
      <c r="G867" t="s">
        <v>960</v>
      </c>
      <c r="H867" t="s">
        <v>961</v>
      </c>
      <c r="I867">
        <v>46</v>
      </c>
      <c r="J867">
        <v>0</v>
      </c>
      <c r="K867">
        <v>0</v>
      </c>
      <c r="L867">
        <v>0</v>
      </c>
      <c r="M867">
        <v>46</v>
      </c>
      <c r="N867" s="40">
        <v>1</v>
      </c>
    </row>
    <row r="868" spans="1:14" x14ac:dyDescent="0.25">
      <c r="A868">
        <v>2019</v>
      </c>
      <c r="B868" t="s">
        <v>3032</v>
      </c>
      <c r="C868">
        <v>1445</v>
      </c>
      <c r="D868" t="s">
        <v>198</v>
      </c>
      <c r="E868" t="s">
        <v>123</v>
      </c>
      <c r="F868" t="s">
        <v>301</v>
      </c>
      <c r="G868" t="s">
        <v>962</v>
      </c>
      <c r="H868" t="s">
        <v>964</v>
      </c>
      <c r="I868">
        <v>39</v>
      </c>
      <c r="J868">
        <v>0</v>
      </c>
      <c r="K868">
        <v>0</v>
      </c>
      <c r="L868">
        <v>0</v>
      </c>
      <c r="M868">
        <v>39</v>
      </c>
      <c r="N868" s="40">
        <v>1</v>
      </c>
    </row>
    <row r="869" spans="1:14" x14ac:dyDescent="0.25">
      <c r="A869">
        <v>2019</v>
      </c>
      <c r="B869" t="s">
        <v>3032</v>
      </c>
      <c r="C869">
        <v>1711</v>
      </c>
      <c r="D869" t="s">
        <v>151</v>
      </c>
      <c r="E869" t="s">
        <v>123</v>
      </c>
      <c r="F869" t="s">
        <v>124</v>
      </c>
      <c r="G869" t="s">
        <v>965</v>
      </c>
      <c r="H869" t="s">
        <v>968</v>
      </c>
      <c r="I869">
        <v>48</v>
      </c>
      <c r="J869">
        <v>0</v>
      </c>
      <c r="K869">
        <v>36</v>
      </c>
      <c r="L869">
        <v>0</v>
      </c>
      <c r="M869">
        <v>84</v>
      </c>
      <c r="N869" s="40">
        <v>0.57142857142857095</v>
      </c>
    </row>
    <row r="870" spans="1:14" x14ac:dyDescent="0.25">
      <c r="A870">
        <v>2019</v>
      </c>
      <c r="B870" t="s">
        <v>3032</v>
      </c>
      <c r="C870">
        <v>1438</v>
      </c>
      <c r="D870" t="s">
        <v>272</v>
      </c>
      <c r="E870" t="s">
        <v>123</v>
      </c>
      <c r="F870" t="s">
        <v>280</v>
      </c>
      <c r="G870" t="s">
        <v>971</v>
      </c>
      <c r="H870" t="s">
        <v>972</v>
      </c>
      <c r="I870">
        <v>0</v>
      </c>
      <c r="J870">
        <v>0</v>
      </c>
      <c r="K870">
        <v>0</v>
      </c>
      <c r="L870">
        <v>0</v>
      </c>
      <c r="M870">
        <v>0</v>
      </c>
      <c r="N870" s="40">
        <v>0</v>
      </c>
    </row>
    <row r="871" spans="1:14" x14ac:dyDescent="0.25">
      <c r="A871">
        <v>2019</v>
      </c>
      <c r="B871" t="s">
        <v>3032</v>
      </c>
      <c r="C871">
        <v>665</v>
      </c>
      <c r="D871" t="s">
        <v>214</v>
      </c>
      <c r="E871" t="s">
        <v>123</v>
      </c>
      <c r="F871" t="s">
        <v>124</v>
      </c>
      <c r="G871" t="s">
        <v>2999</v>
      </c>
      <c r="H871" t="s">
        <v>974</v>
      </c>
      <c r="I871">
        <v>1</v>
      </c>
      <c r="J871">
        <v>0</v>
      </c>
      <c r="K871">
        <v>0</v>
      </c>
      <c r="L871">
        <v>0</v>
      </c>
      <c r="M871">
        <v>1</v>
      </c>
      <c r="N871" s="40">
        <v>1</v>
      </c>
    </row>
    <row r="872" spans="1:14" x14ac:dyDescent="0.25">
      <c r="A872">
        <v>2019</v>
      </c>
      <c r="B872" t="s">
        <v>3032</v>
      </c>
      <c r="C872">
        <v>1232</v>
      </c>
      <c r="D872" t="s">
        <v>122</v>
      </c>
      <c r="E872" t="s">
        <v>123</v>
      </c>
      <c r="F872" t="s">
        <v>124</v>
      </c>
      <c r="G872" t="s">
        <v>975</v>
      </c>
      <c r="H872" t="s">
        <v>977</v>
      </c>
      <c r="I872">
        <v>0</v>
      </c>
      <c r="J872">
        <v>13</v>
      </c>
      <c r="K872">
        <v>0</v>
      </c>
      <c r="L872">
        <v>0</v>
      </c>
      <c r="M872">
        <v>13</v>
      </c>
      <c r="N872" s="40">
        <v>0</v>
      </c>
    </row>
    <row r="873" spans="1:14" x14ac:dyDescent="0.25">
      <c r="A873">
        <v>2019</v>
      </c>
      <c r="B873" t="s">
        <v>3032</v>
      </c>
      <c r="C873">
        <v>2407</v>
      </c>
      <c r="D873" t="s">
        <v>151</v>
      </c>
      <c r="E873" t="s">
        <v>123</v>
      </c>
      <c r="F873" t="s">
        <v>124</v>
      </c>
      <c r="G873" t="s">
        <v>3000</v>
      </c>
      <c r="H873" t="s">
        <v>980</v>
      </c>
      <c r="I873">
        <v>77</v>
      </c>
      <c r="J873">
        <v>0</v>
      </c>
      <c r="K873">
        <v>0</v>
      </c>
      <c r="L873">
        <v>0</v>
      </c>
      <c r="M873">
        <v>77</v>
      </c>
      <c r="N873" s="40">
        <v>1</v>
      </c>
    </row>
    <row r="874" spans="1:14" x14ac:dyDescent="0.25">
      <c r="A874">
        <v>2019</v>
      </c>
      <c r="B874" t="s">
        <v>3032</v>
      </c>
      <c r="C874">
        <v>1207</v>
      </c>
      <c r="D874" t="s">
        <v>151</v>
      </c>
      <c r="E874" t="s">
        <v>123</v>
      </c>
      <c r="F874" t="s">
        <v>124</v>
      </c>
      <c r="G874" t="s">
        <v>981</v>
      </c>
      <c r="H874" t="s">
        <v>983</v>
      </c>
      <c r="I874">
        <v>440</v>
      </c>
      <c r="J874">
        <v>32</v>
      </c>
      <c r="K874">
        <v>0</v>
      </c>
      <c r="L874">
        <v>0</v>
      </c>
      <c r="M874">
        <v>472</v>
      </c>
      <c r="N874" s="40">
        <v>0.93220338983050799</v>
      </c>
    </row>
    <row r="875" spans="1:14" x14ac:dyDescent="0.25">
      <c r="A875">
        <v>2019</v>
      </c>
      <c r="B875" t="s">
        <v>3032</v>
      </c>
      <c r="C875">
        <v>3694</v>
      </c>
      <c r="D875" t="s">
        <v>122</v>
      </c>
      <c r="E875" t="s">
        <v>123</v>
      </c>
      <c r="F875" t="s">
        <v>124</v>
      </c>
      <c r="G875" t="s">
        <v>984</v>
      </c>
      <c r="H875" t="s">
        <v>986</v>
      </c>
      <c r="I875">
        <v>41</v>
      </c>
      <c r="J875">
        <v>0</v>
      </c>
      <c r="K875">
        <v>0</v>
      </c>
      <c r="L875">
        <v>0</v>
      </c>
      <c r="M875">
        <v>41</v>
      </c>
      <c r="N875" s="40">
        <v>1</v>
      </c>
    </row>
    <row r="876" spans="1:14" x14ac:dyDescent="0.25">
      <c r="A876">
        <v>2019</v>
      </c>
      <c r="B876" t="s">
        <v>3032</v>
      </c>
      <c r="C876">
        <v>2187</v>
      </c>
      <c r="D876" t="s">
        <v>272</v>
      </c>
      <c r="E876" t="s">
        <v>123</v>
      </c>
      <c r="F876" t="s">
        <v>124</v>
      </c>
      <c r="G876" t="s">
        <v>987</v>
      </c>
      <c r="H876" t="s">
        <v>988</v>
      </c>
      <c r="I876">
        <v>12</v>
      </c>
      <c r="J876">
        <v>0</v>
      </c>
      <c r="K876">
        <v>0</v>
      </c>
      <c r="L876">
        <v>0</v>
      </c>
      <c r="M876">
        <v>12</v>
      </c>
      <c r="N876" s="40">
        <v>1</v>
      </c>
    </row>
    <row r="877" spans="1:14" x14ac:dyDescent="0.25">
      <c r="A877">
        <v>2019</v>
      </c>
      <c r="B877" t="s">
        <v>3032</v>
      </c>
      <c r="C877">
        <v>2880</v>
      </c>
      <c r="D877" t="s">
        <v>151</v>
      </c>
      <c r="E877" t="s">
        <v>123</v>
      </c>
      <c r="F877" t="s">
        <v>124</v>
      </c>
      <c r="G877" t="s">
        <v>989</v>
      </c>
      <c r="H877" t="s">
        <v>992</v>
      </c>
      <c r="I877">
        <v>0</v>
      </c>
      <c r="J877">
        <v>0</v>
      </c>
      <c r="K877">
        <v>46</v>
      </c>
      <c r="L877">
        <v>0</v>
      </c>
      <c r="M877">
        <v>46</v>
      </c>
      <c r="N877" s="40">
        <v>0</v>
      </c>
    </row>
    <row r="878" spans="1:14" x14ac:dyDescent="0.25">
      <c r="A878">
        <v>2019</v>
      </c>
      <c r="B878" t="s">
        <v>3032</v>
      </c>
      <c r="C878">
        <v>2056</v>
      </c>
      <c r="D878" t="s">
        <v>151</v>
      </c>
      <c r="E878" t="s">
        <v>123</v>
      </c>
      <c r="F878" t="s">
        <v>124</v>
      </c>
      <c r="G878" t="s">
        <v>993</v>
      </c>
      <c r="H878" t="s">
        <v>994</v>
      </c>
      <c r="I878">
        <v>54</v>
      </c>
      <c r="J878">
        <v>0</v>
      </c>
      <c r="K878">
        <v>0</v>
      </c>
      <c r="L878">
        <v>0</v>
      </c>
      <c r="M878">
        <v>54</v>
      </c>
      <c r="N878" s="40">
        <v>1</v>
      </c>
    </row>
    <row r="879" spans="1:14" x14ac:dyDescent="0.25">
      <c r="A879">
        <v>2019</v>
      </c>
      <c r="B879" t="s">
        <v>3032</v>
      </c>
      <c r="C879">
        <v>3271</v>
      </c>
      <c r="D879" t="s">
        <v>151</v>
      </c>
      <c r="E879" t="s">
        <v>123</v>
      </c>
      <c r="F879" t="s">
        <v>124</v>
      </c>
      <c r="G879" t="s">
        <v>995</v>
      </c>
      <c r="H879" t="s">
        <v>998</v>
      </c>
      <c r="I879">
        <v>0</v>
      </c>
      <c r="J879">
        <v>14</v>
      </c>
      <c r="K879">
        <v>0</v>
      </c>
      <c r="L879">
        <v>0</v>
      </c>
      <c r="M879">
        <v>14</v>
      </c>
      <c r="N879" s="40">
        <v>0</v>
      </c>
    </row>
    <row r="880" spans="1:14" x14ac:dyDescent="0.25">
      <c r="A880">
        <v>2019</v>
      </c>
      <c r="B880" t="s">
        <v>3032</v>
      </c>
      <c r="C880">
        <v>3486</v>
      </c>
      <c r="D880" t="s">
        <v>151</v>
      </c>
      <c r="E880" t="s">
        <v>123</v>
      </c>
      <c r="F880" t="s">
        <v>124</v>
      </c>
      <c r="G880" t="s">
        <v>999</v>
      </c>
      <c r="H880" t="s">
        <v>1002</v>
      </c>
      <c r="I880">
        <v>0</v>
      </c>
      <c r="J880">
        <v>0</v>
      </c>
      <c r="K880">
        <v>76</v>
      </c>
      <c r="L880">
        <v>0</v>
      </c>
      <c r="M880">
        <v>76</v>
      </c>
      <c r="N880" s="40">
        <v>0</v>
      </c>
    </row>
    <row r="881" spans="1:14" x14ac:dyDescent="0.25">
      <c r="A881">
        <v>2019</v>
      </c>
      <c r="B881" t="s">
        <v>3032</v>
      </c>
      <c r="C881">
        <v>1740</v>
      </c>
      <c r="D881" t="s">
        <v>272</v>
      </c>
      <c r="E881" t="s">
        <v>123</v>
      </c>
      <c r="F881" t="s">
        <v>280</v>
      </c>
      <c r="G881" t="s">
        <v>1003</v>
      </c>
      <c r="H881" t="s">
        <v>1005</v>
      </c>
      <c r="I881">
        <v>0</v>
      </c>
      <c r="J881">
        <v>0</v>
      </c>
      <c r="K881">
        <v>81</v>
      </c>
      <c r="L881">
        <v>0</v>
      </c>
      <c r="M881">
        <v>81</v>
      </c>
      <c r="N881" s="40">
        <v>0</v>
      </c>
    </row>
    <row r="882" spans="1:14" x14ac:dyDescent="0.25">
      <c r="A882">
        <v>2019</v>
      </c>
      <c r="B882" t="s">
        <v>3032</v>
      </c>
      <c r="C882">
        <v>2010</v>
      </c>
      <c r="D882" t="s">
        <v>151</v>
      </c>
      <c r="E882" t="s">
        <v>123</v>
      </c>
      <c r="F882" t="s">
        <v>124</v>
      </c>
      <c r="G882" t="s">
        <v>1006</v>
      </c>
      <c r="H882" t="s">
        <v>1009</v>
      </c>
      <c r="I882">
        <v>0</v>
      </c>
      <c r="J882">
        <v>67</v>
      </c>
      <c r="K882">
        <v>0</v>
      </c>
      <c r="L882">
        <v>0</v>
      </c>
      <c r="M882">
        <v>67</v>
      </c>
      <c r="N882" s="40">
        <v>0</v>
      </c>
    </row>
    <row r="883" spans="1:14" x14ac:dyDescent="0.25">
      <c r="A883">
        <v>2019</v>
      </c>
      <c r="B883" t="s">
        <v>3032</v>
      </c>
      <c r="C883">
        <v>2370</v>
      </c>
      <c r="D883" t="s">
        <v>130</v>
      </c>
      <c r="E883" t="s">
        <v>123</v>
      </c>
      <c r="F883" t="s">
        <v>141</v>
      </c>
      <c r="G883" t="s">
        <v>1010</v>
      </c>
      <c r="H883" t="s">
        <v>1013</v>
      </c>
      <c r="I883">
        <v>-34</v>
      </c>
      <c r="J883">
        <v>72</v>
      </c>
      <c r="K883">
        <v>34</v>
      </c>
      <c r="L883">
        <v>0</v>
      </c>
      <c r="M883">
        <v>72</v>
      </c>
      <c r="N883" s="40">
        <v>-0.47222222222222199</v>
      </c>
    </row>
    <row r="884" spans="1:14" x14ac:dyDescent="0.25">
      <c r="A884">
        <v>2019</v>
      </c>
      <c r="B884" t="s">
        <v>3032</v>
      </c>
      <c r="C884">
        <v>3782</v>
      </c>
      <c r="D884" t="s">
        <v>122</v>
      </c>
      <c r="E884" t="s">
        <v>123</v>
      </c>
      <c r="F884" t="s">
        <v>124</v>
      </c>
      <c r="G884" t="s">
        <v>1014</v>
      </c>
      <c r="H884" t="s">
        <v>1017</v>
      </c>
      <c r="I884">
        <v>0</v>
      </c>
      <c r="J884">
        <v>0</v>
      </c>
      <c r="K884">
        <v>0</v>
      </c>
      <c r="L884">
        <v>0</v>
      </c>
      <c r="M884">
        <v>0</v>
      </c>
      <c r="N884" s="40">
        <v>0</v>
      </c>
    </row>
    <row r="885" spans="1:14" x14ac:dyDescent="0.25">
      <c r="A885">
        <v>2019</v>
      </c>
      <c r="B885" t="s">
        <v>3032</v>
      </c>
      <c r="C885">
        <v>1032</v>
      </c>
      <c r="D885" t="s">
        <v>240</v>
      </c>
      <c r="E885" t="s">
        <v>123</v>
      </c>
      <c r="F885" t="s">
        <v>124</v>
      </c>
      <c r="G885" t="s">
        <v>1018</v>
      </c>
      <c r="H885" t="s">
        <v>1019</v>
      </c>
      <c r="I885">
        <v>13</v>
      </c>
      <c r="J885">
        <v>0</v>
      </c>
      <c r="K885">
        <v>0</v>
      </c>
      <c r="L885">
        <v>0</v>
      </c>
      <c r="M885">
        <v>13</v>
      </c>
      <c r="N885" s="40">
        <v>1</v>
      </c>
    </row>
    <row r="886" spans="1:14" x14ac:dyDescent="0.25">
      <c r="A886">
        <v>2019</v>
      </c>
      <c r="B886" t="s">
        <v>3032</v>
      </c>
      <c r="C886">
        <v>1513</v>
      </c>
      <c r="D886" t="s">
        <v>174</v>
      </c>
      <c r="E886" t="s">
        <v>123</v>
      </c>
      <c r="F886" t="s">
        <v>181</v>
      </c>
      <c r="G886" t="s">
        <v>1020</v>
      </c>
      <c r="H886" t="s">
        <v>1022</v>
      </c>
      <c r="I886">
        <v>58</v>
      </c>
      <c r="J886">
        <v>0</v>
      </c>
      <c r="K886">
        <v>0</v>
      </c>
      <c r="L886">
        <v>0</v>
      </c>
      <c r="M886">
        <v>58</v>
      </c>
      <c r="N886" s="40">
        <v>1</v>
      </c>
    </row>
    <row r="887" spans="1:14" x14ac:dyDescent="0.25">
      <c r="A887">
        <v>2019</v>
      </c>
      <c r="B887" t="s">
        <v>3032</v>
      </c>
      <c r="C887">
        <v>1522</v>
      </c>
      <c r="D887" t="s">
        <v>214</v>
      </c>
      <c r="E887" t="s">
        <v>123</v>
      </c>
      <c r="F887" t="s">
        <v>215</v>
      </c>
      <c r="G887" t="s">
        <v>1028</v>
      </c>
      <c r="H887" t="s">
        <v>1030</v>
      </c>
      <c r="I887">
        <v>42</v>
      </c>
      <c r="J887">
        <v>0</v>
      </c>
      <c r="K887">
        <v>0</v>
      </c>
      <c r="L887">
        <v>0</v>
      </c>
      <c r="M887">
        <v>42</v>
      </c>
      <c r="N887" s="40">
        <v>1</v>
      </c>
    </row>
    <row r="888" spans="1:14" x14ac:dyDescent="0.25">
      <c r="A888">
        <v>2019</v>
      </c>
      <c r="B888" t="s">
        <v>3032</v>
      </c>
      <c r="C888">
        <v>1841</v>
      </c>
      <c r="D888" t="s">
        <v>218</v>
      </c>
      <c r="E888" t="s">
        <v>123</v>
      </c>
      <c r="F888" t="s">
        <v>219</v>
      </c>
      <c r="G888" t="s">
        <v>1031</v>
      </c>
      <c r="H888" t="s">
        <v>1034</v>
      </c>
      <c r="I888">
        <v>4</v>
      </c>
      <c r="J888">
        <v>0</v>
      </c>
      <c r="K888">
        <v>12</v>
      </c>
      <c r="L888">
        <v>0</v>
      </c>
      <c r="M888">
        <v>16</v>
      </c>
      <c r="N888" s="40">
        <v>0.25</v>
      </c>
    </row>
    <row r="889" spans="1:14" x14ac:dyDescent="0.25">
      <c r="A889">
        <v>2019</v>
      </c>
      <c r="B889" t="s">
        <v>3032</v>
      </c>
      <c r="C889">
        <v>3760</v>
      </c>
      <c r="D889" t="s">
        <v>122</v>
      </c>
      <c r="E889" t="s">
        <v>123</v>
      </c>
      <c r="F889" t="s">
        <v>280</v>
      </c>
      <c r="G889" t="s">
        <v>1037</v>
      </c>
      <c r="H889" t="s">
        <v>1038</v>
      </c>
      <c r="I889">
        <v>0</v>
      </c>
      <c r="J889">
        <v>0</v>
      </c>
      <c r="K889">
        <v>0</v>
      </c>
      <c r="L889">
        <v>0</v>
      </c>
      <c r="M889">
        <v>0</v>
      </c>
      <c r="N889" s="40">
        <v>0</v>
      </c>
    </row>
    <row r="890" spans="1:14" x14ac:dyDescent="0.25">
      <c r="A890">
        <v>2019</v>
      </c>
      <c r="B890" t="s">
        <v>3032</v>
      </c>
      <c r="C890">
        <v>328</v>
      </c>
      <c r="D890" t="s">
        <v>240</v>
      </c>
      <c r="E890" t="s">
        <v>123</v>
      </c>
      <c r="F890" t="s">
        <v>141</v>
      </c>
      <c r="G890" t="s">
        <v>1039</v>
      </c>
      <c r="H890" t="s">
        <v>1040</v>
      </c>
      <c r="I890">
        <v>18</v>
      </c>
      <c r="J890">
        <v>0</v>
      </c>
      <c r="K890">
        <v>0</v>
      </c>
      <c r="L890">
        <v>0</v>
      </c>
      <c r="M890">
        <v>18</v>
      </c>
      <c r="N890" s="40">
        <v>1</v>
      </c>
    </row>
    <row r="891" spans="1:14" x14ac:dyDescent="0.25">
      <c r="A891">
        <v>2019</v>
      </c>
      <c r="B891" t="s">
        <v>3032</v>
      </c>
      <c r="C891">
        <v>1644</v>
      </c>
      <c r="D891" t="s">
        <v>240</v>
      </c>
      <c r="E891" t="s">
        <v>123</v>
      </c>
      <c r="F891" t="s">
        <v>124</v>
      </c>
      <c r="G891" t="s">
        <v>1046</v>
      </c>
      <c r="H891" t="s">
        <v>1049</v>
      </c>
      <c r="I891">
        <v>21</v>
      </c>
      <c r="J891">
        <v>4</v>
      </c>
      <c r="K891">
        <v>6</v>
      </c>
      <c r="L891">
        <v>0</v>
      </c>
      <c r="M891">
        <v>31</v>
      </c>
      <c r="N891" s="40">
        <v>0.67741935483870996</v>
      </c>
    </row>
    <row r="892" spans="1:14" x14ac:dyDescent="0.25">
      <c r="A892">
        <v>2019</v>
      </c>
      <c r="B892" t="s">
        <v>3032</v>
      </c>
      <c r="C892">
        <v>1686</v>
      </c>
      <c r="D892" t="s">
        <v>151</v>
      </c>
      <c r="E892" t="s">
        <v>123</v>
      </c>
      <c r="F892" t="s">
        <v>124</v>
      </c>
      <c r="G892" t="s">
        <v>3001</v>
      </c>
      <c r="H892" t="s">
        <v>1052</v>
      </c>
      <c r="I892">
        <v>0</v>
      </c>
      <c r="J892">
        <v>71</v>
      </c>
      <c r="K892">
        <v>0</v>
      </c>
      <c r="L892">
        <v>0</v>
      </c>
      <c r="M892">
        <v>71</v>
      </c>
      <c r="N892" s="40">
        <v>0</v>
      </c>
    </row>
    <row r="893" spans="1:14" x14ac:dyDescent="0.25">
      <c r="A893">
        <v>2019</v>
      </c>
      <c r="B893" t="s">
        <v>3032</v>
      </c>
      <c r="C893">
        <v>2452</v>
      </c>
      <c r="D893" t="s">
        <v>174</v>
      </c>
      <c r="E893" t="s">
        <v>123</v>
      </c>
      <c r="F893" t="s">
        <v>391</v>
      </c>
      <c r="G893" t="s">
        <v>1053</v>
      </c>
      <c r="H893" t="s">
        <v>1056</v>
      </c>
      <c r="I893">
        <v>0</v>
      </c>
      <c r="J893">
        <v>23</v>
      </c>
      <c r="K893">
        <v>0</v>
      </c>
      <c r="L893">
        <v>0</v>
      </c>
      <c r="M893">
        <v>23</v>
      </c>
      <c r="N893" s="40">
        <v>0</v>
      </c>
    </row>
    <row r="894" spans="1:14" x14ac:dyDescent="0.25">
      <c r="A894">
        <v>2019</v>
      </c>
      <c r="B894" t="s">
        <v>3032</v>
      </c>
      <c r="C894">
        <v>1169</v>
      </c>
      <c r="D894" t="s">
        <v>240</v>
      </c>
      <c r="E894" t="s">
        <v>123</v>
      </c>
      <c r="F894" t="s">
        <v>181</v>
      </c>
      <c r="G894" t="s">
        <v>3002</v>
      </c>
      <c r="H894" t="s">
        <v>1059</v>
      </c>
      <c r="I894">
        <v>15</v>
      </c>
      <c r="J894">
        <v>0</v>
      </c>
      <c r="K894">
        <v>0</v>
      </c>
      <c r="L894">
        <v>0</v>
      </c>
      <c r="M894">
        <v>15</v>
      </c>
      <c r="N894" s="40">
        <v>1</v>
      </c>
    </row>
    <row r="895" spans="1:14" x14ac:dyDescent="0.25">
      <c r="A895">
        <v>2019</v>
      </c>
      <c r="B895" t="s">
        <v>3032</v>
      </c>
      <c r="C895">
        <v>1624</v>
      </c>
      <c r="D895" t="s">
        <v>272</v>
      </c>
      <c r="E895" t="s">
        <v>123</v>
      </c>
      <c r="F895" t="s">
        <v>280</v>
      </c>
      <c r="G895" t="s">
        <v>1060</v>
      </c>
      <c r="H895" t="s">
        <v>1062</v>
      </c>
      <c r="I895">
        <v>0</v>
      </c>
      <c r="J895">
        <v>0</v>
      </c>
      <c r="K895">
        <v>4</v>
      </c>
      <c r="L895">
        <v>0</v>
      </c>
      <c r="M895">
        <v>4</v>
      </c>
      <c r="N895" s="40">
        <v>0</v>
      </c>
    </row>
    <row r="896" spans="1:14" x14ac:dyDescent="0.25">
      <c r="A896">
        <v>2019</v>
      </c>
      <c r="B896" t="s">
        <v>3032</v>
      </c>
      <c r="C896">
        <v>2139</v>
      </c>
      <c r="D896" t="s">
        <v>174</v>
      </c>
      <c r="E896" t="s">
        <v>123</v>
      </c>
      <c r="F896" t="s">
        <v>181</v>
      </c>
      <c r="G896" t="s">
        <v>1063</v>
      </c>
      <c r="H896" t="s">
        <v>1065</v>
      </c>
      <c r="I896">
        <v>121</v>
      </c>
      <c r="J896">
        <v>0</v>
      </c>
      <c r="K896">
        <v>0</v>
      </c>
      <c r="L896">
        <v>0</v>
      </c>
      <c r="M896">
        <v>121</v>
      </c>
      <c r="N896" s="40">
        <v>1</v>
      </c>
    </row>
    <row r="897" spans="1:14" x14ac:dyDescent="0.25">
      <c r="A897">
        <v>2019</v>
      </c>
      <c r="B897" t="s">
        <v>3032</v>
      </c>
      <c r="C897">
        <v>3062</v>
      </c>
      <c r="D897" t="s">
        <v>218</v>
      </c>
      <c r="E897" t="s">
        <v>123</v>
      </c>
      <c r="F897" t="s">
        <v>219</v>
      </c>
      <c r="G897" t="s">
        <v>1066</v>
      </c>
      <c r="H897" t="s">
        <v>1067</v>
      </c>
      <c r="I897">
        <v>16</v>
      </c>
      <c r="J897">
        <v>0</v>
      </c>
      <c r="K897">
        <v>0</v>
      </c>
      <c r="L897">
        <v>0</v>
      </c>
      <c r="M897">
        <v>16</v>
      </c>
      <c r="N897" s="40">
        <v>1</v>
      </c>
    </row>
    <row r="898" spans="1:14" x14ac:dyDescent="0.25">
      <c r="A898">
        <v>2019</v>
      </c>
      <c r="B898" t="s">
        <v>3032</v>
      </c>
      <c r="C898">
        <v>529</v>
      </c>
      <c r="D898" t="s">
        <v>174</v>
      </c>
      <c r="E898" t="s">
        <v>123</v>
      </c>
      <c r="F898" t="s">
        <v>181</v>
      </c>
      <c r="G898" t="s">
        <v>1068</v>
      </c>
      <c r="H898" t="s">
        <v>1070</v>
      </c>
      <c r="I898">
        <v>0</v>
      </c>
      <c r="J898">
        <v>16</v>
      </c>
      <c r="K898">
        <v>0</v>
      </c>
      <c r="L898">
        <v>0</v>
      </c>
      <c r="M898">
        <v>16</v>
      </c>
      <c r="N898" s="40">
        <v>0</v>
      </c>
    </row>
    <row r="899" spans="1:14" x14ac:dyDescent="0.25">
      <c r="A899">
        <v>2019</v>
      </c>
      <c r="B899" t="s">
        <v>3032</v>
      </c>
      <c r="C899">
        <v>2167</v>
      </c>
      <c r="D899" t="s">
        <v>122</v>
      </c>
      <c r="E899" t="s">
        <v>123</v>
      </c>
      <c r="F899" t="s">
        <v>405</v>
      </c>
      <c r="G899" t="s">
        <v>1071</v>
      </c>
      <c r="H899" t="s">
        <v>1073</v>
      </c>
      <c r="I899">
        <v>304</v>
      </c>
      <c r="J899">
        <v>0</v>
      </c>
      <c r="K899">
        <v>31</v>
      </c>
      <c r="L899">
        <v>0</v>
      </c>
      <c r="M899">
        <v>335</v>
      </c>
      <c r="N899" s="40">
        <v>0.907462686567164</v>
      </c>
    </row>
    <row r="900" spans="1:14" x14ac:dyDescent="0.25">
      <c r="A900">
        <v>2019</v>
      </c>
      <c r="B900" t="s">
        <v>3032</v>
      </c>
      <c r="C900">
        <v>3041</v>
      </c>
      <c r="D900" t="s">
        <v>174</v>
      </c>
      <c r="E900" t="s">
        <v>123</v>
      </c>
      <c r="F900" t="s">
        <v>124</v>
      </c>
      <c r="G900" t="s">
        <v>1074</v>
      </c>
      <c r="H900" t="s">
        <v>1077</v>
      </c>
      <c r="I900">
        <v>0</v>
      </c>
      <c r="J900">
        <v>8</v>
      </c>
      <c r="K900">
        <v>57</v>
      </c>
      <c r="L900">
        <v>0</v>
      </c>
      <c r="M900">
        <v>65</v>
      </c>
      <c r="N900" s="40">
        <v>0</v>
      </c>
    </row>
    <row r="901" spans="1:14" x14ac:dyDescent="0.25">
      <c r="A901">
        <v>2019</v>
      </c>
      <c r="B901" t="s">
        <v>3032</v>
      </c>
      <c r="C901">
        <v>472</v>
      </c>
      <c r="D901" t="s">
        <v>174</v>
      </c>
      <c r="E901" t="s">
        <v>123</v>
      </c>
      <c r="F901" t="s">
        <v>391</v>
      </c>
      <c r="G901" t="s">
        <v>1078</v>
      </c>
      <c r="H901" t="s">
        <v>1080</v>
      </c>
      <c r="I901">
        <v>0</v>
      </c>
      <c r="J901">
        <v>5</v>
      </c>
      <c r="K901">
        <v>0</v>
      </c>
      <c r="L901">
        <v>0</v>
      </c>
      <c r="M901">
        <v>5</v>
      </c>
      <c r="N901" s="40">
        <v>0</v>
      </c>
    </row>
    <row r="902" spans="1:14" x14ac:dyDescent="0.25">
      <c r="A902">
        <v>2019</v>
      </c>
      <c r="B902" t="s">
        <v>3032</v>
      </c>
      <c r="C902">
        <v>1303</v>
      </c>
      <c r="D902" t="s">
        <v>151</v>
      </c>
      <c r="E902" t="s">
        <v>123</v>
      </c>
      <c r="F902" t="s">
        <v>124</v>
      </c>
      <c r="G902" t="s">
        <v>3003</v>
      </c>
      <c r="H902" t="s">
        <v>1084</v>
      </c>
      <c r="I902">
        <v>2</v>
      </c>
      <c r="J902">
        <v>0</v>
      </c>
      <c r="K902">
        <v>6</v>
      </c>
      <c r="L902">
        <v>0</v>
      </c>
      <c r="M902">
        <v>8</v>
      </c>
      <c r="N902" s="40">
        <v>0.25</v>
      </c>
    </row>
    <row r="903" spans="1:14" x14ac:dyDescent="0.25">
      <c r="A903">
        <v>2019</v>
      </c>
      <c r="B903" t="s">
        <v>3032</v>
      </c>
      <c r="C903">
        <v>1340</v>
      </c>
      <c r="D903" t="s">
        <v>151</v>
      </c>
      <c r="E903" t="s">
        <v>123</v>
      </c>
      <c r="F903" t="s">
        <v>124</v>
      </c>
      <c r="G903" t="s">
        <v>3004</v>
      </c>
      <c r="H903" t="s">
        <v>1088</v>
      </c>
      <c r="I903">
        <v>34</v>
      </c>
      <c r="J903">
        <v>20</v>
      </c>
      <c r="K903">
        <v>10</v>
      </c>
      <c r="L903">
        <v>0</v>
      </c>
      <c r="M903">
        <v>64</v>
      </c>
      <c r="N903" s="40">
        <v>0.53125</v>
      </c>
    </row>
    <row r="904" spans="1:14" x14ac:dyDescent="0.25">
      <c r="A904">
        <v>2019</v>
      </c>
      <c r="B904" t="s">
        <v>3032</v>
      </c>
      <c r="C904">
        <v>2556</v>
      </c>
      <c r="D904" t="s">
        <v>151</v>
      </c>
      <c r="E904" t="s">
        <v>123</v>
      </c>
      <c r="F904" t="s">
        <v>124</v>
      </c>
      <c r="G904" t="s">
        <v>1092</v>
      </c>
      <c r="H904" t="s">
        <v>1095</v>
      </c>
      <c r="I904">
        <v>0</v>
      </c>
      <c r="J904">
        <v>9</v>
      </c>
      <c r="K904">
        <v>0</v>
      </c>
      <c r="L904">
        <v>0</v>
      </c>
      <c r="M904">
        <v>9</v>
      </c>
      <c r="N904" s="40">
        <v>0</v>
      </c>
    </row>
    <row r="905" spans="1:14" x14ac:dyDescent="0.25">
      <c r="A905">
        <v>2019</v>
      </c>
      <c r="B905" t="s">
        <v>3032</v>
      </c>
      <c r="C905">
        <v>2734</v>
      </c>
      <c r="D905" t="s">
        <v>174</v>
      </c>
      <c r="E905" t="s">
        <v>123</v>
      </c>
      <c r="F905" t="s">
        <v>124</v>
      </c>
      <c r="G905" t="s">
        <v>1096</v>
      </c>
      <c r="H905" t="s">
        <v>1099</v>
      </c>
      <c r="I905">
        <v>10</v>
      </c>
      <c r="J905">
        <v>9</v>
      </c>
      <c r="K905">
        <v>0</v>
      </c>
      <c r="L905">
        <v>0</v>
      </c>
      <c r="M905">
        <v>19</v>
      </c>
      <c r="N905" s="40">
        <v>0.52631578947368396</v>
      </c>
    </row>
    <row r="906" spans="1:14" x14ac:dyDescent="0.25">
      <c r="A906">
        <v>2019</v>
      </c>
      <c r="B906" t="s">
        <v>3032</v>
      </c>
      <c r="C906">
        <v>3165</v>
      </c>
      <c r="D906" t="s">
        <v>151</v>
      </c>
      <c r="E906" t="s">
        <v>123</v>
      </c>
      <c r="F906" t="s">
        <v>124</v>
      </c>
      <c r="G906" t="s">
        <v>1100</v>
      </c>
      <c r="H906" t="s">
        <v>1103</v>
      </c>
      <c r="I906">
        <v>-2</v>
      </c>
      <c r="J906">
        <v>0</v>
      </c>
      <c r="K906">
        <v>0</v>
      </c>
      <c r="L906">
        <v>0</v>
      </c>
      <c r="M906">
        <v>-2</v>
      </c>
      <c r="N906" s="40">
        <v>1</v>
      </c>
    </row>
    <row r="907" spans="1:14" x14ac:dyDescent="0.25">
      <c r="A907">
        <v>2019</v>
      </c>
      <c r="B907" t="s">
        <v>3032</v>
      </c>
      <c r="C907">
        <v>1766</v>
      </c>
      <c r="D907" t="s">
        <v>151</v>
      </c>
      <c r="E907" t="s">
        <v>123</v>
      </c>
      <c r="F907" t="s">
        <v>124</v>
      </c>
      <c r="G907" t="s">
        <v>1106</v>
      </c>
      <c r="H907" t="s">
        <v>1108</v>
      </c>
      <c r="I907">
        <v>0</v>
      </c>
      <c r="J907">
        <v>51</v>
      </c>
      <c r="K907">
        <v>0</v>
      </c>
      <c r="L907">
        <v>0</v>
      </c>
      <c r="M907">
        <v>51</v>
      </c>
      <c r="N907" s="40">
        <v>0</v>
      </c>
    </row>
    <row r="908" spans="1:14" x14ac:dyDescent="0.25">
      <c r="A908">
        <v>2019</v>
      </c>
      <c r="B908" t="s">
        <v>3032</v>
      </c>
      <c r="C908">
        <v>1936</v>
      </c>
      <c r="D908" t="s">
        <v>122</v>
      </c>
      <c r="E908" t="s">
        <v>123</v>
      </c>
      <c r="F908" t="s">
        <v>124</v>
      </c>
      <c r="G908" t="s">
        <v>1109</v>
      </c>
      <c r="H908" t="s">
        <v>1111</v>
      </c>
      <c r="I908">
        <v>37</v>
      </c>
      <c r="J908">
        <v>0</v>
      </c>
      <c r="K908">
        <v>0</v>
      </c>
      <c r="L908">
        <v>0</v>
      </c>
      <c r="M908">
        <v>37</v>
      </c>
      <c r="N908" s="40">
        <v>1</v>
      </c>
    </row>
    <row r="909" spans="1:14" x14ac:dyDescent="0.25">
      <c r="A909">
        <v>2019</v>
      </c>
      <c r="B909" t="s">
        <v>3032</v>
      </c>
      <c r="C909">
        <v>2179</v>
      </c>
      <c r="D909" t="s">
        <v>272</v>
      </c>
      <c r="E909" t="s">
        <v>123</v>
      </c>
      <c r="F909" t="s">
        <v>124</v>
      </c>
      <c r="G909" t="s">
        <v>1112</v>
      </c>
      <c r="H909" t="s">
        <v>1115</v>
      </c>
      <c r="I909">
        <v>4</v>
      </c>
      <c r="J909">
        <v>1</v>
      </c>
      <c r="K909">
        <v>0</v>
      </c>
      <c r="L909">
        <v>0</v>
      </c>
      <c r="M909">
        <v>5</v>
      </c>
      <c r="N909" s="40">
        <v>0.8</v>
      </c>
    </row>
    <row r="910" spans="1:14" x14ac:dyDescent="0.25">
      <c r="A910">
        <v>2019</v>
      </c>
      <c r="B910" t="s">
        <v>3032</v>
      </c>
      <c r="C910">
        <v>3199</v>
      </c>
      <c r="D910" t="s">
        <v>218</v>
      </c>
      <c r="E910" t="s">
        <v>123</v>
      </c>
      <c r="F910" t="s">
        <v>696</v>
      </c>
      <c r="G910" t="s">
        <v>1116</v>
      </c>
      <c r="H910" t="s">
        <v>1119</v>
      </c>
      <c r="I910">
        <v>0</v>
      </c>
      <c r="J910">
        <v>32</v>
      </c>
      <c r="K910">
        <v>5</v>
      </c>
      <c r="L910">
        <v>0</v>
      </c>
      <c r="M910">
        <v>37</v>
      </c>
      <c r="N910" s="40">
        <v>0</v>
      </c>
    </row>
    <row r="911" spans="1:14" x14ac:dyDescent="0.25">
      <c r="A911">
        <v>2019</v>
      </c>
      <c r="B911" t="s">
        <v>3032</v>
      </c>
      <c r="C911">
        <v>144</v>
      </c>
      <c r="D911" t="s">
        <v>214</v>
      </c>
      <c r="E911" t="s">
        <v>123</v>
      </c>
      <c r="F911" t="s">
        <v>215</v>
      </c>
      <c r="G911" t="s">
        <v>1122</v>
      </c>
      <c r="H911" t="s">
        <v>1125</v>
      </c>
      <c r="I911">
        <v>35</v>
      </c>
      <c r="J911">
        <v>0</v>
      </c>
      <c r="K911">
        <v>7</v>
      </c>
      <c r="L911">
        <v>0</v>
      </c>
      <c r="M911">
        <v>42</v>
      </c>
      <c r="N911" s="40">
        <v>0.83333333333333404</v>
      </c>
    </row>
    <row r="912" spans="1:14" x14ac:dyDescent="0.25">
      <c r="A912">
        <v>2019</v>
      </c>
      <c r="B912" t="s">
        <v>3032</v>
      </c>
      <c r="C912">
        <v>1009</v>
      </c>
      <c r="D912" t="s">
        <v>151</v>
      </c>
      <c r="E912" t="s">
        <v>123</v>
      </c>
      <c r="F912" t="s">
        <v>181</v>
      </c>
      <c r="G912" t="s">
        <v>1126</v>
      </c>
      <c r="H912" t="s">
        <v>1127</v>
      </c>
      <c r="I912">
        <v>18</v>
      </c>
      <c r="J912">
        <v>0</v>
      </c>
      <c r="K912">
        <v>0</v>
      </c>
      <c r="L912">
        <v>0</v>
      </c>
      <c r="M912">
        <v>18</v>
      </c>
      <c r="N912" s="40">
        <v>1</v>
      </c>
    </row>
    <row r="913" spans="1:14" x14ac:dyDescent="0.25">
      <c r="A913">
        <v>2019</v>
      </c>
      <c r="B913" t="s">
        <v>3032</v>
      </c>
      <c r="C913">
        <v>89</v>
      </c>
      <c r="D913" t="s">
        <v>122</v>
      </c>
      <c r="E913" t="s">
        <v>123</v>
      </c>
      <c r="F913" t="s">
        <v>124</v>
      </c>
      <c r="G913" t="s">
        <v>1128</v>
      </c>
      <c r="H913" t="s">
        <v>1130</v>
      </c>
      <c r="I913">
        <v>0</v>
      </c>
      <c r="J913">
        <v>0</v>
      </c>
      <c r="K913">
        <v>45</v>
      </c>
      <c r="L913">
        <v>0</v>
      </c>
      <c r="M913">
        <v>45</v>
      </c>
      <c r="N913" s="40">
        <v>0</v>
      </c>
    </row>
    <row r="914" spans="1:14" x14ac:dyDescent="0.25">
      <c r="A914">
        <v>2019</v>
      </c>
      <c r="B914" t="s">
        <v>3032</v>
      </c>
      <c r="C914">
        <v>537</v>
      </c>
      <c r="D914" t="s">
        <v>151</v>
      </c>
      <c r="E914" t="s">
        <v>123</v>
      </c>
      <c r="F914" t="s">
        <v>124</v>
      </c>
      <c r="G914" t="s">
        <v>1133</v>
      </c>
      <c r="H914" t="s">
        <v>1135</v>
      </c>
      <c r="I914">
        <v>38</v>
      </c>
      <c r="J914">
        <v>0</v>
      </c>
      <c r="K914">
        <v>6</v>
      </c>
      <c r="L914">
        <v>0</v>
      </c>
      <c r="M914">
        <v>44</v>
      </c>
      <c r="N914" s="40">
        <v>0.86363636363636398</v>
      </c>
    </row>
    <row r="915" spans="1:14" x14ac:dyDescent="0.25">
      <c r="A915">
        <v>2019</v>
      </c>
      <c r="B915" t="s">
        <v>3032</v>
      </c>
      <c r="C915">
        <v>1714</v>
      </c>
      <c r="D915" t="s">
        <v>240</v>
      </c>
      <c r="E915" t="s">
        <v>123</v>
      </c>
      <c r="F915" t="s">
        <v>307</v>
      </c>
      <c r="G915" t="s">
        <v>1136</v>
      </c>
      <c r="H915" t="s">
        <v>1139</v>
      </c>
      <c r="I915">
        <v>0</v>
      </c>
      <c r="J915">
        <v>28</v>
      </c>
      <c r="K915">
        <v>2</v>
      </c>
      <c r="L915">
        <v>0</v>
      </c>
      <c r="M915">
        <v>30</v>
      </c>
      <c r="N915" s="40">
        <v>0</v>
      </c>
    </row>
    <row r="916" spans="1:14" x14ac:dyDescent="0.25">
      <c r="A916">
        <v>2019</v>
      </c>
      <c r="B916" t="s">
        <v>3032</v>
      </c>
      <c r="C916">
        <v>2952</v>
      </c>
      <c r="D916" t="s">
        <v>174</v>
      </c>
      <c r="E916" t="s">
        <v>123</v>
      </c>
      <c r="F916" t="s">
        <v>124</v>
      </c>
      <c r="G916" t="s">
        <v>1140</v>
      </c>
      <c r="H916" t="s">
        <v>1142</v>
      </c>
      <c r="I916">
        <v>22</v>
      </c>
      <c r="J916">
        <v>58</v>
      </c>
      <c r="K916">
        <v>0</v>
      </c>
      <c r="L916">
        <v>0</v>
      </c>
      <c r="M916">
        <v>80</v>
      </c>
      <c r="N916" s="40">
        <v>0.27500000000000002</v>
      </c>
    </row>
    <row r="917" spans="1:14" x14ac:dyDescent="0.25">
      <c r="A917">
        <v>2019</v>
      </c>
      <c r="B917" t="s">
        <v>3032</v>
      </c>
      <c r="C917">
        <v>3423</v>
      </c>
      <c r="D917" t="s">
        <v>151</v>
      </c>
      <c r="E917" t="s">
        <v>123</v>
      </c>
      <c r="F917" t="s">
        <v>124</v>
      </c>
      <c r="G917" t="s">
        <v>1143</v>
      </c>
      <c r="H917" t="s">
        <v>1145</v>
      </c>
      <c r="I917">
        <v>0</v>
      </c>
      <c r="J917">
        <v>4</v>
      </c>
      <c r="K917">
        <v>0</v>
      </c>
      <c r="L917">
        <v>0</v>
      </c>
      <c r="M917">
        <v>4</v>
      </c>
      <c r="N917" s="40">
        <v>0</v>
      </c>
    </row>
    <row r="918" spans="1:14" x14ac:dyDescent="0.25">
      <c r="A918">
        <v>2019</v>
      </c>
      <c r="B918" t="s">
        <v>3032</v>
      </c>
      <c r="C918">
        <v>107</v>
      </c>
      <c r="D918" t="s">
        <v>272</v>
      </c>
      <c r="E918" t="s">
        <v>123</v>
      </c>
      <c r="F918" t="s">
        <v>124</v>
      </c>
      <c r="G918" t="s">
        <v>1146</v>
      </c>
      <c r="H918" t="s">
        <v>1148</v>
      </c>
      <c r="I918">
        <v>0</v>
      </c>
      <c r="J918">
        <v>48</v>
      </c>
      <c r="K918">
        <v>0</v>
      </c>
      <c r="L918">
        <v>0</v>
      </c>
      <c r="M918">
        <v>48</v>
      </c>
      <c r="N918" s="40">
        <v>0</v>
      </c>
    </row>
    <row r="919" spans="1:14" x14ac:dyDescent="0.25">
      <c r="A919">
        <v>2019</v>
      </c>
      <c r="B919" t="s">
        <v>3032</v>
      </c>
      <c r="C919">
        <v>1151</v>
      </c>
      <c r="D919" t="s">
        <v>122</v>
      </c>
      <c r="E919" t="s">
        <v>123</v>
      </c>
      <c r="F919" t="s">
        <v>618</v>
      </c>
      <c r="G919" t="s">
        <v>1151</v>
      </c>
      <c r="H919" t="s">
        <v>1152</v>
      </c>
      <c r="I919">
        <v>0</v>
      </c>
      <c r="J919">
        <v>0</v>
      </c>
      <c r="K919">
        <v>0</v>
      </c>
      <c r="L919">
        <v>0</v>
      </c>
      <c r="M919">
        <v>0</v>
      </c>
      <c r="N919" s="40">
        <v>0</v>
      </c>
    </row>
    <row r="920" spans="1:14" x14ac:dyDescent="0.25">
      <c r="A920">
        <v>2019</v>
      </c>
      <c r="B920" t="s">
        <v>3032</v>
      </c>
      <c r="C920">
        <v>2357</v>
      </c>
      <c r="D920" t="s">
        <v>151</v>
      </c>
      <c r="E920" t="s">
        <v>123</v>
      </c>
      <c r="F920" t="s">
        <v>124</v>
      </c>
      <c r="G920" t="s">
        <v>1153</v>
      </c>
      <c r="H920" t="s">
        <v>1156</v>
      </c>
      <c r="I920">
        <v>35</v>
      </c>
      <c r="J920">
        <v>0</v>
      </c>
      <c r="K920">
        <v>0</v>
      </c>
      <c r="L920">
        <v>0</v>
      </c>
      <c r="M920">
        <v>35</v>
      </c>
      <c r="N920" s="40">
        <v>1</v>
      </c>
    </row>
    <row r="921" spans="1:14" x14ac:dyDescent="0.25">
      <c r="A921">
        <v>2019</v>
      </c>
      <c r="B921" t="s">
        <v>3032</v>
      </c>
      <c r="C921">
        <v>2545</v>
      </c>
      <c r="D921" t="s">
        <v>122</v>
      </c>
      <c r="E921" t="s">
        <v>123</v>
      </c>
      <c r="F921" t="s">
        <v>181</v>
      </c>
      <c r="G921" t="s">
        <v>1157</v>
      </c>
      <c r="H921" t="s">
        <v>1160</v>
      </c>
      <c r="I921">
        <v>0</v>
      </c>
      <c r="J921">
        <v>45</v>
      </c>
      <c r="K921">
        <v>0</v>
      </c>
      <c r="L921">
        <v>0</v>
      </c>
      <c r="M921">
        <v>45</v>
      </c>
      <c r="N921" s="40">
        <v>0</v>
      </c>
    </row>
    <row r="922" spans="1:14" x14ac:dyDescent="0.25">
      <c r="A922">
        <v>2019</v>
      </c>
      <c r="B922" t="s">
        <v>3032</v>
      </c>
      <c r="C922">
        <v>105</v>
      </c>
      <c r="D922" t="s">
        <v>151</v>
      </c>
      <c r="E922" t="s">
        <v>123</v>
      </c>
      <c r="F922" t="s">
        <v>181</v>
      </c>
      <c r="G922" t="s">
        <v>1161</v>
      </c>
      <c r="H922" t="s">
        <v>1164</v>
      </c>
      <c r="I922">
        <v>0</v>
      </c>
      <c r="J922">
        <v>48</v>
      </c>
      <c r="K922">
        <v>0</v>
      </c>
      <c r="L922">
        <v>0</v>
      </c>
      <c r="M922">
        <v>48</v>
      </c>
      <c r="N922" s="40">
        <v>0</v>
      </c>
    </row>
    <row r="923" spans="1:14" x14ac:dyDescent="0.25">
      <c r="A923">
        <v>2019</v>
      </c>
      <c r="B923" t="s">
        <v>3032</v>
      </c>
      <c r="C923">
        <v>1098</v>
      </c>
      <c r="D923" t="s">
        <v>122</v>
      </c>
      <c r="E923" t="s">
        <v>123</v>
      </c>
      <c r="F923" t="s">
        <v>124</v>
      </c>
      <c r="G923" t="s">
        <v>3005</v>
      </c>
      <c r="H923" t="s">
        <v>1170</v>
      </c>
      <c r="I923">
        <v>50</v>
      </c>
      <c r="J923">
        <v>0</v>
      </c>
      <c r="K923">
        <v>0</v>
      </c>
      <c r="L923">
        <v>0</v>
      </c>
      <c r="M923">
        <v>50</v>
      </c>
      <c r="N923" s="40">
        <v>1</v>
      </c>
    </row>
    <row r="924" spans="1:14" x14ac:dyDescent="0.25">
      <c r="A924">
        <v>2019</v>
      </c>
      <c r="B924" t="s">
        <v>3032</v>
      </c>
      <c r="C924">
        <v>1729</v>
      </c>
      <c r="D924" t="s">
        <v>174</v>
      </c>
      <c r="E924" t="s">
        <v>123</v>
      </c>
      <c r="F924" t="s">
        <v>181</v>
      </c>
      <c r="G924" t="s">
        <v>1171</v>
      </c>
      <c r="H924" t="s">
        <v>1172</v>
      </c>
      <c r="I924">
        <v>0</v>
      </c>
      <c r="J924">
        <v>0</v>
      </c>
      <c r="K924">
        <v>0</v>
      </c>
      <c r="L924">
        <v>0</v>
      </c>
      <c r="M924">
        <v>0</v>
      </c>
      <c r="N924" s="40">
        <v>0</v>
      </c>
    </row>
    <row r="925" spans="1:14" x14ac:dyDescent="0.25">
      <c r="A925">
        <v>2019</v>
      </c>
      <c r="B925" t="s">
        <v>3032</v>
      </c>
      <c r="C925">
        <v>2229</v>
      </c>
      <c r="D925" t="s">
        <v>122</v>
      </c>
      <c r="E925" t="s">
        <v>123</v>
      </c>
      <c r="F925" t="s">
        <v>124</v>
      </c>
      <c r="G925" t="s">
        <v>1173</v>
      </c>
      <c r="H925" t="s">
        <v>1175</v>
      </c>
      <c r="I925">
        <v>0</v>
      </c>
      <c r="J925">
        <v>47</v>
      </c>
      <c r="K925">
        <v>0</v>
      </c>
      <c r="L925">
        <v>0</v>
      </c>
      <c r="M925">
        <v>47</v>
      </c>
      <c r="N925" s="40">
        <v>0</v>
      </c>
    </row>
    <row r="926" spans="1:14" x14ac:dyDescent="0.25">
      <c r="A926">
        <v>2019</v>
      </c>
      <c r="B926" t="s">
        <v>3032</v>
      </c>
      <c r="C926">
        <v>2331</v>
      </c>
      <c r="D926" t="s">
        <v>218</v>
      </c>
      <c r="E926" t="s">
        <v>123</v>
      </c>
      <c r="F926" t="s">
        <v>219</v>
      </c>
      <c r="G926" t="s">
        <v>1176</v>
      </c>
      <c r="H926" t="s">
        <v>1179</v>
      </c>
      <c r="I926">
        <v>18</v>
      </c>
      <c r="J926">
        <v>0</v>
      </c>
      <c r="K926">
        <v>0</v>
      </c>
      <c r="L926">
        <v>0</v>
      </c>
      <c r="M926">
        <v>18</v>
      </c>
      <c r="N926" s="40">
        <v>1</v>
      </c>
    </row>
    <row r="927" spans="1:14" x14ac:dyDescent="0.25">
      <c r="A927">
        <v>2019</v>
      </c>
      <c r="B927" t="s">
        <v>3032</v>
      </c>
      <c r="C927">
        <v>2445</v>
      </c>
      <c r="D927" t="s">
        <v>272</v>
      </c>
      <c r="E927" t="s">
        <v>123</v>
      </c>
      <c r="F927" t="s">
        <v>301</v>
      </c>
      <c r="G927" t="s">
        <v>1180</v>
      </c>
      <c r="H927" t="s">
        <v>1182</v>
      </c>
      <c r="I927">
        <v>0</v>
      </c>
      <c r="J927">
        <v>30</v>
      </c>
      <c r="K927">
        <v>0</v>
      </c>
      <c r="L927">
        <v>0</v>
      </c>
      <c r="M927">
        <v>30</v>
      </c>
      <c r="N927" s="40">
        <v>0</v>
      </c>
    </row>
    <row r="928" spans="1:14" x14ac:dyDescent="0.25">
      <c r="A928">
        <v>2019</v>
      </c>
      <c r="B928" t="s">
        <v>3032</v>
      </c>
      <c r="C928">
        <v>2862</v>
      </c>
      <c r="D928" t="s">
        <v>151</v>
      </c>
      <c r="E928" t="s">
        <v>123</v>
      </c>
      <c r="F928" t="s">
        <v>124</v>
      </c>
      <c r="G928" t="s">
        <v>1183</v>
      </c>
      <c r="H928" t="s">
        <v>1185</v>
      </c>
      <c r="I928">
        <v>0</v>
      </c>
      <c r="J928">
        <v>44</v>
      </c>
      <c r="K928">
        <v>0</v>
      </c>
      <c r="L928">
        <v>0</v>
      </c>
      <c r="M928">
        <v>44</v>
      </c>
      <c r="N928" s="40">
        <v>0</v>
      </c>
    </row>
    <row r="929" spans="1:14" x14ac:dyDescent="0.25">
      <c r="A929">
        <v>2019</v>
      </c>
      <c r="B929" t="s">
        <v>3032</v>
      </c>
      <c r="C929">
        <v>3520</v>
      </c>
      <c r="D929" t="s">
        <v>240</v>
      </c>
      <c r="E929" t="s">
        <v>123</v>
      </c>
      <c r="F929" t="s">
        <v>181</v>
      </c>
      <c r="G929" t="s">
        <v>1186</v>
      </c>
      <c r="H929" t="s">
        <v>1187</v>
      </c>
      <c r="I929">
        <v>5</v>
      </c>
      <c r="J929">
        <v>0</v>
      </c>
      <c r="K929">
        <v>0</v>
      </c>
      <c r="L929">
        <v>0</v>
      </c>
      <c r="M929">
        <v>5</v>
      </c>
      <c r="N929" s="40">
        <v>1</v>
      </c>
    </row>
    <row r="930" spans="1:14" x14ac:dyDescent="0.25">
      <c r="A930">
        <v>2019</v>
      </c>
      <c r="B930" t="s">
        <v>3032</v>
      </c>
      <c r="C930">
        <v>1587</v>
      </c>
      <c r="D930" t="s">
        <v>272</v>
      </c>
      <c r="E930" t="s">
        <v>123</v>
      </c>
      <c r="F930" t="s">
        <v>215</v>
      </c>
      <c r="G930" t="s">
        <v>1190</v>
      </c>
      <c r="H930" t="s">
        <v>1191</v>
      </c>
      <c r="I930">
        <v>26</v>
      </c>
      <c r="J930">
        <v>0</v>
      </c>
      <c r="K930">
        <v>0</v>
      </c>
      <c r="L930">
        <v>0</v>
      </c>
      <c r="M930">
        <v>26</v>
      </c>
      <c r="N930" s="40">
        <v>1</v>
      </c>
    </row>
    <row r="931" spans="1:14" x14ac:dyDescent="0.25">
      <c r="A931">
        <v>2019</v>
      </c>
      <c r="B931" t="s">
        <v>3032</v>
      </c>
      <c r="C931">
        <v>2576</v>
      </c>
      <c r="D931" t="s">
        <v>151</v>
      </c>
      <c r="E931" t="s">
        <v>123</v>
      </c>
      <c r="F931" t="s">
        <v>124</v>
      </c>
      <c r="G931" t="s">
        <v>1192</v>
      </c>
      <c r="H931" t="s">
        <v>1194</v>
      </c>
      <c r="I931">
        <v>71</v>
      </c>
      <c r="J931">
        <v>0</v>
      </c>
      <c r="K931">
        <v>0</v>
      </c>
      <c r="L931">
        <v>0</v>
      </c>
      <c r="M931">
        <v>71</v>
      </c>
      <c r="N931" s="40">
        <v>1</v>
      </c>
    </row>
    <row r="932" spans="1:14" x14ac:dyDescent="0.25">
      <c r="A932">
        <v>2019</v>
      </c>
      <c r="B932" t="s">
        <v>3032</v>
      </c>
      <c r="C932">
        <v>1107</v>
      </c>
      <c r="D932" t="s">
        <v>122</v>
      </c>
      <c r="E932" t="s">
        <v>123</v>
      </c>
      <c r="F932" t="s">
        <v>124</v>
      </c>
      <c r="G932" t="s">
        <v>1195</v>
      </c>
      <c r="H932" t="s">
        <v>1196</v>
      </c>
      <c r="I932">
        <v>0</v>
      </c>
      <c r="J932">
        <v>0</v>
      </c>
      <c r="K932">
        <v>0</v>
      </c>
      <c r="L932">
        <v>0</v>
      </c>
      <c r="M932">
        <v>0</v>
      </c>
      <c r="N932" s="40">
        <v>0</v>
      </c>
    </row>
    <row r="933" spans="1:14" x14ac:dyDescent="0.25">
      <c r="A933">
        <v>2019</v>
      </c>
      <c r="B933" t="s">
        <v>3032</v>
      </c>
      <c r="C933">
        <v>1307</v>
      </c>
      <c r="D933" t="s">
        <v>151</v>
      </c>
      <c r="E933" t="s">
        <v>123</v>
      </c>
      <c r="F933" t="s">
        <v>124</v>
      </c>
      <c r="G933" t="s">
        <v>3006</v>
      </c>
      <c r="H933" t="s">
        <v>1199</v>
      </c>
      <c r="I933">
        <v>-8</v>
      </c>
      <c r="J933">
        <v>0</v>
      </c>
      <c r="K933">
        <v>52</v>
      </c>
      <c r="L933">
        <v>0</v>
      </c>
      <c r="M933">
        <v>44</v>
      </c>
      <c r="N933" s="40">
        <v>-0.18181818181818199</v>
      </c>
    </row>
    <row r="934" spans="1:14" x14ac:dyDescent="0.25">
      <c r="A934">
        <v>2019</v>
      </c>
      <c r="B934" t="s">
        <v>3032</v>
      </c>
      <c r="C934">
        <v>2517</v>
      </c>
      <c r="D934" t="s">
        <v>218</v>
      </c>
      <c r="E934" t="s">
        <v>123</v>
      </c>
      <c r="F934" t="s">
        <v>219</v>
      </c>
      <c r="G934" t="s">
        <v>1205</v>
      </c>
      <c r="H934" t="s">
        <v>1207</v>
      </c>
      <c r="I934">
        <v>0</v>
      </c>
      <c r="J934">
        <v>0</v>
      </c>
      <c r="K934">
        <v>2</v>
      </c>
      <c r="L934">
        <v>0</v>
      </c>
      <c r="M934">
        <v>2</v>
      </c>
      <c r="N934" s="40">
        <v>0</v>
      </c>
    </row>
    <row r="935" spans="1:14" x14ac:dyDescent="0.25">
      <c r="A935">
        <v>2019</v>
      </c>
      <c r="B935" t="s">
        <v>3032</v>
      </c>
      <c r="C935">
        <v>402</v>
      </c>
      <c r="D935" t="s">
        <v>218</v>
      </c>
      <c r="E935" t="s">
        <v>123</v>
      </c>
      <c r="F935" t="s">
        <v>219</v>
      </c>
      <c r="G935" t="s">
        <v>1208</v>
      </c>
      <c r="H935" t="s">
        <v>1210</v>
      </c>
      <c r="I935">
        <v>25</v>
      </c>
      <c r="J935">
        <v>0</v>
      </c>
      <c r="K935">
        <v>10</v>
      </c>
      <c r="L935">
        <v>0</v>
      </c>
      <c r="M935">
        <v>35</v>
      </c>
      <c r="N935" s="40">
        <v>0.71428571428571397</v>
      </c>
    </row>
    <row r="936" spans="1:14" x14ac:dyDescent="0.25">
      <c r="A936">
        <v>2019</v>
      </c>
      <c r="B936" t="s">
        <v>3032</v>
      </c>
      <c r="C936">
        <v>1114</v>
      </c>
      <c r="D936" t="s">
        <v>218</v>
      </c>
      <c r="E936" t="s">
        <v>123</v>
      </c>
      <c r="F936" t="s">
        <v>219</v>
      </c>
      <c r="G936" t="s">
        <v>1211</v>
      </c>
      <c r="H936" t="s">
        <v>1214</v>
      </c>
      <c r="I936">
        <v>0</v>
      </c>
      <c r="J936">
        <v>78</v>
      </c>
      <c r="K936">
        <v>18</v>
      </c>
      <c r="L936">
        <v>0</v>
      </c>
      <c r="M936">
        <v>96</v>
      </c>
      <c r="N936" s="40">
        <v>0</v>
      </c>
    </row>
    <row r="937" spans="1:14" x14ac:dyDescent="0.25">
      <c r="A937">
        <v>2019</v>
      </c>
      <c r="B937" t="s">
        <v>3032</v>
      </c>
      <c r="C937">
        <v>1370</v>
      </c>
      <c r="D937" t="s">
        <v>122</v>
      </c>
      <c r="E937" t="s">
        <v>123</v>
      </c>
      <c r="F937" t="s">
        <v>307</v>
      </c>
      <c r="G937" t="s">
        <v>1215</v>
      </c>
      <c r="H937" t="s">
        <v>1217</v>
      </c>
      <c r="I937">
        <v>0</v>
      </c>
      <c r="J937">
        <v>15</v>
      </c>
      <c r="K937">
        <v>0</v>
      </c>
      <c r="L937">
        <v>0</v>
      </c>
      <c r="M937">
        <v>15</v>
      </c>
      <c r="N937" s="40">
        <v>0</v>
      </c>
    </row>
    <row r="938" spans="1:14" x14ac:dyDescent="0.25">
      <c r="A938">
        <v>2019</v>
      </c>
      <c r="B938" t="s">
        <v>3032</v>
      </c>
      <c r="C938">
        <v>2623</v>
      </c>
      <c r="D938" t="s">
        <v>240</v>
      </c>
      <c r="E938" t="s">
        <v>123</v>
      </c>
      <c r="F938" t="s">
        <v>124</v>
      </c>
      <c r="G938" t="s">
        <v>1223</v>
      </c>
      <c r="H938" t="s">
        <v>1225</v>
      </c>
      <c r="I938">
        <v>45</v>
      </c>
      <c r="J938">
        <v>0</v>
      </c>
      <c r="K938">
        <v>0</v>
      </c>
      <c r="L938">
        <v>0</v>
      </c>
      <c r="M938">
        <v>45</v>
      </c>
      <c r="N938" s="40">
        <v>1</v>
      </c>
    </row>
    <row r="939" spans="1:14" x14ac:dyDescent="0.25">
      <c r="A939">
        <v>2019</v>
      </c>
      <c r="B939" t="s">
        <v>3032</v>
      </c>
      <c r="C939">
        <v>2637</v>
      </c>
      <c r="D939" t="s">
        <v>218</v>
      </c>
      <c r="E939" t="s">
        <v>123</v>
      </c>
      <c r="F939" t="s">
        <v>124</v>
      </c>
      <c r="G939" t="s">
        <v>1226</v>
      </c>
      <c r="H939" t="s">
        <v>1228</v>
      </c>
      <c r="I939">
        <v>0</v>
      </c>
      <c r="J939">
        <v>0</v>
      </c>
      <c r="K939">
        <v>10</v>
      </c>
      <c r="L939">
        <v>0</v>
      </c>
      <c r="M939">
        <v>10</v>
      </c>
      <c r="N939" s="40">
        <v>0</v>
      </c>
    </row>
    <row r="940" spans="1:14" x14ac:dyDescent="0.25">
      <c r="A940">
        <v>2019</v>
      </c>
      <c r="B940" t="s">
        <v>3032</v>
      </c>
      <c r="C940">
        <v>2773</v>
      </c>
      <c r="D940" t="s">
        <v>174</v>
      </c>
      <c r="E940" t="s">
        <v>123</v>
      </c>
      <c r="F940" t="s">
        <v>391</v>
      </c>
      <c r="G940" t="s">
        <v>3007</v>
      </c>
      <c r="H940" t="s">
        <v>1232</v>
      </c>
      <c r="I940">
        <v>0</v>
      </c>
      <c r="J940">
        <v>38</v>
      </c>
      <c r="K940">
        <v>0</v>
      </c>
      <c r="L940">
        <v>0</v>
      </c>
      <c r="M940">
        <v>38</v>
      </c>
      <c r="N940" s="40">
        <v>0</v>
      </c>
    </row>
    <row r="941" spans="1:14" x14ac:dyDescent="0.25">
      <c r="A941">
        <v>2019</v>
      </c>
      <c r="B941" t="s">
        <v>3032</v>
      </c>
      <c r="C941">
        <v>3052</v>
      </c>
      <c r="D941" t="s">
        <v>240</v>
      </c>
      <c r="E941" t="s">
        <v>123</v>
      </c>
      <c r="F941" t="s">
        <v>124</v>
      </c>
      <c r="G941" t="s">
        <v>1233</v>
      </c>
      <c r="H941" t="s">
        <v>1235</v>
      </c>
      <c r="I941">
        <v>0</v>
      </c>
      <c r="J941">
        <v>22</v>
      </c>
      <c r="K941">
        <v>0</v>
      </c>
      <c r="L941">
        <v>0</v>
      </c>
      <c r="M941">
        <v>22</v>
      </c>
      <c r="N941" s="40">
        <v>0</v>
      </c>
    </row>
    <row r="942" spans="1:14" x14ac:dyDescent="0.25">
      <c r="A942">
        <v>2019</v>
      </c>
      <c r="B942" t="s">
        <v>3032</v>
      </c>
      <c r="C942">
        <v>1023</v>
      </c>
      <c r="D942" t="s">
        <v>240</v>
      </c>
      <c r="E942" t="s">
        <v>123</v>
      </c>
      <c r="F942" t="s">
        <v>307</v>
      </c>
      <c r="G942" t="s">
        <v>1236</v>
      </c>
      <c r="H942" t="s">
        <v>1239</v>
      </c>
      <c r="I942">
        <v>0</v>
      </c>
      <c r="J942">
        <v>14</v>
      </c>
      <c r="K942">
        <v>0</v>
      </c>
      <c r="L942">
        <v>0</v>
      </c>
      <c r="M942">
        <v>14</v>
      </c>
      <c r="N942" s="40">
        <v>0</v>
      </c>
    </row>
    <row r="943" spans="1:14" x14ac:dyDescent="0.25">
      <c r="A943">
        <v>2019</v>
      </c>
      <c r="B943" t="s">
        <v>3032</v>
      </c>
      <c r="C943">
        <v>1663</v>
      </c>
      <c r="D943" t="s">
        <v>240</v>
      </c>
      <c r="E943" t="s">
        <v>123</v>
      </c>
      <c r="F943" t="s">
        <v>181</v>
      </c>
      <c r="G943" t="s">
        <v>1240</v>
      </c>
      <c r="H943" t="s">
        <v>1243</v>
      </c>
      <c r="I943">
        <v>10</v>
      </c>
      <c r="J943">
        <v>0</v>
      </c>
      <c r="K943">
        <v>2</v>
      </c>
      <c r="L943">
        <v>0</v>
      </c>
      <c r="M943">
        <v>12</v>
      </c>
      <c r="N943" s="40">
        <v>0.83333333333333404</v>
      </c>
    </row>
    <row r="944" spans="1:14" x14ac:dyDescent="0.25">
      <c r="A944">
        <v>2019</v>
      </c>
      <c r="B944" t="s">
        <v>3032</v>
      </c>
      <c r="C944">
        <v>2743</v>
      </c>
      <c r="D944" t="s">
        <v>240</v>
      </c>
      <c r="E944" t="s">
        <v>123</v>
      </c>
      <c r="F944" t="s">
        <v>124</v>
      </c>
      <c r="G944" t="s">
        <v>1249</v>
      </c>
      <c r="H944" t="s">
        <v>1252</v>
      </c>
      <c r="I944">
        <v>0</v>
      </c>
      <c r="J944">
        <v>8</v>
      </c>
      <c r="K944">
        <v>0</v>
      </c>
      <c r="L944">
        <v>0</v>
      </c>
      <c r="M944">
        <v>8</v>
      </c>
      <c r="N944" s="40">
        <v>0</v>
      </c>
    </row>
    <row r="945" spans="1:14" x14ac:dyDescent="0.25">
      <c r="A945">
        <v>2019</v>
      </c>
      <c r="B945" t="s">
        <v>3032</v>
      </c>
      <c r="C945">
        <v>2855</v>
      </c>
      <c r="D945" t="s">
        <v>218</v>
      </c>
      <c r="E945" t="s">
        <v>123</v>
      </c>
      <c r="F945" t="s">
        <v>219</v>
      </c>
      <c r="G945" t="s">
        <v>1255</v>
      </c>
      <c r="H945" t="s">
        <v>1256</v>
      </c>
      <c r="I945">
        <v>10</v>
      </c>
      <c r="J945">
        <v>0</v>
      </c>
      <c r="K945">
        <v>0</v>
      </c>
      <c r="L945">
        <v>0</v>
      </c>
      <c r="M945">
        <v>10</v>
      </c>
      <c r="N945" s="40">
        <v>1</v>
      </c>
    </row>
    <row r="946" spans="1:14" x14ac:dyDescent="0.25">
      <c r="A946">
        <v>2019</v>
      </c>
      <c r="B946" t="s">
        <v>3032</v>
      </c>
      <c r="C946">
        <v>3478</v>
      </c>
      <c r="D946" t="s">
        <v>174</v>
      </c>
      <c r="E946" t="s">
        <v>123</v>
      </c>
      <c r="F946" t="s">
        <v>181</v>
      </c>
      <c r="G946" t="s">
        <v>1260</v>
      </c>
      <c r="H946" t="s">
        <v>1263</v>
      </c>
      <c r="I946">
        <v>0</v>
      </c>
      <c r="J946">
        <v>5</v>
      </c>
      <c r="K946">
        <v>0</v>
      </c>
      <c r="L946">
        <v>0</v>
      </c>
      <c r="M946">
        <v>5</v>
      </c>
      <c r="N946" s="40">
        <v>0</v>
      </c>
    </row>
    <row r="947" spans="1:14" x14ac:dyDescent="0.25">
      <c r="A947">
        <v>2019</v>
      </c>
      <c r="B947" t="s">
        <v>3032</v>
      </c>
      <c r="C947">
        <v>3649</v>
      </c>
      <c r="D947" t="s">
        <v>240</v>
      </c>
      <c r="E947" t="s">
        <v>123</v>
      </c>
      <c r="F947" t="s">
        <v>124</v>
      </c>
      <c r="G947" t="s">
        <v>1266</v>
      </c>
      <c r="H947" t="s">
        <v>1269</v>
      </c>
      <c r="I947">
        <v>20</v>
      </c>
      <c r="J947">
        <v>106</v>
      </c>
      <c r="K947">
        <v>0</v>
      </c>
      <c r="L947">
        <v>0</v>
      </c>
      <c r="M947">
        <v>126</v>
      </c>
      <c r="N947" s="40">
        <v>0.158730158730159</v>
      </c>
    </row>
    <row r="948" spans="1:14" x14ac:dyDescent="0.25">
      <c r="A948">
        <v>2019</v>
      </c>
      <c r="B948" t="s">
        <v>3032</v>
      </c>
      <c r="C948">
        <v>2299</v>
      </c>
      <c r="D948" t="s">
        <v>174</v>
      </c>
      <c r="E948" t="s">
        <v>123</v>
      </c>
      <c r="F948" t="s">
        <v>124</v>
      </c>
      <c r="G948" t="s">
        <v>1273</v>
      </c>
      <c r="H948" t="s">
        <v>1276</v>
      </c>
      <c r="I948">
        <v>8</v>
      </c>
      <c r="J948">
        <v>0</v>
      </c>
      <c r="K948">
        <v>0</v>
      </c>
      <c r="L948">
        <v>0</v>
      </c>
      <c r="M948">
        <v>8</v>
      </c>
      <c r="N948" s="40">
        <v>1</v>
      </c>
    </row>
    <row r="949" spans="1:14" x14ac:dyDescent="0.25">
      <c r="A949">
        <v>2019</v>
      </c>
      <c r="B949" t="s">
        <v>3032</v>
      </c>
      <c r="C949">
        <v>2653</v>
      </c>
      <c r="D949" t="s">
        <v>198</v>
      </c>
      <c r="E949" t="s">
        <v>123</v>
      </c>
      <c r="F949" t="s">
        <v>384</v>
      </c>
      <c r="G949" t="s">
        <v>1277</v>
      </c>
      <c r="H949" t="s">
        <v>1279</v>
      </c>
      <c r="I949">
        <v>6</v>
      </c>
      <c r="J949">
        <v>28</v>
      </c>
      <c r="K949">
        <v>0</v>
      </c>
      <c r="L949">
        <v>0</v>
      </c>
      <c r="M949">
        <v>34</v>
      </c>
      <c r="N949" s="40">
        <v>0.17647058823529399</v>
      </c>
    </row>
    <row r="950" spans="1:14" x14ac:dyDescent="0.25">
      <c r="A950">
        <v>2019</v>
      </c>
      <c r="B950" t="s">
        <v>3032</v>
      </c>
      <c r="C950">
        <v>1726</v>
      </c>
      <c r="D950" t="s">
        <v>174</v>
      </c>
      <c r="E950" t="s">
        <v>123</v>
      </c>
      <c r="F950" t="s">
        <v>124</v>
      </c>
      <c r="G950" t="s">
        <v>1283</v>
      </c>
      <c r="H950" t="s">
        <v>1286</v>
      </c>
      <c r="I950">
        <v>0</v>
      </c>
      <c r="J950">
        <v>40</v>
      </c>
      <c r="K950">
        <v>0</v>
      </c>
      <c r="L950">
        <v>0</v>
      </c>
      <c r="M950">
        <v>40</v>
      </c>
      <c r="N950" s="40">
        <v>0</v>
      </c>
    </row>
    <row r="951" spans="1:14" x14ac:dyDescent="0.25">
      <c r="A951">
        <v>2019</v>
      </c>
      <c r="B951" t="s">
        <v>3032</v>
      </c>
      <c r="C951">
        <v>2543</v>
      </c>
      <c r="D951" t="s">
        <v>122</v>
      </c>
      <c r="E951" t="s">
        <v>123</v>
      </c>
      <c r="F951" t="s">
        <v>301</v>
      </c>
      <c r="G951" t="s">
        <v>1287</v>
      </c>
      <c r="H951" t="s">
        <v>1289</v>
      </c>
      <c r="I951">
        <v>2</v>
      </c>
      <c r="J951">
        <v>0</v>
      </c>
      <c r="K951">
        <v>0</v>
      </c>
      <c r="L951">
        <v>0</v>
      </c>
      <c r="M951">
        <v>2</v>
      </c>
      <c r="N951" s="40">
        <v>1</v>
      </c>
    </row>
    <row r="952" spans="1:14" x14ac:dyDescent="0.25">
      <c r="A952">
        <v>2019</v>
      </c>
      <c r="B952" t="s">
        <v>3032</v>
      </c>
      <c r="C952">
        <v>3537</v>
      </c>
      <c r="D952" t="s">
        <v>240</v>
      </c>
      <c r="E952" t="s">
        <v>123</v>
      </c>
      <c r="F952" t="s">
        <v>124</v>
      </c>
      <c r="G952" t="s">
        <v>1290</v>
      </c>
      <c r="H952" t="s">
        <v>1291</v>
      </c>
      <c r="I952">
        <v>13</v>
      </c>
      <c r="J952">
        <v>0</v>
      </c>
      <c r="K952">
        <v>0</v>
      </c>
      <c r="L952">
        <v>0</v>
      </c>
      <c r="M952">
        <v>13</v>
      </c>
      <c r="N952" s="40">
        <v>1</v>
      </c>
    </row>
    <row r="953" spans="1:14" x14ac:dyDescent="0.25">
      <c r="A953">
        <v>2019</v>
      </c>
      <c r="B953" t="s">
        <v>3032</v>
      </c>
      <c r="C953">
        <v>732</v>
      </c>
      <c r="D953" t="s">
        <v>122</v>
      </c>
      <c r="E953" t="s">
        <v>123</v>
      </c>
      <c r="F953" t="s">
        <v>384</v>
      </c>
      <c r="G953" t="s">
        <v>1292</v>
      </c>
      <c r="H953" t="s">
        <v>1294</v>
      </c>
      <c r="I953">
        <v>0</v>
      </c>
      <c r="J953">
        <v>70</v>
      </c>
      <c r="K953">
        <v>0</v>
      </c>
      <c r="L953">
        <v>0</v>
      </c>
      <c r="M953">
        <v>70</v>
      </c>
      <c r="N953" s="40">
        <v>0</v>
      </c>
    </row>
    <row r="954" spans="1:14" x14ac:dyDescent="0.25">
      <c r="A954">
        <v>2019</v>
      </c>
      <c r="B954" t="s">
        <v>3032</v>
      </c>
      <c r="C954">
        <v>1174</v>
      </c>
      <c r="D954" t="s">
        <v>122</v>
      </c>
      <c r="E954" t="s">
        <v>123</v>
      </c>
      <c r="F954" t="s">
        <v>124</v>
      </c>
      <c r="G954" t="s">
        <v>3008</v>
      </c>
      <c r="H954" t="s">
        <v>1298</v>
      </c>
      <c r="I954">
        <v>4</v>
      </c>
      <c r="J954">
        <v>-8</v>
      </c>
      <c r="K954">
        <v>0</v>
      </c>
      <c r="L954">
        <v>0</v>
      </c>
      <c r="M954">
        <v>-4</v>
      </c>
      <c r="N954" s="40">
        <v>-1</v>
      </c>
    </row>
    <row r="955" spans="1:14" x14ac:dyDescent="0.25">
      <c r="A955">
        <v>2019</v>
      </c>
      <c r="B955" t="s">
        <v>3032</v>
      </c>
      <c r="C955">
        <v>1549</v>
      </c>
      <c r="D955" t="s">
        <v>122</v>
      </c>
      <c r="E955" t="s">
        <v>123</v>
      </c>
      <c r="F955" t="s">
        <v>124</v>
      </c>
      <c r="G955" t="s">
        <v>1299</v>
      </c>
      <c r="H955" t="s">
        <v>1301</v>
      </c>
      <c r="I955">
        <v>0</v>
      </c>
      <c r="J955">
        <v>-33</v>
      </c>
      <c r="K955">
        <v>0</v>
      </c>
      <c r="L955">
        <v>0</v>
      </c>
      <c r="M955">
        <v>-33</v>
      </c>
      <c r="N955" s="40">
        <v>0</v>
      </c>
    </row>
    <row r="956" spans="1:14" x14ac:dyDescent="0.25">
      <c r="A956">
        <v>2019</v>
      </c>
      <c r="B956" t="s">
        <v>3032</v>
      </c>
      <c r="C956">
        <v>3027</v>
      </c>
      <c r="D956" t="s">
        <v>151</v>
      </c>
      <c r="E956" t="s">
        <v>123</v>
      </c>
      <c r="F956" t="s">
        <v>280</v>
      </c>
      <c r="G956" t="s">
        <v>1305</v>
      </c>
      <c r="H956" t="s">
        <v>1308</v>
      </c>
      <c r="I956">
        <v>0</v>
      </c>
      <c r="J956">
        <v>17</v>
      </c>
      <c r="K956">
        <v>0</v>
      </c>
      <c r="L956">
        <v>0</v>
      </c>
      <c r="M956">
        <v>17</v>
      </c>
      <c r="N956" s="40">
        <v>0</v>
      </c>
    </row>
    <row r="957" spans="1:14" x14ac:dyDescent="0.25">
      <c r="A957">
        <v>2019</v>
      </c>
      <c r="B957" t="s">
        <v>3032</v>
      </c>
      <c r="C957">
        <v>3057</v>
      </c>
      <c r="D957" t="s">
        <v>151</v>
      </c>
      <c r="E957" t="s">
        <v>123</v>
      </c>
      <c r="F957" t="s">
        <v>181</v>
      </c>
      <c r="G957" t="s">
        <v>1309</v>
      </c>
      <c r="H957" t="s">
        <v>1312</v>
      </c>
      <c r="I957">
        <v>0</v>
      </c>
      <c r="J957">
        <v>81</v>
      </c>
      <c r="K957">
        <v>27</v>
      </c>
      <c r="L957">
        <v>0</v>
      </c>
      <c r="M957">
        <v>108</v>
      </c>
      <c r="N957" s="40">
        <v>0</v>
      </c>
    </row>
    <row r="958" spans="1:14" x14ac:dyDescent="0.25">
      <c r="A958">
        <v>2019</v>
      </c>
      <c r="B958" t="s">
        <v>3032</v>
      </c>
      <c r="C958">
        <v>3436</v>
      </c>
      <c r="D958" t="s">
        <v>122</v>
      </c>
      <c r="E958" t="s">
        <v>123</v>
      </c>
      <c r="F958" t="s">
        <v>124</v>
      </c>
      <c r="G958" t="s">
        <v>1313</v>
      </c>
      <c r="H958" t="s">
        <v>1315</v>
      </c>
      <c r="I958">
        <v>17</v>
      </c>
      <c r="J958">
        <v>4</v>
      </c>
      <c r="K958">
        <v>0</v>
      </c>
      <c r="L958">
        <v>0</v>
      </c>
      <c r="M958">
        <v>21</v>
      </c>
      <c r="N958" s="40">
        <v>0.80952380952380998</v>
      </c>
    </row>
    <row r="959" spans="1:14" x14ac:dyDescent="0.25">
      <c r="A959">
        <v>2019</v>
      </c>
      <c r="B959" t="s">
        <v>3032</v>
      </c>
      <c r="C959">
        <v>749</v>
      </c>
      <c r="D959" t="s">
        <v>240</v>
      </c>
      <c r="E959" t="s">
        <v>123</v>
      </c>
      <c r="F959" t="s">
        <v>124</v>
      </c>
      <c r="G959" t="s">
        <v>1318</v>
      </c>
      <c r="H959" t="s">
        <v>1321</v>
      </c>
      <c r="I959">
        <v>0</v>
      </c>
      <c r="J959">
        <v>1</v>
      </c>
      <c r="K959">
        <v>5</v>
      </c>
      <c r="L959">
        <v>0</v>
      </c>
      <c r="M959">
        <v>6</v>
      </c>
      <c r="N959" s="40">
        <v>0</v>
      </c>
    </row>
    <row r="960" spans="1:14" x14ac:dyDescent="0.25">
      <c r="A960">
        <v>2019</v>
      </c>
      <c r="B960" t="s">
        <v>3032</v>
      </c>
      <c r="C960">
        <v>2800</v>
      </c>
      <c r="D960" t="s">
        <v>214</v>
      </c>
      <c r="E960" t="s">
        <v>123</v>
      </c>
      <c r="F960" t="s">
        <v>215</v>
      </c>
      <c r="G960" t="s">
        <v>1329</v>
      </c>
      <c r="H960" t="s">
        <v>1331</v>
      </c>
      <c r="I960">
        <v>0</v>
      </c>
      <c r="J960">
        <v>8</v>
      </c>
      <c r="K960">
        <v>0</v>
      </c>
      <c r="L960">
        <v>0</v>
      </c>
      <c r="M960">
        <v>8</v>
      </c>
      <c r="N960" s="40">
        <v>0</v>
      </c>
    </row>
    <row r="961" spans="1:14" x14ac:dyDescent="0.25">
      <c r="A961">
        <v>2019</v>
      </c>
      <c r="B961" t="s">
        <v>3032</v>
      </c>
      <c r="C961">
        <v>3362</v>
      </c>
      <c r="D961" t="s">
        <v>151</v>
      </c>
      <c r="E961" t="s">
        <v>123</v>
      </c>
      <c r="F961" t="s">
        <v>301</v>
      </c>
      <c r="G961" t="s">
        <v>1332</v>
      </c>
      <c r="H961" t="s">
        <v>1335</v>
      </c>
      <c r="I961">
        <v>0</v>
      </c>
      <c r="J961">
        <v>2</v>
      </c>
      <c r="K961">
        <v>12</v>
      </c>
      <c r="L961">
        <v>0</v>
      </c>
      <c r="M961">
        <v>14</v>
      </c>
      <c r="N961" s="40">
        <v>0</v>
      </c>
    </row>
    <row r="962" spans="1:14" x14ac:dyDescent="0.25">
      <c r="A962">
        <v>2019</v>
      </c>
      <c r="B962" t="s">
        <v>3032</v>
      </c>
      <c r="C962">
        <v>1507</v>
      </c>
      <c r="D962" t="s">
        <v>240</v>
      </c>
      <c r="E962" t="s">
        <v>123</v>
      </c>
      <c r="F962" t="s">
        <v>181</v>
      </c>
      <c r="G962" t="s">
        <v>1338</v>
      </c>
      <c r="H962" t="s">
        <v>1339</v>
      </c>
      <c r="I962">
        <v>0</v>
      </c>
      <c r="J962">
        <v>0</v>
      </c>
      <c r="K962">
        <v>0</v>
      </c>
      <c r="L962">
        <v>0</v>
      </c>
      <c r="M962">
        <v>0</v>
      </c>
      <c r="N962" s="40">
        <v>0</v>
      </c>
    </row>
    <row r="963" spans="1:14" x14ac:dyDescent="0.25">
      <c r="A963">
        <v>2019</v>
      </c>
      <c r="B963" t="s">
        <v>3032</v>
      </c>
      <c r="C963">
        <v>2531</v>
      </c>
      <c r="D963" t="s">
        <v>122</v>
      </c>
      <c r="E963" t="s">
        <v>123</v>
      </c>
      <c r="F963" t="s">
        <v>301</v>
      </c>
      <c r="G963" t="s">
        <v>1343</v>
      </c>
      <c r="H963" t="s">
        <v>1345</v>
      </c>
      <c r="I963">
        <v>6</v>
      </c>
      <c r="J963">
        <v>-28</v>
      </c>
      <c r="K963">
        <v>0</v>
      </c>
      <c r="L963">
        <v>0</v>
      </c>
      <c r="M963">
        <v>-22</v>
      </c>
      <c r="N963" s="40">
        <v>-0.27272727272727298</v>
      </c>
    </row>
    <row r="964" spans="1:14" x14ac:dyDescent="0.25">
      <c r="A964">
        <v>2019</v>
      </c>
      <c r="B964" t="s">
        <v>3032</v>
      </c>
      <c r="C964">
        <v>3749</v>
      </c>
      <c r="D964" t="s">
        <v>151</v>
      </c>
      <c r="E964" t="s">
        <v>123</v>
      </c>
      <c r="F964" t="s">
        <v>219</v>
      </c>
      <c r="G964" t="s">
        <v>1348</v>
      </c>
      <c r="H964" t="s">
        <v>1350</v>
      </c>
      <c r="I964">
        <v>40</v>
      </c>
      <c r="J964">
        <v>-16</v>
      </c>
      <c r="K964">
        <v>0</v>
      </c>
      <c r="L964">
        <v>0</v>
      </c>
      <c r="M964">
        <v>24</v>
      </c>
      <c r="N964" s="40">
        <v>1.6666666666666701</v>
      </c>
    </row>
    <row r="965" spans="1:14" x14ac:dyDescent="0.25">
      <c r="A965">
        <v>2019</v>
      </c>
      <c r="B965" t="s">
        <v>3032</v>
      </c>
      <c r="C965">
        <v>558</v>
      </c>
      <c r="D965" t="s">
        <v>174</v>
      </c>
      <c r="E965" t="s">
        <v>123</v>
      </c>
      <c r="F965" t="s">
        <v>124</v>
      </c>
      <c r="G965" t="s">
        <v>1351</v>
      </c>
      <c r="H965" t="s">
        <v>1353</v>
      </c>
      <c r="I965">
        <v>26</v>
      </c>
      <c r="J965">
        <v>0</v>
      </c>
      <c r="K965">
        <v>0</v>
      </c>
      <c r="L965">
        <v>0</v>
      </c>
      <c r="M965">
        <v>26</v>
      </c>
      <c r="N965" s="40">
        <v>1</v>
      </c>
    </row>
    <row r="966" spans="1:14" x14ac:dyDescent="0.25">
      <c r="A966">
        <v>2019</v>
      </c>
      <c r="B966" t="s">
        <v>3032</v>
      </c>
      <c r="C966">
        <v>806</v>
      </c>
      <c r="D966" t="s">
        <v>151</v>
      </c>
      <c r="E966" t="s">
        <v>123</v>
      </c>
      <c r="F966" t="s">
        <v>391</v>
      </c>
      <c r="G966" t="s">
        <v>1354</v>
      </c>
      <c r="H966" t="s">
        <v>1356</v>
      </c>
      <c r="I966">
        <v>4</v>
      </c>
      <c r="J966">
        <v>10</v>
      </c>
      <c r="K966">
        <v>0</v>
      </c>
      <c r="L966">
        <v>0</v>
      </c>
      <c r="M966">
        <v>14</v>
      </c>
      <c r="N966" s="40">
        <v>0.28571428571428598</v>
      </c>
    </row>
    <row r="967" spans="1:14" x14ac:dyDescent="0.25">
      <c r="A967">
        <v>2019</v>
      </c>
      <c r="B967" t="s">
        <v>3032</v>
      </c>
      <c r="C967">
        <v>987</v>
      </c>
      <c r="D967" t="s">
        <v>272</v>
      </c>
      <c r="E967" t="s">
        <v>123</v>
      </c>
      <c r="F967" t="s">
        <v>124</v>
      </c>
      <c r="G967" t="s">
        <v>1357</v>
      </c>
      <c r="H967" t="s">
        <v>1360</v>
      </c>
      <c r="I967">
        <v>0</v>
      </c>
      <c r="J967">
        <v>0</v>
      </c>
      <c r="K967">
        <v>8</v>
      </c>
      <c r="L967">
        <v>0</v>
      </c>
      <c r="M967">
        <v>8</v>
      </c>
      <c r="N967" s="40">
        <v>0</v>
      </c>
    </row>
    <row r="968" spans="1:14" x14ac:dyDescent="0.25">
      <c r="A968">
        <v>2019</v>
      </c>
      <c r="B968" t="s">
        <v>3032</v>
      </c>
      <c r="C968">
        <v>1253</v>
      </c>
      <c r="D968" t="s">
        <v>174</v>
      </c>
      <c r="E968" t="s">
        <v>123</v>
      </c>
      <c r="F968" t="s">
        <v>124</v>
      </c>
      <c r="G968" t="s">
        <v>1361</v>
      </c>
      <c r="H968" t="s">
        <v>1363</v>
      </c>
      <c r="I968">
        <v>54</v>
      </c>
      <c r="J968">
        <v>0</v>
      </c>
      <c r="K968">
        <v>0</v>
      </c>
      <c r="L968">
        <v>0</v>
      </c>
      <c r="M968">
        <v>54</v>
      </c>
      <c r="N968" s="40">
        <v>1</v>
      </c>
    </row>
    <row r="969" spans="1:14" x14ac:dyDescent="0.25">
      <c r="A969">
        <v>2019</v>
      </c>
      <c r="B969" t="s">
        <v>3032</v>
      </c>
      <c r="C969">
        <v>1620</v>
      </c>
      <c r="D969" t="s">
        <v>218</v>
      </c>
      <c r="E969" t="s">
        <v>123</v>
      </c>
      <c r="F969" t="s">
        <v>618</v>
      </c>
      <c r="G969" t="s">
        <v>1364</v>
      </c>
      <c r="H969" t="s">
        <v>1366</v>
      </c>
      <c r="I969">
        <v>0</v>
      </c>
      <c r="J969">
        <v>0</v>
      </c>
      <c r="K969">
        <v>0</v>
      </c>
      <c r="L969">
        <v>0</v>
      </c>
      <c r="M969">
        <v>0</v>
      </c>
      <c r="N969" s="40">
        <v>0</v>
      </c>
    </row>
    <row r="970" spans="1:14" x14ac:dyDescent="0.25">
      <c r="A970">
        <v>2019</v>
      </c>
      <c r="B970" t="s">
        <v>3032</v>
      </c>
      <c r="C970">
        <v>49</v>
      </c>
      <c r="D970" t="s">
        <v>122</v>
      </c>
      <c r="E970" t="s">
        <v>123</v>
      </c>
      <c r="F970" t="s">
        <v>124</v>
      </c>
      <c r="G970" t="s">
        <v>3009</v>
      </c>
      <c r="H970" t="s">
        <v>1371</v>
      </c>
      <c r="I970">
        <v>4</v>
      </c>
      <c r="J970">
        <v>20</v>
      </c>
      <c r="K970">
        <v>0</v>
      </c>
      <c r="L970">
        <v>0</v>
      </c>
      <c r="M970">
        <v>24</v>
      </c>
      <c r="N970" s="40">
        <v>0.16666666666666699</v>
      </c>
    </row>
    <row r="971" spans="1:14" x14ac:dyDescent="0.25">
      <c r="A971">
        <v>2019</v>
      </c>
      <c r="B971" t="s">
        <v>3032</v>
      </c>
      <c r="C971">
        <v>2096</v>
      </c>
      <c r="D971" t="s">
        <v>151</v>
      </c>
      <c r="E971" t="s">
        <v>123</v>
      </c>
      <c r="F971" t="s">
        <v>124</v>
      </c>
      <c r="G971" t="s">
        <v>1374</v>
      </c>
      <c r="H971" t="s">
        <v>1376</v>
      </c>
      <c r="I971">
        <v>2</v>
      </c>
      <c r="J971">
        <v>7</v>
      </c>
      <c r="K971">
        <v>0</v>
      </c>
      <c r="L971">
        <v>0</v>
      </c>
      <c r="M971">
        <v>9</v>
      </c>
      <c r="N971" s="40">
        <v>0.22222222222222199</v>
      </c>
    </row>
    <row r="972" spans="1:14" x14ac:dyDescent="0.25">
      <c r="A972">
        <v>2019</v>
      </c>
      <c r="B972" t="s">
        <v>3032</v>
      </c>
      <c r="C972">
        <v>2414</v>
      </c>
      <c r="D972" t="s">
        <v>240</v>
      </c>
      <c r="E972" t="s">
        <v>123</v>
      </c>
      <c r="F972" t="s">
        <v>391</v>
      </c>
      <c r="G972" t="s">
        <v>1377</v>
      </c>
      <c r="H972" t="s">
        <v>1379</v>
      </c>
      <c r="I972">
        <v>45</v>
      </c>
      <c r="J972">
        <v>0</v>
      </c>
      <c r="K972">
        <v>0</v>
      </c>
      <c r="L972">
        <v>0</v>
      </c>
      <c r="M972">
        <v>45</v>
      </c>
      <c r="N972" s="40">
        <v>1</v>
      </c>
    </row>
    <row r="973" spans="1:14" x14ac:dyDescent="0.25">
      <c r="A973">
        <v>2019</v>
      </c>
      <c r="B973" t="s">
        <v>3032</v>
      </c>
      <c r="C973">
        <v>2821</v>
      </c>
      <c r="D973" t="s">
        <v>240</v>
      </c>
      <c r="E973" t="s">
        <v>123</v>
      </c>
      <c r="F973" t="s">
        <v>181</v>
      </c>
      <c r="G973" t="s">
        <v>1380</v>
      </c>
      <c r="H973" t="s">
        <v>1381</v>
      </c>
      <c r="I973">
        <v>0</v>
      </c>
      <c r="J973">
        <v>0</v>
      </c>
      <c r="K973">
        <v>0</v>
      </c>
      <c r="L973">
        <v>0</v>
      </c>
      <c r="M973">
        <v>0</v>
      </c>
      <c r="N973" s="40">
        <v>0</v>
      </c>
    </row>
    <row r="974" spans="1:14" x14ac:dyDescent="0.25">
      <c r="A974">
        <v>2019</v>
      </c>
      <c r="B974" t="s">
        <v>3032</v>
      </c>
      <c r="C974">
        <v>3573</v>
      </c>
      <c r="D974" t="s">
        <v>174</v>
      </c>
      <c r="E974" t="s">
        <v>123</v>
      </c>
      <c r="F974" t="s">
        <v>280</v>
      </c>
      <c r="G974" t="s">
        <v>1384</v>
      </c>
      <c r="H974" t="s">
        <v>1386</v>
      </c>
      <c r="I974">
        <v>0</v>
      </c>
      <c r="J974">
        <v>0</v>
      </c>
      <c r="K974">
        <v>71</v>
      </c>
      <c r="L974">
        <v>0</v>
      </c>
      <c r="M974">
        <v>71</v>
      </c>
      <c r="N974" s="40">
        <v>0</v>
      </c>
    </row>
    <row r="975" spans="1:14" x14ac:dyDescent="0.25">
      <c r="A975">
        <v>2019</v>
      </c>
      <c r="B975" t="s">
        <v>3032</v>
      </c>
      <c r="C975">
        <v>601</v>
      </c>
      <c r="D975" t="s">
        <v>198</v>
      </c>
      <c r="E975" t="s">
        <v>123</v>
      </c>
      <c r="F975" t="s">
        <v>141</v>
      </c>
      <c r="G975" t="s">
        <v>1389</v>
      </c>
      <c r="H975" t="s">
        <v>1392</v>
      </c>
      <c r="I975">
        <v>0</v>
      </c>
      <c r="J975">
        <v>4</v>
      </c>
      <c r="K975">
        <v>4</v>
      </c>
      <c r="L975">
        <v>0</v>
      </c>
      <c r="M975">
        <v>8</v>
      </c>
      <c r="N975" s="40">
        <v>0</v>
      </c>
    </row>
    <row r="976" spans="1:14" x14ac:dyDescent="0.25">
      <c r="A976">
        <v>2019</v>
      </c>
      <c r="B976" t="s">
        <v>3032</v>
      </c>
      <c r="C976">
        <v>778</v>
      </c>
      <c r="D976" t="s">
        <v>122</v>
      </c>
      <c r="E976" t="s">
        <v>123</v>
      </c>
      <c r="F976" t="s">
        <v>124</v>
      </c>
      <c r="G976" t="s">
        <v>1393</v>
      </c>
      <c r="H976" t="s">
        <v>1395</v>
      </c>
      <c r="I976">
        <v>30</v>
      </c>
      <c r="J976">
        <v>0</v>
      </c>
      <c r="K976">
        <v>23</v>
      </c>
      <c r="L976">
        <v>0</v>
      </c>
      <c r="M976">
        <v>53</v>
      </c>
      <c r="N976" s="40">
        <v>0.56603773584905603</v>
      </c>
    </row>
    <row r="977" spans="1:14" x14ac:dyDescent="0.25">
      <c r="A977">
        <v>2019</v>
      </c>
      <c r="B977" t="s">
        <v>3032</v>
      </c>
      <c r="C977">
        <v>1261</v>
      </c>
      <c r="D977" t="s">
        <v>240</v>
      </c>
      <c r="E977" t="s">
        <v>123</v>
      </c>
      <c r="F977" t="s">
        <v>124</v>
      </c>
      <c r="G977" t="s">
        <v>1396</v>
      </c>
      <c r="H977" t="s">
        <v>1399</v>
      </c>
      <c r="I977">
        <v>0</v>
      </c>
      <c r="J977">
        <v>30</v>
      </c>
      <c r="K977">
        <v>0</v>
      </c>
      <c r="L977">
        <v>0</v>
      </c>
      <c r="M977">
        <v>30</v>
      </c>
      <c r="N977" s="40">
        <v>0</v>
      </c>
    </row>
    <row r="978" spans="1:14" x14ac:dyDescent="0.25">
      <c r="A978">
        <v>2019</v>
      </c>
      <c r="B978" t="s">
        <v>3032</v>
      </c>
      <c r="C978">
        <v>1870</v>
      </c>
      <c r="D978" t="s">
        <v>240</v>
      </c>
      <c r="E978" t="s">
        <v>123</v>
      </c>
      <c r="F978" t="s">
        <v>124</v>
      </c>
      <c r="G978" t="s">
        <v>1400</v>
      </c>
      <c r="H978" t="s">
        <v>1403</v>
      </c>
      <c r="I978">
        <v>16</v>
      </c>
      <c r="J978">
        <v>19</v>
      </c>
      <c r="K978">
        <v>0</v>
      </c>
      <c r="L978">
        <v>0</v>
      </c>
      <c r="M978">
        <v>35</v>
      </c>
      <c r="N978" s="40">
        <v>0.45714285714285702</v>
      </c>
    </row>
    <row r="979" spans="1:14" x14ac:dyDescent="0.25">
      <c r="A979">
        <v>2019</v>
      </c>
      <c r="B979" t="s">
        <v>3032</v>
      </c>
      <c r="C979">
        <v>1908</v>
      </c>
      <c r="D979" t="s">
        <v>174</v>
      </c>
      <c r="E979" t="s">
        <v>123</v>
      </c>
      <c r="F979" t="s">
        <v>181</v>
      </c>
      <c r="G979" t="s">
        <v>1404</v>
      </c>
      <c r="H979" t="s">
        <v>1407</v>
      </c>
      <c r="I979">
        <v>0</v>
      </c>
      <c r="J979">
        <v>0</v>
      </c>
      <c r="K979">
        <v>10</v>
      </c>
      <c r="L979">
        <v>0</v>
      </c>
      <c r="M979">
        <v>10</v>
      </c>
      <c r="N979" s="40">
        <v>0</v>
      </c>
    </row>
    <row r="980" spans="1:14" x14ac:dyDescent="0.25">
      <c r="A980">
        <v>2019</v>
      </c>
      <c r="B980" t="s">
        <v>3032</v>
      </c>
      <c r="C980">
        <v>307</v>
      </c>
      <c r="D980" t="s">
        <v>151</v>
      </c>
      <c r="E980" t="s">
        <v>123</v>
      </c>
      <c r="F980" t="s">
        <v>124</v>
      </c>
      <c r="G980" t="s">
        <v>3010</v>
      </c>
      <c r="H980" t="s">
        <v>1427</v>
      </c>
      <c r="I980">
        <v>0</v>
      </c>
      <c r="J980">
        <v>10</v>
      </c>
      <c r="K980">
        <v>18</v>
      </c>
      <c r="L980">
        <v>0</v>
      </c>
      <c r="M980">
        <v>28</v>
      </c>
      <c r="N980" s="40">
        <v>0</v>
      </c>
    </row>
    <row r="981" spans="1:14" x14ac:dyDescent="0.25">
      <c r="A981">
        <v>2019</v>
      </c>
      <c r="B981" t="s">
        <v>3032</v>
      </c>
      <c r="C981">
        <v>1049</v>
      </c>
      <c r="D981" t="s">
        <v>151</v>
      </c>
      <c r="E981" t="s">
        <v>123</v>
      </c>
      <c r="F981" t="s">
        <v>124</v>
      </c>
      <c r="G981" t="s">
        <v>1428</v>
      </c>
      <c r="H981" t="s">
        <v>1431</v>
      </c>
      <c r="I981">
        <v>0</v>
      </c>
      <c r="J981">
        <v>92</v>
      </c>
      <c r="K981">
        <v>8</v>
      </c>
      <c r="L981">
        <v>0</v>
      </c>
      <c r="M981">
        <v>100</v>
      </c>
      <c r="N981" s="40">
        <v>0</v>
      </c>
    </row>
    <row r="982" spans="1:14" x14ac:dyDescent="0.25">
      <c r="A982">
        <v>2019</v>
      </c>
      <c r="B982" t="s">
        <v>3032</v>
      </c>
      <c r="C982">
        <v>928</v>
      </c>
      <c r="D982" t="s">
        <v>130</v>
      </c>
      <c r="E982" t="s">
        <v>123</v>
      </c>
      <c r="F982" t="s">
        <v>124</v>
      </c>
      <c r="G982" t="s">
        <v>1437</v>
      </c>
      <c r="H982" t="s">
        <v>1439</v>
      </c>
      <c r="I982">
        <v>0</v>
      </c>
      <c r="J982">
        <v>0</v>
      </c>
      <c r="K982">
        <v>0</v>
      </c>
      <c r="L982">
        <v>0</v>
      </c>
      <c r="M982">
        <v>0</v>
      </c>
      <c r="N982" s="40">
        <v>0</v>
      </c>
    </row>
    <row r="983" spans="1:14" x14ac:dyDescent="0.25">
      <c r="A983">
        <v>2019</v>
      </c>
      <c r="B983" t="s">
        <v>3032</v>
      </c>
      <c r="C983">
        <v>1263</v>
      </c>
      <c r="D983" t="s">
        <v>122</v>
      </c>
      <c r="E983" t="s">
        <v>123</v>
      </c>
      <c r="F983" t="s">
        <v>124</v>
      </c>
      <c r="G983" t="s">
        <v>1440</v>
      </c>
      <c r="H983" t="s">
        <v>1441</v>
      </c>
      <c r="I983">
        <v>64</v>
      </c>
      <c r="J983">
        <v>0</v>
      </c>
      <c r="K983">
        <v>0</v>
      </c>
      <c r="L983">
        <v>0</v>
      </c>
      <c r="M983">
        <v>64</v>
      </c>
      <c r="N983" s="40">
        <v>1</v>
      </c>
    </row>
    <row r="984" spans="1:14" x14ac:dyDescent="0.25">
      <c r="A984">
        <v>2019</v>
      </c>
      <c r="B984" t="s">
        <v>3032</v>
      </c>
      <c r="C984">
        <v>1925</v>
      </c>
      <c r="D984" t="s">
        <v>218</v>
      </c>
      <c r="E984" t="s">
        <v>123</v>
      </c>
      <c r="F984" t="s">
        <v>219</v>
      </c>
      <c r="G984" t="s">
        <v>1442</v>
      </c>
      <c r="H984" t="s">
        <v>1444</v>
      </c>
      <c r="I984">
        <v>0</v>
      </c>
      <c r="J984">
        <v>-87</v>
      </c>
      <c r="K984">
        <v>0</v>
      </c>
      <c r="L984">
        <v>0</v>
      </c>
      <c r="M984">
        <v>-87</v>
      </c>
      <c r="N984" s="40">
        <v>0</v>
      </c>
    </row>
    <row r="985" spans="1:14" x14ac:dyDescent="0.25">
      <c r="A985">
        <v>2019</v>
      </c>
      <c r="B985" t="s">
        <v>3032</v>
      </c>
      <c r="C985">
        <v>3028</v>
      </c>
      <c r="D985" t="s">
        <v>130</v>
      </c>
      <c r="E985" t="s">
        <v>123</v>
      </c>
      <c r="F985" t="s">
        <v>181</v>
      </c>
      <c r="G985" t="s">
        <v>1447</v>
      </c>
      <c r="H985" t="s">
        <v>1448</v>
      </c>
      <c r="I985">
        <v>10</v>
      </c>
      <c r="J985">
        <v>0</v>
      </c>
      <c r="K985">
        <v>0</v>
      </c>
      <c r="L985">
        <v>0</v>
      </c>
      <c r="M985">
        <v>10</v>
      </c>
      <c r="N985" s="40">
        <v>1</v>
      </c>
    </row>
    <row r="986" spans="1:14" x14ac:dyDescent="0.25">
      <c r="A986">
        <v>2019</v>
      </c>
      <c r="B986" t="s">
        <v>3032</v>
      </c>
      <c r="C986">
        <v>3401</v>
      </c>
      <c r="D986" t="s">
        <v>151</v>
      </c>
      <c r="E986" t="s">
        <v>123</v>
      </c>
      <c r="F986" t="s">
        <v>280</v>
      </c>
      <c r="G986" t="s">
        <v>1452</v>
      </c>
      <c r="H986" t="s">
        <v>1455</v>
      </c>
      <c r="I986">
        <v>0</v>
      </c>
      <c r="J986">
        <v>0</v>
      </c>
      <c r="K986">
        <v>0</v>
      </c>
      <c r="L986">
        <v>0</v>
      </c>
      <c r="M986">
        <v>0</v>
      </c>
      <c r="N986" s="40">
        <v>0</v>
      </c>
    </row>
    <row r="987" spans="1:14" x14ac:dyDescent="0.25">
      <c r="A987">
        <v>2019</v>
      </c>
      <c r="B987" t="s">
        <v>3032</v>
      </c>
      <c r="C987">
        <v>3538</v>
      </c>
      <c r="D987" t="s">
        <v>174</v>
      </c>
      <c r="E987" t="s">
        <v>123</v>
      </c>
      <c r="F987" t="s">
        <v>181</v>
      </c>
      <c r="G987" t="s">
        <v>1456</v>
      </c>
      <c r="H987" t="s">
        <v>1457</v>
      </c>
      <c r="I987">
        <v>8</v>
      </c>
      <c r="J987">
        <v>0</v>
      </c>
      <c r="K987">
        <v>0</v>
      </c>
      <c r="L987">
        <v>0</v>
      </c>
      <c r="M987">
        <v>8</v>
      </c>
      <c r="N987" s="40">
        <v>1</v>
      </c>
    </row>
    <row r="988" spans="1:14" x14ac:dyDescent="0.25">
      <c r="A988">
        <v>2019</v>
      </c>
      <c r="B988" t="s">
        <v>3032</v>
      </c>
      <c r="C988">
        <v>485</v>
      </c>
      <c r="D988" t="s">
        <v>122</v>
      </c>
      <c r="E988" t="s">
        <v>123</v>
      </c>
      <c r="F988" t="s">
        <v>280</v>
      </c>
      <c r="G988" t="s">
        <v>1458</v>
      </c>
      <c r="H988" t="s">
        <v>1460</v>
      </c>
      <c r="I988">
        <v>0</v>
      </c>
      <c r="J988">
        <v>24</v>
      </c>
      <c r="K988">
        <v>0</v>
      </c>
      <c r="L988">
        <v>0</v>
      </c>
      <c r="M988">
        <v>24</v>
      </c>
      <c r="N988" s="40">
        <v>0</v>
      </c>
    </row>
    <row r="989" spans="1:14" x14ac:dyDescent="0.25">
      <c r="A989">
        <v>2019</v>
      </c>
      <c r="B989" t="s">
        <v>3032</v>
      </c>
      <c r="C989">
        <v>792</v>
      </c>
      <c r="D989" t="s">
        <v>122</v>
      </c>
      <c r="E989" t="s">
        <v>123</v>
      </c>
      <c r="F989" t="s">
        <v>124</v>
      </c>
      <c r="G989" t="s">
        <v>3011</v>
      </c>
      <c r="H989" t="s">
        <v>1463</v>
      </c>
      <c r="I989">
        <v>0</v>
      </c>
      <c r="J989">
        <v>30</v>
      </c>
      <c r="K989">
        <v>0</v>
      </c>
      <c r="L989">
        <v>0</v>
      </c>
      <c r="M989">
        <v>30</v>
      </c>
      <c r="N989" s="40">
        <v>0</v>
      </c>
    </row>
    <row r="990" spans="1:14" x14ac:dyDescent="0.25">
      <c r="A990">
        <v>2019</v>
      </c>
      <c r="B990" t="s">
        <v>3032</v>
      </c>
      <c r="C990">
        <v>1678</v>
      </c>
      <c r="D990" t="s">
        <v>122</v>
      </c>
      <c r="E990" t="s">
        <v>123</v>
      </c>
      <c r="F990" t="s">
        <v>280</v>
      </c>
      <c r="G990" t="s">
        <v>1464</v>
      </c>
      <c r="H990" t="s">
        <v>1465</v>
      </c>
      <c r="I990">
        <v>31</v>
      </c>
      <c r="J990">
        <v>0</v>
      </c>
      <c r="K990">
        <v>0</v>
      </c>
      <c r="L990">
        <v>0</v>
      </c>
      <c r="M990">
        <v>31</v>
      </c>
      <c r="N990" s="40">
        <v>1</v>
      </c>
    </row>
    <row r="991" spans="1:14" x14ac:dyDescent="0.25">
      <c r="A991">
        <v>2019</v>
      </c>
      <c r="B991" t="s">
        <v>3032</v>
      </c>
      <c r="C991">
        <v>2614</v>
      </c>
      <c r="D991" t="s">
        <v>122</v>
      </c>
      <c r="E991" t="s">
        <v>123</v>
      </c>
      <c r="F991" t="s">
        <v>384</v>
      </c>
      <c r="G991" t="s">
        <v>1466</v>
      </c>
      <c r="H991" t="s">
        <v>1469</v>
      </c>
      <c r="I991">
        <v>0</v>
      </c>
      <c r="J991">
        <v>15</v>
      </c>
      <c r="K991">
        <v>-20</v>
      </c>
      <c r="L991">
        <v>0</v>
      </c>
      <c r="M991">
        <v>-5</v>
      </c>
      <c r="N991" s="40">
        <v>0</v>
      </c>
    </row>
    <row r="992" spans="1:14" x14ac:dyDescent="0.25">
      <c r="A992">
        <v>2019</v>
      </c>
      <c r="B992" t="s">
        <v>3032</v>
      </c>
      <c r="C992">
        <v>3009</v>
      </c>
      <c r="D992" t="s">
        <v>122</v>
      </c>
      <c r="E992" t="s">
        <v>123</v>
      </c>
      <c r="F992" t="s">
        <v>181</v>
      </c>
      <c r="G992" t="s">
        <v>1472</v>
      </c>
      <c r="H992" t="s">
        <v>1473</v>
      </c>
      <c r="I992">
        <v>0</v>
      </c>
      <c r="J992">
        <v>0</v>
      </c>
      <c r="K992">
        <v>0</v>
      </c>
      <c r="L992">
        <v>0</v>
      </c>
      <c r="M992">
        <v>0</v>
      </c>
      <c r="N992" s="40">
        <v>0</v>
      </c>
    </row>
    <row r="993" spans="1:14" x14ac:dyDescent="0.25">
      <c r="A993">
        <v>2019</v>
      </c>
      <c r="B993" t="s">
        <v>3032</v>
      </c>
      <c r="C993">
        <v>3467</v>
      </c>
      <c r="D993" t="s">
        <v>151</v>
      </c>
      <c r="E993" t="s">
        <v>123</v>
      </c>
      <c r="F993" t="s">
        <v>124</v>
      </c>
      <c r="G993" t="s">
        <v>1476</v>
      </c>
      <c r="H993" t="s">
        <v>1479</v>
      </c>
      <c r="I993">
        <v>0</v>
      </c>
      <c r="J993">
        <v>26</v>
      </c>
      <c r="K993">
        <v>0</v>
      </c>
      <c r="L993">
        <v>0</v>
      </c>
      <c r="M993">
        <v>26</v>
      </c>
      <c r="N993" s="40">
        <v>0</v>
      </c>
    </row>
    <row r="994" spans="1:14" x14ac:dyDescent="0.25">
      <c r="A994">
        <v>2019</v>
      </c>
      <c r="B994" t="s">
        <v>3032</v>
      </c>
      <c r="C994">
        <v>2348</v>
      </c>
      <c r="D994" t="s">
        <v>151</v>
      </c>
      <c r="E994" t="s">
        <v>123</v>
      </c>
      <c r="F994" t="s">
        <v>301</v>
      </c>
      <c r="G994" t="s">
        <v>1487</v>
      </c>
      <c r="H994" t="s">
        <v>1489</v>
      </c>
      <c r="I994">
        <v>12</v>
      </c>
      <c r="J994">
        <v>-2</v>
      </c>
      <c r="K994">
        <v>0</v>
      </c>
      <c r="L994">
        <v>0</v>
      </c>
      <c r="M994">
        <v>10</v>
      </c>
      <c r="N994" s="40">
        <v>1.2</v>
      </c>
    </row>
    <row r="995" spans="1:14" x14ac:dyDescent="0.25">
      <c r="A995">
        <v>2019</v>
      </c>
      <c r="B995" t="s">
        <v>3032</v>
      </c>
      <c r="C995">
        <v>2741</v>
      </c>
      <c r="D995" t="s">
        <v>272</v>
      </c>
      <c r="E995" t="s">
        <v>123</v>
      </c>
      <c r="F995" t="s">
        <v>124</v>
      </c>
      <c r="G995" t="s">
        <v>1490</v>
      </c>
      <c r="H995" t="s">
        <v>1492</v>
      </c>
      <c r="I995">
        <v>0</v>
      </c>
      <c r="J995">
        <v>0</v>
      </c>
      <c r="K995">
        <v>0</v>
      </c>
      <c r="L995">
        <v>0</v>
      </c>
      <c r="M995">
        <v>0</v>
      </c>
      <c r="N995" s="40">
        <v>0</v>
      </c>
    </row>
    <row r="996" spans="1:14" x14ac:dyDescent="0.25">
      <c r="A996">
        <v>2019</v>
      </c>
      <c r="B996" t="s">
        <v>3032</v>
      </c>
      <c r="C996">
        <v>410</v>
      </c>
      <c r="D996" t="s">
        <v>174</v>
      </c>
      <c r="E996" t="s">
        <v>123</v>
      </c>
      <c r="F996" t="s">
        <v>124</v>
      </c>
      <c r="G996" t="s">
        <v>1493</v>
      </c>
      <c r="H996" t="s">
        <v>1496</v>
      </c>
      <c r="I996">
        <v>26</v>
      </c>
      <c r="J996">
        <v>0</v>
      </c>
      <c r="K996">
        <v>1</v>
      </c>
      <c r="L996">
        <v>0</v>
      </c>
      <c r="M996">
        <v>27</v>
      </c>
      <c r="N996" s="40">
        <v>0.96296296296296302</v>
      </c>
    </row>
    <row r="997" spans="1:14" x14ac:dyDescent="0.25">
      <c r="A997">
        <v>2019</v>
      </c>
      <c r="B997" t="s">
        <v>3032</v>
      </c>
      <c r="C997">
        <v>606</v>
      </c>
      <c r="D997" t="s">
        <v>151</v>
      </c>
      <c r="E997" t="s">
        <v>123</v>
      </c>
      <c r="F997" t="s">
        <v>124</v>
      </c>
      <c r="G997" t="s">
        <v>1497</v>
      </c>
      <c r="H997" t="s">
        <v>1498</v>
      </c>
      <c r="I997">
        <v>24</v>
      </c>
      <c r="J997">
        <v>0</v>
      </c>
      <c r="K997">
        <v>0</v>
      </c>
      <c r="L997">
        <v>0</v>
      </c>
      <c r="M997">
        <v>24</v>
      </c>
      <c r="N997" s="40">
        <v>1</v>
      </c>
    </row>
    <row r="998" spans="1:14" x14ac:dyDescent="0.25">
      <c r="A998">
        <v>2019</v>
      </c>
      <c r="B998" t="s">
        <v>3032</v>
      </c>
      <c r="C998">
        <v>2714</v>
      </c>
      <c r="D998" t="s">
        <v>214</v>
      </c>
      <c r="E998" t="s">
        <v>123</v>
      </c>
      <c r="F998" t="s">
        <v>215</v>
      </c>
      <c r="G998" t="s">
        <v>1507</v>
      </c>
      <c r="H998" t="s">
        <v>1509</v>
      </c>
      <c r="I998">
        <v>0</v>
      </c>
      <c r="J998">
        <v>0</v>
      </c>
      <c r="K998">
        <v>35</v>
      </c>
      <c r="L998">
        <v>0</v>
      </c>
      <c r="M998">
        <v>35</v>
      </c>
      <c r="N998" s="40">
        <v>0</v>
      </c>
    </row>
    <row r="999" spans="1:14" x14ac:dyDescent="0.25">
      <c r="A999">
        <v>2019</v>
      </c>
      <c r="B999" t="s">
        <v>3032</v>
      </c>
      <c r="C999">
        <v>3225</v>
      </c>
      <c r="D999" t="s">
        <v>174</v>
      </c>
      <c r="E999" t="s">
        <v>123</v>
      </c>
      <c r="F999" t="s">
        <v>124</v>
      </c>
      <c r="G999" t="s">
        <v>1510</v>
      </c>
      <c r="H999" t="s">
        <v>1513</v>
      </c>
      <c r="I999">
        <v>0</v>
      </c>
      <c r="J999">
        <v>14</v>
      </c>
      <c r="K999">
        <v>0</v>
      </c>
      <c r="L999">
        <v>0</v>
      </c>
      <c r="M999">
        <v>14</v>
      </c>
      <c r="N999" s="40">
        <v>0</v>
      </c>
    </row>
    <row r="1000" spans="1:14" x14ac:dyDescent="0.25">
      <c r="A1000">
        <v>2019</v>
      </c>
      <c r="B1000" t="s">
        <v>3032</v>
      </c>
      <c r="C1000">
        <v>345</v>
      </c>
      <c r="D1000" t="s">
        <v>218</v>
      </c>
      <c r="E1000" t="s">
        <v>123</v>
      </c>
      <c r="F1000" t="s">
        <v>219</v>
      </c>
      <c r="G1000" t="s">
        <v>1514</v>
      </c>
      <c r="H1000" t="s">
        <v>1517</v>
      </c>
      <c r="I1000">
        <v>0</v>
      </c>
      <c r="J1000">
        <v>3</v>
      </c>
      <c r="K1000">
        <v>8</v>
      </c>
      <c r="L1000">
        <v>0</v>
      </c>
      <c r="M1000">
        <v>11</v>
      </c>
      <c r="N1000" s="40">
        <v>0</v>
      </c>
    </row>
    <row r="1001" spans="1:14" x14ac:dyDescent="0.25">
      <c r="A1001">
        <v>2019</v>
      </c>
      <c r="B1001" t="s">
        <v>3032</v>
      </c>
      <c r="C1001">
        <v>1344</v>
      </c>
      <c r="D1001" t="s">
        <v>272</v>
      </c>
      <c r="E1001" t="s">
        <v>123</v>
      </c>
      <c r="F1001" t="s">
        <v>124</v>
      </c>
      <c r="G1001" t="s">
        <v>1520</v>
      </c>
      <c r="H1001" t="s">
        <v>1521</v>
      </c>
      <c r="I1001">
        <v>26</v>
      </c>
      <c r="J1001">
        <v>0</v>
      </c>
      <c r="K1001">
        <v>0</v>
      </c>
      <c r="L1001">
        <v>0</v>
      </c>
      <c r="M1001">
        <v>26</v>
      </c>
      <c r="N1001" s="40">
        <v>1</v>
      </c>
    </row>
    <row r="1002" spans="1:14" x14ac:dyDescent="0.25">
      <c r="A1002">
        <v>2019</v>
      </c>
      <c r="B1002" t="s">
        <v>3032</v>
      </c>
      <c r="C1002">
        <v>1770</v>
      </c>
      <c r="D1002" t="s">
        <v>122</v>
      </c>
      <c r="E1002" t="s">
        <v>123</v>
      </c>
      <c r="F1002" t="s">
        <v>307</v>
      </c>
      <c r="G1002" t="s">
        <v>1525</v>
      </c>
      <c r="H1002" t="s">
        <v>1527</v>
      </c>
      <c r="I1002">
        <v>88</v>
      </c>
      <c r="J1002">
        <v>53</v>
      </c>
      <c r="K1002">
        <v>0</v>
      </c>
      <c r="L1002">
        <v>0</v>
      </c>
      <c r="M1002">
        <v>141</v>
      </c>
      <c r="N1002" s="40">
        <v>0.62411347517730498</v>
      </c>
    </row>
    <row r="1003" spans="1:14" x14ac:dyDescent="0.25">
      <c r="A1003">
        <v>2019</v>
      </c>
      <c r="B1003" t="s">
        <v>3032</v>
      </c>
      <c r="C1003">
        <v>2067</v>
      </c>
      <c r="D1003" t="s">
        <v>122</v>
      </c>
      <c r="E1003" t="s">
        <v>123</v>
      </c>
      <c r="F1003" t="s">
        <v>124</v>
      </c>
      <c r="G1003" t="s">
        <v>1530</v>
      </c>
      <c r="H1003" t="s">
        <v>1533</v>
      </c>
      <c r="I1003">
        <v>18</v>
      </c>
      <c r="J1003">
        <v>-4</v>
      </c>
      <c r="K1003">
        <v>0</v>
      </c>
      <c r="L1003">
        <v>0</v>
      </c>
      <c r="M1003">
        <v>14</v>
      </c>
      <c r="N1003" s="40">
        <v>1.28571428571429</v>
      </c>
    </row>
    <row r="1004" spans="1:14" x14ac:dyDescent="0.25">
      <c r="A1004">
        <v>2019</v>
      </c>
      <c r="B1004" t="s">
        <v>3032</v>
      </c>
      <c r="C1004">
        <v>2277</v>
      </c>
      <c r="D1004" t="s">
        <v>130</v>
      </c>
      <c r="E1004" t="s">
        <v>123</v>
      </c>
      <c r="F1004" t="s">
        <v>124</v>
      </c>
      <c r="G1004" t="s">
        <v>1534</v>
      </c>
      <c r="H1004" t="s">
        <v>1535</v>
      </c>
      <c r="I1004">
        <v>0</v>
      </c>
      <c r="J1004">
        <v>0</v>
      </c>
      <c r="K1004">
        <v>0</v>
      </c>
      <c r="L1004">
        <v>0</v>
      </c>
      <c r="M1004">
        <v>0</v>
      </c>
      <c r="N1004" s="40">
        <v>0</v>
      </c>
    </row>
    <row r="1005" spans="1:14" x14ac:dyDescent="0.25">
      <c r="A1005">
        <v>2019</v>
      </c>
      <c r="B1005" t="s">
        <v>3032</v>
      </c>
      <c r="C1005">
        <v>2803</v>
      </c>
      <c r="D1005" t="s">
        <v>151</v>
      </c>
      <c r="E1005" t="s">
        <v>123</v>
      </c>
      <c r="F1005" t="s">
        <v>124</v>
      </c>
      <c r="G1005" t="s">
        <v>1536</v>
      </c>
      <c r="H1005" t="s">
        <v>1537</v>
      </c>
      <c r="I1005">
        <v>40</v>
      </c>
      <c r="J1005">
        <v>0</v>
      </c>
      <c r="K1005">
        <v>0</v>
      </c>
      <c r="L1005">
        <v>0</v>
      </c>
      <c r="M1005">
        <v>40</v>
      </c>
      <c r="N1005" s="40">
        <v>1</v>
      </c>
    </row>
    <row r="1006" spans="1:14" x14ac:dyDescent="0.25">
      <c r="A1006">
        <v>2019</v>
      </c>
      <c r="B1006" t="s">
        <v>3032</v>
      </c>
      <c r="C1006">
        <v>3122</v>
      </c>
      <c r="D1006" t="s">
        <v>174</v>
      </c>
      <c r="E1006" t="s">
        <v>123</v>
      </c>
      <c r="F1006" t="s">
        <v>124</v>
      </c>
      <c r="G1006" t="s">
        <v>1538</v>
      </c>
      <c r="H1006" t="s">
        <v>1541</v>
      </c>
      <c r="I1006">
        <v>-2</v>
      </c>
      <c r="J1006">
        <v>0</v>
      </c>
      <c r="K1006">
        <v>0</v>
      </c>
      <c r="L1006">
        <v>0</v>
      </c>
      <c r="M1006">
        <v>-2</v>
      </c>
      <c r="N1006" s="40">
        <v>1</v>
      </c>
    </row>
    <row r="1007" spans="1:14" x14ac:dyDescent="0.25">
      <c r="A1007">
        <v>2019</v>
      </c>
      <c r="B1007" t="s">
        <v>3032</v>
      </c>
      <c r="C1007">
        <v>3304</v>
      </c>
      <c r="D1007" t="s">
        <v>272</v>
      </c>
      <c r="E1007" t="s">
        <v>123</v>
      </c>
      <c r="F1007" t="s">
        <v>124</v>
      </c>
      <c r="G1007" t="s">
        <v>3012</v>
      </c>
      <c r="H1007" t="s">
        <v>1543</v>
      </c>
      <c r="I1007">
        <v>11</v>
      </c>
      <c r="J1007">
        <v>0</v>
      </c>
      <c r="K1007">
        <v>0</v>
      </c>
      <c r="L1007">
        <v>0</v>
      </c>
      <c r="M1007">
        <v>11</v>
      </c>
      <c r="N1007" s="40">
        <v>1</v>
      </c>
    </row>
    <row r="1008" spans="1:14" x14ac:dyDescent="0.25">
      <c r="A1008">
        <v>2019</v>
      </c>
      <c r="B1008" t="s">
        <v>3032</v>
      </c>
      <c r="C1008">
        <v>190</v>
      </c>
      <c r="D1008" t="s">
        <v>240</v>
      </c>
      <c r="E1008" t="s">
        <v>123</v>
      </c>
      <c r="F1008" t="s">
        <v>124</v>
      </c>
      <c r="G1008" t="s">
        <v>1547</v>
      </c>
      <c r="H1008" t="s">
        <v>1550</v>
      </c>
      <c r="I1008">
        <v>16</v>
      </c>
      <c r="J1008">
        <v>5</v>
      </c>
      <c r="K1008">
        <v>0</v>
      </c>
      <c r="L1008">
        <v>0</v>
      </c>
      <c r="M1008">
        <v>21</v>
      </c>
      <c r="N1008" s="40">
        <v>0.76190476190476197</v>
      </c>
    </row>
    <row r="1009" spans="1:14" x14ac:dyDescent="0.25">
      <c r="A1009">
        <v>2019</v>
      </c>
      <c r="B1009" t="s">
        <v>3032</v>
      </c>
      <c r="C1009">
        <v>1148</v>
      </c>
      <c r="D1009" t="s">
        <v>151</v>
      </c>
      <c r="E1009" t="s">
        <v>123</v>
      </c>
      <c r="F1009" t="s">
        <v>124</v>
      </c>
      <c r="G1009" t="s">
        <v>1554</v>
      </c>
      <c r="H1009" t="s">
        <v>1556</v>
      </c>
      <c r="I1009">
        <v>65</v>
      </c>
      <c r="J1009">
        <v>16</v>
      </c>
      <c r="K1009">
        <v>0</v>
      </c>
      <c r="L1009">
        <v>0</v>
      </c>
      <c r="M1009">
        <v>81</v>
      </c>
      <c r="N1009" s="40">
        <v>0.80246913580246904</v>
      </c>
    </row>
    <row r="1010" spans="1:14" x14ac:dyDescent="0.25">
      <c r="A1010">
        <v>2019</v>
      </c>
      <c r="B1010" t="s">
        <v>3032</v>
      </c>
      <c r="C1010">
        <v>2186</v>
      </c>
      <c r="D1010" t="s">
        <v>122</v>
      </c>
      <c r="E1010" t="s">
        <v>123</v>
      </c>
      <c r="F1010" t="s">
        <v>124</v>
      </c>
      <c r="G1010" t="s">
        <v>1557</v>
      </c>
      <c r="H1010" t="s">
        <v>1558</v>
      </c>
      <c r="I1010">
        <v>68</v>
      </c>
      <c r="J1010">
        <v>0</v>
      </c>
      <c r="K1010">
        <v>0</v>
      </c>
      <c r="L1010">
        <v>0</v>
      </c>
      <c r="M1010">
        <v>68</v>
      </c>
      <c r="N1010" s="40">
        <v>1</v>
      </c>
    </row>
    <row r="1011" spans="1:14" x14ac:dyDescent="0.25">
      <c r="A1011">
        <v>2019</v>
      </c>
      <c r="B1011" t="s">
        <v>3032</v>
      </c>
      <c r="C1011">
        <v>2703</v>
      </c>
      <c r="D1011" t="s">
        <v>174</v>
      </c>
      <c r="E1011" t="s">
        <v>123</v>
      </c>
      <c r="F1011" t="s">
        <v>181</v>
      </c>
      <c r="G1011" t="s">
        <v>3013</v>
      </c>
      <c r="H1011" t="s">
        <v>1562</v>
      </c>
      <c r="I1011">
        <v>122</v>
      </c>
      <c r="J1011">
        <v>0</v>
      </c>
      <c r="K1011">
        <v>0</v>
      </c>
      <c r="L1011">
        <v>0</v>
      </c>
      <c r="M1011">
        <v>122</v>
      </c>
      <c r="N1011" s="40">
        <v>1</v>
      </c>
    </row>
    <row r="1012" spans="1:14" x14ac:dyDescent="0.25">
      <c r="A1012">
        <v>2019</v>
      </c>
      <c r="B1012" t="s">
        <v>3032</v>
      </c>
      <c r="C1012">
        <v>339</v>
      </c>
      <c r="D1012" t="s">
        <v>272</v>
      </c>
      <c r="E1012" t="s">
        <v>123</v>
      </c>
      <c r="F1012" t="s">
        <v>124</v>
      </c>
      <c r="G1012" t="s">
        <v>1563</v>
      </c>
      <c r="H1012" t="s">
        <v>1564</v>
      </c>
      <c r="I1012">
        <v>36</v>
      </c>
      <c r="J1012">
        <v>0</v>
      </c>
      <c r="K1012">
        <v>0</v>
      </c>
      <c r="L1012">
        <v>0</v>
      </c>
      <c r="M1012">
        <v>36</v>
      </c>
      <c r="N1012" s="40">
        <v>1</v>
      </c>
    </row>
    <row r="1013" spans="1:14" x14ac:dyDescent="0.25">
      <c r="A1013">
        <v>2019</v>
      </c>
      <c r="B1013" t="s">
        <v>3032</v>
      </c>
      <c r="C1013">
        <v>382</v>
      </c>
      <c r="D1013" t="s">
        <v>174</v>
      </c>
      <c r="E1013" t="s">
        <v>123</v>
      </c>
      <c r="F1013" t="s">
        <v>124</v>
      </c>
      <c r="G1013" t="s">
        <v>1565</v>
      </c>
      <c r="H1013" t="s">
        <v>1567</v>
      </c>
      <c r="I1013">
        <v>38</v>
      </c>
      <c r="J1013">
        <v>0</v>
      </c>
      <c r="K1013">
        <v>0</v>
      </c>
      <c r="L1013">
        <v>0</v>
      </c>
      <c r="M1013">
        <v>38</v>
      </c>
      <c r="N1013" s="40">
        <v>1</v>
      </c>
    </row>
    <row r="1014" spans="1:14" x14ac:dyDescent="0.25">
      <c r="A1014">
        <v>2019</v>
      </c>
      <c r="B1014" t="s">
        <v>3032</v>
      </c>
      <c r="C1014">
        <v>727</v>
      </c>
      <c r="D1014" t="s">
        <v>214</v>
      </c>
      <c r="E1014" t="s">
        <v>123</v>
      </c>
      <c r="F1014" t="s">
        <v>215</v>
      </c>
      <c r="G1014" t="s">
        <v>1568</v>
      </c>
      <c r="H1014" t="s">
        <v>1570</v>
      </c>
      <c r="I1014">
        <v>4</v>
      </c>
      <c r="J1014">
        <v>0</v>
      </c>
      <c r="K1014">
        <v>0</v>
      </c>
      <c r="L1014">
        <v>0</v>
      </c>
      <c r="M1014">
        <v>4</v>
      </c>
      <c r="N1014" s="40">
        <v>1</v>
      </c>
    </row>
    <row r="1015" spans="1:14" x14ac:dyDescent="0.25">
      <c r="A1015">
        <v>2019</v>
      </c>
      <c r="B1015" t="s">
        <v>3032</v>
      </c>
      <c r="C1015">
        <v>1282</v>
      </c>
      <c r="D1015" t="s">
        <v>174</v>
      </c>
      <c r="E1015" t="s">
        <v>123</v>
      </c>
      <c r="F1015" t="s">
        <v>124</v>
      </c>
      <c r="G1015" t="s">
        <v>1571</v>
      </c>
      <c r="H1015" t="s">
        <v>1572</v>
      </c>
      <c r="I1015">
        <v>20</v>
      </c>
      <c r="J1015">
        <v>0</v>
      </c>
      <c r="K1015">
        <v>0</v>
      </c>
      <c r="L1015">
        <v>0</v>
      </c>
      <c r="M1015">
        <v>20</v>
      </c>
      <c r="N1015" s="40">
        <v>1</v>
      </c>
    </row>
    <row r="1016" spans="1:14" x14ac:dyDescent="0.25">
      <c r="A1016">
        <v>2019</v>
      </c>
      <c r="B1016" t="s">
        <v>3032</v>
      </c>
      <c r="C1016">
        <v>2122</v>
      </c>
      <c r="D1016" t="s">
        <v>272</v>
      </c>
      <c r="E1016" t="s">
        <v>123</v>
      </c>
      <c r="F1016" t="s">
        <v>141</v>
      </c>
      <c r="G1016" t="s">
        <v>1580</v>
      </c>
      <c r="H1016" t="s">
        <v>1582</v>
      </c>
      <c r="I1016">
        <v>0</v>
      </c>
      <c r="J1016">
        <v>-8</v>
      </c>
      <c r="K1016">
        <v>0</v>
      </c>
      <c r="L1016">
        <v>0</v>
      </c>
      <c r="M1016">
        <v>-8</v>
      </c>
      <c r="N1016" s="40">
        <v>0</v>
      </c>
    </row>
    <row r="1017" spans="1:14" x14ac:dyDescent="0.25">
      <c r="A1017">
        <v>2019</v>
      </c>
      <c r="B1017" t="s">
        <v>3032</v>
      </c>
      <c r="C1017">
        <v>2731</v>
      </c>
      <c r="D1017" t="s">
        <v>174</v>
      </c>
      <c r="E1017" t="s">
        <v>123</v>
      </c>
      <c r="F1017" t="s">
        <v>141</v>
      </c>
      <c r="G1017" t="s">
        <v>1583</v>
      </c>
      <c r="H1017" t="s">
        <v>1584</v>
      </c>
      <c r="I1017">
        <v>11</v>
      </c>
      <c r="J1017">
        <v>0</v>
      </c>
      <c r="K1017">
        <v>8</v>
      </c>
      <c r="L1017">
        <v>0</v>
      </c>
      <c r="M1017">
        <v>19</v>
      </c>
      <c r="N1017" s="40">
        <v>0.57894736842105299</v>
      </c>
    </row>
    <row r="1018" spans="1:14" x14ac:dyDescent="0.25">
      <c r="A1018">
        <v>2019</v>
      </c>
      <c r="B1018" t="s">
        <v>3032</v>
      </c>
      <c r="C1018">
        <v>3078</v>
      </c>
      <c r="D1018" t="s">
        <v>272</v>
      </c>
      <c r="E1018" t="s">
        <v>123</v>
      </c>
      <c r="F1018" t="s">
        <v>307</v>
      </c>
      <c r="G1018" t="s">
        <v>1585</v>
      </c>
      <c r="H1018" t="s">
        <v>1588</v>
      </c>
      <c r="I1018">
        <v>43</v>
      </c>
      <c r="J1018">
        <v>0</v>
      </c>
      <c r="K1018">
        <v>0</v>
      </c>
      <c r="L1018">
        <v>0</v>
      </c>
      <c r="M1018">
        <v>43</v>
      </c>
      <c r="N1018" s="40">
        <v>1</v>
      </c>
    </row>
    <row r="1019" spans="1:14" x14ac:dyDescent="0.25">
      <c r="A1019">
        <v>2019</v>
      </c>
      <c r="B1019" t="s">
        <v>3032</v>
      </c>
      <c r="C1019">
        <v>3135</v>
      </c>
      <c r="D1019" t="s">
        <v>122</v>
      </c>
      <c r="E1019" t="s">
        <v>123</v>
      </c>
      <c r="F1019" t="s">
        <v>124</v>
      </c>
      <c r="G1019" t="s">
        <v>1589</v>
      </c>
      <c r="H1019" t="s">
        <v>1591</v>
      </c>
      <c r="I1019">
        <v>0</v>
      </c>
      <c r="J1019">
        <v>0</v>
      </c>
      <c r="K1019">
        <v>-8</v>
      </c>
      <c r="L1019">
        <v>0</v>
      </c>
      <c r="M1019">
        <v>-8</v>
      </c>
      <c r="N1019" s="40">
        <v>0</v>
      </c>
    </row>
    <row r="1020" spans="1:14" x14ac:dyDescent="0.25">
      <c r="A1020">
        <v>2019</v>
      </c>
      <c r="B1020" t="s">
        <v>3032</v>
      </c>
      <c r="C1020">
        <v>3427</v>
      </c>
      <c r="D1020" t="s">
        <v>122</v>
      </c>
      <c r="E1020" t="s">
        <v>123</v>
      </c>
      <c r="F1020" t="s">
        <v>124</v>
      </c>
      <c r="G1020" t="s">
        <v>1592</v>
      </c>
      <c r="H1020" t="s">
        <v>1593</v>
      </c>
      <c r="I1020">
        <v>60</v>
      </c>
      <c r="J1020">
        <v>0</v>
      </c>
      <c r="K1020">
        <v>0</v>
      </c>
      <c r="L1020">
        <v>0</v>
      </c>
      <c r="M1020">
        <v>60</v>
      </c>
      <c r="N1020" s="40">
        <v>1</v>
      </c>
    </row>
    <row r="1021" spans="1:14" x14ac:dyDescent="0.25">
      <c r="A1021">
        <v>2019</v>
      </c>
      <c r="B1021" t="s">
        <v>3032</v>
      </c>
      <c r="C1021">
        <v>3599</v>
      </c>
      <c r="D1021" t="s">
        <v>272</v>
      </c>
      <c r="E1021" t="s">
        <v>123</v>
      </c>
      <c r="F1021" t="s">
        <v>301</v>
      </c>
      <c r="G1021" t="s">
        <v>1594</v>
      </c>
      <c r="H1021" t="s">
        <v>1597</v>
      </c>
      <c r="I1021">
        <v>16</v>
      </c>
      <c r="J1021">
        <v>0</v>
      </c>
      <c r="K1021">
        <v>14</v>
      </c>
      <c r="L1021">
        <v>0</v>
      </c>
      <c r="M1021">
        <v>30</v>
      </c>
      <c r="N1021" s="40">
        <v>0.53333333333333299</v>
      </c>
    </row>
    <row r="1022" spans="1:14" x14ac:dyDescent="0.25">
      <c r="A1022">
        <v>2019</v>
      </c>
      <c r="B1022" t="s">
        <v>3032</v>
      </c>
      <c r="C1022">
        <v>96</v>
      </c>
      <c r="D1022" t="s">
        <v>218</v>
      </c>
      <c r="E1022" t="s">
        <v>123</v>
      </c>
      <c r="F1022" t="s">
        <v>219</v>
      </c>
      <c r="G1022" t="s">
        <v>1598</v>
      </c>
      <c r="H1022" t="s">
        <v>1600</v>
      </c>
      <c r="I1022">
        <v>0</v>
      </c>
      <c r="J1022">
        <v>81</v>
      </c>
      <c r="K1022">
        <v>0</v>
      </c>
      <c r="L1022">
        <v>0</v>
      </c>
      <c r="M1022">
        <v>81</v>
      </c>
      <c r="N1022" s="40">
        <v>0</v>
      </c>
    </row>
    <row r="1023" spans="1:14" x14ac:dyDescent="0.25">
      <c r="A1023">
        <v>2019</v>
      </c>
      <c r="B1023" t="s">
        <v>3032</v>
      </c>
      <c r="C1023">
        <v>168</v>
      </c>
      <c r="D1023" t="s">
        <v>151</v>
      </c>
      <c r="E1023" t="s">
        <v>123</v>
      </c>
      <c r="F1023" t="s">
        <v>124</v>
      </c>
      <c r="G1023" t="s">
        <v>1601</v>
      </c>
      <c r="H1023" t="s">
        <v>1603</v>
      </c>
      <c r="I1023">
        <v>0</v>
      </c>
      <c r="J1023">
        <v>71</v>
      </c>
      <c r="K1023">
        <v>0</v>
      </c>
      <c r="L1023">
        <v>0</v>
      </c>
      <c r="M1023">
        <v>71</v>
      </c>
      <c r="N1023" s="40">
        <v>0</v>
      </c>
    </row>
    <row r="1024" spans="1:14" x14ac:dyDescent="0.25">
      <c r="A1024">
        <v>2019</v>
      </c>
      <c r="B1024" t="s">
        <v>3032</v>
      </c>
      <c r="C1024">
        <v>381</v>
      </c>
      <c r="D1024" t="s">
        <v>272</v>
      </c>
      <c r="E1024" t="s">
        <v>123</v>
      </c>
      <c r="F1024" t="s">
        <v>124</v>
      </c>
      <c r="G1024" t="s">
        <v>1604</v>
      </c>
      <c r="H1024" t="s">
        <v>1606</v>
      </c>
      <c r="I1024">
        <v>0</v>
      </c>
      <c r="J1024">
        <v>38</v>
      </c>
      <c r="K1024">
        <v>0</v>
      </c>
      <c r="L1024">
        <v>0</v>
      </c>
      <c r="M1024">
        <v>38</v>
      </c>
      <c r="N1024" s="40">
        <v>0</v>
      </c>
    </row>
    <row r="1025" spans="1:14" x14ac:dyDescent="0.25">
      <c r="A1025">
        <v>2019</v>
      </c>
      <c r="B1025" t="s">
        <v>3032</v>
      </c>
      <c r="C1025">
        <v>1929</v>
      </c>
      <c r="D1025" t="s">
        <v>218</v>
      </c>
      <c r="E1025" t="s">
        <v>123</v>
      </c>
      <c r="F1025" t="s">
        <v>219</v>
      </c>
      <c r="G1025" t="s">
        <v>1611</v>
      </c>
      <c r="H1025" t="s">
        <v>1614</v>
      </c>
      <c r="I1025">
        <v>4</v>
      </c>
      <c r="J1025">
        <v>6</v>
      </c>
      <c r="K1025">
        <v>12</v>
      </c>
      <c r="L1025">
        <v>0</v>
      </c>
      <c r="M1025">
        <v>22</v>
      </c>
      <c r="N1025" s="40">
        <v>0.18181818181818199</v>
      </c>
    </row>
    <row r="1026" spans="1:14" x14ac:dyDescent="0.25">
      <c r="A1026">
        <v>2019</v>
      </c>
      <c r="B1026" t="s">
        <v>3032</v>
      </c>
      <c r="C1026">
        <v>108</v>
      </c>
      <c r="D1026" t="s">
        <v>240</v>
      </c>
      <c r="E1026" t="s">
        <v>123</v>
      </c>
      <c r="F1026" t="s">
        <v>124</v>
      </c>
      <c r="G1026" t="s">
        <v>1617</v>
      </c>
      <c r="H1026" t="s">
        <v>1618</v>
      </c>
      <c r="I1026">
        <v>24</v>
      </c>
      <c r="J1026">
        <v>0</v>
      </c>
      <c r="K1026">
        <v>0</v>
      </c>
      <c r="L1026">
        <v>0</v>
      </c>
      <c r="M1026">
        <v>24</v>
      </c>
      <c r="N1026" s="40">
        <v>1</v>
      </c>
    </row>
    <row r="1027" spans="1:14" x14ac:dyDescent="0.25">
      <c r="A1027">
        <v>2019</v>
      </c>
      <c r="B1027" t="s">
        <v>3032</v>
      </c>
      <c r="C1027">
        <v>575</v>
      </c>
      <c r="D1027" t="s">
        <v>122</v>
      </c>
      <c r="E1027" t="s">
        <v>123</v>
      </c>
      <c r="F1027" t="s">
        <v>124</v>
      </c>
      <c r="G1027" t="s">
        <v>1622</v>
      </c>
      <c r="H1027" t="s">
        <v>1623</v>
      </c>
      <c r="I1027">
        <v>127</v>
      </c>
      <c r="J1027">
        <v>0</v>
      </c>
      <c r="K1027">
        <v>0</v>
      </c>
      <c r="L1027">
        <v>0</v>
      </c>
      <c r="M1027">
        <v>127</v>
      </c>
      <c r="N1027" s="40">
        <v>1</v>
      </c>
    </row>
    <row r="1028" spans="1:14" x14ac:dyDescent="0.25">
      <c r="A1028">
        <v>2019</v>
      </c>
      <c r="B1028" t="s">
        <v>3032</v>
      </c>
      <c r="C1028">
        <v>696</v>
      </c>
      <c r="D1028" t="s">
        <v>218</v>
      </c>
      <c r="E1028" t="s">
        <v>123</v>
      </c>
      <c r="F1028" t="s">
        <v>219</v>
      </c>
      <c r="G1028" t="s">
        <v>1624</v>
      </c>
      <c r="H1028" t="s">
        <v>1626</v>
      </c>
      <c r="I1028">
        <v>0</v>
      </c>
      <c r="J1028">
        <v>4</v>
      </c>
      <c r="K1028">
        <v>0</v>
      </c>
      <c r="L1028">
        <v>0</v>
      </c>
      <c r="M1028">
        <v>4</v>
      </c>
      <c r="N1028" s="40">
        <v>0</v>
      </c>
    </row>
    <row r="1029" spans="1:14" x14ac:dyDescent="0.25">
      <c r="A1029">
        <v>2019</v>
      </c>
      <c r="B1029" t="s">
        <v>3032</v>
      </c>
      <c r="C1029">
        <v>1829</v>
      </c>
      <c r="D1029" t="s">
        <v>240</v>
      </c>
      <c r="E1029" t="s">
        <v>123</v>
      </c>
      <c r="F1029" t="s">
        <v>124</v>
      </c>
      <c r="G1029" t="s">
        <v>1631</v>
      </c>
      <c r="H1029" t="s">
        <v>1634</v>
      </c>
      <c r="I1029">
        <v>12</v>
      </c>
      <c r="J1029">
        <v>2</v>
      </c>
      <c r="K1029">
        <v>0</v>
      </c>
      <c r="L1029">
        <v>0</v>
      </c>
      <c r="M1029">
        <v>14</v>
      </c>
      <c r="N1029" s="40">
        <v>0.85714285714285698</v>
      </c>
    </row>
    <row r="1030" spans="1:14" x14ac:dyDescent="0.25">
      <c r="A1030">
        <v>2019</v>
      </c>
      <c r="B1030" t="s">
        <v>3032</v>
      </c>
      <c r="C1030">
        <v>2550</v>
      </c>
      <c r="D1030" t="s">
        <v>174</v>
      </c>
      <c r="E1030" t="s">
        <v>123</v>
      </c>
      <c r="F1030" t="s">
        <v>181</v>
      </c>
      <c r="G1030" t="s">
        <v>1638</v>
      </c>
      <c r="H1030" t="s">
        <v>1640</v>
      </c>
      <c r="I1030">
        <v>6</v>
      </c>
      <c r="J1030">
        <v>0</v>
      </c>
      <c r="K1030">
        <v>12</v>
      </c>
      <c r="L1030">
        <v>0</v>
      </c>
      <c r="M1030">
        <v>18</v>
      </c>
      <c r="N1030" s="40">
        <v>0.33333333333333298</v>
      </c>
    </row>
    <row r="1031" spans="1:14" x14ac:dyDescent="0.25">
      <c r="A1031">
        <v>2019</v>
      </c>
      <c r="B1031" t="s">
        <v>3032</v>
      </c>
      <c r="C1031">
        <v>3221</v>
      </c>
      <c r="D1031" t="s">
        <v>151</v>
      </c>
      <c r="E1031" t="s">
        <v>123</v>
      </c>
      <c r="F1031" t="s">
        <v>124</v>
      </c>
      <c r="G1031" t="s">
        <v>3014</v>
      </c>
      <c r="H1031" t="s">
        <v>1643</v>
      </c>
      <c r="I1031">
        <v>4</v>
      </c>
      <c r="J1031">
        <v>-5</v>
      </c>
      <c r="K1031">
        <v>0</v>
      </c>
      <c r="L1031">
        <v>0</v>
      </c>
      <c r="M1031">
        <v>-1</v>
      </c>
      <c r="N1031" s="40">
        <v>-4</v>
      </c>
    </row>
    <row r="1032" spans="1:14" x14ac:dyDescent="0.25">
      <c r="A1032">
        <v>2019</v>
      </c>
      <c r="B1032" t="s">
        <v>3032</v>
      </c>
      <c r="C1032">
        <v>3455</v>
      </c>
      <c r="D1032" t="s">
        <v>214</v>
      </c>
      <c r="E1032" t="s">
        <v>123</v>
      </c>
      <c r="F1032" t="s">
        <v>181</v>
      </c>
      <c r="G1032" t="s">
        <v>1644</v>
      </c>
      <c r="H1032" t="s">
        <v>1646</v>
      </c>
      <c r="I1032">
        <v>0</v>
      </c>
      <c r="J1032">
        <v>34</v>
      </c>
      <c r="K1032">
        <v>0</v>
      </c>
      <c r="L1032">
        <v>0</v>
      </c>
      <c r="M1032">
        <v>34</v>
      </c>
      <c r="N1032" s="40">
        <v>0</v>
      </c>
    </row>
    <row r="1033" spans="1:14" x14ac:dyDescent="0.25">
      <c r="A1033">
        <v>2019</v>
      </c>
      <c r="B1033" t="s">
        <v>3032</v>
      </c>
      <c r="C1033">
        <v>101</v>
      </c>
      <c r="D1033" t="s">
        <v>174</v>
      </c>
      <c r="E1033" t="s">
        <v>123</v>
      </c>
      <c r="F1033" t="s">
        <v>384</v>
      </c>
      <c r="G1033" t="s">
        <v>1655</v>
      </c>
      <c r="H1033" t="s">
        <v>1658</v>
      </c>
      <c r="I1033">
        <v>0</v>
      </c>
      <c r="J1033">
        <v>31</v>
      </c>
      <c r="K1033">
        <v>0</v>
      </c>
      <c r="L1033">
        <v>0</v>
      </c>
      <c r="M1033">
        <v>31</v>
      </c>
      <c r="N1033" s="40">
        <v>0</v>
      </c>
    </row>
    <row r="1034" spans="1:14" x14ac:dyDescent="0.25">
      <c r="A1034">
        <v>2019</v>
      </c>
      <c r="B1034" t="s">
        <v>3032</v>
      </c>
      <c r="C1034">
        <v>1356</v>
      </c>
      <c r="D1034" t="s">
        <v>272</v>
      </c>
      <c r="E1034" t="s">
        <v>123</v>
      </c>
      <c r="F1034" t="s">
        <v>280</v>
      </c>
      <c r="G1034" t="s">
        <v>1661</v>
      </c>
      <c r="H1034" t="s">
        <v>1662</v>
      </c>
      <c r="I1034">
        <v>13</v>
      </c>
      <c r="J1034">
        <v>0</v>
      </c>
      <c r="K1034">
        <v>0</v>
      </c>
      <c r="L1034">
        <v>0</v>
      </c>
      <c r="M1034">
        <v>13</v>
      </c>
      <c r="N1034" s="40">
        <v>1</v>
      </c>
    </row>
    <row r="1035" spans="1:14" x14ac:dyDescent="0.25">
      <c r="A1035">
        <v>2019</v>
      </c>
      <c r="B1035" t="s">
        <v>3032</v>
      </c>
      <c r="C1035">
        <v>1435</v>
      </c>
      <c r="D1035" t="s">
        <v>240</v>
      </c>
      <c r="E1035" t="s">
        <v>123</v>
      </c>
      <c r="F1035" t="s">
        <v>124</v>
      </c>
      <c r="G1035" t="s">
        <v>1663</v>
      </c>
      <c r="H1035" t="s">
        <v>1664</v>
      </c>
      <c r="I1035">
        <v>0</v>
      </c>
      <c r="J1035">
        <v>0</v>
      </c>
      <c r="K1035">
        <v>0</v>
      </c>
      <c r="L1035">
        <v>0</v>
      </c>
      <c r="M1035">
        <v>0</v>
      </c>
      <c r="N1035" s="40">
        <v>0</v>
      </c>
    </row>
    <row r="1036" spans="1:14" x14ac:dyDescent="0.25">
      <c r="A1036">
        <v>2019</v>
      </c>
      <c r="B1036" t="s">
        <v>3032</v>
      </c>
      <c r="C1036">
        <v>936</v>
      </c>
      <c r="D1036" t="s">
        <v>174</v>
      </c>
      <c r="E1036" t="s">
        <v>123</v>
      </c>
      <c r="F1036" t="s">
        <v>215</v>
      </c>
      <c r="G1036" t="s">
        <v>1673</v>
      </c>
      <c r="H1036" t="s">
        <v>1675</v>
      </c>
      <c r="I1036">
        <v>19</v>
      </c>
      <c r="J1036">
        <v>-6</v>
      </c>
      <c r="K1036">
        <v>0</v>
      </c>
      <c r="L1036">
        <v>0</v>
      </c>
      <c r="M1036">
        <v>13</v>
      </c>
      <c r="N1036" s="40">
        <v>1.4615384615384599</v>
      </c>
    </row>
    <row r="1037" spans="1:14" x14ac:dyDescent="0.25">
      <c r="A1037">
        <v>2019</v>
      </c>
      <c r="B1037" t="s">
        <v>3032</v>
      </c>
      <c r="C1037">
        <v>1057</v>
      </c>
      <c r="D1037" t="s">
        <v>240</v>
      </c>
      <c r="E1037" t="s">
        <v>123</v>
      </c>
      <c r="F1037" t="s">
        <v>124</v>
      </c>
      <c r="G1037" t="s">
        <v>3015</v>
      </c>
      <c r="H1037" t="s">
        <v>1678</v>
      </c>
      <c r="I1037">
        <v>0</v>
      </c>
      <c r="J1037">
        <v>0</v>
      </c>
      <c r="K1037">
        <v>1</v>
      </c>
      <c r="L1037">
        <v>0</v>
      </c>
      <c r="M1037">
        <v>1</v>
      </c>
      <c r="N1037" s="40">
        <v>0</v>
      </c>
    </row>
    <row r="1038" spans="1:14" x14ac:dyDescent="0.25">
      <c r="A1038">
        <v>2019</v>
      </c>
      <c r="B1038" t="s">
        <v>3032</v>
      </c>
      <c r="C1038">
        <v>1902</v>
      </c>
      <c r="D1038" t="s">
        <v>122</v>
      </c>
      <c r="E1038" t="s">
        <v>123</v>
      </c>
      <c r="F1038" t="s">
        <v>391</v>
      </c>
      <c r="G1038" t="s">
        <v>1685</v>
      </c>
      <c r="H1038" t="s">
        <v>1688</v>
      </c>
      <c r="I1038">
        <v>14</v>
      </c>
      <c r="J1038">
        <v>0</v>
      </c>
      <c r="K1038">
        <v>0</v>
      </c>
      <c r="L1038">
        <v>0</v>
      </c>
      <c r="M1038">
        <v>14</v>
      </c>
      <c r="N1038" s="40">
        <v>1</v>
      </c>
    </row>
    <row r="1039" spans="1:14" x14ac:dyDescent="0.25">
      <c r="A1039">
        <v>2019</v>
      </c>
      <c r="B1039" t="s">
        <v>3032</v>
      </c>
      <c r="C1039">
        <v>2288</v>
      </c>
      <c r="D1039" t="s">
        <v>174</v>
      </c>
      <c r="E1039" t="s">
        <v>123</v>
      </c>
      <c r="F1039" t="s">
        <v>307</v>
      </c>
      <c r="G1039" t="s">
        <v>3016</v>
      </c>
      <c r="H1039" t="s">
        <v>1690</v>
      </c>
      <c r="I1039">
        <v>11</v>
      </c>
      <c r="J1039">
        <v>0</v>
      </c>
      <c r="K1039">
        <v>0</v>
      </c>
      <c r="L1039">
        <v>0</v>
      </c>
      <c r="M1039">
        <v>11</v>
      </c>
      <c r="N1039" s="40">
        <v>1</v>
      </c>
    </row>
    <row r="1040" spans="1:14" x14ac:dyDescent="0.25">
      <c r="A1040">
        <v>2019</v>
      </c>
      <c r="B1040" t="s">
        <v>3032</v>
      </c>
      <c r="C1040">
        <v>28</v>
      </c>
      <c r="D1040" t="s">
        <v>174</v>
      </c>
      <c r="E1040" t="s">
        <v>123</v>
      </c>
      <c r="F1040" t="s">
        <v>124</v>
      </c>
      <c r="G1040" t="s">
        <v>1694</v>
      </c>
      <c r="H1040" t="s">
        <v>1695</v>
      </c>
      <c r="I1040">
        <v>17</v>
      </c>
      <c r="J1040">
        <v>0</v>
      </c>
      <c r="K1040">
        <v>0</v>
      </c>
      <c r="L1040">
        <v>0</v>
      </c>
      <c r="M1040">
        <v>17</v>
      </c>
      <c r="N1040" s="40">
        <v>1</v>
      </c>
    </row>
    <row r="1041" spans="1:14" x14ac:dyDescent="0.25">
      <c r="A1041">
        <v>2019</v>
      </c>
      <c r="B1041" t="s">
        <v>3032</v>
      </c>
      <c r="C1041">
        <v>67</v>
      </c>
      <c r="D1041" t="s">
        <v>174</v>
      </c>
      <c r="E1041" t="s">
        <v>123</v>
      </c>
      <c r="F1041" t="s">
        <v>391</v>
      </c>
      <c r="G1041" t="s">
        <v>1696</v>
      </c>
      <c r="H1041" t="s">
        <v>1699</v>
      </c>
      <c r="I1041">
        <v>8</v>
      </c>
      <c r="J1041">
        <v>4</v>
      </c>
      <c r="K1041">
        <v>0</v>
      </c>
      <c r="L1041">
        <v>0</v>
      </c>
      <c r="M1041">
        <v>12</v>
      </c>
      <c r="N1041" s="40">
        <v>0.66666666666666696</v>
      </c>
    </row>
    <row r="1042" spans="1:14" x14ac:dyDescent="0.25">
      <c r="A1042">
        <v>2019</v>
      </c>
      <c r="B1042" t="s">
        <v>3032</v>
      </c>
      <c r="C1042">
        <v>236</v>
      </c>
      <c r="D1042" t="s">
        <v>151</v>
      </c>
      <c r="E1042" t="s">
        <v>123</v>
      </c>
      <c r="F1042" t="s">
        <v>124</v>
      </c>
      <c r="G1042" t="s">
        <v>1700</v>
      </c>
      <c r="H1042" t="s">
        <v>1703</v>
      </c>
      <c r="I1042">
        <v>0</v>
      </c>
      <c r="J1042">
        <v>0</v>
      </c>
      <c r="K1042">
        <v>0</v>
      </c>
      <c r="L1042">
        <v>0</v>
      </c>
      <c r="M1042">
        <v>0</v>
      </c>
      <c r="N1042" s="40">
        <v>0</v>
      </c>
    </row>
    <row r="1043" spans="1:14" x14ac:dyDescent="0.25">
      <c r="A1043">
        <v>2019</v>
      </c>
      <c r="B1043" t="s">
        <v>3032</v>
      </c>
      <c r="C1043">
        <v>2728</v>
      </c>
      <c r="D1043" t="s">
        <v>151</v>
      </c>
      <c r="E1043" t="s">
        <v>123</v>
      </c>
      <c r="F1043" t="s">
        <v>124</v>
      </c>
      <c r="G1043" t="s">
        <v>1710</v>
      </c>
      <c r="H1043" t="s">
        <v>1713</v>
      </c>
      <c r="I1043">
        <v>8</v>
      </c>
      <c r="J1043">
        <v>0</v>
      </c>
      <c r="K1043">
        <v>34</v>
      </c>
      <c r="L1043">
        <v>0</v>
      </c>
      <c r="M1043">
        <v>42</v>
      </c>
      <c r="N1043" s="40">
        <v>0.19047619047618999</v>
      </c>
    </row>
    <row r="1044" spans="1:14" x14ac:dyDescent="0.25">
      <c r="A1044">
        <v>2019</v>
      </c>
      <c r="B1044" t="s">
        <v>3032</v>
      </c>
      <c r="C1044">
        <v>2919</v>
      </c>
      <c r="D1044" t="s">
        <v>174</v>
      </c>
      <c r="E1044" t="s">
        <v>123</v>
      </c>
      <c r="F1044" t="s">
        <v>181</v>
      </c>
      <c r="G1044" t="s">
        <v>1714</v>
      </c>
      <c r="H1044" t="s">
        <v>1715</v>
      </c>
      <c r="I1044">
        <v>79</v>
      </c>
      <c r="J1044">
        <v>0</v>
      </c>
      <c r="K1044">
        <v>0</v>
      </c>
      <c r="L1044">
        <v>0</v>
      </c>
      <c r="M1044">
        <v>79</v>
      </c>
      <c r="N1044" s="40">
        <v>1</v>
      </c>
    </row>
    <row r="1045" spans="1:14" x14ac:dyDescent="0.25">
      <c r="A1045">
        <v>2019</v>
      </c>
      <c r="B1045" t="s">
        <v>3032</v>
      </c>
      <c r="C1045">
        <v>3110</v>
      </c>
      <c r="D1045" t="s">
        <v>174</v>
      </c>
      <c r="E1045" t="s">
        <v>123</v>
      </c>
      <c r="F1045" t="s">
        <v>280</v>
      </c>
      <c r="G1045" t="s">
        <v>1716</v>
      </c>
      <c r="H1045" t="s">
        <v>1718</v>
      </c>
      <c r="I1045">
        <v>8</v>
      </c>
      <c r="J1045">
        <v>0</v>
      </c>
      <c r="K1045">
        <v>0</v>
      </c>
      <c r="L1045">
        <v>0</v>
      </c>
      <c r="M1045">
        <v>8</v>
      </c>
      <c r="N1045" s="40">
        <v>1</v>
      </c>
    </row>
    <row r="1046" spans="1:14" x14ac:dyDescent="0.25">
      <c r="A1046">
        <v>2019</v>
      </c>
      <c r="B1046" t="s">
        <v>3032</v>
      </c>
      <c r="C1046">
        <v>3761</v>
      </c>
      <c r="D1046" t="s">
        <v>240</v>
      </c>
      <c r="E1046" t="s">
        <v>123</v>
      </c>
      <c r="F1046" t="s">
        <v>301</v>
      </c>
      <c r="G1046" t="s">
        <v>1721</v>
      </c>
      <c r="H1046" t="s">
        <v>1722</v>
      </c>
      <c r="I1046">
        <v>12</v>
      </c>
      <c r="J1046">
        <v>0</v>
      </c>
      <c r="K1046">
        <v>0</v>
      </c>
      <c r="L1046">
        <v>0</v>
      </c>
      <c r="M1046">
        <v>12</v>
      </c>
      <c r="N1046" s="40">
        <v>1</v>
      </c>
    </row>
    <row r="1047" spans="1:14" x14ac:dyDescent="0.25">
      <c r="A1047">
        <v>2019</v>
      </c>
      <c r="B1047" t="s">
        <v>3032</v>
      </c>
      <c r="C1047">
        <v>189</v>
      </c>
      <c r="D1047" t="s">
        <v>151</v>
      </c>
      <c r="E1047" t="s">
        <v>123</v>
      </c>
      <c r="F1047" t="s">
        <v>391</v>
      </c>
      <c r="G1047" t="s">
        <v>1723</v>
      </c>
      <c r="H1047" t="s">
        <v>1726</v>
      </c>
      <c r="I1047">
        <v>0</v>
      </c>
      <c r="J1047">
        <v>0</v>
      </c>
      <c r="K1047">
        <v>168</v>
      </c>
      <c r="L1047">
        <v>0</v>
      </c>
      <c r="M1047">
        <v>168</v>
      </c>
      <c r="N1047" s="40">
        <v>0</v>
      </c>
    </row>
    <row r="1048" spans="1:14" x14ac:dyDescent="0.25">
      <c r="A1048">
        <v>2019</v>
      </c>
      <c r="B1048" t="s">
        <v>3032</v>
      </c>
      <c r="C1048">
        <v>241</v>
      </c>
      <c r="D1048" t="s">
        <v>240</v>
      </c>
      <c r="E1048" t="s">
        <v>123</v>
      </c>
      <c r="F1048" t="s">
        <v>124</v>
      </c>
      <c r="G1048" t="s">
        <v>1727</v>
      </c>
      <c r="H1048" t="s">
        <v>1730</v>
      </c>
      <c r="I1048">
        <v>0</v>
      </c>
      <c r="J1048">
        <v>7</v>
      </c>
      <c r="K1048">
        <v>0</v>
      </c>
      <c r="L1048">
        <v>0</v>
      </c>
      <c r="M1048">
        <v>7</v>
      </c>
      <c r="N1048" s="40">
        <v>0</v>
      </c>
    </row>
    <row r="1049" spans="1:14" x14ac:dyDescent="0.25">
      <c r="A1049">
        <v>2019</v>
      </c>
      <c r="B1049" t="s">
        <v>3032</v>
      </c>
      <c r="C1049">
        <v>1037</v>
      </c>
      <c r="D1049" t="s">
        <v>240</v>
      </c>
      <c r="E1049" t="s">
        <v>123</v>
      </c>
      <c r="F1049" t="s">
        <v>280</v>
      </c>
      <c r="G1049" t="s">
        <v>1731</v>
      </c>
      <c r="H1049" t="s">
        <v>1733</v>
      </c>
      <c r="I1049">
        <v>0</v>
      </c>
      <c r="J1049">
        <v>59</v>
      </c>
      <c r="K1049">
        <v>0</v>
      </c>
      <c r="L1049">
        <v>0</v>
      </c>
      <c r="M1049">
        <v>59</v>
      </c>
      <c r="N1049" s="40">
        <v>0</v>
      </c>
    </row>
    <row r="1050" spans="1:14" x14ac:dyDescent="0.25">
      <c r="A1050">
        <v>2019</v>
      </c>
      <c r="B1050" t="s">
        <v>3032</v>
      </c>
      <c r="C1050">
        <v>1985</v>
      </c>
      <c r="D1050" t="s">
        <v>198</v>
      </c>
      <c r="E1050" t="s">
        <v>123</v>
      </c>
      <c r="F1050" t="s">
        <v>219</v>
      </c>
      <c r="G1050" t="s">
        <v>1737</v>
      </c>
      <c r="H1050" t="s">
        <v>1740</v>
      </c>
      <c r="I1050">
        <v>0</v>
      </c>
      <c r="J1050">
        <v>29</v>
      </c>
      <c r="K1050">
        <v>0</v>
      </c>
      <c r="L1050">
        <v>0</v>
      </c>
      <c r="M1050">
        <v>29</v>
      </c>
      <c r="N1050" s="40">
        <v>0</v>
      </c>
    </row>
    <row r="1051" spans="1:14" x14ac:dyDescent="0.25">
      <c r="A1051">
        <v>2019</v>
      </c>
      <c r="B1051" t="s">
        <v>3032</v>
      </c>
      <c r="C1051">
        <v>2084</v>
      </c>
      <c r="D1051" t="s">
        <v>214</v>
      </c>
      <c r="E1051" t="s">
        <v>123</v>
      </c>
      <c r="F1051" t="s">
        <v>215</v>
      </c>
      <c r="G1051" t="s">
        <v>3017</v>
      </c>
      <c r="H1051" t="s">
        <v>1743</v>
      </c>
      <c r="I1051">
        <v>24</v>
      </c>
      <c r="J1051">
        <v>51</v>
      </c>
      <c r="K1051">
        <v>0</v>
      </c>
      <c r="L1051">
        <v>0</v>
      </c>
      <c r="M1051">
        <v>75</v>
      </c>
      <c r="N1051" s="40">
        <v>0.32</v>
      </c>
    </row>
    <row r="1052" spans="1:14" x14ac:dyDescent="0.25">
      <c r="A1052">
        <v>2019</v>
      </c>
      <c r="B1052" t="s">
        <v>3032</v>
      </c>
      <c r="C1052">
        <v>2514</v>
      </c>
      <c r="D1052" t="s">
        <v>218</v>
      </c>
      <c r="E1052" t="s">
        <v>123</v>
      </c>
      <c r="F1052" t="s">
        <v>219</v>
      </c>
      <c r="G1052" t="s">
        <v>1744</v>
      </c>
      <c r="H1052" t="s">
        <v>1746</v>
      </c>
      <c r="I1052">
        <v>0</v>
      </c>
      <c r="J1052">
        <v>0</v>
      </c>
      <c r="K1052">
        <v>8</v>
      </c>
      <c r="L1052">
        <v>0</v>
      </c>
      <c r="M1052">
        <v>8</v>
      </c>
      <c r="N1052" s="40">
        <v>0</v>
      </c>
    </row>
    <row r="1053" spans="1:14" x14ac:dyDescent="0.25">
      <c r="A1053">
        <v>2019</v>
      </c>
      <c r="B1053" t="s">
        <v>3032</v>
      </c>
      <c r="C1053">
        <v>3006</v>
      </c>
      <c r="D1053" t="s">
        <v>240</v>
      </c>
      <c r="E1053" t="s">
        <v>123</v>
      </c>
      <c r="F1053" t="s">
        <v>181</v>
      </c>
      <c r="G1053" t="s">
        <v>3018</v>
      </c>
      <c r="H1053" t="s">
        <v>1748</v>
      </c>
      <c r="I1053">
        <v>13</v>
      </c>
      <c r="J1053">
        <v>0</v>
      </c>
      <c r="K1053">
        <v>0</v>
      </c>
      <c r="L1053">
        <v>0</v>
      </c>
      <c r="M1053">
        <v>13</v>
      </c>
      <c r="N1053" s="40">
        <v>1</v>
      </c>
    </row>
    <row r="1054" spans="1:14" x14ac:dyDescent="0.25">
      <c r="A1054">
        <v>2019</v>
      </c>
      <c r="B1054" t="s">
        <v>3032</v>
      </c>
      <c r="C1054">
        <v>3365</v>
      </c>
      <c r="D1054" t="s">
        <v>151</v>
      </c>
      <c r="E1054" t="s">
        <v>123</v>
      </c>
      <c r="F1054" t="s">
        <v>124</v>
      </c>
      <c r="G1054" t="s">
        <v>1749</v>
      </c>
      <c r="H1054" t="s">
        <v>1752</v>
      </c>
      <c r="I1054">
        <v>8</v>
      </c>
      <c r="J1054">
        <v>25</v>
      </c>
      <c r="K1054">
        <v>0</v>
      </c>
      <c r="L1054">
        <v>0</v>
      </c>
      <c r="M1054">
        <v>33</v>
      </c>
      <c r="N1054" s="40">
        <v>0.24242424242424199</v>
      </c>
    </row>
    <row r="1055" spans="1:14" x14ac:dyDescent="0.25">
      <c r="A1055">
        <v>2019</v>
      </c>
      <c r="B1055" t="s">
        <v>3032</v>
      </c>
      <c r="C1055">
        <v>421</v>
      </c>
      <c r="D1055" t="s">
        <v>151</v>
      </c>
      <c r="E1055" t="s">
        <v>123</v>
      </c>
      <c r="F1055" t="s">
        <v>124</v>
      </c>
      <c r="G1055" t="s">
        <v>1757</v>
      </c>
      <c r="H1055" t="s">
        <v>1759</v>
      </c>
      <c r="I1055">
        <v>16</v>
      </c>
      <c r="J1055">
        <v>65</v>
      </c>
      <c r="K1055">
        <v>0</v>
      </c>
      <c r="L1055">
        <v>0</v>
      </c>
      <c r="M1055">
        <v>81</v>
      </c>
      <c r="N1055" s="40">
        <v>0.19753086419753099</v>
      </c>
    </row>
    <row r="1056" spans="1:14" x14ac:dyDescent="0.25">
      <c r="A1056">
        <v>2019</v>
      </c>
      <c r="B1056" t="s">
        <v>3032</v>
      </c>
      <c r="C1056">
        <v>737</v>
      </c>
      <c r="D1056" t="s">
        <v>240</v>
      </c>
      <c r="E1056" t="s">
        <v>123</v>
      </c>
      <c r="F1056" t="s">
        <v>124</v>
      </c>
      <c r="G1056" t="s">
        <v>1763</v>
      </c>
      <c r="H1056" t="s">
        <v>1766</v>
      </c>
      <c r="I1056">
        <v>8</v>
      </c>
      <c r="J1056">
        <v>0</v>
      </c>
      <c r="K1056">
        <v>0</v>
      </c>
      <c r="L1056">
        <v>0</v>
      </c>
      <c r="M1056">
        <v>8</v>
      </c>
      <c r="N1056" s="40">
        <v>1</v>
      </c>
    </row>
    <row r="1057" spans="1:14" x14ac:dyDescent="0.25">
      <c r="A1057">
        <v>2019</v>
      </c>
      <c r="B1057" t="s">
        <v>3032</v>
      </c>
      <c r="C1057">
        <v>752</v>
      </c>
      <c r="D1057" t="s">
        <v>272</v>
      </c>
      <c r="E1057" t="s">
        <v>123</v>
      </c>
      <c r="F1057" t="s">
        <v>124</v>
      </c>
      <c r="G1057" t="s">
        <v>1767</v>
      </c>
      <c r="H1057" t="s">
        <v>1768</v>
      </c>
      <c r="I1057">
        <v>0</v>
      </c>
      <c r="J1057">
        <v>0</v>
      </c>
      <c r="K1057">
        <v>0</v>
      </c>
      <c r="L1057">
        <v>0</v>
      </c>
      <c r="M1057">
        <v>0</v>
      </c>
      <c r="N1057" s="40">
        <v>0</v>
      </c>
    </row>
    <row r="1058" spans="1:14" x14ac:dyDescent="0.25">
      <c r="A1058">
        <v>2019</v>
      </c>
      <c r="B1058" t="s">
        <v>3032</v>
      </c>
      <c r="C1058">
        <v>2223</v>
      </c>
      <c r="D1058" t="s">
        <v>174</v>
      </c>
      <c r="E1058" t="s">
        <v>123</v>
      </c>
      <c r="F1058" t="s">
        <v>124</v>
      </c>
      <c r="G1058" t="s">
        <v>1771</v>
      </c>
      <c r="H1058" t="s">
        <v>1773</v>
      </c>
      <c r="I1058">
        <v>0</v>
      </c>
      <c r="J1058">
        <v>37</v>
      </c>
      <c r="K1058">
        <v>0</v>
      </c>
      <c r="L1058">
        <v>0</v>
      </c>
      <c r="M1058">
        <v>37</v>
      </c>
      <c r="N1058" s="40">
        <v>0</v>
      </c>
    </row>
    <row r="1059" spans="1:14" x14ac:dyDescent="0.25">
      <c r="A1059">
        <v>2019</v>
      </c>
      <c r="B1059" t="s">
        <v>3032</v>
      </c>
      <c r="C1059">
        <v>2615</v>
      </c>
      <c r="D1059" t="s">
        <v>218</v>
      </c>
      <c r="E1059" t="s">
        <v>123</v>
      </c>
      <c r="F1059" t="s">
        <v>219</v>
      </c>
      <c r="G1059" t="s">
        <v>1776</v>
      </c>
      <c r="H1059" t="s">
        <v>1778</v>
      </c>
      <c r="I1059">
        <v>0</v>
      </c>
      <c r="J1059">
        <v>4</v>
      </c>
      <c r="K1059">
        <v>0</v>
      </c>
      <c r="L1059">
        <v>0</v>
      </c>
      <c r="M1059">
        <v>4</v>
      </c>
      <c r="N1059" s="40">
        <v>0</v>
      </c>
    </row>
    <row r="1060" spans="1:14" x14ac:dyDescent="0.25">
      <c r="A1060">
        <v>2019</v>
      </c>
      <c r="B1060" t="s">
        <v>3032</v>
      </c>
      <c r="C1060">
        <v>2809</v>
      </c>
      <c r="D1060" t="s">
        <v>218</v>
      </c>
      <c r="E1060" t="s">
        <v>123</v>
      </c>
      <c r="F1060" t="s">
        <v>219</v>
      </c>
      <c r="G1060" t="s">
        <v>1779</v>
      </c>
      <c r="H1060" t="s">
        <v>1782</v>
      </c>
      <c r="I1060">
        <v>0</v>
      </c>
      <c r="J1060">
        <v>11</v>
      </c>
      <c r="K1060">
        <v>0</v>
      </c>
      <c r="L1060">
        <v>0</v>
      </c>
      <c r="M1060">
        <v>11</v>
      </c>
      <c r="N1060" s="40">
        <v>0</v>
      </c>
    </row>
    <row r="1061" spans="1:14" x14ac:dyDescent="0.25">
      <c r="A1061">
        <v>2019</v>
      </c>
      <c r="B1061" t="s">
        <v>3032</v>
      </c>
      <c r="C1061">
        <v>2564</v>
      </c>
      <c r="D1061" t="s">
        <v>174</v>
      </c>
      <c r="E1061" t="s">
        <v>123</v>
      </c>
      <c r="F1061" t="s">
        <v>124</v>
      </c>
      <c r="G1061" t="s">
        <v>1799</v>
      </c>
      <c r="H1061" t="s">
        <v>1800</v>
      </c>
      <c r="I1061">
        <v>-2</v>
      </c>
      <c r="J1061">
        <v>0</v>
      </c>
      <c r="K1061">
        <v>0</v>
      </c>
      <c r="L1061">
        <v>0</v>
      </c>
      <c r="M1061">
        <v>-2</v>
      </c>
      <c r="N1061" s="40">
        <v>1</v>
      </c>
    </row>
    <row r="1062" spans="1:14" x14ac:dyDescent="0.25">
      <c r="A1062">
        <v>2019</v>
      </c>
      <c r="B1062" t="s">
        <v>3032</v>
      </c>
      <c r="C1062">
        <v>2879</v>
      </c>
      <c r="D1062" t="s">
        <v>240</v>
      </c>
      <c r="E1062" t="s">
        <v>123</v>
      </c>
      <c r="F1062" t="s">
        <v>124</v>
      </c>
      <c r="G1062" t="s">
        <v>1801</v>
      </c>
      <c r="H1062" t="s">
        <v>1803</v>
      </c>
      <c r="I1062">
        <v>0</v>
      </c>
      <c r="J1062">
        <v>0</v>
      </c>
      <c r="K1062">
        <v>22</v>
      </c>
      <c r="L1062">
        <v>0</v>
      </c>
      <c r="M1062">
        <v>22</v>
      </c>
      <c r="N1062" s="40">
        <v>0</v>
      </c>
    </row>
    <row r="1063" spans="1:14" x14ac:dyDescent="0.25">
      <c r="A1063">
        <v>2019</v>
      </c>
      <c r="B1063" t="s">
        <v>3032</v>
      </c>
      <c r="C1063">
        <v>3513</v>
      </c>
      <c r="D1063" t="s">
        <v>174</v>
      </c>
      <c r="E1063" t="s">
        <v>123</v>
      </c>
      <c r="F1063" t="s">
        <v>141</v>
      </c>
      <c r="G1063" t="s">
        <v>1804</v>
      </c>
      <c r="H1063" t="s">
        <v>1805</v>
      </c>
      <c r="I1063">
        <v>23</v>
      </c>
      <c r="J1063">
        <v>0</v>
      </c>
      <c r="K1063">
        <v>0</v>
      </c>
      <c r="L1063">
        <v>0</v>
      </c>
      <c r="M1063">
        <v>23</v>
      </c>
      <c r="N1063" s="40">
        <v>1</v>
      </c>
    </row>
    <row r="1064" spans="1:14" x14ac:dyDescent="0.25">
      <c r="A1064">
        <v>2019</v>
      </c>
      <c r="B1064" t="s">
        <v>3032</v>
      </c>
      <c r="C1064">
        <v>147</v>
      </c>
      <c r="D1064" t="s">
        <v>174</v>
      </c>
      <c r="E1064" t="s">
        <v>123</v>
      </c>
      <c r="F1064" t="s">
        <v>124</v>
      </c>
      <c r="G1064" t="s">
        <v>1806</v>
      </c>
      <c r="H1064" t="s">
        <v>1808</v>
      </c>
      <c r="I1064">
        <v>0</v>
      </c>
      <c r="J1064">
        <v>9</v>
      </c>
      <c r="K1064">
        <v>0</v>
      </c>
      <c r="L1064">
        <v>0</v>
      </c>
      <c r="M1064">
        <v>9</v>
      </c>
      <c r="N1064" s="40">
        <v>0</v>
      </c>
    </row>
    <row r="1065" spans="1:14" x14ac:dyDescent="0.25">
      <c r="A1065">
        <v>2019</v>
      </c>
      <c r="B1065" t="s">
        <v>3032</v>
      </c>
      <c r="C1065">
        <v>481</v>
      </c>
      <c r="D1065" t="s">
        <v>240</v>
      </c>
      <c r="E1065" t="s">
        <v>123</v>
      </c>
      <c r="F1065" t="s">
        <v>618</v>
      </c>
      <c r="G1065" t="s">
        <v>1813</v>
      </c>
      <c r="H1065" t="s">
        <v>1814</v>
      </c>
      <c r="I1065">
        <v>2</v>
      </c>
      <c r="J1065">
        <v>0</v>
      </c>
      <c r="K1065">
        <v>0</v>
      </c>
      <c r="L1065">
        <v>0</v>
      </c>
      <c r="M1065">
        <v>2</v>
      </c>
      <c r="N1065" s="40">
        <v>1</v>
      </c>
    </row>
    <row r="1066" spans="1:14" x14ac:dyDescent="0.25">
      <c r="A1066">
        <v>2019</v>
      </c>
      <c r="B1066" t="s">
        <v>3032</v>
      </c>
      <c r="C1066">
        <v>516</v>
      </c>
      <c r="D1066" t="s">
        <v>122</v>
      </c>
      <c r="E1066" t="s">
        <v>123</v>
      </c>
      <c r="F1066" t="s">
        <v>384</v>
      </c>
      <c r="G1066" t="s">
        <v>1815</v>
      </c>
      <c r="H1066" t="s">
        <v>1817</v>
      </c>
      <c r="I1066">
        <v>0</v>
      </c>
      <c r="J1066">
        <v>12</v>
      </c>
      <c r="K1066">
        <v>0</v>
      </c>
      <c r="L1066">
        <v>0</v>
      </c>
      <c r="M1066">
        <v>12</v>
      </c>
      <c r="N1066" s="40">
        <v>0</v>
      </c>
    </row>
    <row r="1067" spans="1:14" x14ac:dyDescent="0.25">
      <c r="A1067">
        <v>2019</v>
      </c>
      <c r="B1067" t="s">
        <v>3032</v>
      </c>
      <c r="C1067">
        <v>857</v>
      </c>
      <c r="D1067" t="s">
        <v>174</v>
      </c>
      <c r="E1067" t="s">
        <v>123</v>
      </c>
      <c r="F1067" t="s">
        <v>181</v>
      </c>
      <c r="G1067" t="s">
        <v>1821</v>
      </c>
      <c r="H1067" t="s">
        <v>1823</v>
      </c>
      <c r="I1067">
        <v>26</v>
      </c>
      <c r="J1067">
        <v>0</v>
      </c>
      <c r="K1067">
        <v>0</v>
      </c>
      <c r="L1067">
        <v>0</v>
      </c>
      <c r="M1067">
        <v>26</v>
      </c>
      <c r="N1067" s="40">
        <v>1</v>
      </c>
    </row>
    <row r="1068" spans="1:14" x14ac:dyDescent="0.25">
      <c r="A1068">
        <v>2019</v>
      </c>
      <c r="B1068" t="s">
        <v>3032</v>
      </c>
      <c r="C1068">
        <v>1223</v>
      </c>
      <c r="D1068" t="s">
        <v>122</v>
      </c>
      <c r="E1068" t="s">
        <v>123</v>
      </c>
      <c r="F1068" t="s">
        <v>124</v>
      </c>
      <c r="G1068" t="s">
        <v>1826</v>
      </c>
      <c r="H1068" t="s">
        <v>1827</v>
      </c>
      <c r="I1068">
        <v>4</v>
      </c>
      <c r="J1068">
        <v>0</v>
      </c>
      <c r="K1068">
        <v>0</v>
      </c>
      <c r="L1068">
        <v>0</v>
      </c>
      <c r="M1068">
        <v>4</v>
      </c>
      <c r="N1068" s="40">
        <v>1</v>
      </c>
    </row>
    <row r="1069" spans="1:14" x14ac:dyDescent="0.25">
      <c r="A1069">
        <v>2019</v>
      </c>
      <c r="B1069" t="s">
        <v>3032</v>
      </c>
      <c r="C1069">
        <v>1244</v>
      </c>
      <c r="D1069" t="s">
        <v>174</v>
      </c>
      <c r="E1069" t="s">
        <v>123</v>
      </c>
      <c r="F1069" t="s">
        <v>391</v>
      </c>
      <c r="G1069" t="s">
        <v>1828</v>
      </c>
      <c r="H1069" t="s">
        <v>1830</v>
      </c>
      <c r="I1069">
        <v>0</v>
      </c>
      <c r="J1069">
        <v>0</v>
      </c>
      <c r="K1069">
        <v>12</v>
      </c>
      <c r="L1069">
        <v>0</v>
      </c>
      <c r="M1069">
        <v>12</v>
      </c>
      <c r="N1069" s="40">
        <v>0</v>
      </c>
    </row>
    <row r="1070" spans="1:14" x14ac:dyDescent="0.25">
      <c r="A1070">
        <v>2019</v>
      </c>
      <c r="B1070" t="s">
        <v>3032</v>
      </c>
      <c r="C1070">
        <v>1661</v>
      </c>
      <c r="D1070" t="s">
        <v>218</v>
      </c>
      <c r="E1070" t="s">
        <v>123</v>
      </c>
      <c r="F1070" t="s">
        <v>219</v>
      </c>
      <c r="G1070" t="s">
        <v>1837</v>
      </c>
      <c r="H1070" t="s">
        <v>1839</v>
      </c>
      <c r="I1070">
        <v>0</v>
      </c>
      <c r="J1070">
        <v>75</v>
      </c>
      <c r="K1070">
        <v>0</v>
      </c>
      <c r="L1070">
        <v>0</v>
      </c>
      <c r="M1070">
        <v>75</v>
      </c>
      <c r="N1070" s="40">
        <v>0</v>
      </c>
    </row>
    <row r="1071" spans="1:14" x14ac:dyDescent="0.25">
      <c r="A1071">
        <v>2019</v>
      </c>
      <c r="B1071" t="s">
        <v>3032</v>
      </c>
      <c r="C1071">
        <v>2133</v>
      </c>
      <c r="D1071" t="s">
        <v>174</v>
      </c>
      <c r="E1071" t="s">
        <v>123</v>
      </c>
      <c r="F1071" t="s">
        <v>384</v>
      </c>
      <c r="G1071" t="s">
        <v>1844</v>
      </c>
      <c r="H1071" t="s">
        <v>1847</v>
      </c>
      <c r="I1071">
        <v>0</v>
      </c>
      <c r="J1071">
        <v>4</v>
      </c>
      <c r="K1071">
        <v>0</v>
      </c>
      <c r="L1071">
        <v>0</v>
      </c>
      <c r="M1071">
        <v>4</v>
      </c>
      <c r="N1071" s="40">
        <v>0</v>
      </c>
    </row>
    <row r="1072" spans="1:14" x14ac:dyDescent="0.25">
      <c r="A1072">
        <v>2019</v>
      </c>
      <c r="B1072" t="s">
        <v>3032</v>
      </c>
      <c r="C1072">
        <v>2812</v>
      </c>
      <c r="D1072" t="s">
        <v>214</v>
      </c>
      <c r="E1072" t="s">
        <v>123</v>
      </c>
      <c r="F1072" t="s">
        <v>215</v>
      </c>
      <c r="G1072" t="s">
        <v>1851</v>
      </c>
      <c r="H1072" t="s">
        <v>1854</v>
      </c>
      <c r="I1072">
        <v>17</v>
      </c>
      <c r="J1072">
        <v>0</v>
      </c>
      <c r="K1072">
        <v>8</v>
      </c>
      <c r="L1072">
        <v>0</v>
      </c>
      <c r="M1072">
        <v>25</v>
      </c>
      <c r="N1072" s="40">
        <v>0.68</v>
      </c>
    </row>
    <row r="1073" spans="1:14" x14ac:dyDescent="0.25">
      <c r="A1073">
        <v>2019</v>
      </c>
      <c r="B1073" t="s">
        <v>3032</v>
      </c>
      <c r="C1073">
        <v>3222</v>
      </c>
      <c r="D1073" t="s">
        <v>122</v>
      </c>
      <c r="E1073" t="s">
        <v>123</v>
      </c>
      <c r="F1073" t="s">
        <v>124</v>
      </c>
      <c r="G1073" t="s">
        <v>1859</v>
      </c>
      <c r="H1073" t="s">
        <v>1862</v>
      </c>
      <c r="I1073">
        <v>0</v>
      </c>
      <c r="J1073">
        <v>0</v>
      </c>
      <c r="K1073">
        <v>4</v>
      </c>
      <c r="L1073">
        <v>0</v>
      </c>
      <c r="M1073">
        <v>4</v>
      </c>
      <c r="N1073" s="40">
        <v>0</v>
      </c>
    </row>
    <row r="1074" spans="1:14" x14ac:dyDescent="0.25">
      <c r="A1074">
        <v>2019</v>
      </c>
      <c r="B1074" t="s">
        <v>3032</v>
      </c>
      <c r="C1074">
        <v>3367</v>
      </c>
      <c r="D1074" t="s">
        <v>174</v>
      </c>
      <c r="E1074" t="s">
        <v>123</v>
      </c>
      <c r="F1074" t="s">
        <v>391</v>
      </c>
      <c r="G1074" t="s">
        <v>3019</v>
      </c>
      <c r="H1074" t="s">
        <v>1864</v>
      </c>
      <c r="I1074">
        <v>26</v>
      </c>
      <c r="J1074">
        <v>0</v>
      </c>
      <c r="K1074">
        <v>0</v>
      </c>
      <c r="L1074">
        <v>0</v>
      </c>
      <c r="M1074">
        <v>26</v>
      </c>
      <c r="N1074" s="40">
        <v>1</v>
      </c>
    </row>
    <row r="1075" spans="1:14" x14ac:dyDescent="0.25">
      <c r="A1075">
        <v>2019</v>
      </c>
      <c r="B1075" t="s">
        <v>3032</v>
      </c>
      <c r="C1075">
        <v>3739</v>
      </c>
      <c r="D1075" t="s">
        <v>240</v>
      </c>
      <c r="E1075" t="s">
        <v>123</v>
      </c>
      <c r="F1075" t="s">
        <v>124</v>
      </c>
      <c r="G1075" t="s">
        <v>1865</v>
      </c>
      <c r="H1075" t="s">
        <v>1866</v>
      </c>
      <c r="I1075">
        <v>0</v>
      </c>
      <c r="J1075">
        <v>0</v>
      </c>
      <c r="K1075">
        <v>0</v>
      </c>
      <c r="L1075">
        <v>0</v>
      </c>
      <c r="M1075">
        <v>0</v>
      </c>
      <c r="N1075" s="40">
        <v>0</v>
      </c>
    </row>
    <row r="1076" spans="1:14" x14ac:dyDescent="0.25">
      <c r="A1076">
        <v>2019</v>
      </c>
      <c r="B1076" t="s">
        <v>3032</v>
      </c>
      <c r="C1076">
        <v>313</v>
      </c>
      <c r="D1076" t="s">
        <v>122</v>
      </c>
      <c r="E1076" t="s">
        <v>123</v>
      </c>
      <c r="F1076" t="s">
        <v>124</v>
      </c>
      <c r="G1076" t="s">
        <v>1869</v>
      </c>
      <c r="H1076" t="s">
        <v>1871</v>
      </c>
      <c r="I1076">
        <v>57</v>
      </c>
      <c r="J1076">
        <v>0</v>
      </c>
      <c r="K1076">
        <v>0</v>
      </c>
      <c r="L1076">
        <v>0</v>
      </c>
      <c r="M1076">
        <v>57</v>
      </c>
      <c r="N1076" s="40">
        <v>1</v>
      </c>
    </row>
    <row r="1077" spans="1:14" x14ac:dyDescent="0.25">
      <c r="A1077">
        <v>2019</v>
      </c>
      <c r="B1077" t="s">
        <v>3032</v>
      </c>
      <c r="C1077">
        <v>2016</v>
      </c>
      <c r="D1077" t="s">
        <v>240</v>
      </c>
      <c r="E1077" t="s">
        <v>123</v>
      </c>
      <c r="F1077" t="s">
        <v>141</v>
      </c>
      <c r="G1077" t="s">
        <v>1879</v>
      </c>
      <c r="H1077" t="s">
        <v>1880</v>
      </c>
      <c r="I1077">
        <v>14</v>
      </c>
      <c r="J1077">
        <v>0</v>
      </c>
      <c r="K1077">
        <v>0</v>
      </c>
      <c r="L1077">
        <v>0</v>
      </c>
      <c r="M1077">
        <v>14</v>
      </c>
      <c r="N1077" s="40">
        <v>1</v>
      </c>
    </row>
    <row r="1078" spans="1:14" x14ac:dyDescent="0.25">
      <c r="A1078">
        <v>2019</v>
      </c>
      <c r="B1078" t="s">
        <v>3032</v>
      </c>
      <c r="C1078">
        <v>2552</v>
      </c>
      <c r="D1078" t="s">
        <v>240</v>
      </c>
      <c r="E1078" t="s">
        <v>123</v>
      </c>
      <c r="F1078" t="s">
        <v>384</v>
      </c>
      <c r="G1078" t="s">
        <v>1881</v>
      </c>
      <c r="H1078" t="s">
        <v>1884</v>
      </c>
      <c r="I1078">
        <v>0</v>
      </c>
      <c r="J1078">
        <v>1</v>
      </c>
      <c r="K1078">
        <v>0</v>
      </c>
      <c r="L1078">
        <v>0</v>
      </c>
      <c r="M1078">
        <v>1</v>
      </c>
      <c r="N1078" s="40">
        <v>0</v>
      </c>
    </row>
    <row r="1079" spans="1:14" x14ac:dyDescent="0.25">
      <c r="A1079">
        <v>2019</v>
      </c>
      <c r="B1079" t="s">
        <v>3032</v>
      </c>
      <c r="C1079">
        <v>2612</v>
      </c>
      <c r="D1079" t="s">
        <v>214</v>
      </c>
      <c r="E1079" t="s">
        <v>123</v>
      </c>
      <c r="F1079" t="s">
        <v>1840</v>
      </c>
      <c r="G1079" t="s">
        <v>1885</v>
      </c>
      <c r="H1079" t="s">
        <v>1887</v>
      </c>
      <c r="I1079">
        <v>0</v>
      </c>
      <c r="J1079">
        <v>70</v>
      </c>
      <c r="K1079">
        <v>0</v>
      </c>
      <c r="L1079">
        <v>0</v>
      </c>
      <c r="M1079">
        <v>70</v>
      </c>
      <c r="N1079" s="40">
        <v>0</v>
      </c>
    </row>
    <row r="1080" spans="1:14" x14ac:dyDescent="0.25">
      <c r="A1080">
        <v>2019</v>
      </c>
      <c r="B1080" t="s">
        <v>3032</v>
      </c>
      <c r="C1080">
        <v>47</v>
      </c>
      <c r="D1080" t="s">
        <v>240</v>
      </c>
      <c r="E1080" t="s">
        <v>123</v>
      </c>
      <c r="F1080" t="s">
        <v>384</v>
      </c>
      <c r="G1080" t="s">
        <v>1890</v>
      </c>
      <c r="H1080" t="s">
        <v>1892</v>
      </c>
      <c r="I1080">
        <v>0</v>
      </c>
      <c r="J1080">
        <v>14</v>
      </c>
      <c r="K1080">
        <v>0</v>
      </c>
      <c r="L1080">
        <v>0</v>
      </c>
      <c r="M1080">
        <v>14</v>
      </c>
      <c r="N1080" s="40">
        <v>0</v>
      </c>
    </row>
    <row r="1081" spans="1:14" x14ac:dyDescent="0.25">
      <c r="A1081">
        <v>2019</v>
      </c>
      <c r="B1081" t="s">
        <v>3032</v>
      </c>
      <c r="C1081">
        <v>106</v>
      </c>
      <c r="D1081" t="s">
        <v>151</v>
      </c>
      <c r="E1081" t="s">
        <v>123</v>
      </c>
      <c r="F1081" t="s">
        <v>384</v>
      </c>
      <c r="G1081" t="s">
        <v>1893</v>
      </c>
      <c r="H1081" t="s">
        <v>1896</v>
      </c>
      <c r="I1081">
        <v>0</v>
      </c>
      <c r="J1081">
        <v>0</v>
      </c>
      <c r="K1081">
        <v>8</v>
      </c>
      <c r="L1081">
        <v>0</v>
      </c>
      <c r="M1081">
        <v>8</v>
      </c>
      <c r="N1081" s="40">
        <v>0</v>
      </c>
    </row>
    <row r="1082" spans="1:14" x14ac:dyDescent="0.25">
      <c r="A1082">
        <v>2019</v>
      </c>
      <c r="B1082" t="s">
        <v>3032</v>
      </c>
      <c r="C1082">
        <v>252</v>
      </c>
      <c r="D1082" t="s">
        <v>130</v>
      </c>
      <c r="E1082" t="s">
        <v>123</v>
      </c>
      <c r="F1082" t="s">
        <v>124</v>
      </c>
      <c r="G1082" t="s">
        <v>1897</v>
      </c>
      <c r="H1082" t="s">
        <v>1898</v>
      </c>
      <c r="I1082">
        <v>0</v>
      </c>
      <c r="J1082">
        <v>0</v>
      </c>
      <c r="K1082">
        <v>0</v>
      </c>
      <c r="L1082">
        <v>0</v>
      </c>
      <c r="M1082">
        <v>0</v>
      </c>
      <c r="N1082" s="40">
        <v>0</v>
      </c>
    </row>
    <row r="1083" spans="1:14" x14ac:dyDescent="0.25">
      <c r="A1083">
        <v>2019</v>
      </c>
      <c r="B1083" t="s">
        <v>3032</v>
      </c>
      <c r="C1083">
        <v>447</v>
      </c>
      <c r="D1083" t="s">
        <v>151</v>
      </c>
      <c r="E1083" t="s">
        <v>123</v>
      </c>
      <c r="F1083" t="s">
        <v>618</v>
      </c>
      <c r="G1083" t="s">
        <v>1899</v>
      </c>
      <c r="H1083" t="s">
        <v>1900</v>
      </c>
      <c r="I1083">
        <v>0</v>
      </c>
      <c r="J1083">
        <v>0</v>
      </c>
      <c r="K1083">
        <v>0</v>
      </c>
      <c r="L1083">
        <v>0</v>
      </c>
      <c r="M1083">
        <v>0</v>
      </c>
      <c r="N1083" s="40">
        <v>0</v>
      </c>
    </row>
    <row r="1084" spans="1:14" x14ac:dyDescent="0.25">
      <c r="A1084">
        <v>2019</v>
      </c>
      <c r="B1084" t="s">
        <v>3032</v>
      </c>
      <c r="C1084">
        <v>1190</v>
      </c>
      <c r="D1084" t="s">
        <v>122</v>
      </c>
      <c r="E1084" t="s">
        <v>123</v>
      </c>
      <c r="F1084" t="s">
        <v>124</v>
      </c>
      <c r="G1084" t="s">
        <v>1901</v>
      </c>
      <c r="H1084" t="s">
        <v>1902</v>
      </c>
      <c r="I1084">
        <v>28</v>
      </c>
      <c r="J1084">
        <v>0</v>
      </c>
      <c r="K1084">
        <v>0</v>
      </c>
      <c r="L1084">
        <v>0</v>
      </c>
      <c r="M1084">
        <v>28</v>
      </c>
      <c r="N1084" s="40">
        <v>1</v>
      </c>
    </row>
    <row r="1085" spans="1:14" x14ac:dyDescent="0.25">
      <c r="A1085">
        <v>2019</v>
      </c>
      <c r="B1085" t="s">
        <v>3032</v>
      </c>
      <c r="C1085">
        <v>2269</v>
      </c>
      <c r="D1085" t="s">
        <v>151</v>
      </c>
      <c r="E1085" t="s">
        <v>123</v>
      </c>
      <c r="F1085" t="s">
        <v>215</v>
      </c>
      <c r="G1085" t="s">
        <v>1911</v>
      </c>
      <c r="H1085" t="s">
        <v>1912</v>
      </c>
      <c r="I1085">
        <v>4</v>
      </c>
      <c r="J1085">
        <v>0</v>
      </c>
      <c r="K1085">
        <v>0</v>
      </c>
      <c r="L1085">
        <v>0</v>
      </c>
      <c r="M1085">
        <v>4</v>
      </c>
      <c r="N1085" s="40">
        <v>1</v>
      </c>
    </row>
    <row r="1086" spans="1:14" x14ac:dyDescent="0.25">
      <c r="A1086">
        <v>2019</v>
      </c>
      <c r="B1086" t="s">
        <v>3032</v>
      </c>
      <c r="C1086">
        <v>2485</v>
      </c>
      <c r="D1086" t="s">
        <v>218</v>
      </c>
      <c r="E1086" t="s">
        <v>123</v>
      </c>
      <c r="F1086" t="s">
        <v>219</v>
      </c>
      <c r="G1086" t="s">
        <v>1915</v>
      </c>
      <c r="H1086" t="s">
        <v>1918</v>
      </c>
      <c r="I1086">
        <v>0</v>
      </c>
      <c r="J1086">
        <v>39</v>
      </c>
      <c r="K1086">
        <v>0</v>
      </c>
      <c r="L1086">
        <v>0</v>
      </c>
      <c r="M1086">
        <v>39</v>
      </c>
      <c r="N1086" s="40">
        <v>0</v>
      </c>
    </row>
    <row r="1087" spans="1:14" x14ac:dyDescent="0.25">
      <c r="A1087">
        <v>2019</v>
      </c>
      <c r="B1087" t="s">
        <v>3032</v>
      </c>
      <c r="C1087">
        <v>3168</v>
      </c>
      <c r="D1087" t="s">
        <v>240</v>
      </c>
      <c r="E1087" t="s">
        <v>123</v>
      </c>
      <c r="F1087" t="s">
        <v>618</v>
      </c>
      <c r="G1087" t="s">
        <v>1919</v>
      </c>
      <c r="H1087" t="s">
        <v>1920</v>
      </c>
      <c r="I1087">
        <v>30</v>
      </c>
      <c r="J1087">
        <v>0</v>
      </c>
      <c r="K1087">
        <v>0</v>
      </c>
      <c r="L1087">
        <v>0</v>
      </c>
      <c r="M1087">
        <v>30</v>
      </c>
      <c r="N1087" s="40">
        <v>1</v>
      </c>
    </row>
    <row r="1088" spans="1:14" x14ac:dyDescent="0.25">
      <c r="A1088">
        <v>2019</v>
      </c>
      <c r="B1088" t="s">
        <v>3032</v>
      </c>
      <c r="C1088">
        <v>3227</v>
      </c>
      <c r="D1088" t="s">
        <v>240</v>
      </c>
      <c r="E1088" t="s">
        <v>123</v>
      </c>
      <c r="F1088" t="s">
        <v>124</v>
      </c>
      <c r="G1088" t="s">
        <v>1921</v>
      </c>
      <c r="H1088" t="s">
        <v>1922</v>
      </c>
      <c r="I1088">
        <v>14</v>
      </c>
      <c r="J1088">
        <v>0</v>
      </c>
      <c r="K1088">
        <v>0</v>
      </c>
      <c r="L1088">
        <v>0</v>
      </c>
      <c r="M1088">
        <v>14</v>
      </c>
      <c r="N1088" s="40">
        <v>1</v>
      </c>
    </row>
    <row r="1089" spans="1:14" x14ac:dyDescent="0.25">
      <c r="A1089">
        <v>2019</v>
      </c>
      <c r="B1089" t="s">
        <v>3032</v>
      </c>
      <c r="C1089">
        <v>23</v>
      </c>
      <c r="D1089" t="s">
        <v>240</v>
      </c>
      <c r="E1089" t="s">
        <v>123</v>
      </c>
      <c r="F1089" t="s">
        <v>124</v>
      </c>
      <c r="G1089" t="s">
        <v>1923</v>
      </c>
      <c r="H1089" t="s">
        <v>1925</v>
      </c>
      <c r="I1089">
        <v>0</v>
      </c>
      <c r="J1089">
        <v>8</v>
      </c>
      <c r="K1089">
        <v>0</v>
      </c>
      <c r="L1089">
        <v>0</v>
      </c>
      <c r="M1089">
        <v>8</v>
      </c>
      <c r="N1089" s="40">
        <v>0</v>
      </c>
    </row>
    <row r="1090" spans="1:14" x14ac:dyDescent="0.25">
      <c r="A1090">
        <v>2019</v>
      </c>
      <c r="B1090" t="s">
        <v>3032</v>
      </c>
      <c r="C1090">
        <v>53</v>
      </c>
      <c r="D1090" t="s">
        <v>122</v>
      </c>
      <c r="E1090" t="s">
        <v>123</v>
      </c>
      <c r="F1090" t="s">
        <v>124</v>
      </c>
      <c r="G1090" t="s">
        <v>1926</v>
      </c>
      <c r="H1090" t="s">
        <v>1929</v>
      </c>
      <c r="I1090">
        <v>0</v>
      </c>
      <c r="J1090">
        <v>0</v>
      </c>
      <c r="K1090">
        <v>0</v>
      </c>
      <c r="L1090">
        <v>0</v>
      </c>
      <c r="M1090">
        <v>0</v>
      </c>
      <c r="N1090" s="40">
        <v>0</v>
      </c>
    </row>
    <row r="1091" spans="1:14" x14ac:dyDescent="0.25">
      <c r="A1091">
        <v>2019</v>
      </c>
      <c r="B1091" t="s">
        <v>3032</v>
      </c>
      <c r="C1091">
        <v>717</v>
      </c>
      <c r="D1091" t="s">
        <v>240</v>
      </c>
      <c r="E1091" t="s">
        <v>123</v>
      </c>
      <c r="F1091" t="s">
        <v>384</v>
      </c>
      <c r="G1091" t="s">
        <v>1930</v>
      </c>
      <c r="H1091" t="s">
        <v>1932</v>
      </c>
      <c r="I1091">
        <v>0</v>
      </c>
      <c r="J1091">
        <v>0</v>
      </c>
      <c r="K1091">
        <v>0</v>
      </c>
      <c r="L1091">
        <v>0</v>
      </c>
      <c r="M1091">
        <v>0</v>
      </c>
      <c r="N1091" s="40">
        <v>0</v>
      </c>
    </row>
    <row r="1092" spans="1:14" x14ac:dyDescent="0.25">
      <c r="A1092">
        <v>2019</v>
      </c>
      <c r="B1092" t="s">
        <v>3032</v>
      </c>
      <c r="C1092">
        <v>813</v>
      </c>
      <c r="D1092" t="s">
        <v>174</v>
      </c>
      <c r="E1092" t="s">
        <v>123</v>
      </c>
      <c r="F1092" t="s">
        <v>280</v>
      </c>
      <c r="G1092" t="s">
        <v>1933</v>
      </c>
      <c r="H1092" t="s">
        <v>1936</v>
      </c>
      <c r="I1092">
        <v>4</v>
      </c>
      <c r="J1092">
        <v>0</v>
      </c>
      <c r="K1092">
        <v>0</v>
      </c>
      <c r="L1092">
        <v>0</v>
      </c>
      <c r="M1092">
        <v>4</v>
      </c>
      <c r="N1092" s="40">
        <v>1</v>
      </c>
    </row>
    <row r="1093" spans="1:14" x14ac:dyDescent="0.25">
      <c r="A1093">
        <v>2019</v>
      </c>
      <c r="B1093" t="s">
        <v>3032</v>
      </c>
      <c r="C1093">
        <v>1712</v>
      </c>
      <c r="D1093" t="s">
        <v>174</v>
      </c>
      <c r="E1093" t="s">
        <v>123</v>
      </c>
      <c r="F1093" t="s">
        <v>391</v>
      </c>
      <c r="G1093" t="s">
        <v>1943</v>
      </c>
      <c r="H1093" t="s">
        <v>1946</v>
      </c>
      <c r="I1093">
        <v>0</v>
      </c>
      <c r="J1093">
        <v>30</v>
      </c>
      <c r="K1093">
        <v>0</v>
      </c>
      <c r="L1093">
        <v>0</v>
      </c>
      <c r="M1093">
        <v>30</v>
      </c>
      <c r="N1093" s="40">
        <v>0</v>
      </c>
    </row>
    <row r="1094" spans="1:14" x14ac:dyDescent="0.25">
      <c r="A1094">
        <v>2019</v>
      </c>
      <c r="B1094" t="s">
        <v>3032</v>
      </c>
      <c r="C1094">
        <v>1891</v>
      </c>
      <c r="D1094" t="s">
        <v>122</v>
      </c>
      <c r="E1094" t="s">
        <v>123</v>
      </c>
      <c r="F1094" t="s">
        <v>181</v>
      </c>
      <c r="G1094" t="s">
        <v>3020</v>
      </c>
      <c r="H1094" t="s">
        <v>1948</v>
      </c>
      <c r="I1094">
        <v>37</v>
      </c>
      <c r="J1094">
        <v>0</v>
      </c>
      <c r="K1094">
        <v>0</v>
      </c>
      <c r="L1094">
        <v>0</v>
      </c>
      <c r="M1094">
        <v>37</v>
      </c>
      <c r="N1094" s="40">
        <v>1</v>
      </c>
    </row>
    <row r="1095" spans="1:14" x14ac:dyDescent="0.25">
      <c r="A1095">
        <v>2019</v>
      </c>
      <c r="B1095" t="s">
        <v>3032</v>
      </c>
      <c r="C1095">
        <v>2362</v>
      </c>
      <c r="D1095" t="s">
        <v>218</v>
      </c>
      <c r="E1095" t="s">
        <v>123</v>
      </c>
      <c r="F1095" t="s">
        <v>219</v>
      </c>
      <c r="G1095" t="s">
        <v>1951</v>
      </c>
      <c r="H1095" t="s">
        <v>1954</v>
      </c>
      <c r="I1095">
        <v>13</v>
      </c>
      <c r="J1095">
        <v>8</v>
      </c>
      <c r="K1095">
        <v>0</v>
      </c>
      <c r="L1095">
        <v>0</v>
      </c>
      <c r="M1095">
        <v>21</v>
      </c>
      <c r="N1095" s="40">
        <v>0.61904761904761896</v>
      </c>
    </row>
    <row r="1096" spans="1:14" x14ac:dyDescent="0.25">
      <c r="A1096">
        <v>2019</v>
      </c>
      <c r="B1096" t="s">
        <v>3032</v>
      </c>
      <c r="C1096">
        <v>2488</v>
      </c>
      <c r="D1096" t="s">
        <v>240</v>
      </c>
      <c r="E1096" t="s">
        <v>123</v>
      </c>
      <c r="F1096" t="s">
        <v>141</v>
      </c>
      <c r="G1096" t="s">
        <v>1955</v>
      </c>
      <c r="H1096" t="s">
        <v>1957</v>
      </c>
      <c r="I1096">
        <v>19</v>
      </c>
      <c r="J1096">
        <v>28</v>
      </c>
      <c r="K1096">
        <v>0</v>
      </c>
      <c r="L1096">
        <v>0</v>
      </c>
      <c r="M1096">
        <v>47</v>
      </c>
      <c r="N1096" s="40">
        <v>0.40425531914893598</v>
      </c>
    </row>
    <row r="1097" spans="1:14" x14ac:dyDescent="0.25">
      <c r="A1097">
        <v>2019</v>
      </c>
      <c r="B1097" t="s">
        <v>3032</v>
      </c>
      <c r="C1097">
        <v>2826</v>
      </c>
      <c r="D1097" t="s">
        <v>218</v>
      </c>
      <c r="E1097" t="s">
        <v>123</v>
      </c>
      <c r="F1097" t="s">
        <v>219</v>
      </c>
      <c r="G1097" t="s">
        <v>1958</v>
      </c>
      <c r="H1097" t="s">
        <v>1961</v>
      </c>
      <c r="I1097">
        <v>0</v>
      </c>
      <c r="J1097">
        <v>12</v>
      </c>
      <c r="K1097">
        <v>0</v>
      </c>
      <c r="L1097">
        <v>0</v>
      </c>
      <c r="M1097">
        <v>12</v>
      </c>
      <c r="N1097" s="40">
        <v>0</v>
      </c>
    </row>
    <row r="1098" spans="1:14" x14ac:dyDescent="0.25">
      <c r="A1098">
        <v>2019</v>
      </c>
      <c r="B1098" t="s">
        <v>3032</v>
      </c>
      <c r="C1098">
        <v>39</v>
      </c>
      <c r="D1098" t="s">
        <v>174</v>
      </c>
      <c r="E1098" t="s">
        <v>123</v>
      </c>
      <c r="F1098" t="s">
        <v>391</v>
      </c>
      <c r="G1098" t="s">
        <v>3021</v>
      </c>
      <c r="H1098" t="s">
        <v>1968</v>
      </c>
      <c r="I1098">
        <v>0</v>
      </c>
      <c r="J1098">
        <v>0</v>
      </c>
      <c r="K1098">
        <v>38</v>
      </c>
      <c r="L1098">
        <v>0</v>
      </c>
      <c r="M1098">
        <v>38</v>
      </c>
      <c r="N1098" s="40">
        <v>0</v>
      </c>
    </row>
    <row r="1099" spans="1:14" x14ac:dyDescent="0.25">
      <c r="A1099">
        <v>2019</v>
      </c>
      <c r="B1099" t="s">
        <v>3032</v>
      </c>
      <c r="C1099">
        <v>331</v>
      </c>
      <c r="D1099" t="s">
        <v>240</v>
      </c>
      <c r="E1099" t="s">
        <v>123</v>
      </c>
      <c r="F1099" t="s">
        <v>141</v>
      </c>
      <c r="G1099" t="s">
        <v>3022</v>
      </c>
      <c r="H1099" t="s">
        <v>1973</v>
      </c>
      <c r="I1099">
        <v>0</v>
      </c>
      <c r="J1099">
        <v>20</v>
      </c>
      <c r="K1099">
        <v>0</v>
      </c>
      <c r="L1099">
        <v>0</v>
      </c>
      <c r="M1099">
        <v>20</v>
      </c>
      <c r="N1099" s="40">
        <v>0</v>
      </c>
    </row>
    <row r="1100" spans="1:14" x14ac:dyDescent="0.25">
      <c r="A1100">
        <v>2019</v>
      </c>
      <c r="B1100" t="s">
        <v>3032</v>
      </c>
      <c r="C1100">
        <v>456</v>
      </c>
      <c r="D1100" t="s">
        <v>122</v>
      </c>
      <c r="E1100" t="s">
        <v>123</v>
      </c>
      <c r="F1100" t="s">
        <v>181</v>
      </c>
      <c r="G1100" t="s">
        <v>1974</v>
      </c>
      <c r="H1100" t="s">
        <v>1976</v>
      </c>
      <c r="I1100">
        <v>0</v>
      </c>
      <c r="J1100">
        <v>0</v>
      </c>
      <c r="K1100">
        <v>6</v>
      </c>
      <c r="L1100">
        <v>0</v>
      </c>
      <c r="M1100">
        <v>6</v>
      </c>
      <c r="N1100" s="40">
        <v>0</v>
      </c>
    </row>
    <row r="1101" spans="1:14" x14ac:dyDescent="0.25">
      <c r="A1101">
        <v>2019</v>
      </c>
      <c r="B1101" t="s">
        <v>3032</v>
      </c>
      <c r="C1101">
        <v>475</v>
      </c>
      <c r="D1101" t="s">
        <v>240</v>
      </c>
      <c r="E1101" t="s">
        <v>123</v>
      </c>
      <c r="F1101" t="s">
        <v>280</v>
      </c>
      <c r="G1101" t="s">
        <v>1977</v>
      </c>
      <c r="H1101" t="s">
        <v>1979</v>
      </c>
      <c r="I1101">
        <v>8</v>
      </c>
      <c r="J1101">
        <v>0</v>
      </c>
      <c r="K1101">
        <v>0</v>
      </c>
      <c r="L1101">
        <v>0</v>
      </c>
      <c r="M1101">
        <v>8</v>
      </c>
      <c r="N1101" s="40">
        <v>1</v>
      </c>
    </row>
    <row r="1102" spans="1:14" x14ac:dyDescent="0.25">
      <c r="A1102">
        <v>2019</v>
      </c>
      <c r="B1102" t="s">
        <v>3032</v>
      </c>
      <c r="C1102">
        <v>661</v>
      </c>
      <c r="D1102" t="s">
        <v>218</v>
      </c>
      <c r="E1102" t="s">
        <v>123</v>
      </c>
      <c r="F1102" t="s">
        <v>219</v>
      </c>
      <c r="G1102" t="s">
        <v>1980</v>
      </c>
      <c r="H1102" t="s">
        <v>1982</v>
      </c>
      <c r="I1102">
        <v>0</v>
      </c>
      <c r="J1102">
        <v>0</v>
      </c>
      <c r="K1102">
        <v>0</v>
      </c>
      <c r="L1102">
        <v>0</v>
      </c>
      <c r="M1102">
        <v>0</v>
      </c>
      <c r="N1102" s="40">
        <v>0</v>
      </c>
    </row>
    <row r="1103" spans="1:14" x14ac:dyDescent="0.25">
      <c r="A1103">
        <v>2019</v>
      </c>
      <c r="B1103" t="s">
        <v>3032</v>
      </c>
      <c r="C1103">
        <v>799</v>
      </c>
      <c r="D1103" t="s">
        <v>240</v>
      </c>
      <c r="E1103" t="s">
        <v>123</v>
      </c>
      <c r="F1103" t="s">
        <v>124</v>
      </c>
      <c r="G1103" t="s">
        <v>1985</v>
      </c>
      <c r="H1103" t="s">
        <v>1986</v>
      </c>
      <c r="I1103">
        <v>40</v>
      </c>
      <c r="J1103">
        <v>0</v>
      </c>
      <c r="K1103">
        <v>0</v>
      </c>
      <c r="L1103">
        <v>0</v>
      </c>
      <c r="M1103">
        <v>40</v>
      </c>
      <c r="N1103" s="40">
        <v>1</v>
      </c>
    </row>
    <row r="1104" spans="1:14" x14ac:dyDescent="0.25">
      <c r="A1104">
        <v>2019</v>
      </c>
      <c r="B1104" t="s">
        <v>3032</v>
      </c>
      <c r="C1104">
        <v>932</v>
      </c>
      <c r="D1104" t="s">
        <v>122</v>
      </c>
      <c r="E1104" t="s">
        <v>123</v>
      </c>
      <c r="F1104" t="s">
        <v>181</v>
      </c>
      <c r="G1104" t="s">
        <v>1987</v>
      </c>
      <c r="H1104" t="s">
        <v>1988</v>
      </c>
      <c r="I1104">
        <v>41</v>
      </c>
      <c r="J1104">
        <v>0</v>
      </c>
      <c r="K1104">
        <v>0</v>
      </c>
      <c r="L1104">
        <v>0</v>
      </c>
      <c r="M1104">
        <v>41</v>
      </c>
      <c r="N1104" s="40">
        <v>1</v>
      </c>
    </row>
    <row r="1105" spans="1:14" x14ac:dyDescent="0.25">
      <c r="A1105">
        <v>2019</v>
      </c>
      <c r="B1105" t="s">
        <v>3032</v>
      </c>
      <c r="C1105">
        <v>937</v>
      </c>
      <c r="D1105" t="s">
        <v>122</v>
      </c>
      <c r="E1105" t="s">
        <v>123</v>
      </c>
      <c r="F1105" t="s">
        <v>280</v>
      </c>
      <c r="G1105" t="s">
        <v>1989</v>
      </c>
      <c r="H1105" t="s">
        <v>1990</v>
      </c>
      <c r="I1105">
        <v>3</v>
      </c>
      <c r="J1105">
        <v>0</v>
      </c>
      <c r="K1105">
        <v>0</v>
      </c>
      <c r="L1105">
        <v>0</v>
      </c>
      <c r="M1105">
        <v>3</v>
      </c>
      <c r="N1105" s="40">
        <v>1</v>
      </c>
    </row>
    <row r="1106" spans="1:14" x14ac:dyDescent="0.25">
      <c r="A1106">
        <v>2019</v>
      </c>
      <c r="B1106" t="s">
        <v>3032</v>
      </c>
      <c r="C1106">
        <v>1124</v>
      </c>
      <c r="D1106" t="s">
        <v>122</v>
      </c>
      <c r="E1106" t="s">
        <v>123</v>
      </c>
      <c r="F1106" t="s">
        <v>124</v>
      </c>
      <c r="G1106" t="s">
        <v>1991</v>
      </c>
      <c r="H1106" t="s">
        <v>1994</v>
      </c>
      <c r="I1106">
        <v>0</v>
      </c>
      <c r="J1106">
        <v>2</v>
      </c>
      <c r="K1106">
        <v>0</v>
      </c>
      <c r="L1106">
        <v>0</v>
      </c>
      <c r="M1106">
        <v>2</v>
      </c>
      <c r="N1106" s="40">
        <v>0</v>
      </c>
    </row>
    <row r="1107" spans="1:14" x14ac:dyDescent="0.25">
      <c r="A1107">
        <v>2019</v>
      </c>
      <c r="B1107" t="s">
        <v>3032</v>
      </c>
      <c r="C1107">
        <v>1165</v>
      </c>
      <c r="D1107" t="s">
        <v>174</v>
      </c>
      <c r="E1107" t="s">
        <v>123</v>
      </c>
      <c r="F1107" t="s">
        <v>124</v>
      </c>
      <c r="G1107" t="s">
        <v>3023</v>
      </c>
      <c r="H1107" t="s">
        <v>1999</v>
      </c>
      <c r="I1107">
        <v>0</v>
      </c>
      <c r="J1107">
        <v>21</v>
      </c>
      <c r="K1107">
        <v>0</v>
      </c>
      <c r="L1107">
        <v>0</v>
      </c>
      <c r="M1107">
        <v>21</v>
      </c>
      <c r="N1107" s="40">
        <v>0</v>
      </c>
    </row>
    <row r="1108" spans="1:14" x14ac:dyDescent="0.25">
      <c r="A1108">
        <v>2019</v>
      </c>
      <c r="B1108" t="s">
        <v>3032</v>
      </c>
      <c r="C1108">
        <v>1376</v>
      </c>
      <c r="D1108" t="s">
        <v>122</v>
      </c>
      <c r="E1108" t="s">
        <v>123</v>
      </c>
      <c r="F1108" t="s">
        <v>124</v>
      </c>
      <c r="G1108" t="s">
        <v>2000</v>
      </c>
      <c r="H1108" t="s">
        <v>2001</v>
      </c>
      <c r="I1108">
        <v>0</v>
      </c>
      <c r="J1108">
        <v>0</v>
      </c>
      <c r="K1108">
        <v>0</v>
      </c>
      <c r="L1108">
        <v>0</v>
      </c>
      <c r="M1108">
        <v>0</v>
      </c>
      <c r="N1108" s="40">
        <v>0</v>
      </c>
    </row>
    <row r="1109" spans="1:14" x14ac:dyDescent="0.25">
      <c r="A1109">
        <v>2019</v>
      </c>
      <c r="B1109" t="s">
        <v>3032</v>
      </c>
      <c r="C1109">
        <v>1446</v>
      </c>
      <c r="D1109" t="s">
        <v>174</v>
      </c>
      <c r="E1109" t="s">
        <v>123</v>
      </c>
      <c r="F1109" t="s">
        <v>124</v>
      </c>
      <c r="G1109" t="s">
        <v>2002</v>
      </c>
      <c r="H1109" t="s">
        <v>2003</v>
      </c>
      <c r="I1109">
        <v>4</v>
      </c>
      <c r="J1109">
        <v>0</v>
      </c>
      <c r="K1109">
        <v>0</v>
      </c>
      <c r="L1109">
        <v>0</v>
      </c>
      <c r="M1109">
        <v>4</v>
      </c>
      <c r="N1109" s="40">
        <v>1</v>
      </c>
    </row>
    <row r="1110" spans="1:14" x14ac:dyDescent="0.25">
      <c r="A1110">
        <v>2019</v>
      </c>
      <c r="B1110" t="s">
        <v>3032</v>
      </c>
      <c r="C1110">
        <v>1509</v>
      </c>
      <c r="D1110" t="s">
        <v>240</v>
      </c>
      <c r="E1110" t="s">
        <v>123</v>
      </c>
      <c r="F1110" t="s">
        <v>280</v>
      </c>
      <c r="G1110" t="s">
        <v>2004</v>
      </c>
      <c r="H1110" t="s">
        <v>2005</v>
      </c>
      <c r="I1110">
        <v>6</v>
      </c>
      <c r="J1110">
        <v>0</v>
      </c>
      <c r="K1110">
        <v>0</v>
      </c>
      <c r="L1110">
        <v>0</v>
      </c>
      <c r="M1110">
        <v>6</v>
      </c>
      <c r="N1110" s="40">
        <v>1</v>
      </c>
    </row>
    <row r="1111" spans="1:14" x14ac:dyDescent="0.25">
      <c r="A1111">
        <v>2019</v>
      </c>
      <c r="B1111" t="s">
        <v>3032</v>
      </c>
      <c r="C1111">
        <v>1542</v>
      </c>
      <c r="D1111" t="s">
        <v>151</v>
      </c>
      <c r="E1111" t="s">
        <v>123</v>
      </c>
      <c r="F1111" t="s">
        <v>384</v>
      </c>
      <c r="G1111" t="s">
        <v>2006</v>
      </c>
      <c r="H1111" t="s">
        <v>2009</v>
      </c>
      <c r="I1111">
        <v>0</v>
      </c>
      <c r="J1111">
        <v>8</v>
      </c>
      <c r="K1111">
        <v>30</v>
      </c>
      <c r="L1111">
        <v>0</v>
      </c>
      <c r="M1111">
        <v>38</v>
      </c>
      <c r="N1111" s="40">
        <v>0</v>
      </c>
    </row>
    <row r="1112" spans="1:14" x14ac:dyDescent="0.25">
      <c r="A1112">
        <v>2019</v>
      </c>
      <c r="B1112" t="s">
        <v>3032</v>
      </c>
      <c r="C1112">
        <v>2248</v>
      </c>
      <c r="D1112" t="s">
        <v>272</v>
      </c>
      <c r="E1112" t="s">
        <v>123</v>
      </c>
      <c r="F1112" t="s">
        <v>124</v>
      </c>
      <c r="G1112" t="s">
        <v>2012</v>
      </c>
      <c r="H1112" t="s">
        <v>2014</v>
      </c>
      <c r="I1112">
        <v>11</v>
      </c>
      <c r="J1112">
        <v>0</v>
      </c>
      <c r="K1112">
        <v>0</v>
      </c>
      <c r="L1112">
        <v>0</v>
      </c>
      <c r="M1112">
        <v>11</v>
      </c>
      <c r="N1112" s="40">
        <v>1</v>
      </c>
    </row>
    <row r="1113" spans="1:14" x14ac:dyDescent="0.25">
      <c r="A1113">
        <v>2019</v>
      </c>
      <c r="B1113" t="s">
        <v>3032</v>
      </c>
      <c r="C1113">
        <v>2634</v>
      </c>
      <c r="D1113" t="s">
        <v>272</v>
      </c>
      <c r="E1113" t="s">
        <v>123</v>
      </c>
      <c r="F1113" t="s">
        <v>618</v>
      </c>
      <c r="G1113" t="s">
        <v>2018</v>
      </c>
      <c r="H1113" t="s">
        <v>2019</v>
      </c>
      <c r="I1113">
        <v>4</v>
      </c>
      <c r="J1113">
        <v>0</v>
      </c>
      <c r="K1113">
        <v>0</v>
      </c>
      <c r="L1113">
        <v>0</v>
      </c>
      <c r="M1113">
        <v>4</v>
      </c>
      <c r="N1113" s="40">
        <v>1</v>
      </c>
    </row>
    <row r="1114" spans="1:14" x14ac:dyDescent="0.25">
      <c r="A1114">
        <v>2019</v>
      </c>
      <c r="B1114" t="s">
        <v>3032</v>
      </c>
      <c r="C1114">
        <v>2819</v>
      </c>
      <c r="D1114" t="s">
        <v>218</v>
      </c>
      <c r="E1114" t="s">
        <v>123</v>
      </c>
      <c r="F1114" t="s">
        <v>219</v>
      </c>
      <c r="G1114" t="s">
        <v>2020</v>
      </c>
      <c r="H1114" t="s">
        <v>2022</v>
      </c>
      <c r="I1114">
        <v>0</v>
      </c>
      <c r="J1114">
        <v>10</v>
      </c>
      <c r="K1114">
        <v>0</v>
      </c>
      <c r="L1114">
        <v>0</v>
      </c>
      <c r="M1114">
        <v>10</v>
      </c>
      <c r="N1114" s="40">
        <v>0</v>
      </c>
    </row>
    <row r="1115" spans="1:14" x14ac:dyDescent="0.25">
      <c r="A1115">
        <v>2019</v>
      </c>
      <c r="B1115" t="s">
        <v>3032</v>
      </c>
      <c r="C1115">
        <v>2909</v>
      </c>
      <c r="D1115" t="s">
        <v>240</v>
      </c>
      <c r="E1115" t="s">
        <v>123</v>
      </c>
      <c r="F1115" t="s">
        <v>124</v>
      </c>
      <c r="G1115" t="s">
        <v>3024</v>
      </c>
      <c r="H1115" t="s">
        <v>2025</v>
      </c>
      <c r="I1115">
        <v>4</v>
      </c>
      <c r="J1115">
        <v>0</v>
      </c>
      <c r="K1115">
        <v>0</v>
      </c>
      <c r="L1115">
        <v>0</v>
      </c>
      <c r="M1115">
        <v>4</v>
      </c>
      <c r="N1115" s="40">
        <v>1</v>
      </c>
    </row>
    <row r="1116" spans="1:14" x14ac:dyDescent="0.25">
      <c r="A1116">
        <v>2019</v>
      </c>
      <c r="B1116" t="s">
        <v>3032</v>
      </c>
      <c r="C1116">
        <v>3154</v>
      </c>
      <c r="D1116" t="s">
        <v>151</v>
      </c>
      <c r="E1116" t="s">
        <v>123</v>
      </c>
      <c r="F1116" t="s">
        <v>124</v>
      </c>
      <c r="G1116" t="s">
        <v>2026</v>
      </c>
      <c r="H1116" t="s">
        <v>2029</v>
      </c>
      <c r="I1116">
        <v>0</v>
      </c>
      <c r="J1116">
        <v>21</v>
      </c>
      <c r="K1116">
        <v>-10</v>
      </c>
      <c r="L1116">
        <v>0</v>
      </c>
      <c r="M1116">
        <v>11</v>
      </c>
      <c r="N1116" s="40">
        <v>0</v>
      </c>
    </row>
    <row r="1117" spans="1:14" x14ac:dyDescent="0.25">
      <c r="A1117">
        <v>2019</v>
      </c>
      <c r="B1117" t="s">
        <v>3032</v>
      </c>
      <c r="C1117">
        <v>3358</v>
      </c>
      <c r="D1117" t="s">
        <v>122</v>
      </c>
      <c r="E1117" t="s">
        <v>123</v>
      </c>
      <c r="F1117" t="s">
        <v>124</v>
      </c>
      <c r="G1117" t="s">
        <v>2030</v>
      </c>
      <c r="H1117" t="s">
        <v>2033</v>
      </c>
      <c r="I1117">
        <v>8</v>
      </c>
      <c r="J1117">
        <v>0</v>
      </c>
      <c r="K1117">
        <v>0</v>
      </c>
      <c r="L1117">
        <v>0</v>
      </c>
      <c r="M1117">
        <v>8</v>
      </c>
      <c r="N1117" s="40">
        <v>1</v>
      </c>
    </row>
    <row r="1118" spans="1:14" x14ac:dyDescent="0.25">
      <c r="A1118">
        <v>2019</v>
      </c>
      <c r="B1118" t="s">
        <v>3032</v>
      </c>
      <c r="C1118">
        <v>3564</v>
      </c>
      <c r="D1118" t="s">
        <v>218</v>
      </c>
      <c r="E1118" t="s">
        <v>123</v>
      </c>
      <c r="F1118" t="s">
        <v>219</v>
      </c>
      <c r="G1118" t="s">
        <v>2034</v>
      </c>
      <c r="H1118" t="s">
        <v>2035</v>
      </c>
      <c r="I1118">
        <v>4</v>
      </c>
      <c r="J1118">
        <v>0</v>
      </c>
      <c r="K1118">
        <v>0</v>
      </c>
      <c r="L1118">
        <v>0</v>
      </c>
      <c r="M1118">
        <v>4</v>
      </c>
      <c r="N1118" s="40">
        <v>1</v>
      </c>
    </row>
    <row r="1119" spans="1:14" x14ac:dyDescent="0.25">
      <c r="A1119">
        <v>2019</v>
      </c>
      <c r="B1119" t="s">
        <v>3032</v>
      </c>
      <c r="C1119">
        <v>3800</v>
      </c>
      <c r="D1119" t="s">
        <v>174</v>
      </c>
      <c r="E1119" t="s">
        <v>123</v>
      </c>
      <c r="F1119" t="s">
        <v>280</v>
      </c>
      <c r="G1119" t="s">
        <v>2036</v>
      </c>
      <c r="H1119" t="s">
        <v>2038</v>
      </c>
      <c r="I1119">
        <v>0</v>
      </c>
      <c r="J1119">
        <v>0</v>
      </c>
      <c r="K1119">
        <v>8</v>
      </c>
      <c r="L1119">
        <v>0</v>
      </c>
      <c r="M1119">
        <v>8</v>
      </c>
      <c r="N1119" s="40">
        <v>0</v>
      </c>
    </row>
    <row r="1120" spans="1:14" x14ac:dyDescent="0.25">
      <c r="A1120">
        <v>2019</v>
      </c>
      <c r="B1120" t="s">
        <v>3032</v>
      </c>
      <c r="C1120">
        <v>536</v>
      </c>
      <c r="D1120" t="s">
        <v>214</v>
      </c>
      <c r="E1120" t="s">
        <v>123</v>
      </c>
      <c r="F1120" t="s">
        <v>215</v>
      </c>
      <c r="G1120" t="s">
        <v>2039</v>
      </c>
      <c r="H1120" t="s">
        <v>2042</v>
      </c>
      <c r="I1120">
        <v>0</v>
      </c>
      <c r="J1120">
        <v>4</v>
      </c>
      <c r="K1120">
        <v>0</v>
      </c>
      <c r="L1120">
        <v>0</v>
      </c>
      <c r="M1120">
        <v>4</v>
      </c>
      <c r="N1120" s="40">
        <v>0</v>
      </c>
    </row>
    <row r="1121" spans="1:14" x14ac:dyDescent="0.25">
      <c r="A1121">
        <v>2019</v>
      </c>
      <c r="B1121" t="s">
        <v>3032</v>
      </c>
      <c r="C1121">
        <v>2791</v>
      </c>
      <c r="D1121" t="s">
        <v>272</v>
      </c>
      <c r="E1121" t="s">
        <v>123</v>
      </c>
      <c r="F1121" t="s">
        <v>280</v>
      </c>
      <c r="G1121" t="s">
        <v>2056</v>
      </c>
      <c r="H1121" t="s">
        <v>2057</v>
      </c>
      <c r="I1121">
        <v>16</v>
      </c>
      <c r="J1121">
        <v>0</v>
      </c>
      <c r="K1121">
        <v>0</v>
      </c>
      <c r="L1121">
        <v>0</v>
      </c>
      <c r="M1121">
        <v>16</v>
      </c>
      <c r="N1121" s="40">
        <v>1</v>
      </c>
    </row>
    <row r="1122" spans="1:14" x14ac:dyDescent="0.25">
      <c r="A1122">
        <v>2019</v>
      </c>
      <c r="B1122" t="s">
        <v>3032</v>
      </c>
      <c r="C1122">
        <v>399</v>
      </c>
      <c r="D1122" t="s">
        <v>218</v>
      </c>
      <c r="E1122" t="s">
        <v>123</v>
      </c>
      <c r="F1122" t="s">
        <v>618</v>
      </c>
      <c r="G1122" t="s">
        <v>2063</v>
      </c>
      <c r="H1122" t="s">
        <v>2064</v>
      </c>
      <c r="I1122">
        <v>0</v>
      </c>
      <c r="J1122">
        <v>0</v>
      </c>
      <c r="K1122">
        <v>0</v>
      </c>
      <c r="L1122">
        <v>0</v>
      </c>
      <c r="M1122">
        <v>0</v>
      </c>
      <c r="N1122" s="40">
        <v>0</v>
      </c>
    </row>
    <row r="1123" spans="1:14" x14ac:dyDescent="0.25">
      <c r="A1123">
        <v>2019</v>
      </c>
      <c r="B1123" t="s">
        <v>3032</v>
      </c>
      <c r="C1123">
        <v>832</v>
      </c>
      <c r="D1123" t="s">
        <v>240</v>
      </c>
      <c r="E1123" t="s">
        <v>123</v>
      </c>
      <c r="F1123" t="s">
        <v>307</v>
      </c>
      <c r="G1123" t="s">
        <v>2076</v>
      </c>
      <c r="H1123" t="s">
        <v>2079</v>
      </c>
      <c r="I1123">
        <v>0</v>
      </c>
      <c r="J1123">
        <v>0</v>
      </c>
      <c r="K1123">
        <v>-2</v>
      </c>
      <c r="L1123">
        <v>0</v>
      </c>
      <c r="M1123">
        <v>-2</v>
      </c>
      <c r="N1123" s="40">
        <v>0</v>
      </c>
    </row>
    <row r="1124" spans="1:14" x14ac:dyDescent="0.25">
      <c r="A1124">
        <v>2019</v>
      </c>
      <c r="B1124" t="s">
        <v>3032</v>
      </c>
      <c r="C1124">
        <v>873</v>
      </c>
      <c r="D1124" t="s">
        <v>151</v>
      </c>
      <c r="E1124" t="s">
        <v>123</v>
      </c>
      <c r="F1124" t="s">
        <v>124</v>
      </c>
      <c r="G1124" t="s">
        <v>2080</v>
      </c>
      <c r="H1124" t="s">
        <v>2083</v>
      </c>
      <c r="I1124">
        <v>0</v>
      </c>
      <c r="J1124">
        <v>0</v>
      </c>
      <c r="K1124">
        <v>67</v>
      </c>
      <c r="L1124">
        <v>0</v>
      </c>
      <c r="M1124">
        <v>67</v>
      </c>
      <c r="N1124" s="40">
        <v>0</v>
      </c>
    </row>
    <row r="1125" spans="1:14" x14ac:dyDescent="0.25">
      <c r="A1125">
        <v>2019</v>
      </c>
      <c r="B1125" t="s">
        <v>3032</v>
      </c>
      <c r="C1125">
        <v>1087</v>
      </c>
      <c r="D1125" t="s">
        <v>122</v>
      </c>
      <c r="E1125" t="s">
        <v>123</v>
      </c>
      <c r="F1125" t="s">
        <v>124</v>
      </c>
      <c r="G1125" t="s">
        <v>2084</v>
      </c>
      <c r="H1125" t="s">
        <v>2087</v>
      </c>
      <c r="I1125">
        <v>0</v>
      </c>
      <c r="J1125">
        <v>4</v>
      </c>
      <c r="K1125">
        <v>0</v>
      </c>
      <c r="L1125">
        <v>0</v>
      </c>
      <c r="M1125">
        <v>4</v>
      </c>
      <c r="N1125" s="40">
        <v>0</v>
      </c>
    </row>
    <row r="1126" spans="1:14" x14ac:dyDescent="0.25">
      <c r="A1126">
        <v>2019</v>
      </c>
      <c r="B1126" t="s">
        <v>3032</v>
      </c>
      <c r="C1126">
        <v>1236</v>
      </c>
      <c r="D1126" t="s">
        <v>151</v>
      </c>
      <c r="E1126" t="s">
        <v>123</v>
      </c>
      <c r="F1126" t="s">
        <v>280</v>
      </c>
      <c r="G1126" t="s">
        <v>2090</v>
      </c>
      <c r="H1126" t="s">
        <v>2093</v>
      </c>
      <c r="I1126">
        <v>0</v>
      </c>
      <c r="J1126">
        <v>28</v>
      </c>
      <c r="K1126">
        <v>0</v>
      </c>
      <c r="L1126">
        <v>0</v>
      </c>
      <c r="M1126">
        <v>28</v>
      </c>
      <c r="N1126" s="40">
        <v>0</v>
      </c>
    </row>
    <row r="1127" spans="1:14" x14ac:dyDescent="0.25">
      <c r="A1127">
        <v>2019</v>
      </c>
      <c r="B1127" t="s">
        <v>3032</v>
      </c>
      <c r="C1127">
        <v>1468</v>
      </c>
      <c r="D1127" t="s">
        <v>174</v>
      </c>
      <c r="E1127" t="s">
        <v>123</v>
      </c>
      <c r="F1127" t="s">
        <v>181</v>
      </c>
      <c r="G1127" t="s">
        <v>2096</v>
      </c>
      <c r="H1127" t="s">
        <v>2097</v>
      </c>
      <c r="I1127">
        <v>44</v>
      </c>
      <c r="J1127">
        <v>0</v>
      </c>
      <c r="K1127">
        <v>0</v>
      </c>
      <c r="L1127">
        <v>0</v>
      </c>
      <c r="M1127">
        <v>44</v>
      </c>
      <c r="N1127" s="40">
        <v>1</v>
      </c>
    </row>
    <row r="1128" spans="1:14" x14ac:dyDescent="0.25">
      <c r="A1128">
        <v>2019</v>
      </c>
      <c r="B1128" t="s">
        <v>3032</v>
      </c>
      <c r="C1128">
        <v>1831</v>
      </c>
      <c r="D1128" t="s">
        <v>240</v>
      </c>
      <c r="E1128" t="s">
        <v>123</v>
      </c>
      <c r="F1128" t="s">
        <v>181</v>
      </c>
      <c r="G1128" t="s">
        <v>2100</v>
      </c>
      <c r="H1128" t="s">
        <v>2102</v>
      </c>
      <c r="I1128">
        <v>14</v>
      </c>
      <c r="J1128">
        <v>0</v>
      </c>
      <c r="K1128">
        <v>6</v>
      </c>
      <c r="L1128">
        <v>0</v>
      </c>
      <c r="M1128">
        <v>20</v>
      </c>
      <c r="N1128" s="40">
        <v>0.7</v>
      </c>
    </row>
    <row r="1129" spans="1:14" x14ac:dyDescent="0.25">
      <c r="A1129">
        <v>2019</v>
      </c>
      <c r="B1129" t="s">
        <v>3032</v>
      </c>
      <c r="C1129">
        <v>2827</v>
      </c>
      <c r="D1129" t="s">
        <v>240</v>
      </c>
      <c r="E1129" t="s">
        <v>123</v>
      </c>
      <c r="F1129" t="s">
        <v>384</v>
      </c>
      <c r="G1129" t="s">
        <v>2110</v>
      </c>
      <c r="H1129" t="s">
        <v>2113</v>
      </c>
      <c r="I1129">
        <v>0</v>
      </c>
      <c r="J1129">
        <v>19</v>
      </c>
      <c r="K1129">
        <v>0</v>
      </c>
      <c r="L1129">
        <v>0</v>
      </c>
      <c r="M1129">
        <v>19</v>
      </c>
      <c r="N1129" s="40">
        <v>0</v>
      </c>
    </row>
    <row r="1130" spans="1:14" x14ac:dyDescent="0.25">
      <c r="A1130">
        <v>2019</v>
      </c>
      <c r="B1130" t="s">
        <v>3032</v>
      </c>
      <c r="C1130">
        <v>3300</v>
      </c>
      <c r="D1130" t="s">
        <v>174</v>
      </c>
      <c r="E1130" t="s">
        <v>123</v>
      </c>
      <c r="F1130" t="s">
        <v>124</v>
      </c>
      <c r="G1130" t="s">
        <v>2116</v>
      </c>
      <c r="H1130" t="s">
        <v>2118</v>
      </c>
      <c r="I1130">
        <v>21</v>
      </c>
      <c r="J1130">
        <v>0</v>
      </c>
      <c r="K1130">
        <v>0</v>
      </c>
      <c r="L1130">
        <v>0</v>
      </c>
      <c r="M1130">
        <v>21</v>
      </c>
      <c r="N1130" s="40">
        <v>1</v>
      </c>
    </row>
    <row r="1131" spans="1:14" x14ac:dyDescent="0.25">
      <c r="A1131">
        <v>2019</v>
      </c>
      <c r="B1131" t="s">
        <v>3032</v>
      </c>
      <c r="C1131">
        <v>3339</v>
      </c>
      <c r="D1131" t="s">
        <v>240</v>
      </c>
      <c r="E1131" t="s">
        <v>123</v>
      </c>
      <c r="F1131" t="s">
        <v>124</v>
      </c>
      <c r="G1131" t="s">
        <v>2119</v>
      </c>
      <c r="H1131" t="s">
        <v>2120</v>
      </c>
      <c r="I1131">
        <v>0</v>
      </c>
      <c r="J1131">
        <v>0</v>
      </c>
      <c r="K1131">
        <v>0</v>
      </c>
      <c r="L1131">
        <v>0</v>
      </c>
      <c r="M1131">
        <v>0</v>
      </c>
      <c r="N1131" s="40">
        <v>0</v>
      </c>
    </row>
    <row r="1132" spans="1:14" x14ac:dyDescent="0.25">
      <c r="A1132">
        <v>2019</v>
      </c>
      <c r="B1132" t="s">
        <v>3032</v>
      </c>
      <c r="C1132">
        <v>3341</v>
      </c>
      <c r="D1132" t="s">
        <v>214</v>
      </c>
      <c r="E1132" t="s">
        <v>123</v>
      </c>
      <c r="F1132" t="s">
        <v>215</v>
      </c>
      <c r="G1132" t="s">
        <v>2121</v>
      </c>
      <c r="H1132" t="s">
        <v>2124</v>
      </c>
      <c r="I1132">
        <v>0</v>
      </c>
      <c r="J1132">
        <v>14</v>
      </c>
      <c r="K1132">
        <v>0</v>
      </c>
      <c r="L1132">
        <v>0</v>
      </c>
      <c r="M1132">
        <v>14</v>
      </c>
      <c r="N1132" s="40">
        <v>0</v>
      </c>
    </row>
    <row r="1133" spans="1:14" x14ac:dyDescent="0.25">
      <c r="A1133">
        <v>2019</v>
      </c>
      <c r="B1133" t="s">
        <v>3032</v>
      </c>
      <c r="C1133">
        <v>3378</v>
      </c>
      <c r="D1133" t="s">
        <v>218</v>
      </c>
      <c r="E1133" t="s">
        <v>123</v>
      </c>
      <c r="F1133" t="s">
        <v>219</v>
      </c>
      <c r="G1133" t="s">
        <v>2125</v>
      </c>
      <c r="H1133" t="s">
        <v>2127</v>
      </c>
      <c r="I1133">
        <v>0</v>
      </c>
      <c r="J1133">
        <v>4</v>
      </c>
      <c r="K1133">
        <v>0</v>
      </c>
      <c r="L1133">
        <v>0</v>
      </c>
      <c r="M1133">
        <v>4</v>
      </c>
      <c r="N1133" s="40">
        <v>0</v>
      </c>
    </row>
    <row r="1134" spans="1:14" x14ac:dyDescent="0.25">
      <c r="A1134">
        <v>2019</v>
      </c>
      <c r="B1134" t="s">
        <v>3032</v>
      </c>
      <c r="C1134">
        <v>3469</v>
      </c>
      <c r="D1134" t="s">
        <v>122</v>
      </c>
      <c r="E1134" t="s">
        <v>123</v>
      </c>
      <c r="F1134" t="s">
        <v>124</v>
      </c>
      <c r="G1134" t="s">
        <v>2130</v>
      </c>
      <c r="H1134" t="s">
        <v>2132</v>
      </c>
      <c r="I1134">
        <v>0</v>
      </c>
      <c r="J1134">
        <v>6</v>
      </c>
      <c r="K1134">
        <v>0</v>
      </c>
      <c r="L1134">
        <v>0</v>
      </c>
      <c r="M1134">
        <v>6</v>
      </c>
      <c r="N1134" s="40">
        <v>0</v>
      </c>
    </row>
    <row r="1135" spans="1:14" x14ac:dyDescent="0.25">
      <c r="A1135">
        <v>2019</v>
      </c>
      <c r="B1135" t="s">
        <v>3032</v>
      </c>
      <c r="C1135">
        <v>400</v>
      </c>
      <c r="D1135" t="s">
        <v>130</v>
      </c>
      <c r="E1135" t="s">
        <v>123</v>
      </c>
      <c r="F1135" t="s">
        <v>124</v>
      </c>
      <c r="G1135" t="s">
        <v>2133</v>
      </c>
      <c r="H1135" t="s">
        <v>2135</v>
      </c>
      <c r="I1135">
        <v>0</v>
      </c>
      <c r="J1135">
        <v>8</v>
      </c>
      <c r="K1135">
        <v>0</v>
      </c>
      <c r="L1135">
        <v>0</v>
      </c>
      <c r="M1135">
        <v>8</v>
      </c>
      <c r="N1135" s="40">
        <v>0</v>
      </c>
    </row>
    <row r="1136" spans="1:14" x14ac:dyDescent="0.25">
      <c r="A1136">
        <v>2019</v>
      </c>
      <c r="B1136" t="s">
        <v>3032</v>
      </c>
      <c r="C1136">
        <v>759</v>
      </c>
      <c r="D1136" t="s">
        <v>240</v>
      </c>
      <c r="E1136" t="s">
        <v>123</v>
      </c>
      <c r="F1136" t="s">
        <v>384</v>
      </c>
      <c r="G1136" t="s">
        <v>2136</v>
      </c>
      <c r="H1136" t="s">
        <v>2138</v>
      </c>
      <c r="I1136">
        <v>0</v>
      </c>
      <c r="J1136">
        <v>35</v>
      </c>
      <c r="K1136">
        <v>0</v>
      </c>
      <c r="L1136">
        <v>0</v>
      </c>
      <c r="M1136">
        <v>35</v>
      </c>
      <c r="N1136" s="40">
        <v>0</v>
      </c>
    </row>
    <row r="1137" spans="1:14" x14ac:dyDescent="0.25">
      <c r="A1137">
        <v>2019</v>
      </c>
      <c r="B1137" t="s">
        <v>3032</v>
      </c>
      <c r="C1137">
        <v>2150</v>
      </c>
      <c r="D1137" t="s">
        <v>272</v>
      </c>
      <c r="E1137" t="s">
        <v>123</v>
      </c>
      <c r="F1137" t="s">
        <v>280</v>
      </c>
      <c r="G1137" t="s">
        <v>2141</v>
      </c>
      <c r="H1137" t="s">
        <v>2144</v>
      </c>
      <c r="I1137">
        <v>0</v>
      </c>
      <c r="J1137">
        <v>0</v>
      </c>
      <c r="K1137">
        <v>0</v>
      </c>
      <c r="L1137">
        <v>0</v>
      </c>
      <c r="M1137">
        <v>0</v>
      </c>
      <c r="N1137" s="40">
        <v>0</v>
      </c>
    </row>
    <row r="1138" spans="1:14" x14ac:dyDescent="0.25">
      <c r="A1138">
        <v>2019</v>
      </c>
      <c r="B1138" t="s">
        <v>3032</v>
      </c>
      <c r="C1138">
        <v>2447</v>
      </c>
      <c r="D1138" t="s">
        <v>174</v>
      </c>
      <c r="E1138" t="s">
        <v>123</v>
      </c>
      <c r="F1138" t="s">
        <v>301</v>
      </c>
      <c r="G1138" t="s">
        <v>2145</v>
      </c>
      <c r="H1138" t="s">
        <v>2146</v>
      </c>
      <c r="I1138">
        <v>73</v>
      </c>
      <c r="J1138">
        <v>0</v>
      </c>
      <c r="K1138">
        <v>0</v>
      </c>
      <c r="L1138">
        <v>0</v>
      </c>
      <c r="M1138">
        <v>73</v>
      </c>
      <c r="N1138" s="40">
        <v>1</v>
      </c>
    </row>
    <row r="1139" spans="1:14" x14ac:dyDescent="0.25">
      <c r="A1139">
        <v>2019</v>
      </c>
      <c r="B1139" t="s">
        <v>3032</v>
      </c>
      <c r="C1139">
        <v>3072</v>
      </c>
      <c r="D1139" t="s">
        <v>174</v>
      </c>
      <c r="E1139" t="s">
        <v>123</v>
      </c>
      <c r="F1139" t="s">
        <v>280</v>
      </c>
      <c r="G1139" t="s">
        <v>2147</v>
      </c>
      <c r="H1139" t="s">
        <v>2149</v>
      </c>
      <c r="I1139">
        <v>0</v>
      </c>
      <c r="J1139">
        <v>54</v>
      </c>
      <c r="K1139">
        <v>0</v>
      </c>
      <c r="L1139">
        <v>0</v>
      </c>
      <c r="M1139">
        <v>54</v>
      </c>
      <c r="N1139" s="40">
        <v>0</v>
      </c>
    </row>
    <row r="1140" spans="1:14" x14ac:dyDescent="0.25">
      <c r="A1140">
        <v>2019</v>
      </c>
      <c r="B1140" t="s">
        <v>3032</v>
      </c>
      <c r="C1140">
        <v>256</v>
      </c>
      <c r="D1140" t="s">
        <v>272</v>
      </c>
      <c r="E1140" t="s">
        <v>123</v>
      </c>
      <c r="F1140" t="s">
        <v>124</v>
      </c>
      <c r="G1140" t="s">
        <v>2152</v>
      </c>
      <c r="H1140" t="s">
        <v>2153</v>
      </c>
      <c r="I1140">
        <v>10</v>
      </c>
      <c r="J1140">
        <v>0</v>
      </c>
      <c r="K1140">
        <v>0</v>
      </c>
      <c r="L1140">
        <v>0</v>
      </c>
      <c r="M1140">
        <v>10</v>
      </c>
      <c r="N1140" s="40">
        <v>1</v>
      </c>
    </row>
    <row r="1141" spans="1:14" x14ac:dyDescent="0.25">
      <c r="A1141">
        <v>2019</v>
      </c>
      <c r="B1141" t="s">
        <v>3032</v>
      </c>
      <c r="C1141">
        <v>503</v>
      </c>
      <c r="D1141" t="s">
        <v>130</v>
      </c>
      <c r="E1141" t="s">
        <v>123</v>
      </c>
      <c r="F1141" t="s">
        <v>215</v>
      </c>
      <c r="G1141" t="s">
        <v>2158</v>
      </c>
      <c r="H1141" t="s">
        <v>2161</v>
      </c>
      <c r="I1141">
        <v>4</v>
      </c>
      <c r="J1141">
        <v>-4</v>
      </c>
      <c r="K1141">
        <v>0</v>
      </c>
      <c r="L1141">
        <v>0</v>
      </c>
      <c r="M1141">
        <v>0</v>
      </c>
      <c r="N1141" s="40">
        <v>0</v>
      </c>
    </row>
    <row r="1142" spans="1:14" x14ac:dyDescent="0.25">
      <c r="A1142">
        <v>2019</v>
      </c>
      <c r="B1142" t="s">
        <v>3032</v>
      </c>
      <c r="C1142">
        <v>512</v>
      </c>
      <c r="D1142" t="s">
        <v>272</v>
      </c>
      <c r="E1142" t="s">
        <v>123</v>
      </c>
      <c r="F1142" t="s">
        <v>124</v>
      </c>
      <c r="G1142" t="s">
        <v>2162</v>
      </c>
      <c r="H1142" t="s">
        <v>2163</v>
      </c>
      <c r="I1142">
        <v>3</v>
      </c>
      <c r="J1142">
        <v>0</v>
      </c>
      <c r="K1142">
        <v>0</v>
      </c>
      <c r="L1142">
        <v>0</v>
      </c>
      <c r="M1142">
        <v>3</v>
      </c>
      <c r="N1142" s="40">
        <v>1</v>
      </c>
    </row>
    <row r="1143" spans="1:14" x14ac:dyDescent="0.25">
      <c r="A1143">
        <v>2019</v>
      </c>
      <c r="B1143" t="s">
        <v>3032</v>
      </c>
      <c r="C1143">
        <v>689</v>
      </c>
      <c r="D1143" t="s">
        <v>130</v>
      </c>
      <c r="E1143" t="s">
        <v>123</v>
      </c>
      <c r="F1143" t="s">
        <v>124</v>
      </c>
      <c r="G1143" t="s">
        <v>2166</v>
      </c>
      <c r="H1143" t="s">
        <v>2168</v>
      </c>
      <c r="I1143">
        <v>0</v>
      </c>
      <c r="J1143">
        <v>0</v>
      </c>
      <c r="K1143">
        <v>118</v>
      </c>
      <c r="L1143">
        <v>0</v>
      </c>
      <c r="M1143">
        <v>118</v>
      </c>
      <c r="N1143" s="40">
        <v>0</v>
      </c>
    </row>
    <row r="1144" spans="1:14" x14ac:dyDescent="0.25">
      <c r="A1144">
        <v>2019</v>
      </c>
      <c r="B1144" t="s">
        <v>3032</v>
      </c>
      <c r="C1144">
        <v>702</v>
      </c>
      <c r="D1144" t="s">
        <v>130</v>
      </c>
      <c r="E1144" t="s">
        <v>123</v>
      </c>
      <c r="F1144" t="s">
        <v>124</v>
      </c>
      <c r="G1144" t="s">
        <v>2169</v>
      </c>
      <c r="H1144" t="s">
        <v>2170</v>
      </c>
      <c r="I1144">
        <v>0</v>
      </c>
      <c r="J1144">
        <v>0</v>
      </c>
      <c r="K1144">
        <v>0</v>
      </c>
      <c r="L1144">
        <v>0</v>
      </c>
      <c r="M1144">
        <v>0</v>
      </c>
      <c r="N1144" s="40">
        <v>0</v>
      </c>
    </row>
    <row r="1145" spans="1:14" x14ac:dyDescent="0.25">
      <c r="A1145">
        <v>2019</v>
      </c>
      <c r="B1145" t="s">
        <v>3032</v>
      </c>
      <c r="C1145">
        <v>776</v>
      </c>
      <c r="D1145" t="s">
        <v>272</v>
      </c>
      <c r="E1145" t="s">
        <v>123</v>
      </c>
      <c r="F1145" t="s">
        <v>280</v>
      </c>
      <c r="G1145" t="s">
        <v>2171</v>
      </c>
      <c r="H1145" t="s">
        <v>2174</v>
      </c>
      <c r="I1145">
        <v>0</v>
      </c>
      <c r="J1145">
        <v>12</v>
      </c>
      <c r="K1145">
        <v>0</v>
      </c>
      <c r="L1145">
        <v>0</v>
      </c>
      <c r="M1145">
        <v>12</v>
      </c>
      <c r="N1145" s="40">
        <v>0</v>
      </c>
    </row>
    <row r="1146" spans="1:14" x14ac:dyDescent="0.25">
      <c r="A1146">
        <v>2019</v>
      </c>
      <c r="B1146" t="s">
        <v>3032</v>
      </c>
      <c r="C1146">
        <v>1062</v>
      </c>
      <c r="D1146" t="s">
        <v>174</v>
      </c>
      <c r="E1146" t="s">
        <v>123</v>
      </c>
      <c r="F1146" t="s">
        <v>124</v>
      </c>
      <c r="G1146" t="s">
        <v>2180</v>
      </c>
      <c r="H1146" t="s">
        <v>2182</v>
      </c>
      <c r="I1146">
        <v>0</v>
      </c>
      <c r="J1146">
        <v>0</v>
      </c>
      <c r="K1146">
        <v>0</v>
      </c>
      <c r="L1146">
        <v>0</v>
      </c>
      <c r="M1146">
        <v>0</v>
      </c>
      <c r="N1146" s="40">
        <v>0</v>
      </c>
    </row>
    <row r="1147" spans="1:14" x14ac:dyDescent="0.25">
      <c r="A1147">
        <v>2019</v>
      </c>
      <c r="B1147" t="s">
        <v>3032</v>
      </c>
      <c r="C1147">
        <v>1123</v>
      </c>
      <c r="D1147" t="s">
        <v>122</v>
      </c>
      <c r="E1147" t="s">
        <v>123</v>
      </c>
      <c r="F1147" t="s">
        <v>124</v>
      </c>
      <c r="G1147" t="s">
        <v>2187</v>
      </c>
      <c r="H1147" t="s">
        <v>2189</v>
      </c>
      <c r="I1147">
        <v>0</v>
      </c>
      <c r="J1147">
        <v>0</v>
      </c>
      <c r="K1147">
        <v>0</v>
      </c>
      <c r="L1147">
        <v>0</v>
      </c>
      <c r="M1147">
        <v>0</v>
      </c>
      <c r="N1147" s="40">
        <v>0</v>
      </c>
    </row>
    <row r="1148" spans="1:14" x14ac:dyDescent="0.25">
      <c r="A1148">
        <v>2019</v>
      </c>
      <c r="B1148" t="s">
        <v>3032</v>
      </c>
      <c r="C1148">
        <v>1219</v>
      </c>
      <c r="D1148" t="s">
        <v>130</v>
      </c>
      <c r="E1148" t="s">
        <v>123</v>
      </c>
      <c r="F1148" t="s">
        <v>124</v>
      </c>
      <c r="G1148" t="s">
        <v>2190</v>
      </c>
      <c r="H1148" t="s">
        <v>2192</v>
      </c>
      <c r="I1148">
        <v>0</v>
      </c>
      <c r="J1148">
        <v>0</v>
      </c>
      <c r="K1148">
        <v>0</v>
      </c>
      <c r="L1148">
        <v>0</v>
      </c>
      <c r="M1148">
        <v>0</v>
      </c>
      <c r="N1148" s="40">
        <v>0</v>
      </c>
    </row>
    <row r="1149" spans="1:14" x14ac:dyDescent="0.25">
      <c r="A1149">
        <v>2019</v>
      </c>
      <c r="B1149" t="s">
        <v>3032</v>
      </c>
      <c r="C1149">
        <v>1328</v>
      </c>
      <c r="D1149" t="s">
        <v>218</v>
      </c>
      <c r="E1149" t="s">
        <v>123</v>
      </c>
      <c r="F1149" t="s">
        <v>219</v>
      </c>
      <c r="G1149" t="s">
        <v>2193</v>
      </c>
      <c r="H1149" t="s">
        <v>2194</v>
      </c>
      <c r="I1149">
        <v>51</v>
      </c>
      <c r="J1149">
        <v>0</v>
      </c>
      <c r="K1149">
        <v>0</v>
      </c>
      <c r="L1149">
        <v>0</v>
      </c>
      <c r="M1149">
        <v>51</v>
      </c>
      <c r="N1149" s="40">
        <v>1</v>
      </c>
    </row>
    <row r="1150" spans="1:14" x14ac:dyDescent="0.25">
      <c r="A1150">
        <v>2019</v>
      </c>
      <c r="B1150" t="s">
        <v>3032</v>
      </c>
      <c r="C1150">
        <v>1397</v>
      </c>
      <c r="D1150" t="s">
        <v>218</v>
      </c>
      <c r="E1150" t="s">
        <v>123</v>
      </c>
      <c r="F1150" t="s">
        <v>219</v>
      </c>
      <c r="G1150" t="s">
        <v>2195</v>
      </c>
      <c r="H1150" t="s">
        <v>2197</v>
      </c>
      <c r="I1150">
        <v>0</v>
      </c>
      <c r="J1150">
        <v>4</v>
      </c>
      <c r="K1150">
        <v>0</v>
      </c>
      <c r="L1150">
        <v>0</v>
      </c>
      <c r="M1150">
        <v>4</v>
      </c>
      <c r="N1150" s="40">
        <v>0</v>
      </c>
    </row>
    <row r="1151" spans="1:14" x14ac:dyDescent="0.25">
      <c r="A1151">
        <v>2019</v>
      </c>
      <c r="B1151" t="s">
        <v>3032</v>
      </c>
      <c r="C1151">
        <v>1406</v>
      </c>
      <c r="D1151" t="s">
        <v>174</v>
      </c>
      <c r="E1151" t="s">
        <v>123</v>
      </c>
      <c r="F1151" t="s">
        <v>384</v>
      </c>
      <c r="G1151" t="s">
        <v>2200</v>
      </c>
      <c r="H1151" t="s">
        <v>2203</v>
      </c>
      <c r="I1151">
        <v>0</v>
      </c>
      <c r="J1151">
        <v>0</v>
      </c>
      <c r="K1151">
        <v>-7</v>
      </c>
      <c r="L1151">
        <v>0</v>
      </c>
      <c r="M1151">
        <v>-7</v>
      </c>
      <c r="N1151" s="40">
        <v>0</v>
      </c>
    </row>
    <row r="1152" spans="1:14" x14ac:dyDescent="0.25">
      <c r="A1152">
        <v>2019</v>
      </c>
      <c r="B1152" t="s">
        <v>3032</v>
      </c>
      <c r="C1152">
        <v>1483</v>
      </c>
      <c r="D1152" t="s">
        <v>240</v>
      </c>
      <c r="E1152" t="s">
        <v>123</v>
      </c>
      <c r="F1152" t="s">
        <v>301</v>
      </c>
      <c r="G1152" t="s">
        <v>2204</v>
      </c>
      <c r="H1152" t="s">
        <v>2205</v>
      </c>
      <c r="I1152">
        <v>20</v>
      </c>
      <c r="J1152">
        <v>0</v>
      </c>
      <c r="K1152">
        <v>0</v>
      </c>
      <c r="L1152">
        <v>0</v>
      </c>
      <c r="M1152">
        <v>20</v>
      </c>
      <c r="N1152" s="40">
        <v>1</v>
      </c>
    </row>
    <row r="1153" spans="1:14" x14ac:dyDescent="0.25">
      <c r="A1153">
        <v>2019</v>
      </c>
      <c r="B1153" t="s">
        <v>3032</v>
      </c>
      <c r="C1153">
        <v>1529</v>
      </c>
      <c r="D1153" t="s">
        <v>214</v>
      </c>
      <c r="E1153" t="s">
        <v>123</v>
      </c>
      <c r="F1153" t="s">
        <v>215</v>
      </c>
      <c r="G1153" t="s">
        <v>2208</v>
      </c>
      <c r="H1153" t="s">
        <v>2210</v>
      </c>
      <c r="I1153">
        <v>40</v>
      </c>
      <c r="J1153">
        <v>0</v>
      </c>
      <c r="K1153">
        <v>0</v>
      </c>
      <c r="L1153">
        <v>0</v>
      </c>
      <c r="M1153">
        <v>40</v>
      </c>
      <c r="N1153" s="40">
        <v>1</v>
      </c>
    </row>
    <row r="1154" spans="1:14" x14ac:dyDescent="0.25">
      <c r="A1154">
        <v>2019</v>
      </c>
      <c r="B1154" t="s">
        <v>3032</v>
      </c>
      <c r="C1154">
        <v>1585</v>
      </c>
      <c r="D1154" t="s">
        <v>174</v>
      </c>
      <c r="E1154" t="s">
        <v>123</v>
      </c>
      <c r="F1154" t="s">
        <v>384</v>
      </c>
      <c r="G1154" t="s">
        <v>2211</v>
      </c>
      <c r="H1154" t="s">
        <v>2213</v>
      </c>
      <c r="I1154">
        <v>2</v>
      </c>
      <c r="J1154">
        <v>0</v>
      </c>
      <c r="K1154">
        <v>0</v>
      </c>
      <c r="L1154">
        <v>0</v>
      </c>
      <c r="M1154">
        <v>2</v>
      </c>
      <c r="N1154" s="40">
        <v>1</v>
      </c>
    </row>
    <row r="1155" spans="1:14" x14ac:dyDescent="0.25">
      <c r="A1155">
        <v>2019</v>
      </c>
      <c r="B1155" t="s">
        <v>3032</v>
      </c>
      <c r="C1155">
        <v>2030</v>
      </c>
      <c r="D1155" t="s">
        <v>174</v>
      </c>
      <c r="E1155" t="s">
        <v>123</v>
      </c>
      <c r="F1155" t="s">
        <v>181</v>
      </c>
      <c r="G1155" t="s">
        <v>2214</v>
      </c>
      <c r="H1155" t="s">
        <v>2216</v>
      </c>
      <c r="I1155">
        <v>5</v>
      </c>
      <c r="J1155">
        <v>0</v>
      </c>
      <c r="K1155">
        <v>0</v>
      </c>
      <c r="L1155">
        <v>0</v>
      </c>
      <c r="M1155">
        <v>5</v>
      </c>
      <c r="N1155" s="40">
        <v>1</v>
      </c>
    </row>
    <row r="1156" spans="1:14" x14ac:dyDescent="0.25">
      <c r="A1156">
        <v>2019</v>
      </c>
      <c r="B1156" t="s">
        <v>3032</v>
      </c>
      <c r="C1156">
        <v>2038</v>
      </c>
      <c r="D1156" t="s">
        <v>240</v>
      </c>
      <c r="E1156" t="s">
        <v>123</v>
      </c>
      <c r="F1156" t="s">
        <v>124</v>
      </c>
      <c r="G1156" t="s">
        <v>2217</v>
      </c>
      <c r="H1156" t="s">
        <v>2220</v>
      </c>
      <c r="I1156">
        <v>0</v>
      </c>
      <c r="J1156">
        <v>0</v>
      </c>
      <c r="K1156">
        <v>0</v>
      </c>
      <c r="L1156">
        <v>0</v>
      </c>
      <c r="M1156">
        <v>0</v>
      </c>
      <c r="N1156" s="40">
        <v>0</v>
      </c>
    </row>
    <row r="1157" spans="1:14" x14ac:dyDescent="0.25">
      <c r="A1157">
        <v>2019</v>
      </c>
      <c r="B1157" t="s">
        <v>3032</v>
      </c>
      <c r="C1157">
        <v>2158</v>
      </c>
      <c r="D1157" t="s">
        <v>122</v>
      </c>
      <c r="E1157" t="s">
        <v>123</v>
      </c>
      <c r="F1157" t="s">
        <v>301</v>
      </c>
      <c r="G1157" t="s">
        <v>2224</v>
      </c>
      <c r="H1157" t="s">
        <v>2226</v>
      </c>
      <c r="I1157">
        <v>0</v>
      </c>
      <c r="J1157">
        <v>0</v>
      </c>
      <c r="K1157">
        <v>0</v>
      </c>
      <c r="L1157">
        <v>0</v>
      </c>
      <c r="M1157">
        <v>0</v>
      </c>
      <c r="N1157" s="40">
        <v>0</v>
      </c>
    </row>
    <row r="1158" spans="1:14" x14ac:dyDescent="0.25">
      <c r="A1158">
        <v>2019</v>
      </c>
      <c r="B1158" t="s">
        <v>3032</v>
      </c>
      <c r="C1158">
        <v>2516</v>
      </c>
      <c r="D1158" t="s">
        <v>272</v>
      </c>
      <c r="E1158" t="s">
        <v>123</v>
      </c>
      <c r="F1158" t="s">
        <v>124</v>
      </c>
      <c r="G1158" t="s">
        <v>2229</v>
      </c>
      <c r="H1158" t="s">
        <v>2230</v>
      </c>
      <c r="I1158">
        <v>0</v>
      </c>
      <c r="J1158">
        <v>0</v>
      </c>
      <c r="K1158">
        <v>0</v>
      </c>
      <c r="L1158">
        <v>0</v>
      </c>
      <c r="M1158">
        <v>0</v>
      </c>
      <c r="N1158" s="40">
        <v>0</v>
      </c>
    </row>
    <row r="1159" spans="1:14" x14ac:dyDescent="0.25">
      <c r="A1159">
        <v>2019</v>
      </c>
      <c r="B1159" t="s">
        <v>3032</v>
      </c>
      <c r="C1159">
        <v>2524</v>
      </c>
      <c r="D1159" t="s">
        <v>218</v>
      </c>
      <c r="E1159" t="s">
        <v>123</v>
      </c>
      <c r="F1159" t="s">
        <v>219</v>
      </c>
      <c r="G1159" t="s">
        <v>2231</v>
      </c>
      <c r="H1159" t="s">
        <v>2234</v>
      </c>
      <c r="I1159">
        <v>0</v>
      </c>
      <c r="J1159">
        <v>0</v>
      </c>
      <c r="K1159">
        <v>0</v>
      </c>
      <c r="L1159">
        <v>0</v>
      </c>
      <c r="M1159">
        <v>0</v>
      </c>
      <c r="N1159" s="40">
        <v>0</v>
      </c>
    </row>
    <row r="1160" spans="1:14" x14ac:dyDescent="0.25">
      <c r="A1160">
        <v>2019</v>
      </c>
      <c r="B1160" t="s">
        <v>3032</v>
      </c>
      <c r="C1160">
        <v>2732</v>
      </c>
      <c r="D1160" t="s">
        <v>122</v>
      </c>
      <c r="E1160" t="s">
        <v>123</v>
      </c>
      <c r="F1160" t="s">
        <v>124</v>
      </c>
      <c r="G1160" t="s">
        <v>2238</v>
      </c>
      <c r="H1160" t="s">
        <v>2240</v>
      </c>
      <c r="I1160">
        <v>0</v>
      </c>
      <c r="J1160">
        <v>5</v>
      </c>
      <c r="K1160">
        <v>0</v>
      </c>
      <c r="L1160">
        <v>0</v>
      </c>
      <c r="M1160">
        <v>5</v>
      </c>
      <c r="N1160" s="40">
        <v>0</v>
      </c>
    </row>
    <row r="1161" spans="1:14" x14ac:dyDescent="0.25">
      <c r="A1161">
        <v>2019</v>
      </c>
      <c r="B1161" t="s">
        <v>3032</v>
      </c>
      <c r="C1161">
        <v>2905</v>
      </c>
      <c r="D1161" t="s">
        <v>122</v>
      </c>
      <c r="E1161" t="s">
        <v>123</v>
      </c>
      <c r="F1161" t="s">
        <v>384</v>
      </c>
      <c r="G1161" t="s">
        <v>2241</v>
      </c>
      <c r="H1161" t="s">
        <v>2243</v>
      </c>
      <c r="I1161">
        <v>0</v>
      </c>
      <c r="J1161">
        <v>-2</v>
      </c>
      <c r="K1161">
        <v>0</v>
      </c>
      <c r="L1161">
        <v>0</v>
      </c>
      <c r="M1161">
        <v>-2</v>
      </c>
      <c r="N1161" s="40">
        <v>0</v>
      </c>
    </row>
    <row r="1162" spans="1:14" x14ac:dyDescent="0.25">
      <c r="A1162">
        <v>2019</v>
      </c>
      <c r="B1162" t="s">
        <v>3032</v>
      </c>
      <c r="C1162">
        <v>3024</v>
      </c>
      <c r="D1162" t="s">
        <v>214</v>
      </c>
      <c r="E1162" t="s">
        <v>123</v>
      </c>
      <c r="F1162" t="s">
        <v>215</v>
      </c>
      <c r="G1162" t="s">
        <v>2244</v>
      </c>
      <c r="H1162" t="s">
        <v>2245</v>
      </c>
      <c r="I1162">
        <v>12</v>
      </c>
      <c r="J1162">
        <v>0</v>
      </c>
      <c r="K1162">
        <v>0</v>
      </c>
      <c r="L1162">
        <v>0</v>
      </c>
      <c r="M1162">
        <v>12</v>
      </c>
      <c r="N1162" s="40">
        <v>1</v>
      </c>
    </row>
    <row r="1163" spans="1:14" x14ac:dyDescent="0.25">
      <c r="A1163">
        <v>2019</v>
      </c>
      <c r="B1163" t="s">
        <v>3032</v>
      </c>
      <c r="C1163">
        <v>3036</v>
      </c>
      <c r="D1163" t="s">
        <v>240</v>
      </c>
      <c r="E1163" t="s">
        <v>123</v>
      </c>
      <c r="F1163" t="s">
        <v>124</v>
      </c>
      <c r="G1163" t="s">
        <v>2246</v>
      </c>
      <c r="H1163" t="s">
        <v>2247</v>
      </c>
      <c r="I1163">
        <v>32</v>
      </c>
      <c r="J1163">
        <v>0</v>
      </c>
      <c r="K1163">
        <v>0</v>
      </c>
      <c r="L1163">
        <v>0</v>
      </c>
      <c r="M1163">
        <v>32</v>
      </c>
      <c r="N1163" s="40">
        <v>1</v>
      </c>
    </row>
    <row r="1164" spans="1:14" x14ac:dyDescent="0.25">
      <c r="A1164">
        <v>2019</v>
      </c>
      <c r="B1164" t="s">
        <v>3032</v>
      </c>
      <c r="C1164">
        <v>3349</v>
      </c>
      <c r="D1164" t="s">
        <v>174</v>
      </c>
      <c r="E1164" t="s">
        <v>123</v>
      </c>
      <c r="F1164" t="s">
        <v>124</v>
      </c>
      <c r="G1164" t="s">
        <v>2248</v>
      </c>
      <c r="H1164" t="s">
        <v>2250</v>
      </c>
      <c r="I1164">
        <v>0</v>
      </c>
      <c r="J1164">
        <v>0</v>
      </c>
      <c r="K1164">
        <v>33</v>
      </c>
      <c r="L1164">
        <v>0</v>
      </c>
      <c r="M1164">
        <v>33</v>
      </c>
      <c r="N1164" s="40">
        <v>0</v>
      </c>
    </row>
    <row r="1165" spans="1:14" x14ac:dyDescent="0.25">
      <c r="A1165">
        <v>2019</v>
      </c>
      <c r="B1165" t="s">
        <v>3032</v>
      </c>
      <c r="C1165">
        <v>3355</v>
      </c>
      <c r="D1165" t="s">
        <v>174</v>
      </c>
      <c r="E1165" t="s">
        <v>123</v>
      </c>
      <c r="F1165" t="s">
        <v>181</v>
      </c>
      <c r="G1165" t="s">
        <v>2251</v>
      </c>
      <c r="H1165" t="s">
        <v>2252</v>
      </c>
      <c r="I1165">
        <v>58</v>
      </c>
      <c r="J1165">
        <v>0</v>
      </c>
      <c r="K1165">
        <v>0</v>
      </c>
      <c r="L1165">
        <v>0</v>
      </c>
      <c r="M1165">
        <v>58</v>
      </c>
      <c r="N1165" s="40">
        <v>1</v>
      </c>
    </row>
    <row r="1166" spans="1:14" x14ac:dyDescent="0.25">
      <c r="A1166">
        <v>2019</v>
      </c>
      <c r="B1166" t="s">
        <v>3032</v>
      </c>
      <c r="C1166">
        <v>3488</v>
      </c>
      <c r="D1166" t="s">
        <v>240</v>
      </c>
      <c r="E1166" t="s">
        <v>123</v>
      </c>
      <c r="F1166" t="s">
        <v>280</v>
      </c>
      <c r="G1166" t="s">
        <v>2253</v>
      </c>
      <c r="H1166" t="s">
        <v>2255</v>
      </c>
      <c r="I1166">
        <v>0</v>
      </c>
      <c r="J1166">
        <v>8</v>
      </c>
      <c r="K1166">
        <v>0</v>
      </c>
      <c r="L1166">
        <v>0</v>
      </c>
      <c r="M1166">
        <v>8</v>
      </c>
      <c r="N1166" s="40">
        <v>0</v>
      </c>
    </row>
    <row r="1167" spans="1:14" x14ac:dyDescent="0.25">
      <c r="A1167">
        <v>2019</v>
      </c>
      <c r="B1167" t="s">
        <v>3032</v>
      </c>
      <c r="C1167">
        <v>3565</v>
      </c>
      <c r="D1167" t="s">
        <v>122</v>
      </c>
      <c r="E1167" t="s">
        <v>123</v>
      </c>
      <c r="F1167" t="s">
        <v>280</v>
      </c>
      <c r="G1167" t="s">
        <v>2256</v>
      </c>
      <c r="H1167" t="s">
        <v>2257</v>
      </c>
      <c r="I1167">
        <v>0</v>
      </c>
      <c r="J1167">
        <v>0</v>
      </c>
      <c r="K1167">
        <v>0</v>
      </c>
      <c r="L1167">
        <v>0</v>
      </c>
      <c r="M1167">
        <v>0</v>
      </c>
      <c r="N1167" s="40">
        <v>0</v>
      </c>
    </row>
    <row r="1168" spans="1:14" x14ac:dyDescent="0.25">
      <c r="A1168">
        <v>2019</v>
      </c>
      <c r="B1168" t="s">
        <v>3032</v>
      </c>
      <c r="C1168">
        <v>3708</v>
      </c>
      <c r="D1168" t="s">
        <v>122</v>
      </c>
      <c r="E1168" t="s">
        <v>123</v>
      </c>
      <c r="F1168" t="s">
        <v>280</v>
      </c>
      <c r="G1168" t="s">
        <v>2258</v>
      </c>
      <c r="H1168" t="s">
        <v>2260</v>
      </c>
      <c r="I1168">
        <v>0</v>
      </c>
      <c r="J1168">
        <v>0</v>
      </c>
      <c r="K1168">
        <v>-4</v>
      </c>
      <c r="L1168">
        <v>0</v>
      </c>
      <c r="M1168">
        <v>-4</v>
      </c>
      <c r="N1168" s="40">
        <v>0</v>
      </c>
    </row>
    <row r="1169" spans="1:14" x14ac:dyDescent="0.25">
      <c r="A1169">
        <v>2019</v>
      </c>
      <c r="B1169" t="s">
        <v>3032</v>
      </c>
      <c r="C1169">
        <v>861</v>
      </c>
      <c r="D1169" t="s">
        <v>174</v>
      </c>
      <c r="E1169" t="s">
        <v>123</v>
      </c>
      <c r="F1169" t="s">
        <v>384</v>
      </c>
      <c r="G1169" t="s">
        <v>2261</v>
      </c>
      <c r="H1169" t="s">
        <v>2263</v>
      </c>
      <c r="I1169">
        <v>0</v>
      </c>
      <c r="J1169">
        <v>-7</v>
      </c>
      <c r="K1169">
        <v>0</v>
      </c>
      <c r="L1169">
        <v>0</v>
      </c>
      <c r="M1169">
        <v>-7</v>
      </c>
      <c r="N1169" s="40">
        <v>0</v>
      </c>
    </row>
    <row r="1170" spans="1:14" x14ac:dyDescent="0.25">
      <c r="A1170">
        <v>2019</v>
      </c>
      <c r="B1170" t="s">
        <v>3032</v>
      </c>
      <c r="C1170">
        <v>2869</v>
      </c>
      <c r="D1170" t="s">
        <v>174</v>
      </c>
      <c r="E1170" t="s">
        <v>123</v>
      </c>
      <c r="F1170" t="s">
        <v>391</v>
      </c>
      <c r="G1170" t="s">
        <v>2266</v>
      </c>
      <c r="H1170" t="s">
        <v>2268</v>
      </c>
      <c r="I1170">
        <v>0</v>
      </c>
      <c r="J1170">
        <v>0</v>
      </c>
      <c r="K1170">
        <v>0</v>
      </c>
      <c r="L1170">
        <v>0</v>
      </c>
      <c r="M1170">
        <v>0</v>
      </c>
      <c r="N1170" s="40">
        <v>0</v>
      </c>
    </row>
    <row r="1171" spans="1:14" x14ac:dyDescent="0.25">
      <c r="A1171">
        <v>2019</v>
      </c>
      <c r="B1171" t="s">
        <v>3032</v>
      </c>
      <c r="C1171">
        <v>393</v>
      </c>
      <c r="D1171" t="s">
        <v>272</v>
      </c>
      <c r="E1171" t="s">
        <v>123</v>
      </c>
      <c r="F1171" t="s">
        <v>384</v>
      </c>
      <c r="G1171" t="s">
        <v>2271</v>
      </c>
      <c r="H1171" t="s">
        <v>2273</v>
      </c>
      <c r="I1171">
        <v>0</v>
      </c>
      <c r="J1171">
        <v>8</v>
      </c>
      <c r="K1171">
        <v>0</v>
      </c>
      <c r="L1171">
        <v>0</v>
      </c>
      <c r="M1171">
        <v>8</v>
      </c>
      <c r="N1171" s="40">
        <v>0</v>
      </c>
    </row>
    <row r="1172" spans="1:14" x14ac:dyDescent="0.25">
      <c r="A1172">
        <v>2019</v>
      </c>
      <c r="B1172" t="s">
        <v>3032</v>
      </c>
      <c r="C1172">
        <v>628</v>
      </c>
      <c r="D1172" t="s">
        <v>272</v>
      </c>
      <c r="E1172" t="s">
        <v>123</v>
      </c>
      <c r="F1172" t="s">
        <v>141</v>
      </c>
      <c r="G1172" t="s">
        <v>2277</v>
      </c>
      <c r="H1172" t="s">
        <v>2278</v>
      </c>
      <c r="I1172">
        <v>2</v>
      </c>
      <c r="J1172">
        <v>0</v>
      </c>
      <c r="K1172">
        <v>0</v>
      </c>
      <c r="L1172">
        <v>0</v>
      </c>
      <c r="M1172">
        <v>2</v>
      </c>
      <c r="N1172" s="40">
        <v>1</v>
      </c>
    </row>
    <row r="1173" spans="1:14" x14ac:dyDescent="0.25">
      <c r="A1173">
        <v>2019</v>
      </c>
      <c r="B1173" t="s">
        <v>3032</v>
      </c>
      <c r="C1173">
        <v>941</v>
      </c>
      <c r="D1173" t="s">
        <v>174</v>
      </c>
      <c r="E1173" t="s">
        <v>123</v>
      </c>
      <c r="F1173" t="s">
        <v>391</v>
      </c>
      <c r="G1173" t="s">
        <v>2279</v>
      </c>
      <c r="H1173" t="s">
        <v>2281</v>
      </c>
      <c r="I1173">
        <v>6</v>
      </c>
      <c r="J1173">
        <v>0</v>
      </c>
      <c r="K1173">
        <v>0</v>
      </c>
      <c r="L1173">
        <v>0</v>
      </c>
      <c r="M1173">
        <v>6</v>
      </c>
      <c r="N1173" s="40">
        <v>1</v>
      </c>
    </row>
    <row r="1174" spans="1:14" x14ac:dyDescent="0.25">
      <c r="A1174">
        <v>2019</v>
      </c>
      <c r="B1174" t="s">
        <v>3032</v>
      </c>
      <c r="C1174">
        <v>2471</v>
      </c>
      <c r="D1174" t="s">
        <v>174</v>
      </c>
      <c r="E1174" t="s">
        <v>123</v>
      </c>
      <c r="F1174" t="s">
        <v>124</v>
      </c>
      <c r="G1174" t="s">
        <v>2289</v>
      </c>
      <c r="H1174" t="s">
        <v>2290</v>
      </c>
      <c r="I1174">
        <v>20</v>
      </c>
      <c r="J1174">
        <v>0</v>
      </c>
      <c r="K1174">
        <v>0</v>
      </c>
      <c r="L1174">
        <v>0</v>
      </c>
      <c r="M1174">
        <v>20</v>
      </c>
      <c r="N1174" s="40">
        <v>1</v>
      </c>
    </row>
    <row r="1175" spans="1:14" x14ac:dyDescent="0.25">
      <c r="A1175">
        <v>2019</v>
      </c>
      <c r="B1175" t="s">
        <v>3032</v>
      </c>
      <c r="C1175">
        <v>2475</v>
      </c>
      <c r="D1175" t="s">
        <v>240</v>
      </c>
      <c r="E1175" t="s">
        <v>123</v>
      </c>
      <c r="F1175" t="s">
        <v>141</v>
      </c>
      <c r="G1175" t="s">
        <v>2291</v>
      </c>
      <c r="H1175" t="s">
        <v>2292</v>
      </c>
      <c r="I1175">
        <v>0</v>
      </c>
      <c r="J1175">
        <v>0</v>
      </c>
      <c r="K1175">
        <v>0</v>
      </c>
      <c r="L1175">
        <v>0</v>
      </c>
      <c r="M1175">
        <v>0</v>
      </c>
      <c r="N1175" s="40">
        <v>0</v>
      </c>
    </row>
    <row r="1176" spans="1:14" x14ac:dyDescent="0.25">
      <c r="A1176">
        <v>2019</v>
      </c>
      <c r="B1176" t="s">
        <v>3032</v>
      </c>
      <c r="C1176">
        <v>3111</v>
      </c>
      <c r="D1176" t="s">
        <v>218</v>
      </c>
      <c r="E1176" t="s">
        <v>123</v>
      </c>
      <c r="F1176" t="s">
        <v>219</v>
      </c>
      <c r="G1176" t="s">
        <v>2297</v>
      </c>
      <c r="H1176" t="s">
        <v>2299</v>
      </c>
      <c r="I1176">
        <v>6</v>
      </c>
      <c r="J1176">
        <v>4</v>
      </c>
      <c r="K1176">
        <v>0</v>
      </c>
      <c r="L1176">
        <v>0</v>
      </c>
      <c r="M1176">
        <v>10</v>
      </c>
      <c r="N1176" s="40">
        <v>0.6</v>
      </c>
    </row>
    <row r="1177" spans="1:14" x14ac:dyDescent="0.25">
      <c r="A1177">
        <v>2019</v>
      </c>
      <c r="B1177" t="s">
        <v>3032</v>
      </c>
      <c r="C1177">
        <v>3150</v>
      </c>
      <c r="D1177" t="s">
        <v>198</v>
      </c>
      <c r="E1177" t="s">
        <v>123</v>
      </c>
      <c r="F1177" t="s">
        <v>124</v>
      </c>
      <c r="G1177" t="s">
        <v>2300</v>
      </c>
      <c r="H1177" t="s">
        <v>2303</v>
      </c>
      <c r="I1177">
        <v>0</v>
      </c>
      <c r="J1177">
        <v>4</v>
      </c>
      <c r="K1177">
        <v>0</v>
      </c>
      <c r="L1177">
        <v>0</v>
      </c>
      <c r="M1177">
        <v>4</v>
      </c>
      <c r="N1177" s="40">
        <v>0</v>
      </c>
    </row>
    <row r="1178" spans="1:14" x14ac:dyDescent="0.25">
      <c r="A1178">
        <v>2019</v>
      </c>
      <c r="B1178" t="s">
        <v>3032</v>
      </c>
      <c r="C1178">
        <v>3483</v>
      </c>
      <c r="D1178" t="s">
        <v>272</v>
      </c>
      <c r="E1178" t="s">
        <v>123</v>
      </c>
      <c r="F1178" t="s">
        <v>124</v>
      </c>
      <c r="G1178" t="s">
        <v>2306</v>
      </c>
      <c r="H1178" t="s">
        <v>2307</v>
      </c>
      <c r="I1178">
        <v>21</v>
      </c>
      <c r="J1178">
        <v>0</v>
      </c>
      <c r="K1178">
        <v>0</v>
      </c>
      <c r="L1178">
        <v>0</v>
      </c>
      <c r="M1178">
        <v>21</v>
      </c>
      <c r="N1178" s="40">
        <v>1</v>
      </c>
    </row>
    <row r="1179" spans="1:14" x14ac:dyDescent="0.25">
      <c r="A1179">
        <v>2019</v>
      </c>
      <c r="B1179" t="s">
        <v>3032</v>
      </c>
      <c r="C1179">
        <v>3731</v>
      </c>
      <c r="D1179" t="s">
        <v>218</v>
      </c>
      <c r="E1179" t="s">
        <v>123</v>
      </c>
      <c r="F1179" t="s">
        <v>219</v>
      </c>
      <c r="G1179" t="s">
        <v>2308</v>
      </c>
      <c r="H1179" t="s">
        <v>2311</v>
      </c>
      <c r="I1179">
        <v>0</v>
      </c>
      <c r="J1179">
        <v>0</v>
      </c>
      <c r="K1179">
        <v>36</v>
      </c>
      <c r="L1179">
        <v>0</v>
      </c>
      <c r="M1179">
        <v>36</v>
      </c>
      <c r="N1179" s="40">
        <v>0</v>
      </c>
    </row>
    <row r="1180" spans="1:14" x14ac:dyDescent="0.25">
      <c r="A1180">
        <v>2019</v>
      </c>
      <c r="B1180" t="s">
        <v>3032</v>
      </c>
      <c r="C1180">
        <v>3801</v>
      </c>
      <c r="D1180" t="s">
        <v>214</v>
      </c>
      <c r="E1180" t="s">
        <v>123</v>
      </c>
      <c r="F1180" t="s">
        <v>215</v>
      </c>
      <c r="G1180" t="s">
        <v>3025</v>
      </c>
      <c r="H1180" t="s">
        <v>2313</v>
      </c>
      <c r="I1180">
        <v>49</v>
      </c>
      <c r="J1180">
        <v>0</v>
      </c>
      <c r="K1180">
        <v>0</v>
      </c>
      <c r="L1180">
        <v>0</v>
      </c>
      <c r="M1180">
        <v>49</v>
      </c>
      <c r="N1180" s="40">
        <v>1</v>
      </c>
    </row>
    <row r="1181" spans="1:14" x14ac:dyDescent="0.25">
      <c r="A1181">
        <v>2019</v>
      </c>
      <c r="B1181" t="s">
        <v>3032</v>
      </c>
      <c r="C1181">
        <v>3085</v>
      </c>
      <c r="D1181" t="s">
        <v>174</v>
      </c>
      <c r="E1181" t="s">
        <v>123</v>
      </c>
      <c r="F1181" t="s">
        <v>280</v>
      </c>
      <c r="G1181" t="s">
        <v>2321</v>
      </c>
      <c r="H1181" t="s">
        <v>2324</v>
      </c>
      <c r="I1181">
        <v>1</v>
      </c>
      <c r="J1181">
        <v>0</v>
      </c>
      <c r="K1181">
        <v>0</v>
      </c>
      <c r="L1181">
        <v>0</v>
      </c>
      <c r="M1181">
        <v>1</v>
      </c>
      <c r="N1181" s="40">
        <v>1</v>
      </c>
    </row>
    <row r="1182" spans="1:14" x14ac:dyDescent="0.25">
      <c r="A1182">
        <v>2019</v>
      </c>
      <c r="B1182" t="s">
        <v>3032</v>
      </c>
      <c r="C1182">
        <v>3147</v>
      </c>
      <c r="D1182" t="s">
        <v>174</v>
      </c>
      <c r="E1182" t="s">
        <v>123</v>
      </c>
      <c r="F1182" t="s">
        <v>124</v>
      </c>
      <c r="G1182" t="s">
        <v>2325</v>
      </c>
      <c r="H1182" t="s">
        <v>2327</v>
      </c>
      <c r="I1182">
        <v>0</v>
      </c>
      <c r="J1182">
        <v>7</v>
      </c>
      <c r="K1182">
        <v>0</v>
      </c>
      <c r="L1182">
        <v>0</v>
      </c>
      <c r="M1182">
        <v>7</v>
      </c>
      <c r="N1182" s="40">
        <v>0</v>
      </c>
    </row>
    <row r="1183" spans="1:14" x14ac:dyDescent="0.25">
      <c r="A1183">
        <v>2019</v>
      </c>
      <c r="B1183" t="s">
        <v>3032</v>
      </c>
      <c r="C1183">
        <v>3514</v>
      </c>
      <c r="D1183" t="s">
        <v>174</v>
      </c>
      <c r="E1183" t="s">
        <v>123</v>
      </c>
      <c r="F1183" t="s">
        <v>280</v>
      </c>
      <c r="G1183" t="s">
        <v>2328</v>
      </c>
      <c r="H1183" t="s">
        <v>2330</v>
      </c>
      <c r="I1183">
        <v>0</v>
      </c>
      <c r="J1183">
        <v>5</v>
      </c>
      <c r="K1183">
        <v>0</v>
      </c>
      <c r="L1183">
        <v>0</v>
      </c>
      <c r="M1183">
        <v>5</v>
      </c>
      <c r="N1183" s="40">
        <v>0</v>
      </c>
    </row>
    <row r="1184" spans="1:14" x14ac:dyDescent="0.25">
      <c r="A1184">
        <v>2019</v>
      </c>
      <c r="B1184" t="s">
        <v>3032</v>
      </c>
      <c r="C1184">
        <v>29</v>
      </c>
      <c r="D1184" t="s">
        <v>122</v>
      </c>
      <c r="E1184" t="s">
        <v>123</v>
      </c>
      <c r="F1184" t="s">
        <v>124</v>
      </c>
      <c r="G1184" t="s">
        <v>2332</v>
      </c>
      <c r="H1184" t="s">
        <v>2333</v>
      </c>
      <c r="I1184">
        <v>0</v>
      </c>
      <c r="J1184">
        <v>0</v>
      </c>
      <c r="K1184">
        <v>0</v>
      </c>
      <c r="L1184">
        <v>0</v>
      </c>
      <c r="M1184">
        <v>0</v>
      </c>
      <c r="N1184" s="40">
        <v>0</v>
      </c>
    </row>
    <row r="1185" spans="1:14" x14ac:dyDescent="0.25">
      <c r="A1185">
        <v>2019</v>
      </c>
      <c r="B1185" t="s">
        <v>3032</v>
      </c>
      <c r="C1185">
        <v>70</v>
      </c>
      <c r="D1185" t="s">
        <v>198</v>
      </c>
      <c r="E1185" t="s">
        <v>123</v>
      </c>
      <c r="F1185" t="s">
        <v>618</v>
      </c>
      <c r="G1185" t="s">
        <v>2338</v>
      </c>
      <c r="H1185" t="s">
        <v>2339</v>
      </c>
      <c r="I1185">
        <v>6</v>
      </c>
      <c r="J1185">
        <v>0</v>
      </c>
      <c r="K1185">
        <v>0</v>
      </c>
      <c r="L1185">
        <v>0</v>
      </c>
      <c r="M1185">
        <v>6</v>
      </c>
      <c r="N1185" s="40">
        <v>1</v>
      </c>
    </row>
    <row r="1186" spans="1:14" x14ac:dyDescent="0.25">
      <c r="A1186">
        <v>2019</v>
      </c>
      <c r="B1186" t="s">
        <v>3032</v>
      </c>
      <c r="C1186">
        <v>77</v>
      </c>
      <c r="D1186" t="s">
        <v>272</v>
      </c>
      <c r="E1186" t="s">
        <v>123</v>
      </c>
      <c r="F1186" t="s">
        <v>124</v>
      </c>
      <c r="G1186" t="s">
        <v>2340</v>
      </c>
      <c r="H1186" t="s">
        <v>2341</v>
      </c>
      <c r="I1186">
        <v>29</v>
      </c>
      <c r="J1186">
        <v>0</v>
      </c>
      <c r="K1186">
        <v>0</v>
      </c>
      <c r="L1186">
        <v>0</v>
      </c>
      <c r="M1186">
        <v>29</v>
      </c>
      <c r="N1186" s="40">
        <v>1</v>
      </c>
    </row>
    <row r="1187" spans="1:14" x14ac:dyDescent="0.25">
      <c r="A1187">
        <v>2019</v>
      </c>
      <c r="B1187" t="s">
        <v>3032</v>
      </c>
      <c r="C1187">
        <v>152</v>
      </c>
      <c r="D1187" t="s">
        <v>122</v>
      </c>
      <c r="E1187" t="s">
        <v>123</v>
      </c>
      <c r="F1187" t="s">
        <v>124</v>
      </c>
      <c r="G1187" t="s">
        <v>2352</v>
      </c>
      <c r="H1187" t="s">
        <v>2355</v>
      </c>
      <c r="I1187">
        <v>0</v>
      </c>
      <c r="J1187">
        <v>0</v>
      </c>
      <c r="K1187">
        <v>6</v>
      </c>
      <c r="L1187">
        <v>0</v>
      </c>
      <c r="M1187">
        <v>6</v>
      </c>
      <c r="N1187" s="40">
        <v>0</v>
      </c>
    </row>
    <row r="1188" spans="1:14" x14ac:dyDescent="0.25">
      <c r="A1188">
        <v>2019</v>
      </c>
      <c r="B1188" t="s">
        <v>3032</v>
      </c>
      <c r="C1188">
        <v>207</v>
      </c>
      <c r="D1188" t="s">
        <v>272</v>
      </c>
      <c r="E1188" t="s">
        <v>123</v>
      </c>
      <c r="F1188" t="s">
        <v>124</v>
      </c>
      <c r="G1188" t="s">
        <v>2360</v>
      </c>
      <c r="H1188" t="s">
        <v>2362</v>
      </c>
      <c r="I1188">
        <v>0</v>
      </c>
      <c r="J1188">
        <v>4</v>
      </c>
      <c r="K1188">
        <v>0</v>
      </c>
      <c r="L1188">
        <v>0</v>
      </c>
      <c r="M1188">
        <v>4</v>
      </c>
      <c r="N1188" s="40">
        <v>0</v>
      </c>
    </row>
    <row r="1189" spans="1:14" x14ac:dyDescent="0.25">
      <c r="A1189">
        <v>2019</v>
      </c>
      <c r="B1189" t="s">
        <v>3032</v>
      </c>
      <c r="C1189">
        <v>296</v>
      </c>
      <c r="D1189" t="s">
        <v>214</v>
      </c>
      <c r="E1189" t="s">
        <v>123</v>
      </c>
      <c r="F1189" t="s">
        <v>618</v>
      </c>
      <c r="G1189" t="s">
        <v>2369</v>
      </c>
      <c r="H1189" t="s">
        <v>2370</v>
      </c>
      <c r="I1189">
        <v>6</v>
      </c>
      <c r="J1189">
        <v>0</v>
      </c>
      <c r="K1189">
        <v>0</v>
      </c>
      <c r="L1189">
        <v>0</v>
      </c>
      <c r="M1189">
        <v>6</v>
      </c>
      <c r="N1189" s="40">
        <v>1</v>
      </c>
    </row>
    <row r="1190" spans="1:14" x14ac:dyDescent="0.25">
      <c r="A1190">
        <v>2019</v>
      </c>
      <c r="B1190" t="s">
        <v>3032</v>
      </c>
      <c r="C1190">
        <v>310</v>
      </c>
      <c r="D1190" t="s">
        <v>122</v>
      </c>
      <c r="E1190" t="s">
        <v>123</v>
      </c>
      <c r="F1190" t="s">
        <v>124</v>
      </c>
      <c r="G1190" t="s">
        <v>2373</v>
      </c>
      <c r="H1190" t="s">
        <v>2374</v>
      </c>
      <c r="I1190">
        <v>25</v>
      </c>
      <c r="J1190">
        <v>0</v>
      </c>
      <c r="K1190">
        <v>0</v>
      </c>
      <c r="L1190">
        <v>0</v>
      </c>
      <c r="M1190">
        <v>25</v>
      </c>
      <c r="N1190" s="40">
        <v>1</v>
      </c>
    </row>
    <row r="1191" spans="1:14" x14ac:dyDescent="0.25">
      <c r="A1191">
        <v>2019</v>
      </c>
      <c r="B1191" t="s">
        <v>3032</v>
      </c>
      <c r="C1191">
        <v>311</v>
      </c>
      <c r="D1191" t="s">
        <v>174</v>
      </c>
      <c r="E1191" t="s">
        <v>123</v>
      </c>
      <c r="F1191" t="s">
        <v>124</v>
      </c>
      <c r="G1191" t="s">
        <v>2375</v>
      </c>
      <c r="H1191" t="s">
        <v>2376</v>
      </c>
      <c r="I1191">
        <v>18</v>
      </c>
      <c r="J1191">
        <v>0</v>
      </c>
      <c r="K1191">
        <v>0</v>
      </c>
      <c r="L1191">
        <v>0</v>
      </c>
      <c r="M1191">
        <v>18</v>
      </c>
      <c r="N1191" s="40">
        <v>1</v>
      </c>
    </row>
    <row r="1192" spans="1:14" x14ac:dyDescent="0.25">
      <c r="A1192">
        <v>2019</v>
      </c>
      <c r="B1192" t="s">
        <v>3032</v>
      </c>
      <c r="C1192">
        <v>362</v>
      </c>
      <c r="D1192" t="s">
        <v>218</v>
      </c>
      <c r="E1192" t="s">
        <v>123</v>
      </c>
      <c r="F1192" t="s">
        <v>219</v>
      </c>
      <c r="G1192" t="s">
        <v>2377</v>
      </c>
      <c r="H1192" t="s">
        <v>2379</v>
      </c>
      <c r="I1192">
        <v>0</v>
      </c>
      <c r="J1192">
        <v>0</v>
      </c>
      <c r="K1192">
        <v>0</v>
      </c>
      <c r="L1192">
        <v>0</v>
      </c>
      <c r="M1192">
        <v>0</v>
      </c>
      <c r="N1192" s="40">
        <v>0</v>
      </c>
    </row>
    <row r="1193" spans="1:14" x14ac:dyDescent="0.25">
      <c r="A1193">
        <v>2019</v>
      </c>
      <c r="B1193" t="s">
        <v>3032</v>
      </c>
      <c r="C1193">
        <v>407</v>
      </c>
      <c r="D1193" t="s">
        <v>218</v>
      </c>
      <c r="E1193" t="s">
        <v>123</v>
      </c>
      <c r="F1193" t="s">
        <v>219</v>
      </c>
      <c r="G1193" t="s">
        <v>2384</v>
      </c>
      <c r="H1193" t="s">
        <v>2387</v>
      </c>
      <c r="I1193">
        <v>0</v>
      </c>
      <c r="J1193">
        <v>30</v>
      </c>
      <c r="K1193">
        <v>0</v>
      </c>
      <c r="L1193">
        <v>0</v>
      </c>
      <c r="M1193">
        <v>30</v>
      </c>
      <c r="N1193" s="40">
        <v>0</v>
      </c>
    </row>
    <row r="1194" spans="1:14" x14ac:dyDescent="0.25">
      <c r="A1194">
        <v>2019</v>
      </c>
      <c r="B1194" t="s">
        <v>3032</v>
      </c>
      <c r="C1194">
        <v>408</v>
      </c>
      <c r="D1194" t="s">
        <v>218</v>
      </c>
      <c r="E1194" t="s">
        <v>123</v>
      </c>
      <c r="F1194" t="s">
        <v>219</v>
      </c>
      <c r="G1194" t="s">
        <v>2388</v>
      </c>
      <c r="H1194" t="s">
        <v>2389</v>
      </c>
      <c r="I1194">
        <v>0</v>
      </c>
      <c r="J1194">
        <v>0</v>
      </c>
      <c r="K1194">
        <v>0</v>
      </c>
      <c r="L1194">
        <v>0</v>
      </c>
      <c r="M1194">
        <v>0</v>
      </c>
      <c r="N1194" s="40">
        <v>0</v>
      </c>
    </row>
    <row r="1195" spans="1:14" x14ac:dyDescent="0.25">
      <c r="A1195">
        <v>2019</v>
      </c>
      <c r="B1195" t="s">
        <v>3032</v>
      </c>
      <c r="C1195">
        <v>470</v>
      </c>
      <c r="D1195" t="s">
        <v>174</v>
      </c>
      <c r="E1195" t="s">
        <v>123</v>
      </c>
      <c r="F1195" t="s">
        <v>2398</v>
      </c>
      <c r="G1195" t="s">
        <v>2399</v>
      </c>
      <c r="H1195" t="s">
        <v>2401</v>
      </c>
      <c r="I1195">
        <v>0</v>
      </c>
      <c r="J1195">
        <v>0</v>
      </c>
      <c r="K1195">
        <v>0</v>
      </c>
      <c r="L1195">
        <v>0</v>
      </c>
      <c r="M1195">
        <v>0</v>
      </c>
      <c r="N1195" s="40">
        <v>0</v>
      </c>
    </row>
    <row r="1196" spans="1:14" x14ac:dyDescent="0.25">
      <c r="A1196">
        <v>2019</v>
      </c>
      <c r="B1196" t="s">
        <v>3032</v>
      </c>
      <c r="C1196">
        <v>530</v>
      </c>
      <c r="D1196" t="s">
        <v>174</v>
      </c>
      <c r="E1196" t="s">
        <v>123</v>
      </c>
      <c r="F1196" t="s">
        <v>181</v>
      </c>
      <c r="G1196" t="s">
        <v>2402</v>
      </c>
      <c r="H1196" t="s">
        <v>2403</v>
      </c>
      <c r="I1196">
        <v>0</v>
      </c>
      <c r="J1196">
        <v>0</v>
      </c>
      <c r="K1196">
        <v>0</v>
      </c>
      <c r="L1196">
        <v>0</v>
      </c>
      <c r="M1196">
        <v>0</v>
      </c>
      <c r="N1196" s="40">
        <v>0</v>
      </c>
    </row>
    <row r="1197" spans="1:14" x14ac:dyDescent="0.25">
      <c r="A1197">
        <v>2019</v>
      </c>
      <c r="B1197" t="s">
        <v>3032</v>
      </c>
      <c r="C1197">
        <v>577</v>
      </c>
      <c r="D1197" t="s">
        <v>122</v>
      </c>
      <c r="E1197" t="s">
        <v>123</v>
      </c>
      <c r="F1197" t="s">
        <v>181</v>
      </c>
      <c r="G1197" t="s">
        <v>2404</v>
      </c>
      <c r="H1197" t="s">
        <v>2406</v>
      </c>
      <c r="I1197">
        <v>0</v>
      </c>
      <c r="J1197">
        <v>0</v>
      </c>
      <c r="K1197">
        <v>0</v>
      </c>
      <c r="L1197">
        <v>0</v>
      </c>
      <c r="M1197">
        <v>0</v>
      </c>
      <c r="N1197" s="40">
        <v>0</v>
      </c>
    </row>
    <row r="1198" spans="1:14" x14ac:dyDescent="0.25">
      <c r="A1198">
        <v>2019</v>
      </c>
      <c r="B1198" t="s">
        <v>3032</v>
      </c>
      <c r="C1198">
        <v>605</v>
      </c>
      <c r="D1198" t="s">
        <v>272</v>
      </c>
      <c r="E1198" t="s">
        <v>123</v>
      </c>
      <c r="F1198" t="s">
        <v>391</v>
      </c>
      <c r="G1198" t="s">
        <v>2409</v>
      </c>
      <c r="H1198" t="s">
        <v>2412</v>
      </c>
      <c r="I1198">
        <v>4</v>
      </c>
      <c r="J1198">
        <v>0</v>
      </c>
      <c r="K1198">
        <v>18</v>
      </c>
      <c r="L1198">
        <v>0</v>
      </c>
      <c r="M1198">
        <v>22</v>
      </c>
      <c r="N1198" s="40">
        <v>0.18181818181818199</v>
      </c>
    </row>
    <row r="1199" spans="1:14" x14ac:dyDescent="0.25">
      <c r="A1199">
        <v>2019</v>
      </c>
      <c r="B1199" t="s">
        <v>3032</v>
      </c>
      <c r="C1199">
        <v>616</v>
      </c>
      <c r="D1199" t="s">
        <v>174</v>
      </c>
      <c r="E1199" t="s">
        <v>123</v>
      </c>
      <c r="F1199" t="s">
        <v>124</v>
      </c>
      <c r="G1199" t="s">
        <v>2413</v>
      </c>
      <c r="H1199" t="s">
        <v>2414</v>
      </c>
      <c r="I1199">
        <v>0</v>
      </c>
      <c r="J1199">
        <v>0</v>
      </c>
      <c r="K1199">
        <v>0</v>
      </c>
      <c r="L1199">
        <v>0</v>
      </c>
      <c r="M1199">
        <v>0</v>
      </c>
      <c r="N1199" s="40">
        <v>0</v>
      </c>
    </row>
    <row r="1200" spans="1:14" x14ac:dyDescent="0.25">
      <c r="A1200">
        <v>2019</v>
      </c>
      <c r="B1200" t="s">
        <v>3032</v>
      </c>
      <c r="C1200">
        <v>617</v>
      </c>
      <c r="D1200" t="s">
        <v>272</v>
      </c>
      <c r="E1200" t="s">
        <v>123</v>
      </c>
      <c r="F1200" t="s">
        <v>215</v>
      </c>
      <c r="G1200" t="s">
        <v>2415</v>
      </c>
      <c r="H1200" t="s">
        <v>2417</v>
      </c>
      <c r="I1200">
        <v>0</v>
      </c>
      <c r="J1200">
        <v>0</v>
      </c>
      <c r="K1200">
        <v>0</v>
      </c>
      <c r="L1200">
        <v>0</v>
      </c>
      <c r="M1200">
        <v>0</v>
      </c>
      <c r="N1200" s="40">
        <v>0</v>
      </c>
    </row>
    <row r="1201" spans="1:14" x14ac:dyDescent="0.25">
      <c r="A1201">
        <v>2019</v>
      </c>
      <c r="B1201" t="s">
        <v>3032</v>
      </c>
      <c r="C1201">
        <v>701</v>
      </c>
      <c r="D1201" t="s">
        <v>174</v>
      </c>
      <c r="E1201" t="s">
        <v>123</v>
      </c>
      <c r="F1201" t="s">
        <v>124</v>
      </c>
      <c r="G1201" t="s">
        <v>2425</v>
      </c>
      <c r="H1201" t="s">
        <v>2426</v>
      </c>
      <c r="I1201">
        <v>0</v>
      </c>
      <c r="J1201">
        <v>0</v>
      </c>
      <c r="K1201">
        <v>0</v>
      </c>
      <c r="L1201">
        <v>0</v>
      </c>
      <c r="M1201">
        <v>0</v>
      </c>
      <c r="N1201" s="40">
        <v>0</v>
      </c>
    </row>
    <row r="1202" spans="1:14" x14ac:dyDescent="0.25">
      <c r="A1202">
        <v>2019</v>
      </c>
      <c r="B1202" t="s">
        <v>3032</v>
      </c>
      <c r="C1202">
        <v>708</v>
      </c>
      <c r="D1202" t="s">
        <v>214</v>
      </c>
      <c r="E1202" t="s">
        <v>123</v>
      </c>
      <c r="F1202" t="s">
        <v>215</v>
      </c>
      <c r="G1202" t="s">
        <v>2427</v>
      </c>
      <c r="H1202" t="s">
        <v>2429</v>
      </c>
      <c r="I1202">
        <v>13</v>
      </c>
      <c r="J1202">
        <v>0</v>
      </c>
      <c r="K1202">
        <v>0</v>
      </c>
      <c r="L1202">
        <v>0</v>
      </c>
      <c r="M1202">
        <v>13</v>
      </c>
      <c r="N1202" s="40">
        <v>1</v>
      </c>
    </row>
    <row r="1203" spans="1:14" x14ac:dyDescent="0.25">
      <c r="A1203">
        <v>2019</v>
      </c>
      <c r="B1203" t="s">
        <v>3032</v>
      </c>
      <c r="C1203">
        <v>729</v>
      </c>
      <c r="D1203" t="s">
        <v>272</v>
      </c>
      <c r="E1203" t="s">
        <v>123</v>
      </c>
      <c r="F1203" t="s">
        <v>181</v>
      </c>
      <c r="G1203" t="s">
        <v>2430</v>
      </c>
      <c r="H1203" t="s">
        <v>2432</v>
      </c>
      <c r="I1203">
        <v>0</v>
      </c>
      <c r="J1203">
        <v>0</v>
      </c>
      <c r="K1203">
        <v>1</v>
      </c>
      <c r="L1203">
        <v>0</v>
      </c>
      <c r="M1203">
        <v>1</v>
      </c>
      <c r="N1203" s="40">
        <v>0</v>
      </c>
    </row>
    <row r="1204" spans="1:14" x14ac:dyDescent="0.25">
      <c r="A1204">
        <v>2019</v>
      </c>
      <c r="B1204" t="s">
        <v>3032</v>
      </c>
      <c r="C1204">
        <v>772</v>
      </c>
      <c r="D1204" t="s">
        <v>122</v>
      </c>
      <c r="E1204" t="s">
        <v>123</v>
      </c>
      <c r="F1204" t="s">
        <v>618</v>
      </c>
      <c r="G1204" t="s">
        <v>2433</v>
      </c>
      <c r="H1204" t="s">
        <v>2434</v>
      </c>
      <c r="I1204">
        <v>44</v>
      </c>
      <c r="J1204">
        <v>0</v>
      </c>
      <c r="K1204">
        <v>0</v>
      </c>
      <c r="L1204">
        <v>0</v>
      </c>
      <c r="M1204">
        <v>44</v>
      </c>
      <c r="N1204" s="40">
        <v>1</v>
      </c>
    </row>
    <row r="1205" spans="1:14" x14ac:dyDescent="0.25">
      <c r="A1205">
        <v>2019</v>
      </c>
      <c r="B1205" t="s">
        <v>3032</v>
      </c>
      <c r="C1205">
        <v>781</v>
      </c>
      <c r="D1205" t="s">
        <v>174</v>
      </c>
      <c r="E1205" t="s">
        <v>123</v>
      </c>
      <c r="F1205" t="s">
        <v>181</v>
      </c>
      <c r="G1205" t="s">
        <v>2435</v>
      </c>
      <c r="H1205" t="s">
        <v>2437</v>
      </c>
      <c r="I1205">
        <v>0</v>
      </c>
      <c r="J1205">
        <v>0</v>
      </c>
      <c r="K1205">
        <v>0</v>
      </c>
      <c r="L1205">
        <v>0</v>
      </c>
      <c r="M1205">
        <v>0</v>
      </c>
      <c r="N1205" s="40">
        <v>0</v>
      </c>
    </row>
    <row r="1206" spans="1:14" x14ac:dyDescent="0.25">
      <c r="A1206">
        <v>2019</v>
      </c>
      <c r="B1206" t="s">
        <v>3032</v>
      </c>
      <c r="C1206">
        <v>786</v>
      </c>
      <c r="D1206" t="s">
        <v>174</v>
      </c>
      <c r="E1206" t="s">
        <v>123</v>
      </c>
      <c r="F1206" t="s">
        <v>124</v>
      </c>
      <c r="G1206" t="s">
        <v>2438</v>
      </c>
      <c r="H1206" t="s">
        <v>2440</v>
      </c>
      <c r="I1206">
        <v>0</v>
      </c>
      <c r="J1206">
        <v>0</v>
      </c>
      <c r="K1206">
        <v>0</v>
      </c>
      <c r="L1206">
        <v>0</v>
      </c>
      <c r="M1206">
        <v>0</v>
      </c>
      <c r="N1206" s="40">
        <v>0</v>
      </c>
    </row>
    <row r="1207" spans="1:14" x14ac:dyDescent="0.25">
      <c r="A1207">
        <v>2019</v>
      </c>
      <c r="B1207" t="s">
        <v>3032</v>
      </c>
      <c r="C1207">
        <v>817</v>
      </c>
      <c r="D1207" t="s">
        <v>122</v>
      </c>
      <c r="E1207" t="s">
        <v>123</v>
      </c>
      <c r="F1207" t="s">
        <v>618</v>
      </c>
      <c r="G1207" t="s">
        <v>2441</v>
      </c>
      <c r="H1207" t="s">
        <v>2442</v>
      </c>
      <c r="I1207">
        <v>2</v>
      </c>
      <c r="J1207">
        <v>0</v>
      </c>
      <c r="K1207">
        <v>0</v>
      </c>
      <c r="L1207">
        <v>0</v>
      </c>
      <c r="M1207">
        <v>2</v>
      </c>
      <c r="N1207" s="40">
        <v>1</v>
      </c>
    </row>
    <row r="1208" spans="1:14" x14ac:dyDescent="0.25">
      <c r="A1208">
        <v>2019</v>
      </c>
      <c r="B1208" t="s">
        <v>3032</v>
      </c>
      <c r="C1208">
        <v>818</v>
      </c>
      <c r="D1208" t="s">
        <v>240</v>
      </c>
      <c r="E1208" t="s">
        <v>123</v>
      </c>
      <c r="F1208" t="s">
        <v>124</v>
      </c>
      <c r="G1208" t="s">
        <v>2443</v>
      </c>
      <c r="H1208" t="s">
        <v>2444</v>
      </c>
      <c r="I1208">
        <v>0</v>
      </c>
      <c r="J1208">
        <v>0</v>
      </c>
      <c r="K1208">
        <v>0</v>
      </c>
      <c r="L1208">
        <v>0</v>
      </c>
      <c r="M1208">
        <v>0</v>
      </c>
      <c r="N1208" s="40">
        <v>0</v>
      </c>
    </row>
    <row r="1209" spans="1:14" x14ac:dyDescent="0.25">
      <c r="A1209">
        <v>2019</v>
      </c>
      <c r="B1209" t="s">
        <v>3032</v>
      </c>
      <c r="C1209">
        <v>819</v>
      </c>
      <c r="D1209" t="s">
        <v>240</v>
      </c>
      <c r="E1209" t="s">
        <v>123</v>
      </c>
      <c r="F1209" t="s">
        <v>307</v>
      </c>
      <c r="G1209" t="s">
        <v>2445</v>
      </c>
      <c r="H1209" t="s">
        <v>2446</v>
      </c>
      <c r="I1209">
        <v>0</v>
      </c>
      <c r="J1209">
        <v>0</v>
      </c>
      <c r="K1209">
        <v>0</v>
      </c>
      <c r="L1209">
        <v>0</v>
      </c>
      <c r="M1209">
        <v>0</v>
      </c>
      <c r="N1209" s="40">
        <v>0</v>
      </c>
    </row>
    <row r="1210" spans="1:14" x14ac:dyDescent="0.25">
      <c r="A1210">
        <v>2019</v>
      </c>
      <c r="B1210" t="s">
        <v>3032</v>
      </c>
      <c r="C1210">
        <v>915</v>
      </c>
      <c r="D1210" t="s">
        <v>218</v>
      </c>
      <c r="E1210" t="s">
        <v>123</v>
      </c>
      <c r="F1210" t="s">
        <v>219</v>
      </c>
      <c r="G1210" t="s">
        <v>2451</v>
      </c>
      <c r="H1210" t="s">
        <v>2452</v>
      </c>
      <c r="I1210">
        <v>3</v>
      </c>
      <c r="J1210">
        <v>0</v>
      </c>
      <c r="K1210">
        <v>0</v>
      </c>
      <c r="L1210">
        <v>0</v>
      </c>
      <c r="M1210">
        <v>3</v>
      </c>
      <c r="N1210" s="40">
        <v>1</v>
      </c>
    </row>
    <row r="1211" spans="1:14" x14ac:dyDescent="0.25">
      <c r="A1211">
        <v>2019</v>
      </c>
      <c r="B1211" t="s">
        <v>3032</v>
      </c>
      <c r="C1211">
        <v>948</v>
      </c>
      <c r="D1211" t="s">
        <v>122</v>
      </c>
      <c r="E1211" t="s">
        <v>123</v>
      </c>
      <c r="F1211" t="s">
        <v>124</v>
      </c>
      <c r="G1211" t="s">
        <v>2455</v>
      </c>
      <c r="H1211" t="s">
        <v>2456</v>
      </c>
      <c r="I1211">
        <v>0</v>
      </c>
      <c r="J1211">
        <v>0</v>
      </c>
      <c r="K1211">
        <v>0</v>
      </c>
      <c r="L1211">
        <v>0</v>
      </c>
      <c r="M1211">
        <v>0</v>
      </c>
      <c r="N1211" s="40">
        <v>0</v>
      </c>
    </row>
    <row r="1212" spans="1:14" x14ac:dyDescent="0.25">
      <c r="A1212">
        <v>2019</v>
      </c>
      <c r="B1212" t="s">
        <v>3032</v>
      </c>
      <c r="C1212">
        <v>971</v>
      </c>
      <c r="D1212" t="s">
        <v>122</v>
      </c>
      <c r="E1212" t="s">
        <v>123</v>
      </c>
      <c r="F1212" t="s">
        <v>280</v>
      </c>
      <c r="G1212" t="s">
        <v>3026</v>
      </c>
      <c r="H1212" t="s">
        <v>2459</v>
      </c>
      <c r="I1212">
        <v>2</v>
      </c>
      <c r="J1212">
        <v>0</v>
      </c>
      <c r="K1212">
        <v>0</v>
      </c>
      <c r="L1212">
        <v>0</v>
      </c>
      <c r="M1212">
        <v>2</v>
      </c>
      <c r="N1212" s="40">
        <v>1</v>
      </c>
    </row>
    <row r="1213" spans="1:14" x14ac:dyDescent="0.25">
      <c r="A1213">
        <v>2019</v>
      </c>
      <c r="B1213" t="s">
        <v>3032</v>
      </c>
      <c r="C1213">
        <v>989</v>
      </c>
      <c r="D1213" t="s">
        <v>174</v>
      </c>
      <c r="E1213" t="s">
        <v>123</v>
      </c>
      <c r="F1213" t="s">
        <v>124</v>
      </c>
      <c r="G1213" t="s">
        <v>2460</v>
      </c>
      <c r="H1213" t="s">
        <v>2461</v>
      </c>
      <c r="I1213">
        <v>8</v>
      </c>
      <c r="J1213">
        <v>0</v>
      </c>
      <c r="K1213">
        <v>0</v>
      </c>
      <c r="L1213">
        <v>0</v>
      </c>
      <c r="M1213">
        <v>8</v>
      </c>
      <c r="N1213" s="40">
        <v>1</v>
      </c>
    </row>
    <row r="1214" spans="1:14" x14ac:dyDescent="0.25">
      <c r="A1214">
        <v>2019</v>
      </c>
      <c r="B1214" t="s">
        <v>3032</v>
      </c>
      <c r="C1214">
        <v>990</v>
      </c>
      <c r="D1214" t="s">
        <v>151</v>
      </c>
      <c r="E1214" t="s">
        <v>123</v>
      </c>
      <c r="F1214" t="s">
        <v>124</v>
      </c>
      <c r="G1214" t="s">
        <v>2462</v>
      </c>
      <c r="H1214" t="s">
        <v>2463</v>
      </c>
      <c r="I1214">
        <v>0</v>
      </c>
      <c r="J1214">
        <v>0</v>
      </c>
      <c r="K1214">
        <v>0</v>
      </c>
      <c r="L1214">
        <v>0</v>
      </c>
      <c r="M1214">
        <v>0</v>
      </c>
      <c r="N1214" s="40">
        <v>0</v>
      </c>
    </row>
    <row r="1215" spans="1:14" x14ac:dyDescent="0.25">
      <c r="A1215">
        <v>2019</v>
      </c>
      <c r="B1215" t="s">
        <v>3032</v>
      </c>
      <c r="C1215">
        <v>999</v>
      </c>
      <c r="D1215" t="s">
        <v>272</v>
      </c>
      <c r="E1215" t="s">
        <v>123</v>
      </c>
      <c r="F1215" t="s">
        <v>124</v>
      </c>
      <c r="G1215" t="s">
        <v>2464</v>
      </c>
      <c r="H1215" t="s">
        <v>2466</v>
      </c>
      <c r="I1215">
        <v>0</v>
      </c>
      <c r="J1215">
        <v>4</v>
      </c>
      <c r="K1215">
        <v>0</v>
      </c>
      <c r="L1215">
        <v>0</v>
      </c>
      <c r="M1215">
        <v>4</v>
      </c>
      <c r="N1215" s="40">
        <v>0</v>
      </c>
    </row>
    <row r="1216" spans="1:14" x14ac:dyDescent="0.25">
      <c r="A1216">
        <v>2019</v>
      </c>
      <c r="B1216" t="s">
        <v>3032</v>
      </c>
      <c r="C1216">
        <v>1022</v>
      </c>
      <c r="D1216" t="s">
        <v>122</v>
      </c>
      <c r="E1216" t="s">
        <v>123</v>
      </c>
      <c r="F1216" t="s">
        <v>124</v>
      </c>
      <c r="G1216" t="s">
        <v>2469</v>
      </c>
      <c r="H1216" t="s">
        <v>2470</v>
      </c>
      <c r="I1216">
        <v>0</v>
      </c>
      <c r="J1216">
        <v>0</v>
      </c>
      <c r="K1216">
        <v>0</v>
      </c>
      <c r="L1216">
        <v>0</v>
      </c>
      <c r="M1216">
        <v>0</v>
      </c>
      <c r="N1216" s="40">
        <v>0</v>
      </c>
    </row>
    <row r="1217" spans="1:14" x14ac:dyDescent="0.25">
      <c r="A1217">
        <v>2019</v>
      </c>
      <c r="B1217" t="s">
        <v>3032</v>
      </c>
      <c r="C1217">
        <v>1036</v>
      </c>
      <c r="D1217" t="s">
        <v>174</v>
      </c>
      <c r="E1217" t="s">
        <v>123</v>
      </c>
      <c r="F1217" t="s">
        <v>618</v>
      </c>
      <c r="G1217" t="s">
        <v>2471</v>
      </c>
      <c r="H1217" t="s">
        <v>2472</v>
      </c>
      <c r="I1217">
        <v>2</v>
      </c>
      <c r="J1217">
        <v>0</v>
      </c>
      <c r="K1217">
        <v>0</v>
      </c>
      <c r="L1217">
        <v>0</v>
      </c>
      <c r="M1217">
        <v>2</v>
      </c>
      <c r="N1217" s="40">
        <v>1</v>
      </c>
    </row>
    <row r="1218" spans="1:14" x14ac:dyDescent="0.25">
      <c r="A1218">
        <v>2019</v>
      </c>
      <c r="B1218" t="s">
        <v>3032</v>
      </c>
      <c r="C1218">
        <v>1050</v>
      </c>
      <c r="D1218" t="s">
        <v>174</v>
      </c>
      <c r="E1218" t="s">
        <v>123</v>
      </c>
      <c r="F1218" t="s">
        <v>124</v>
      </c>
      <c r="G1218" t="s">
        <v>2473</v>
      </c>
      <c r="H1218" t="s">
        <v>2474</v>
      </c>
      <c r="I1218">
        <v>0</v>
      </c>
      <c r="J1218">
        <v>0</v>
      </c>
      <c r="K1218">
        <v>0</v>
      </c>
      <c r="L1218">
        <v>0</v>
      </c>
      <c r="M1218">
        <v>0</v>
      </c>
      <c r="N1218" s="40">
        <v>0</v>
      </c>
    </row>
    <row r="1219" spans="1:14" x14ac:dyDescent="0.25">
      <c r="A1219">
        <v>2019</v>
      </c>
      <c r="B1219" t="s">
        <v>3032</v>
      </c>
      <c r="C1219">
        <v>1085</v>
      </c>
      <c r="D1219" t="s">
        <v>122</v>
      </c>
      <c r="E1219" t="s">
        <v>123</v>
      </c>
      <c r="F1219" t="s">
        <v>124</v>
      </c>
      <c r="G1219" t="s">
        <v>2477</v>
      </c>
      <c r="H1219" t="s">
        <v>2479</v>
      </c>
      <c r="I1219">
        <v>0</v>
      </c>
      <c r="J1219">
        <v>0</v>
      </c>
      <c r="K1219">
        <v>0</v>
      </c>
      <c r="L1219">
        <v>0</v>
      </c>
      <c r="M1219">
        <v>0</v>
      </c>
      <c r="N1219" s="40">
        <v>0</v>
      </c>
    </row>
    <row r="1220" spans="1:14" x14ac:dyDescent="0.25">
      <c r="A1220">
        <v>2019</v>
      </c>
      <c r="B1220" t="s">
        <v>3032</v>
      </c>
      <c r="C1220">
        <v>1182</v>
      </c>
      <c r="D1220" t="s">
        <v>174</v>
      </c>
      <c r="E1220" t="s">
        <v>123</v>
      </c>
      <c r="F1220" t="s">
        <v>124</v>
      </c>
      <c r="G1220" t="s">
        <v>2489</v>
      </c>
      <c r="H1220" t="s">
        <v>2491</v>
      </c>
      <c r="I1220">
        <v>0</v>
      </c>
      <c r="J1220">
        <v>-2</v>
      </c>
      <c r="K1220">
        <v>0</v>
      </c>
      <c r="L1220">
        <v>0</v>
      </c>
      <c r="M1220">
        <v>-2</v>
      </c>
      <c r="N1220" s="40">
        <v>0</v>
      </c>
    </row>
    <row r="1221" spans="1:14" x14ac:dyDescent="0.25">
      <c r="A1221">
        <v>2019</v>
      </c>
      <c r="B1221" t="s">
        <v>3032</v>
      </c>
      <c r="C1221">
        <v>1197</v>
      </c>
      <c r="D1221" t="s">
        <v>214</v>
      </c>
      <c r="E1221" t="s">
        <v>123</v>
      </c>
      <c r="F1221" t="s">
        <v>215</v>
      </c>
      <c r="G1221" t="s">
        <v>2497</v>
      </c>
      <c r="H1221" t="s">
        <v>2498</v>
      </c>
      <c r="I1221">
        <v>18</v>
      </c>
      <c r="J1221">
        <v>0</v>
      </c>
      <c r="K1221">
        <v>0</v>
      </c>
      <c r="L1221">
        <v>0</v>
      </c>
      <c r="M1221">
        <v>18</v>
      </c>
      <c r="N1221" s="40">
        <v>1</v>
      </c>
    </row>
    <row r="1222" spans="1:14" x14ac:dyDescent="0.25">
      <c r="A1222">
        <v>2019</v>
      </c>
      <c r="B1222" t="s">
        <v>3032</v>
      </c>
      <c r="C1222">
        <v>1242</v>
      </c>
      <c r="D1222" t="s">
        <v>174</v>
      </c>
      <c r="E1222" t="s">
        <v>123</v>
      </c>
      <c r="F1222" t="s">
        <v>124</v>
      </c>
      <c r="G1222" t="s">
        <v>2501</v>
      </c>
      <c r="H1222" t="s">
        <v>2504</v>
      </c>
      <c r="I1222">
        <v>0</v>
      </c>
      <c r="J1222">
        <v>0</v>
      </c>
      <c r="K1222">
        <v>0</v>
      </c>
      <c r="L1222">
        <v>0</v>
      </c>
      <c r="M1222">
        <v>0</v>
      </c>
      <c r="N1222" s="40">
        <v>0</v>
      </c>
    </row>
    <row r="1223" spans="1:14" x14ac:dyDescent="0.25">
      <c r="A1223">
        <v>2019</v>
      </c>
      <c r="B1223" t="s">
        <v>3032</v>
      </c>
      <c r="C1223">
        <v>1342</v>
      </c>
      <c r="D1223" t="s">
        <v>174</v>
      </c>
      <c r="E1223" t="s">
        <v>123</v>
      </c>
      <c r="F1223" t="s">
        <v>301</v>
      </c>
      <c r="G1223" t="s">
        <v>2512</v>
      </c>
      <c r="H1223" t="s">
        <v>2513</v>
      </c>
      <c r="I1223">
        <v>0</v>
      </c>
      <c r="J1223">
        <v>0</v>
      </c>
      <c r="K1223">
        <v>0</v>
      </c>
      <c r="L1223">
        <v>0</v>
      </c>
      <c r="M1223">
        <v>0</v>
      </c>
      <c r="N1223" s="40">
        <v>0</v>
      </c>
    </row>
    <row r="1224" spans="1:14" x14ac:dyDescent="0.25">
      <c r="A1224">
        <v>2019</v>
      </c>
      <c r="B1224" t="s">
        <v>3032</v>
      </c>
      <c r="C1224">
        <v>1350</v>
      </c>
      <c r="D1224" t="s">
        <v>272</v>
      </c>
      <c r="E1224" t="s">
        <v>123</v>
      </c>
      <c r="F1224" t="s">
        <v>280</v>
      </c>
      <c r="G1224" t="s">
        <v>2514</v>
      </c>
      <c r="H1224" t="s">
        <v>2515</v>
      </c>
      <c r="I1224">
        <v>0</v>
      </c>
      <c r="J1224">
        <v>0</v>
      </c>
      <c r="K1224">
        <v>0</v>
      </c>
      <c r="L1224">
        <v>0</v>
      </c>
      <c r="M1224">
        <v>0</v>
      </c>
      <c r="N1224" s="40">
        <v>0</v>
      </c>
    </row>
    <row r="1225" spans="1:14" x14ac:dyDescent="0.25">
      <c r="A1225">
        <v>2019</v>
      </c>
      <c r="B1225" t="s">
        <v>3032</v>
      </c>
      <c r="C1225">
        <v>1371</v>
      </c>
      <c r="D1225" t="s">
        <v>174</v>
      </c>
      <c r="E1225" t="s">
        <v>123</v>
      </c>
      <c r="F1225" t="s">
        <v>124</v>
      </c>
      <c r="G1225" t="s">
        <v>2516</v>
      </c>
      <c r="H1225" t="s">
        <v>2517</v>
      </c>
      <c r="I1225">
        <v>55</v>
      </c>
      <c r="J1225">
        <v>0</v>
      </c>
      <c r="K1225">
        <v>0</v>
      </c>
      <c r="L1225">
        <v>0</v>
      </c>
      <c r="M1225">
        <v>55</v>
      </c>
      <c r="N1225" s="40">
        <v>1</v>
      </c>
    </row>
    <row r="1226" spans="1:14" x14ac:dyDescent="0.25">
      <c r="A1226">
        <v>2019</v>
      </c>
      <c r="B1226" t="s">
        <v>3032</v>
      </c>
      <c r="C1226">
        <v>1417</v>
      </c>
      <c r="D1226" t="s">
        <v>198</v>
      </c>
      <c r="E1226" t="s">
        <v>123</v>
      </c>
      <c r="F1226" t="s">
        <v>384</v>
      </c>
      <c r="G1226" t="s">
        <v>3027</v>
      </c>
      <c r="H1226" t="s">
        <v>2523</v>
      </c>
      <c r="I1226">
        <v>0</v>
      </c>
      <c r="J1226">
        <v>0</v>
      </c>
      <c r="K1226">
        <v>27</v>
      </c>
      <c r="L1226">
        <v>0</v>
      </c>
      <c r="M1226">
        <v>27</v>
      </c>
      <c r="N1226" s="40">
        <v>0</v>
      </c>
    </row>
    <row r="1227" spans="1:14" x14ac:dyDescent="0.25">
      <c r="A1227">
        <v>2019</v>
      </c>
      <c r="B1227" t="s">
        <v>3032</v>
      </c>
      <c r="C1227">
        <v>1467</v>
      </c>
      <c r="D1227" t="s">
        <v>240</v>
      </c>
      <c r="E1227" t="s">
        <v>123</v>
      </c>
      <c r="F1227" t="s">
        <v>280</v>
      </c>
      <c r="G1227" t="s">
        <v>2526</v>
      </c>
      <c r="H1227" t="s">
        <v>2527</v>
      </c>
      <c r="I1227">
        <v>70</v>
      </c>
      <c r="J1227">
        <v>0</v>
      </c>
      <c r="K1227">
        <v>0</v>
      </c>
      <c r="L1227">
        <v>0</v>
      </c>
      <c r="M1227">
        <v>70</v>
      </c>
      <c r="N1227" s="40">
        <v>1</v>
      </c>
    </row>
    <row r="1228" spans="1:14" x14ac:dyDescent="0.25">
      <c r="A1228">
        <v>2019</v>
      </c>
      <c r="B1228" t="s">
        <v>3032</v>
      </c>
      <c r="C1228">
        <v>1586</v>
      </c>
      <c r="D1228" t="s">
        <v>214</v>
      </c>
      <c r="E1228" t="s">
        <v>123</v>
      </c>
      <c r="F1228" t="s">
        <v>215</v>
      </c>
      <c r="G1228" t="s">
        <v>2534</v>
      </c>
      <c r="H1228" t="s">
        <v>2535</v>
      </c>
      <c r="I1228">
        <v>-3</v>
      </c>
      <c r="J1228">
        <v>0</v>
      </c>
      <c r="K1228">
        <v>0</v>
      </c>
      <c r="L1228">
        <v>0</v>
      </c>
      <c r="M1228">
        <v>-3</v>
      </c>
      <c r="N1228" s="40">
        <v>1</v>
      </c>
    </row>
    <row r="1229" spans="1:14" x14ac:dyDescent="0.25">
      <c r="A1229">
        <v>2019</v>
      </c>
      <c r="B1229" t="s">
        <v>3032</v>
      </c>
      <c r="C1229">
        <v>1622</v>
      </c>
      <c r="D1229" t="s">
        <v>214</v>
      </c>
      <c r="E1229" t="s">
        <v>123</v>
      </c>
      <c r="F1229" t="s">
        <v>215</v>
      </c>
      <c r="G1229" t="s">
        <v>2536</v>
      </c>
      <c r="H1229" t="s">
        <v>2537</v>
      </c>
      <c r="I1229">
        <v>4</v>
      </c>
      <c r="J1229">
        <v>0</v>
      </c>
      <c r="K1229">
        <v>0</v>
      </c>
      <c r="L1229">
        <v>0</v>
      </c>
      <c r="M1229">
        <v>4</v>
      </c>
      <c r="N1229" s="40">
        <v>1</v>
      </c>
    </row>
    <row r="1230" spans="1:14" x14ac:dyDescent="0.25">
      <c r="A1230">
        <v>2019</v>
      </c>
      <c r="B1230" t="s">
        <v>3032</v>
      </c>
      <c r="C1230">
        <v>1659</v>
      </c>
      <c r="D1230" t="s">
        <v>240</v>
      </c>
      <c r="E1230" t="s">
        <v>123</v>
      </c>
      <c r="F1230" t="s">
        <v>280</v>
      </c>
      <c r="G1230" t="s">
        <v>2538</v>
      </c>
      <c r="H1230" t="s">
        <v>2539</v>
      </c>
      <c r="I1230">
        <v>8</v>
      </c>
      <c r="J1230">
        <v>0</v>
      </c>
      <c r="K1230">
        <v>0</v>
      </c>
      <c r="L1230">
        <v>0</v>
      </c>
      <c r="M1230">
        <v>8</v>
      </c>
      <c r="N1230" s="40">
        <v>1</v>
      </c>
    </row>
    <row r="1231" spans="1:14" x14ac:dyDescent="0.25">
      <c r="A1231">
        <v>2019</v>
      </c>
      <c r="B1231" t="s">
        <v>3032</v>
      </c>
      <c r="C1231">
        <v>1677</v>
      </c>
      <c r="D1231" t="s">
        <v>122</v>
      </c>
      <c r="E1231" t="s">
        <v>123</v>
      </c>
      <c r="F1231" t="s">
        <v>124</v>
      </c>
      <c r="G1231" t="s">
        <v>2540</v>
      </c>
      <c r="H1231" t="s">
        <v>2542</v>
      </c>
      <c r="I1231">
        <v>12</v>
      </c>
      <c r="J1231">
        <v>16</v>
      </c>
      <c r="K1231">
        <v>0</v>
      </c>
      <c r="L1231">
        <v>0</v>
      </c>
      <c r="M1231">
        <v>28</v>
      </c>
      <c r="N1231" s="40">
        <v>0.42857142857142899</v>
      </c>
    </row>
    <row r="1232" spans="1:14" x14ac:dyDescent="0.25">
      <c r="A1232">
        <v>2019</v>
      </c>
      <c r="B1232" t="s">
        <v>3032</v>
      </c>
      <c r="C1232">
        <v>1713</v>
      </c>
      <c r="D1232" t="s">
        <v>214</v>
      </c>
      <c r="E1232" t="s">
        <v>123</v>
      </c>
      <c r="F1232" t="s">
        <v>215</v>
      </c>
      <c r="G1232" t="s">
        <v>2545</v>
      </c>
      <c r="H1232" t="s">
        <v>2546</v>
      </c>
      <c r="I1232">
        <v>26</v>
      </c>
      <c r="J1232">
        <v>0</v>
      </c>
      <c r="K1232">
        <v>0</v>
      </c>
      <c r="L1232">
        <v>0</v>
      </c>
      <c r="M1232">
        <v>26</v>
      </c>
      <c r="N1232" s="40">
        <v>1</v>
      </c>
    </row>
    <row r="1233" spans="1:14" x14ac:dyDescent="0.25">
      <c r="A1233">
        <v>2019</v>
      </c>
      <c r="B1233" t="s">
        <v>3032</v>
      </c>
      <c r="C1233">
        <v>1815</v>
      </c>
      <c r="D1233" t="s">
        <v>174</v>
      </c>
      <c r="E1233" t="s">
        <v>123</v>
      </c>
      <c r="F1233" t="s">
        <v>181</v>
      </c>
      <c r="G1233" t="s">
        <v>2558</v>
      </c>
      <c r="H1233" t="s">
        <v>2559</v>
      </c>
      <c r="I1233">
        <v>8</v>
      </c>
      <c r="J1233">
        <v>0</v>
      </c>
      <c r="K1233">
        <v>0</v>
      </c>
      <c r="L1233">
        <v>0</v>
      </c>
      <c r="M1233">
        <v>8</v>
      </c>
      <c r="N1233" s="40">
        <v>1</v>
      </c>
    </row>
    <row r="1234" spans="1:14" x14ac:dyDescent="0.25">
      <c r="A1234">
        <v>2019</v>
      </c>
      <c r="B1234" t="s">
        <v>3032</v>
      </c>
      <c r="C1234">
        <v>1847</v>
      </c>
      <c r="D1234" t="s">
        <v>174</v>
      </c>
      <c r="E1234" t="s">
        <v>123</v>
      </c>
      <c r="F1234" t="s">
        <v>181</v>
      </c>
      <c r="G1234" t="s">
        <v>2560</v>
      </c>
      <c r="H1234" t="s">
        <v>2561</v>
      </c>
      <c r="I1234">
        <v>41</v>
      </c>
      <c r="J1234">
        <v>0</v>
      </c>
      <c r="K1234">
        <v>0</v>
      </c>
      <c r="L1234">
        <v>0</v>
      </c>
      <c r="M1234">
        <v>41</v>
      </c>
      <c r="N1234" s="40">
        <v>1</v>
      </c>
    </row>
    <row r="1235" spans="1:14" x14ac:dyDescent="0.25">
      <c r="A1235">
        <v>2019</v>
      </c>
      <c r="B1235" t="s">
        <v>3032</v>
      </c>
      <c r="C1235">
        <v>1913</v>
      </c>
      <c r="D1235" t="s">
        <v>174</v>
      </c>
      <c r="E1235" t="s">
        <v>123</v>
      </c>
      <c r="F1235" t="s">
        <v>181</v>
      </c>
      <c r="G1235" t="s">
        <v>3028</v>
      </c>
      <c r="H1235" t="s">
        <v>2565</v>
      </c>
      <c r="I1235">
        <v>8</v>
      </c>
      <c r="J1235">
        <v>0</v>
      </c>
      <c r="K1235">
        <v>0</v>
      </c>
      <c r="L1235">
        <v>0</v>
      </c>
      <c r="M1235">
        <v>8</v>
      </c>
      <c r="N1235" s="40">
        <v>1</v>
      </c>
    </row>
    <row r="1236" spans="1:14" x14ac:dyDescent="0.25">
      <c r="A1236">
        <v>2019</v>
      </c>
      <c r="B1236" t="s">
        <v>3032</v>
      </c>
      <c r="C1236">
        <v>1935</v>
      </c>
      <c r="D1236" t="s">
        <v>174</v>
      </c>
      <c r="E1236" t="s">
        <v>123</v>
      </c>
      <c r="F1236" t="s">
        <v>124</v>
      </c>
      <c r="G1236" t="s">
        <v>2566</v>
      </c>
      <c r="H1236" t="s">
        <v>2567</v>
      </c>
      <c r="I1236">
        <v>0</v>
      </c>
      <c r="J1236">
        <v>0</v>
      </c>
      <c r="K1236">
        <v>0</v>
      </c>
      <c r="L1236">
        <v>0</v>
      </c>
      <c r="M1236">
        <v>0</v>
      </c>
      <c r="N1236" s="40">
        <v>0</v>
      </c>
    </row>
    <row r="1237" spans="1:14" x14ac:dyDescent="0.25">
      <c r="A1237">
        <v>2019</v>
      </c>
      <c r="B1237" t="s">
        <v>3032</v>
      </c>
      <c r="C1237">
        <v>1976</v>
      </c>
      <c r="D1237" t="s">
        <v>240</v>
      </c>
      <c r="E1237" t="s">
        <v>123</v>
      </c>
      <c r="F1237" t="s">
        <v>301</v>
      </c>
      <c r="G1237" t="s">
        <v>2570</v>
      </c>
      <c r="H1237" t="s">
        <v>2571</v>
      </c>
      <c r="I1237">
        <v>4</v>
      </c>
      <c r="J1237">
        <v>0</v>
      </c>
      <c r="K1237">
        <v>0</v>
      </c>
      <c r="L1237">
        <v>0</v>
      </c>
      <c r="M1237">
        <v>4</v>
      </c>
      <c r="N1237" s="40">
        <v>1</v>
      </c>
    </row>
    <row r="1238" spans="1:14" x14ac:dyDescent="0.25">
      <c r="A1238">
        <v>2019</v>
      </c>
      <c r="B1238" t="s">
        <v>3032</v>
      </c>
      <c r="C1238">
        <v>1977</v>
      </c>
      <c r="D1238" t="s">
        <v>122</v>
      </c>
      <c r="E1238" t="s">
        <v>123</v>
      </c>
      <c r="F1238" t="s">
        <v>301</v>
      </c>
      <c r="G1238" t="s">
        <v>2572</v>
      </c>
      <c r="H1238" t="s">
        <v>2573</v>
      </c>
      <c r="I1238">
        <v>8</v>
      </c>
      <c r="J1238">
        <v>0</v>
      </c>
      <c r="K1238">
        <v>0</v>
      </c>
      <c r="L1238">
        <v>0</v>
      </c>
      <c r="M1238">
        <v>8</v>
      </c>
      <c r="N1238" s="40">
        <v>1</v>
      </c>
    </row>
    <row r="1239" spans="1:14" x14ac:dyDescent="0.25">
      <c r="A1239">
        <v>2019</v>
      </c>
      <c r="B1239" t="s">
        <v>3032</v>
      </c>
      <c r="C1239">
        <v>2007</v>
      </c>
      <c r="D1239" t="s">
        <v>198</v>
      </c>
      <c r="E1239" t="s">
        <v>123</v>
      </c>
      <c r="F1239" t="s">
        <v>124</v>
      </c>
      <c r="G1239" t="s">
        <v>2574</v>
      </c>
      <c r="H1239" t="s">
        <v>2575</v>
      </c>
      <c r="I1239">
        <v>26</v>
      </c>
      <c r="J1239">
        <v>0</v>
      </c>
      <c r="K1239">
        <v>0</v>
      </c>
      <c r="L1239">
        <v>0</v>
      </c>
      <c r="M1239">
        <v>26</v>
      </c>
      <c r="N1239" s="40">
        <v>1</v>
      </c>
    </row>
    <row r="1240" spans="1:14" x14ac:dyDescent="0.25">
      <c r="A1240">
        <v>2019</v>
      </c>
      <c r="B1240" t="s">
        <v>3032</v>
      </c>
      <c r="C1240">
        <v>2091</v>
      </c>
      <c r="D1240" t="s">
        <v>151</v>
      </c>
      <c r="E1240" t="s">
        <v>123</v>
      </c>
      <c r="F1240" t="s">
        <v>124</v>
      </c>
      <c r="G1240" t="s">
        <v>2580</v>
      </c>
      <c r="H1240" t="s">
        <v>2581</v>
      </c>
      <c r="I1240">
        <v>0</v>
      </c>
      <c r="J1240">
        <v>0</v>
      </c>
      <c r="K1240">
        <v>0</v>
      </c>
      <c r="L1240">
        <v>0</v>
      </c>
      <c r="M1240">
        <v>0</v>
      </c>
      <c r="N1240" s="40">
        <v>0</v>
      </c>
    </row>
    <row r="1241" spans="1:14" x14ac:dyDescent="0.25">
      <c r="A1241">
        <v>2019</v>
      </c>
      <c r="B1241" t="s">
        <v>3032</v>
      </c>
      <c r="C1241">
        <v>2149</v>
      </c>
      <c r="D1241" t="s">
        <v>218</v>
      </c>
      <c r="E1241" t="s">
        <v>123</v>
      </c>
      <c r="F1241" t="s">
        <v>219</v>
      </c>
      <c r="G1241" t="s">
        <v>2584</v>
      </c>
      <c r="H1241" t="s">
        <v>2585</v>
      </c>
      <c r="I1241">
        <v>94</v>
      </c>
      <c r="J1241">
        <v>0</v>
      </c>
      <c r="K1241">
        <v>0</v>
      </c>
      <c r="L1241">
        <v>0</v>
      </c>
      <c r="M1241">
        <v>94</v>
      </c>
      <c r="N1241" s="40">
        <v>1</v>
      </c>
    </row>
    <row r="1242" spans="1:14" x14ac:dyDescent="0.25">
      <c r="A1242">
        <v>2019</v>
      </c>
      <c r="B1242" t="s">
        <v>3032</v>
      </c>
      <c r="C1242">
        <v>2313</v>
      </c>
      <c r="D1242" t="s">
        <v>240</v>
      </c>
      <c r="E1242" t="s">
        <v>123</v>
      </c>
      <c r="F1242" t="s">
        <v>141</v>
      </c>
      <c r="G1242" t="s">
        <v>2593</v>
      </c>
      <c r="H1242" t="s">
        <v>2594</v>
      </c>
      <c r="I1242">
        <v>0</v>
      </c>
      <c r="J1242">
        <v>0</v>
      </c>
      <c r="K1242">
        <v>0</v>
      </c>
      <c r="L1242">
        <v>0</v>
      </c>
      <c r="M1242">
        <v>0</v>
      </c>
      <c r="N1242" s="40">
        <v>0</v>
      </c>
    </row>
    <row r="1243" spans="1:14" x14ac:dyDescent="0.25">
      <c r="A1243">
        <v>2019</v>
      </c>
      <c r="B1243" t="s">
        <v>3032</v>
      </c>
      <c r="C1243">
        <v>2343</v>
      </c>
      <c r="D1243" t="s">
        <v>122</v>
      </c>
      <c r="E1243" t="s">
        <v>123</v>
      </c>
      <c r="F1243" t="s">
        <v>124</v>
      </c>
      <c r="G1243" t="s">
        <v>2597</v>
      </c>
      <c r="H1243" t="s">
        <v>2598</v>
      </c>
      <c r="I1243">
        <v>0</v>
      </c>
      <c r="J1243">
        <v>0</v>
      </c>
      <c r="K1243">
        <v>0</v>
      </c>
      <c r="L1243">
        <v>0</v>
      </c>
      <c r="M1243">
        <v>0</v>
      </c>
      <c r="N1243" s="40">
        <v>0</v>
      </c>
    </row>
    <row r="1244" spans="1:14" x14ac:dyDescent="0.25">
      <c r="A1244">
        <v>2019</v>
      </c>
      <c r="B1244" t="s">
        <v>3032</v>
      </c>
      <c r="C1244">
        <v>2350</v>
      </c>
      <c r="D1244" t="s">
        <v>240</v>
      </c>
      <c r="E1244" t="s">
        <v>123</v>
      </c>
      <c r="F1244" t="s">
        <v>124</v>
      </c>
      <c r="G1244" t="s">
        <v>2599</v>
      </c>
      <c r="H1244" t="s">
        <v>2600</v>
      </c>
      <c r="I1244">
        <v>0</v>
      </c>
      <c r="J1244">
        <v>0</v>
      </c>
      <c r="K1244">
        <v>0</v>
      </c>
      <c r="L1244">
        <v>0</v>
      </c>
      <c r="M1244">
        <v>0</v>
      </c>
      <c r="N1244" s="40">
        <v>0</v>
      </c>
    </row>
    <row r="1245" spans="1:14" x14ac:dyDescent="0.25">
      <c r="A1245">
        <v>2019</v>
      </c>
      <c r="B1245" t="s">
        <v>3032</v>
      </c>
      <c r="C1245">
        <v>2368</v>
      </c>
      <c r="D1245" t="s">
        <v>151</v>
      </c>
      <c r="E1245" t="s">
        <v>123</v>
      </c>
      <c r="F1245" t="s">
        <v>124</v>
      </c>
      <c r="G1245" t="s">
        <v>2606</v>
      </c>
      <c r="H1245" t="s">
        <v>2609</v>
      </c>
      <c r="I1245">
        <v>0</v>
      </c>
      <c r="J1245">
        <v>-4</v>
      </c>
      <c r="K1245">
        <v>0</v>
      </c>
      <c r="L1245">
        <v>0</v>
      </c>
      <c r="M1245">
        <v>-4</v>
      </c>
      <c r="N1245" s="40">
        <v>0</v>
      </c>
    </row>
    <row r="1246" spans="1:14" x14ac:dyDescent="0.25">
      <c r="A1246">
        <v>2019</v>
      </c>
      <c r="B1246" t="s">
        <v>3032</v>
      </c>
      <c r="C1246">
        <v>2428</v>
      </c>
      <c r="D1246" t="s">
        <v>218</v>
      </c>
      <c r="E1246" t="s">
        <v>123</v>
      </c>
      <c r="F1246" t="s">
        <v>219</v>
      </c>
      <c r="G1246" t="s">
        <v>2616</v>
      </c>
      <c r="H1246" t="s">
        <v>2619</v>
      </c>
      <c r="I1246">
        <v>0</v>
      </c>
      <c r="J1246">
        <v>0</v>
      </c>
      <c r="K1246">
        <v>4</v>
      </c>
      <c r="L1246">
        <v>0</v>
      </c>
      <c r="M1246">
        <v>4</v>
      </c>
      <c r="N1246" s="40">
        <v>0</v>
      </c>
    </row>
    <row r="1247" spans="1:14" x14ac:dyDescent="0.25">
      <c r="A1247">
        <v>2019</v>
      </c>
      <c r="B1247" t="s">
        <v>3032</v>
      </c>
      <c r="C1247">
        <v>2434</v>
      </c>
      <c r="D1247" t="s">
        <v>122</v>
      </c>
      <c r="E1247" t="s">
        <v>123</v>
      </c>
      <c r="F1247" t="s">
        <v>124</v>
      </c>
      <c r="G1247" t="s">
        <v>2620</v>
      </c>
      <c r="H1247" t="s">
        <v>2621</v>
      </c>
      <c r="I1247">
        <v>-2</v>
      </c>
      <c r="J1247">
        <v>0</v>
      </c>
      <c r="K1247">
        <v>0</v>
      </c>
      <c r="L1247">
        <v>0</v>
      </c>
      <c r="M1247">
        <v>-2</v>
      </c>
      <c r="N1247" s="40">
        <v>1</v>
      </c>
    </row>
    <row r="1248" spans="1:14" x14ac:dyDescent="0.25">
      <c r="A1248">
        <v>2019</v>
      </c>
      <c r="B1248" t="s">
        <v>3032</v>
      </c>
      <c r="C1248">
        <v>2498</v>
      </c>
      <c r="D1248" t="s">
        <v>240</v>
      </c>
      <c r="E1248" t="s">
        <v>123</v>
      </c>
      <c r="F1248" t="s">
        <v>618</v>
      </c>
      <c r="G1248" t="s">
        <v>2626</v>
      </c>
      <c r="H1248" t="s">
        <v>2628</v>
      </c>
      <c r="I1248">
        <v>2</v>
      </c>
      <c r="J1248">
        <v>0</v>
      </c>
      <c r="K1248">
        <v>0</v>
      </c>
      <c r="L1248">
        <v>0</v>
      </c>
      <c r="M1248">
        <v>2</v>
      </c>
      <c r="N1248" s="40">
        <v>1</v>
      </c>
    </row>
    <row r="1249" spans="1:14" x14ac:dyDescent="0.25">
      <c r="A1249">
        <v>2019</v>
      </c>
      <c r="B1249" t="s">
        <v>3032</v>
      </c>
      <c r="C1249">
        <v>2504</v>
      </c>
      <c r="D1249" t="s">
        <v>240</v>
      </c>
      <c r="E1249" t="s">
        <v>123</v>
      </c>
      <c r="F1249" t="s">
        <v>124</v>
      </c>
      <c r="G1249" t="s">
        <v>2629</v>
      </c>
      <c r="H1249" t="s">
        <v>2632</v>
      </c>
      <c r="I1249">
        <v>0</v>
      </c>
      <c r="J1249">
        <v>0</v>
      </c>
      <c r="K1249">
        <v>0</v>
      </c>
      <c r="L1249">
        <v>0</v>
      </c>
      <c r="M1249">
        <v>0</v>
      </c>
      <c r="N1249" s="40">
        <v>0</v>
      </c>
    </row>
    <row r="1250" spans="1:14" x14ac:dyDescent="0.25">
      <c r="A1250">
        <v>2019</v>
      </c>
      <c r="B1250" t="s">
        <v>3032</v>
      </c>
      <c r="C1250">
        <v>2515</v>
      </c>
      <c r="D1250" t="s">
        <v>240</v>
      </c>
      <c r="E1250" t="s">
        <v>123</v>
      </c>
      <c r="F1250" t="s">
        <v>280</v>
      </c>
      <c r="G1250" t="s">
        <v>2635</v>
      </c>
      <c r="H1250" t="s">
        <v>2637</v>
      </c>
      <c r="I1250">
        <v>0</v>
      </c>
      <c r="J1250">
        <v>0</v>
      </c>
      <c r="K1250">
        <v>0</v>
      </c>
      <c r="L1250">
        <v>0</v>
      </c>
      <c r="M1250">
        <v>0</v>
      </c>
      <c r="N1250" s="40">
        <v>0</v>
      </c>
    </row>
    <row r="1251" spans="1:14" x14ac:dyDescent="0.25">
      <c r="A1251">
        <v>2019</v>
      </c>
      <c r="B1251" t="s">
        <v>3032</v>
      </c>
      <c r="C1251">
        <v>2528</v>
      </c>
      <c r="D1251" t="s">
        <v>198</v>
      </c>
      <c r="E1251" t="s">
        <v>123</v>
      </c>
      <c r="F1251" t="s">
        <v>124</v>
      </c>
      <c r="G1251" t="s">
        <v>2640</v>
      </c>
      <c r="H1251" t="s">
        <v>2642</v>
      </c>
      <c r="I1251">
        <v>0</v>
      </c>
      <c r="J1251">
        <v>0</v>
      </c>
      <c r="K1251">
        <v>0</v>
      </c>
      <c r="L1251">
        <v>0</v>
      </c>
      <c r="M1251">
        <v>0</v>
      </c>
      <c r="N1251" s="40">
        <v>0</v>
      </c>
    </row>
    <row r="1252" spans="1:14" x14ac:dyDescent="0.25">
      <c r="A1252">
        <v>2019</v>
      </c>
      <c r="B1252" t="s">
        <v>3032</v>
      </c>
      <c r="C1252">
        <v>2535</v>
      </c>
      <c r="D1252" t="s">
        <v>240</v>
      </c>
      <c r="E1252" t="s">
        <v>123</v>
      </c>
      <c r="F1252" t="s">
        <v>124</v>
      </c>
      <c r="G1252" t="s">
        <v>2643</v>
      </c>
      <c r="H1252" t="s">
        <v>2645</v>
      </c>
      <c r="I1252">
        <v>3</v>
      </c>
      <c r="J1252">
        <v>0</v>
      </c>
      <c r="K1252">
        <v>0</v>
      </c>
      <c r="L1252">
        <v>0</v>
      </c>
      <c r="M1252">
        <v>3</v>
      </c>
      <c r="N1252" s="40">
        <v>1</v>
      </c>
    </row>
    <row r="1253" spans="1:14" x14ac:dyDescent="0.25">
      <c r="A1253">
        <v>2019</v>
      </c>
      <c r="B1253" t="s">
        <v>3032</v>
      </c>
      <c r="C1253">
        <v>2562</v>
      </c>
      <c r="D1253" t="s">
        <v>174</v>
      </c>
      <c r="E1253" t="s">
        <v>123</v>
      </c>
      <c r="F1253" t="s">
        <v>124</v>
      </c>
      <c r="G1253" t="s">
        <v>2646</v>
      </c>
      <c r="H1253" t="s">
        <v>2647</v>
      </c>
      <c r="I1253">
        <v>2</v>
      </c>
      <c r="J1253">
        <v>0</v>
      </c>
      <c r="K1253">
        <v>0</v>
      </c>
      <c r="L1253">
        <v>0</v>
      </c>
      <c r="M1253">
        <v>2</v>
      </c>
      <c r="N1253" s="40">
        <v>1</v>
      </c>
    </row>
    <row r="1254" spans="1:14" x14ac:dyDescent="0.25">
      <c r="A1254">
        <v>2019</v>
      </c>
      <c r="B1254" t="s">
        <v>3032</v>
      </c>
      <c r="C1254">
        <v>2572</v>
      </c>
      <c r="D1254" t="s">
        <v>240</v>
      </c>
      <c r="E1254" t="s">
        <v>123</v>
      </c>
      <c r="F1254" t="s">
        <v>124</v>
      </c>
      <c r="G1254" t="s">
        <v>2648</v>
      </c>
      <c r="H1254" t="s">
        <v>2649</v>
      </c>
      <c r="I1254">
        <v>0</v>
      </c>
      <c r="J1254">
        <v>0</v>
      </c>
      <c r="K1254">
        <v>0</v>
      </c>
      <c r="L1254">
        <v>0</v>
      </c>
      <c r="M1254">
        <v>0</v>
      </c>
      <c r="N1254" s="40">
        <v>0</v>
      </c>
    </row>
    <row r="1255" spans="1:14" x14ac:dyDescent="0.25">
      <c r="A1255">
        <v>2019</v>
      </c>
      <c r="B1255" t="s">
        <v>3032</v>
      </c>
      <c r="C1255">
        <v>2633</v>
      </c>
      <c r="D1255" t="s">
        <v>151</v>
      </c>
      <c r="E1255" t="s">
        <v>123</v>
      </c>
      <c r="F1255" t="s">
        <v>215</v>
      </c>
      <c r="G1255" t="s">
        <v>2652</v>
      </c>
      <c r="H1255" t="s">
        <v>2653</v>
      </c>
      <c r="I1255">
        <v>16</v>
      </c>
      <c r="J1255">
        <v>0</v>
      </c>
      <c r="K1255">
        <v>0</v>
      </c>
      <c r="L1255">
        <v>0</v>
      </c>
      <c r="M1255">
        <v>16</v>
      </c>
      <c r="N1255" s="40">
        <v>1</v>
      </c>
    </row>
    <row r="1256" spans="1:14" x14ac:dyDescent="0.25">
      <c r="A1256">
        <v>2019</v>
      </c>
      <c r="B1256" t="s">
        <v>3032</v>
      </c>
      <c r="C1256">
        <v>2690</v>
      </c>
      <c r="D1256" t="s">
        <v>174</v>
      </c>
      <c r="E1256" t="s">
        <v>123</v>
      </c>
      <c r="F1256" t="s">
        <v>181</v>
      </c>
      <c r="G1256" t="s">
        <v>2656</v>
      </c>
      <c r="H1256" t="s">
        <v>2658</v>
      </c>
      <c r="I1256">
        <v>0</v>
      </c>
      <c r="J1256">
        <v>0</v>
      </c>
      <c r="K1256">
        <v>0</v>
      </c>
      <c r="L1256">
        <v>0</v>
      </c>
      <c r="M1256">
        <v>0</v>
      </c>
      <c r="N1256" s="40">
        <v>0</v>
      </c>
    </row>
    <row r="1257" spans="1:14" x14ac:dyDescent="0.25">
      <c r="A1257">
        <v>2019</v>
      </c>
      <c r="B1257" t="s">
        <v>3032</v>
      </c>
      <c r="C1257">
        <v>2715</v>
      </c>
      <c r="D1257" t="s">
        <v>240</v>
      </c>
      <c r="E1257" t="s">
        <v>123</v>
      </c>
      <c r="F1257" t="s">
        <v>124</v>
      </c>
      <c r="G1257" t="s">
        <v>2661</v>
      </c>
      <c r="H1257" t="s">
        <v>2663</v>
      </c>
      <c r="I1257">
        <v>20</v>
      </c>
      <c r="J1257">
        <v>0</v>
      </c>
      <c r="K1257">
        <v>0</v>
      </c>
      <c r="L1257">
        <v>0</v>
      </c>
      <c r="M1257">
        <v>20</v>
      </c>
      <c r="N1257" s="40">
        <v>1</v>
      </c>
    </row>
    <row r="1258" spans="1:14" x14ac:dyDescent="0.25">
      <c r="A1258">
        <v>2019</v>
      </c>
      <c r="B1258" t="s">
        <v>3032</v>
      </c>
      <c r="C1258">
        <v>2814</v>
      </c>
      <c r="D1258" t="s">
        <v>174</v>
      </c>
      <c r="E1258" t="s">
        <v>123</v>
      </c>
      <c r="F1258" t="s">
        <v>124</v>
      </c>
      <c r="G1258" t="s">
        <v>2664</v>
      </c>
      <c r="H1258" t="s">
        <v>2665</v>
      </c>
      <c r="I1258">
        <v>33</v>
      </c>
      <c r="J1258">
        <v>0</v>
      </c>
      <c r="K1258">
        <v>0</v>
      </c>
      <c r="L1258">
        <v>0</v>
      </c>
      <c r="M1258">
        <v>33</v>
      </c>
      <c r="N1258" s="40">
        <v>1</v>
      </c>
    </row>
    <row r="1259" spans="1:14" x14ac:dyDescent="0.25">
      <c r="A1259">
        <v>2019</v>
      </c>
      <c r="B1259" t="s">
        <v>3032</v>
      </c>
      <c r="C1259">
        <v>2822</v>
      </c>
      <c r="D1259" t="s">
        <v>122</v>
      </c>
      <c r="E1259" t="s">
        <v>123</v>
      </c>
      <c r="F1259" t="s">
        <v>618</v>
      </c>
      <c r="G1259" t="s">
        <v>2666</v>
      </c>
      <c r="H1259" t="s">
        <v>2667</v>
      </c>
      <c r="I1259">
        <v>0</v>
      </c>
      <c r="J1259">
        <v>0</v>
      </c>
      <c r="K1259">
        <v>0</v>
      </c>
      <c r="L1259">
        <v>0</v>
      </c>
      <c r="M1259">
        <v>0</v>
      </c>
      <c r="N1259" s="40">
        <v>0</v>
      </c>
    </row>
    <row r="1260" spans="1:14" x14ac:dyDescent="0.25">
      <c r="A1260">
        <v>2019</v>
      </c>
      <c r="B1260" t="s">
        <v>3032</v>
      </c>
      <c r="C1260">
        <v>2853</v>
      </c>
      <c r="D1260" t="s">
        <v>122</v>
      </c>
      <c r="E1260" t="s">
        <v>123</v>
      </c>
      <c r="F1260" t="s">
        <v>124</v>
      </c>
      <c r="G1260" t="s">
        <v>2668</v>
      </c>
      <c r="H1260" t="s">
        <v>2669</v>
      </c>
      <c r="I1260">
        <v>0</v>
      </c>
      <c r="J1260">
        <v>0</v>
      </c>
      <c r="K1260">
        <v>0</v>
      </c>
      <c r="L1260">
        <v>0</v>
      </c>
      <c r="M1260">
        <v>0</v>
      </c>
      <c r="N1260" s="40">
        <v>0</v>
      </c>
    </row>
    <row r="1261" spans="1:14" x14ac:dyDescent="0.25">
      <c r="A1261">
        <v>2019</v>
      </c>
      <c r="B1261" t="s">
        <v>3032</v>
      </c>
      <c r="C1261">
        <v>2865</v>
      </c>
      <c r="D1261" t="s">
        <v>122</v>
      </c>
      <c r="E1261" t="s">
        <v>123</v>
      </c>
      <c r="F1261" t="s">
        <v>124</v>
      </c>
      <c r="G1261" t="s">
        <v>2670</v>
      </c>
      <c r="H1261" t="s">
        <v>2671</v>
      </c>
      <c r="I1261">
        <v>0</v>
      </c>
      <c r="J1261">
        <v>0</v>
      </c>
      <c r="K1261">
        <v>0</v>
      </c>
      <c r="L1261">
        <v>0</v>
      </c>
      <c r="M1261">
        <v>0</v>
      </c>
      <c r="N1261" s="40">
        <v>0</v>
      </c>
    </row>
    <row r="1262" spans="1:14" x14ac:dyDescent="0.25">
      <c r="A1262">
        <v>2019</v>
      </c>
      <c r="B1262" t="s">
        <v>3032</v>
      </c>
      <c r="C1262">
        <v>2927</v>
      </c>
      <c r="D1262" t="s">
        <v>240</v>
      </c>
      <c r="E1262" t="s">
        <v>123</v>
      </c>
      <c r="F1262" t="s">
        <v>384</v>
      </c>
      <c r="G1262" t="s">
        <v>2674</v>
      </c>
      <c r="H1262" t="s">
        <v>2677</v>
      </c>
      <c r="I1262">
        <v>0</v>
      </c>
      <c r="J1262">
        <v>8</v>
      </c>
      <c r="K1262">
        <v>0</v>
      </c>
      <c r="L1262">
        <v>0</v>
      </c>
      <c r="M1262">
        <v>8</v>
      </c>
      <c r="N1262" s="40">
        <v>0</v>
      </c>
    </row>
    <row r="1263" spans="1:14" x14ac:dyDescent="0.25">
      <c r="A1263">
        <v>2019</v>
      </c>
      <c r="B1263" t="s">
        <v>3032</v>
      </c>
      <c r="C1263">
        <v>2928</v>
      </c>
      <c r="D1263" t="s">
        <v>122</v>
      </c>
      <c r="E1263" t="s">
        <v>123</v>
      </c>
      <c r="F1263" t="s">
        <v>618</v>
      </c>
      <c r="G1263" t="s">
        <v>2678</v>
      </c>
      <c r="H1263" t="s">
        <v>2679</v>
      </c>
      <c r="I1263">
        <v>12</v>
      </c>
      <c r="J1263">
        <v>0</v>
      </c>
      <c r="K1263">
        <v>0</v>
      </c>
      <c r="L1263">
        <v>0</v>
      </c>
      <c r="M1263">
        <v>12</v>
      </c>
      <c r="N1263" s="40">
        <v>1</v>
      </c>
    </row>
    <row r="1264" spans="1:14" x14ac:dyDescent="0.25">
      <c r="A1264">
        <v>2019</v>
      </c>
      <c r="B1264" t="s">
        <v>3032</v>
      </c>
      <c r="C1264">
        <v>2955</v>
      </c>
      <c r="D1264" t="s">
        <v>272</v>
      </c>
      <c r="E1264" t="s">
        <v>123</v>
      </c>
      <c r="F1264" t="s">
        <v>124</v>
      </c>
      <c r="G1264" t="s">
        <v>2680</v>
      </c>
      <c r="H1264" t="s">
        <v>2681</v>
      </c>
      <c r="I1264">
        <v>0</v>
      </c>
      <c r="J1264">
        <v>0</v>
      </c>
      <c r="K1264">
        <v>0</v>
      </c>
      <c r="L1264">
        <v>0</v>
      </c>
      <c r="M1264">
        <v>0</v>
      </c>
      <c r="N1264" s="40">
        <v>0</v>
      </c>
    </row>
    <row r="1265" spans="1:14" x14ac:dyDescent="0.25">
      <c r="A1265">
        <v>2019</v>
      </c>
      <c r="B1265" t="s">
        <v>3032</v>
      </c>
      <c r="C1265">
        <v>2963</v>
      </c>
      <c r="D1265" t="s">
        <v>240</v>
      </c>
      <c r="E1265" t="s">
        <v>123</v>
      </c>
      <c r="F1265" t="s">
        <v>141</v>
      </c>
      <c r="G1265" t="s">
        <v>2682</v>
      </c>
      <c r="H1265" t="s">
        <v>2683</v>
      </c>
      <c r="I1265">
        <v>0</v>
      </c>
      <c r="J1265">
        <v>0</v>
      </c>
      <c r="K1265">
        <v>0</v>
      </c>
      <c r="L1265">
        <v>0</v>
      </c>
      <c r="M1265">
        <v>0</v>
      </c>
      <c r="N1265" s="40">
        <v>0</v>
      </c>
    </row>
    <row r="1266" spans="1:14" x14ac:dyDescent="0.25">
      <c r="A1266">
        <v>2019</v>
      </c>
      <c r="B1266" t="s">
        <v>3032</v>
      </c>
      <c r="C1266">
        <v>2970</v>
      </c>
      <c r="D1266" t="s">
        <v>122</v>
      </c>
      <c r="E1266" t="s">
        <v>123</v>
      </c>
      <c r="F1266" t="s">
        <v>181</v>
      </c>
      <c r="G1266" t="s">
        <v>2684</v>
      </c>
      <c r="H1266" t="s">
        <v>2686</v>
      </c>
      <c r="I1266">
        <v>0</v>
      </c>
      <c r="J1266">
        <v>0</v>
      </c>
      <c r="K1266">
        <v>46</v>
      </c>
      <c r="L1266">
        <v>0</v>
      </c>
      <c r="M1266">
        <v>46</v>
      </c>
      <c r="N1266" s="40">
        <v>0</v>
      </c>
    </row>
    <row r="1267" spans="1:14" x14ac:dyDescent="0.25">
      <c r="A1267">
        <v>2019</v>
      </c>
      <c r="B1267" t="s">
        <v>3032</v>
      </c>
      <c r="C1267">
        <v>3014</v>
      </c>
      <c r="D1267" t="s">
        <v>272</v>
      </c>
      <c r="E1267" t="s">
        <v>123</v>
      </c>
      <c r="F1267" t="s">
        <v>124</v>
      </c>
      <c r="G1267" t="s">
        <v>2687</v>
      </c>
      <c r="H1267" t="s">
        <v>2688</v>
      </c>
      <c r="I1267">
        <v>0</v>
      </c>
      <c r="J1267">
        <v>0</v>
      </c>
      <c r="K1267">
        <v>0</v>
      </c>
      <c r="L1267">
        <v>0</v>
      </c>
      <c r="M1267">
        <v>0</v>
      </c>
      <c r="N1267" s="40">
        <v>0</v>
      </c>
    </row>
    <row r="1268" spans="1:14" x14ac:dyDescent="0.25">
      <c r="A1268">
        <v>2019</v>
      </c>
      <c r="B1268" t="s">
        <v>3032</v>
      </c>
      <c r="C1268">
        <v>3021</v>
      </c>
      <c r="D1268" t="s">
        <v>122</v>
      </c>
      <c r="E1268" t="s">
        <v>123</v>
      </c>
      <c r="F1268" t="s">
        <v>280</v>
      </c>
      <c r="G1268" t="s">
        <v>3029</v>
      </c>
      <c r="H1268" t="s">
        <v>2690</v>
      </c>
      <c r="I1268">
        <v>6</v>
      </c>
      <c r="J1268">
        <v>0</v>
      </c>
      <c r="K1268">
        <v>0</v>
      </c>
      <c r="L1268">
        <v>0</v>
      </c>
      <c r="M1268">
        <v>6</v>
      </c>
      <c r="N1268" s="40">
        <v>1</v>
      </c>
    </row>
    <row r="1269" spans="1:14" x14ac:dyDescent="0.25">
      <c r="A1269">
        <v>2019</v>
      </c>
      <c r="B1269" t="s">
        <v>3032</v>
      </c>
      <c r="C1269">
        <v>3034</v>
      </c>
      <c r="D1269" t="s">
        <v>151</v>
      </c>
      <c r="E1269" t="s">
        <v>123</v>
      </c>
      <c r="F1269" t="s">
        <v>124</v>
      </c>
      <c r="G1269" t="s">
        <v>2691</v>
      </c>
      <c r="H1269" t="s">
        <v>2693</v>
      </c>
      <c r="I1269">
        <v>0</v>
      </c>
      <c r="J1269">
        <v>0</v>
      </c>
      <c r="K1269">
        <v>0</v>
      </c>
      <c r="L1269">
        <v>0</v>
      </c>
      <c r="M1269">
        <v>0</v>
      </c>
      <c r="N1269" s="40">
        <v>0</v>
      </c>
    </row>
    <row r="1270" spans="1:14" x14ac:dyDescent="0.25">
      <c r="A1270">
        <v>2019</v>
      </c>
      <c r="B1270" t="s">
        <v>3032</v>
      </c>
      <c r="C1270">
        <v>3083</v>
      </c>
      <c r="D1270" t="s">
        <v>151</v>
      </c>
      <c r="E1270" t="s">
        <v>123</v>
      </c>
      <c r="F1270" t="s">
        <v>307</v>
      </c>
      <c r="G1270" t="s">
        <v>2696</v>
      </c>
      <c r="H1270" t="s">
        <v>2698</v>
      </c>
      <c r="I1270">
        <v>0</v>
      </c>
      <c r="J1270">
        <v>0</v>
      </c>
      <c r="K1270">
        <v>0</v>
      </c>
      <c r="L1270">
        <v>0</v>
      </c>
      <c r="M1270">
        <v>0</v>
      </c>
      <c r="N1270" s="40">
        <v>0</v>
      </c>
    </row>
    <row r="1271" spans="1:14" x14ac:dyDescent="0.25">
      <c r="A1271">
        <v>2019</v>
      </c>
      <c r="B1271" t="s">
        <v>3032</v>
      </c>
      <c r="C1271">
        <v>3189</v>
      </c>
      <c r="D1271" t="s">
        <v>214</v>
      </c>
      <c r="E1271" t="s">
        <v>123</v>
      </c>
      <c r="F1271" t="s">
        <v>215</v>
      </c>
      <c r="G1271" t="s">
        <v>2712</v>
      </c>
      <c r="H1271" t="s">
        <v>2714</v>
      </c>
      <c r="I1271">
        <v>0</v>
      </c>
      <c r="J1271">
        <v>0</v>
      </c>
      <c r="K1271">
        <v>0</v>
      </c>
      <c r="L1271">
        <v>0</v>
      </c>
      <c r="M1271">
        <v>0</v>
      </c>
      <c r="N1271" s="40">
        <v>0</v>
      </c>
    </row>
    <row r="1272" spans="1:14" x14ac:dyDescent="0.25">
      <c r="A1272">
        <v>2019</v>
      </c>
      <c r="B1272" t="s">
        <v>3032</v>
      </c>
      <c r="C1272">
        <v>3208</v>
      </c>
      <c r="D1272" t="s">
        <v>174</v>
      </c>
      <c r="E1272" t="s">
        <v>123</v>
      </c>
      <c r="F1272" t="s">
        <v>181</v>
      </c>
      <c r="G1272" t="s">
        <v>2715</v>
      </c>
      <c r="H1272" t="s">
        <v>2716</v>
      </c>
      <c r="I1272">
        <v>0</v>
      </c>
      <c r="J1272">
        <v>0</v>
      </c>
      <c r="K1272">
        <v>0</v>
      </c>
      <c r="L1272">
        <v>0</v>
      </c>
      <c r="M1272">
        <v>0</v>
      </c>
      <c r="N1272" s="40">
        <v>0</v>
      </c>
    </row>
    <row r="1273" spans="1:14" x14ac:dyDescent="0.25">
      <c r="A1273">
        <v>2019</v>
      </c>
      <c r="B1273" t="s">
        <v>3032</v>
      </c>
      <c r="C1273">
        <v>3217</v>
      </c>
      <c r="D1273" t="s">
        <v>218</v>
      </c>
      <c r="E1273" t="s">
        <v>123</v>
      </c>
      <c r="F1273" t="s">
        <v>219</v>
      </c>
      <c r="G1273" t="s">
        <v>2717</v>
      </c>
      <c r="H1273" t="s">
        <v>2719</v>
      </c>
      <c r="I1273">
        <v>0</v>
      </c>
      <c r="J1273">
        <v>-4</v>
      </c>
      <c r="K1273">
        <v>0</v>
      </c>
      <c r="L1273">
        <v>0</v>
      </c>
      <c r="M1273">
        <v>-4</v>
      </c>
      <c r="N1273" s="40">
        <v>0</v>
      </c>
    </row>
    <row r="1274" spans="1:14" x14ac:dyDescent="0.25">
      <c r="A1274">
        <v>2019</v>
      </c>
      <c r="B1274" t="s">
        <v>3032</v>
      </c>
      <c r="C1274">
        <v>3285</v>
      </c>
      <c r="D1274" t="s">
        <v>240</v>
      </c>
      <c r="E1274" t="s">
        <v>123</v>
      </c>
      <c r="F1274" t="s">
        <v>280</v>
      </c>
      <c r="G1274" t="s">
        <v>2730</v>
      </c>
      <c r="H1274" t="s">
        <v>2732</v>
      </c>
      <c r="I1274">
        <v>4</v>
      </c>
      <c r="J1274">
        <v>6</v>
      </c>
      <c r="K1274">
        <v>0</v>
      </c>
      <c r="L1274">
        <v>0</v>
      </c>
      <c r="M1274">
        <v>10</v>
      </c>
      <c r="N1274" s="40">
        <v>0.4</v>
      </c>
    </row>
    <row r="1275" spans="1:14" x14ac:dyDescent="0.25">
      <c r="A1275">
        <v>2019</v>
      </c>
      <c r="B1275" t="s">
        <v>3032</v>
      </c>
      <c r="C1275">
        <v>3290</v>
      </c>
      <c r="D1275" t="s">
        <v>240</v>
      </c>
      <c r="E1275" t="s">
        <v>123</v>
      </c>
      <c r="F1275" t="s">
        <v>215</v>
      </c>
      <c r="G1275" t="s">
        <v>2733</v>
      </c>
      <c r="H1275" t="s">
        <v>2734</v>
      </c>
      <c r="I1275">
        <v>0</v>
      </c>
      <c r="J1275">
        <v>0</v>
      </c>
      <c r="K1275">
        <v>0</v>
      </c>
      <c r="L1275">
        <v>0</v>
      </c>
      <c r="M1275">
        <v>0</v>
      </c>
      <c r="N1275" s="40">
        <v>0</v>
      </c>
    </row>
    <row r="1276" spans="1:14" x14ac:dyDescent="0.25">
      <c r="A1276">
        <v>2019</v>
      </c>
      <c r="B1276" t="s">
        <v>3032</v>
      </c>
      <c r="C1276">
        <v>3298</v>
      </c>
      <c r="D1276" t="s">
        <v>218</v>
      </c>
      <c r="E1276" t="s">
        <v>123</v>
      </c>
      <c r="F1276" t="s">
        <v>219</v>
      </c>
      <c r="G1276" t="s">
        <v>2735</v>
      </c>
      <c r="H1276" t="s">
        <v>2736</v>
      </c>
      <c r="I1276">
        <v>15</v>
      </c>
      <c r="J1276">
        <v>0</v>
      </c>
      <c r="K1276">
        <v>0</v>
      </c>
      <c r="L1276">
        <v>0</v>
      </c>
      <c r="M1276">
        <v>15</v>
      </c>
      <c r="N1276" s="40">
        <v>1</v>
      </c>
    </row>
    <row r="1277" spans="1:14" x14ac:dyDescent="0.25">
      <c r="A1277">
        <v>2019</v>
      </c>
      <c r="B1277" t="s">
        <v>3032</v>
      </c>
      <c r="C1277">
        <v>3332</v>
      </c>
      <c r="D1277" t="s">
        <v>272</v>
      </c>
      <c r="E1277" t="s">
        <v>123</v>
      </c>
      <c r="F1277" t="s">
        <v>280</v>
      </c>
      <c r="G1277" t="s">
        <v>2743</v>
      </c>
      <c r="H1277" t="s">
        <v>2744</v>
      </c>
      <c r="I1277">
        <v>0</v>
      </c>
      <c r="J1277">
        <v>0</v>
      </c>
      <c r="K1277">
        <v>0</v>
      </c>
      <c r="L1277">
        <v>0</v>
      </c>
      <c r="M1277">
        <v>0</v>
      </c>
      <c r="N1277" s="40">
        <v>0</v>
      </c>
    </row>
    <row r="1278" spans="1:14" x14ac:dyDescent="0.25">
      <c r="A1278">
        <v>2019</v>
      </c>
      <c r="B1278" t="s">
        <v>3032</v>
      </c>
      <c r="C1278">
        <v>3357</v>
      </c>
      <c r="D1278" t="s">
        <v>198</v>
      </c>
      <c r="E1278" t="s">
        <v>123</v>
      </c>
      <c r="F1278" t="s">
        <v>181</v>
      </c>
      <c r="G1278" t="s">
        <v>3030</v>
      </c>
      <c r="H1278" t="s">
        <v>2748</v>
      </c>
      <c r="I1278">
        <v>0</v>
      </c>
      <c r="J1278">
        <v>-2</v>
      </c>
      <c r="K1278">
        <v>0</v>
      </c>
      <c r="L1278">
        <v>0</v>
      </c>
      <c r="M1278">
        <v>-2</v>
      </c>
      <c r="N1278" s="40">
        <v>0</v>
      </c>
    </row>
    <row r="1279" spans="1:14" x14ac:dyDescent="0.25">
      <c r="A1279">
        <v>2019</v>
      </c>
      <c r="B1279" t="s">
        <v>3032</v>
      </c>
      <c r="C1279">
        <v>3359</v>
      </c>
      <c r="D1279" t="s">
        <v>240</v>
      </c>
      <c r="E1279" t="s">
        <v>123</v>
      </c>
      <c r="F1279" t="s">
        <v>124</v>
      </c>
      <c r="G1279" t="s">
        <v>2749</v>
      </c>
      <c r="H1279" t="s">
        <v>2750</v>
      </c>
      <c r="I1279">
        <v>1</v>
      </c>
      <c r="J1279">
        <v>0</v>
      </c>
      <c r="K1279">
        <v>0</v>
      </c>
      <c r="L1279">
        <v>0</v>
      </c>
      <c r="M1279">
        <v>1</v>
      </c>
      <c r="N1279" s="40">
        <v>1</v>
      </c>
    </row>
    <row r="1280" spans="1:14" x14ac:dyDescent="0.25">
      <c r="A1280">
        <v>2019</v>
      </c>
      <c r="B1280" t="s">
        <v>3032</v>
      </c>
      <c r="C1280">
        <v>3363</v>
      </c>
      <c r="D1280" t="s">
        <v>214</v>
      </c>
      <c r="E1280" t="s">
        <v>123</v>
      </c>
      <c r="F1280" t="s">
        <v>181</v>
      </c>
      <c r="G1280" t="s">
        <v>2751</v>
      </c>
      <c r="H1280" t="s">
        <v>2754</v>
      </c>
      <c r="I1280">
        <v>0</v>
      </c>
      <c r="J1280">
        <v>0</v>
      </c>
      <c r="K1280">
        <v>0</v>
      </c>
      <c r="L1280">
        <v>0</v>
      </c>
      <c r="M1280">
        <v>0</v>
      </c>
      <c r="N1280" s="40">
        <v>0</v>
      </c>
    </row>
    <row r="1281" spans="1:14" x14ac:dyDescent="0.25">
      <c r="A1281">
        <v>2019</v>
      </c>
      <c r="B1281" t="s">
        <v>3032</v>
      </c>
      <c r="C1281">
        <v>3464</v>
      </c>
      <c r="D1281" t="s">
        <v>272</v>
      </c>
      <c r="E1281" t="s">
        <v>123</v>
      </c>
      <c r="F1281" t="s">
        <v>307</v>
      </c>
      <c r="G1281" t="s">
        <v>2760</v>
      </c>
      <c r="H1281" t="s">
        <v>2761</v>
      </c>
      <c r="I1281">
        <v>24</v>
      </c>
      <c r="J1281">
        <v>0</v>
      </c>
      <c r="K1281">
        <v>0</v>
      </c>
      <c r="L1281">
        <v>0</v>
      </c>
      <c r="M1281">
        <v>24</v>
      </c>
      <c r="N1281" s="40">
        <v>1</v>
      </c>
    </row>
    <row r="1282" spans="1:14" x14ac:dyDescent="0.25">
      <c r="A1282">
        <v>2019</v>
      </c>
      <c r="B1282" t="s">
        <v>3032</v>
      </c>
      <c r="C1282">
        <v>3535</v>
      </c>
      <c r="D1282" t="s">
        <v>151</v>
      </c>
      <c r="E1282" t="s">
        <v>123</v>
      </c>
      <c r="F1282" t="s">
        <v>124</v>
      </c>
      <c r="G1282" t="s">
        <v>3031</v>
      </c>
      <c r="H1282" t="s">
        <v>2765</v>
      </c>
      <c r="I1282">
        <v>0</v>
      </c>
      <c r="J1282">
        <v>-6</v>
      </c>
      <c r="K1282">
        <v>38</v>
      </c>
      <c r="L1282">
        <v>0</v>
      </c>
      <c r="M1282">
        <v>32</v>
      </c>
      <c r="N1282" s="40">
        <v>0</v>
      </c>
    </row>
    <row r="1283" spans="1:14" x14ac:dyDescent="0.25">
      <c r="A1283">
        <v>2019</v>
      </c>
      <c r="B1283" t="s">
        <v>3032</v>
      </c>
      <c r="C1283">
        <v>3585</v>
      </c>
      <c r="D1283" t="s">
        <v>272</v>
      </c>
      <c r="E1283" t="s">
        <v>123</v>
      </c>
      <c r="F1283" t="s">
        <v>124</v>
      </c>
      <c r="G1283" t="s">
        <v>2768</v>
      </c>
      <c r="H1283" t="s">
        <v>2769</v>
      </c>
      <c r="I1283">
        <v>0</v>
      </c>
      <c r="J1283">
        <v>0</v>
      </c>
      <c r="K1283">
        <v>0</v>
      </c>
      <c r="L1283">
        <v>0</v>
      </c>
      <c r="M1283">
        <v>0</v>
      </c>
      <c r="N1283" s="40">
        <v>0</v>
      </c>
    </row>
    <row r="1284" spans="1:14" x14ac:dyDescent="0.25">
      <c r="A1284">
        <v>2019</v>
      </c>
      <c r="B1284" t="s">
        <v>3032</v>
      </c>
      <c r="C1284">
        <v>3608</v>
      </c>
      <c r="D1284" t="s">
        <v>272</v>
      </c>
      <c r="E1284" t="s">
        <v>123</v>
      </c>
      <c r="F1284" t="s">
        <v>124</v>
      </c>
      <c r="G1284" t="s">
        <v>2772</v>
      </c>
      <c r="H1284" t="s">
        <v>2773</v>
      </c>
      <c r="I1284">
        <v>0</v>
      </c>
      <c r="J1284">
        <v>0</v>
      </c>
      <c r="K1284">
        <v>0</v>
      </c>
      <c r="L1284">
        <v>0</v>
      </c>
      <c r="M1284">
        <v>0</v>
      </c>
      <c r="N1284" s="40">
        <v>0</v>
      </c>
    </row>
    <row r="1285" spans="1:14" x14ac:dyDescent="0.25">
      <c r="A1285">
        <v>2019</v>
      </c>
      <c r="B1285" t="s">
        <v>3032</v>
      </c>
      <c r="C1285">
        <v>3666</v>
      </c>
      <c r="D1285" t="s">
        <v>130</v>
      </c>
      <c r="E1285" t="s">
        <v>123</v>
      </c>
      <c r="F1285" t="s">
        <v>124</v>
      </c>
      <c r="G1285" t="s">
        <v>2777</v>
      </c>
      <c r="H1285" t="s">
        <v>2779</v>
      </c>
      <c r="I1285">
        <v>0</v>
      </c>
      <c r="J1285">
        <v>0</v>
      </c>
      <c r="K1285">
        <v>0</v>
      </c>
      <c r="L1285">
        <v>0</v>
      </c>
      <c r="M1285">
        <v>0</v>
      </c>
      <c r="N1285" s="40">
        <v>0</v>
      </c>
    </row>
    <row r="1286" spans="1:14" x14ac:dyDescent="0.25">
      <c r="A1286">
        <v>2019</v>
      </c>
      <c r="B1286" t="s">
        <v>3032</v>
      </c>
      <c r="C1286">
        <v>3672</v>
      </c>
      <c r="D1286" t="s">
        <v>214</v>
      </c>
      <c r="E1286" t="s">
        <v>123</v>
      </c>
      <c r="F1286" t="s">
        <v>181</v>
      </c>
      <c r="G1286" t="s">
        <v>2780</v>
      </c>
      <c r="H1286" t="s">
        <v>2783</v>
      </c>
      <c r="I1286">
        <v>0</v>
      </c>
      <c r="J1286">
        <v>1</v>
      </c>
      <c r="K1286">
        <v>0</v>
      </c>
      <c r="L1286">
        <v>0</v>
      </c>
      <c r="M1286">
        <v>1</v>
      </c>
      <c r="N1286" s="40">
        <v>0</v>
      </c>
    </row>
    <row r="1287" spans="1:14" x14ac:dyDescent="0.25">
      <c r="A1287">
        <v>2019</v>
      </c>
      <c r="B1287" t="s">
        <v>3032</v>
      </c>
      <c r="C1287">
        <v>3700</v>
      </c>
      <c r="D1287" t="s">
        <v>240</v>
      </c>
      <c r="E1287" t="s">
        <v>123</v>
      </c>
      <c r="F1287" t="s">
        <v>124</v>
      </c>
      <c r="G1287" t="s">
        <v>2784</v>
      </c>
      <c r="H1287" t="s">
        <v>2785</v>
      </c>
      <c r="I1287">
        <v>4</v>
      </c>
      <c r="J1287">
        <v>0</v>
      </c>
      <c r="K1287">
        <v>0</v>
      </c>
      <c r="L1287">
        <v>0</v>
      </c>
      <c r="M1287">
        <v>4</v>
      </c>
      <c r="N1287" s="40">
        <v>1</v>
      </c>
    </row>
    <row r="1288" spans="1:14" x14ac:dyDescent="0.25">
      <c r="A1288">
        <v>2019</v>
      </c>
      <c r="B1288" t="s">
        <v>3032</v>
      </c>
      <c r="C1288">
        <v>3715</v>
      </c>
      <c r="D1288" t="s">
        <v>218</v>
      </c>
      <c r="E1288" t="s">
        <v>123</v>
      </c>
      <c r="F1288" t="s">
        <v>219</v>
      </c>
      <c r="G1288" t="s">
        <v>2786</v>
      </c>
      <c r="H1288" t="s">
        <v>2788</v>
      </c>
      <c r="I1288">
        <v>0</v>
      </c>
      <c r="J1288">
        <v>0</v>
      </c>
      <c r="K1288">
        <v>7</v>
      </c>
      <c r="L1288">
        <v>0</v>
      </c>
      <c r="M1288">
        <v>7</v>
      </c>
      <c r="N1288" s="40">
        <v>0</v>
      </c>
    </row>
    <row r="1289" spans="1:14" x14ac:dyDescent="0.25">
      <c r="A1289">
        <v>2019</v>
      </c>
      <c r="B1289" t="s">
        <v>3032</v>
      </c>
      <c r="C1289">
        <v>3737</v>
      </c>
      <c r="D1289" t="s">
        <v>122</v>
      </c>
      <c r="E1289" t="s">
        <v>123</v>
      </c>
      <c r="F1289" t="s">
        <v>618</v>
      </c>
      <c r="G1289" t="s">
        <v>2789</v>
      </c>
      <c r="H1289" t="s">
        <v>2790</v>
      </c>
      <c r="I1289">
        <v>0</v>
      </c>
      <c r="J1289">
        <v>0</v>
      </c>
      <c r="K1289">
        <v>0</v>
      </c>
      <c r="L1289">
        <v>0</v>
      </c>
      <c r="M1289">
        <v>0</v>
      </c>
      <c r="N1289" s="40">
        <v>0</v>
      </c>
    </row>
    <row r="1290" spans="1:14" x14ac:dyDescent="0.25">
      <c r="A1290">
        <v>2019</v>
      </c>
      <c r="B1290" t="s">
        <v>3032</v>
      </c>
      <c r="C1290">
        <v>3793</v>
      </c>
      <c r="D1290" t="s">
        <v>272</v>
      </c>
      <c r="E1290" t="s">
        <v>123</v>
      </c>
      <c r="F1290" t="s">
        <v>124</v>
      </c>
      <c r="G1290" t="s">
        <v>2796</v>
      </c>
      <c r="H1290" t="s">
        <v>2799</v>
      </c>
      <c r="I1290">
        <v>0</v>
      </c>
      <c r="J1290">
        <v>0</v>
      </c>
      <c r="K1290">
        <v>1</v>
      </c>
      <c r="L1290">
        <v>0</v>
      </c>
      <c r="M1290">
        <v>1</v>
      </c>
      <c r="N1290" s="40">
        <v>0</v>
      </c>
    </row>
    <row r="1291" spans="1:14" x14ac:dyDescent="0.25">
      <c r="A1291">
        <v>2019</v>
      </c>
      <c r="B1291" t="s">
        <v>3032</v>
      </c>
      <c r="C1291">
        <v>261</v>
      </c>
      <c r="D1291" t="s">
        <v>240</v>
      </c>
      <c r="E1291" t="s">
        <v>123</v>
      </c>
      <c r="F1291" t="s">
        <v>124</v>
      </c>
      <c r="G1291" t="s">
        <v>2800</v>
      </c>
      <c r="H1291" t="s">
        <v>2802</v>
      </c>
      <c r="I1291">
        <v>0</v>
      </c>
      <c r="J1291">
        <v>0</v>
      </c>
      <c r="K1291">
        <v>305</v>
      </c>
      <c r="L1291">
        <v>0</v>
      </c>
      <c r="M1291">
        <v>305</v>
      </c>
      <c r="N1291" s="40">
        <v>0</v>
      </c>
    </row>
    <row r="1292" spans="1:14" x14ac:dyDescent="0.25">
      <c r="A1292">
        <v>2019</v>
      </c>
      <c r="B1292" t="s">
        <v>3032</v>
      </c>
      <c r="C1292">
        <v>2293</v>
      </c>
      <c r="D1292" t="s">
        <v>198</v>
      </c>
      <c r="E1292" t="s">
        <v>123</v>
      </c>
      <c r="F1292" t="s">
        <v>384</v>
      </c>
      <c r="G1292" t="s">
        <v>2808</v>
      </c>
      <c r="H1292" t="s">
        <v>2811</v>
      </c>
      <c r="I1292">
        <v>0</v>
      </c>
      <c r="J1292">
        <v>-6</v>
      </c>
      <c r="K1292">
        <v>-4</v>
      </c>
      <c r="L1292">
        <v>0</v>
      </c>
      <c r="M1292">
        <v>-10</v>
      </c>
      <c r="N1292" s="40">
        <v>0</v>
      </c>
    </row>
    <row r="1293" spans="1:14" x14ac:dyDescent="0.25">
      <c r="A1293">
        <v>2019</v>
      </c>
      <c r="B1293" t="s">
        <v>3032</v>
      </c>
      <c r="C1293">
        <v>618</v>
      </c>
      <c r="D1293" t="s">
        <v>272</v>
      </c>
      <c r="E1293" t="s">
        <v>123</v>
      </c>
      <c r="F1293" t="s">
        <v>384</v>
      </c>
      <c r="G1293" t="s">
        <v>2820</v>
      </c>
      <c r="H1293" t="s">
        <v>2823</v>
      </c>
      <c r="I1293">
        <v>0</v>
      </c>
      <c r="J1293">
        <v>0</v>
      </c>
      <c r="K1293">
        <v>0</v>
      </c>
      <c r="L1293">
        <v>0</v>
      </c>
      <c r="M1293">
        <v>0</v>
      </c>
      <c r="N1293" s="40">
        <v>0</v>
      </c>
    </row>
    <row r="1294" spans="1:14" x14ac:dyDescent="0.25">
      <c r="A1294">
        <v>2019</v>
      </c>
      <c r="B1294" t="s">
        <v>3032</v>
      </c>
      <c r="C1294">
        <v>1416</v>
      </c>
      <c r="D1294" t="s">
        <v>198</v>
      </c>
      <c r="E1294" t="s">
        <v>123</v>
      </c>
      <c r="F1294" t="s">
        <v>124</v>
      </c>
      <c r="G1294" t="s">
        <v>2824</v>
      </c>
      <c r="H1294" t="s">
        <v>2826</v>
      </c>
      <c r="I1294">
        <v>0</v>
      </c>
      <c r="J1294">
        <v>-2</v>
      </c>
      <c r="K1294">
        <v>0</v>
      </c>
      <c r="L1294">
        <v>0</v>
      </c>
      <c r="M1294">
        <v>-2</v>
      </c>
      <c r="N1294" s="40">
        <v>0</v>
      </c>
    </row>
    <row r="1295" spans="1:14" x14ac:dyDescent="0.25">
      <c r="A1295">
        <v>2019</v>
      </c>
      <c r="B1295" t="s">
        <v>3032</v>
      </c>
      <c r="C1295">
        <v>1614</v>
      </c>
      <c r="D1295" t="s">
        <v>240</v>
      </c>
      <c r="E1295" t="s">
        <v>123</v>
      </c>
      <c r="F1295" t="s">
        <v>124</v>
      </c>
      <c r="G1295" t="s">
        <v>2827</v>
      </c>
      <c r="H1295" t="s">
        <v>2830</v>
      </c>
      <c r="I1295">
        <v>48</v>
      </c>
      <c r="J1295">
        <v>0</v>
      </c>
      <c r="K1295">
        <v>0</v>
      </c>
      <c r="L1295">
        <v>0</v>
      </c>
      <c r="M1295">
        <v>48</v>
      </c>
      <c r="N1295" s="40">
        <v>1</v>
      </c>
    </row>
    <row r="1296" spans="1:14" x14ac:dyDescent="0.25">
      <c r="A1296">
        <v>2019</v>
      </c>
      <c r="B1296" t="s">
        <v>3032</v>
      </c>
      <c r="C1296">
        <v>544</v>
      </c>
      <c r="D1296" t="s">
        <v>214</v>
      </c>
      <c r="E1296" t="s">
        <v>123</v>
      </c>
      <c r="F1296" t="s">
        <v>215</v>
      </c>
      <c r="G1296" t="s">
        <v>2843</v>
      </c>
      <c r="H1296" t="s">
        <v>2845</v>
      </c>
      <c r="I1296">
        <v>0</v>
      </c>
      <c r="J1296">
        <v>0</v>
      </c>
      <c r="K1296">
        <v>2</v>
      </c>
      <c r="L1296">
        <v>0</v>
      </c>
      <c r="M1296">
        <v>2</v>
      </c>
      <c r="N1296" s="40">
        <v>0</v>
      </c>
    </row>
    <row r="1297" spans="1:14" x14ac:dyDescent="0.25">
      <c r="A1297">
        <v>2019</v>
      </c>
      <c r="B1297" t="s">
        <v>3032</v>
      </c>
      <c r="C1297">
        <v>2392</v>
      </c>
      <c r="D1297" t="s">
        <v>214</v>
      </c>
      <c r="E1297" t="s">
        <v>123</v>
      </c>
      <c r="F1297" t="s">
        <v>215</v>
      </c>
      <c r="G1297" t="s">
        <v>2850</v>
      </c>
      <c r="H1297" t="s">
        <v>2851</v>
      </c>
      <c r="I1297">
        <v>4</v>
      </c>
      <c r="J1297">
        <v>0</v>
      </c>
      <c r="K1297">
        <v>0</v>
      </c>
      <c r="L1297">
        <v>0</v>
      </c>
      <c r="M1297">
        <v>4</v>
      </c>
      <c r="N1297" s="40">
        <v>1</v>
      </c>
    </row>
    <row r="1298" spans="1:14" x14ac:dyDescent="0.25">
      <c r="A1298">
        <v>2019</v>
      </c>
      <c r="B1298" t="s">
        <v>3032</v>
      </c>
      <c r="C1298">
        <v>2978</v>
      </c>
      <c r="D1298" t="s">
        <v>122</v>
      </c>
      <c r="E1298" t="s">
        <v>123</v>
      </c>
      <c r="F1298" t="s">
        <v>124</v>
      </c>
      <c r="G1298" t="s">
        <v>2852</v>
      </c>
      <c r="H1298" t="s">
        <v>2853</v>
      </c>
      <c r="I1298">
        <v>160</v>
      </c>
      <c r="J1298">
        <v>0</v>
      </c>
      <c r="K1298">
        <v>0</v>
      </c>
      <c r="L1298">
        <v>0</v>
      </c>
      <c r="M1298">
        <v>160</v>
      </c>
      <c r="N1298" s="40">
        <v>1</v>
      </c>
    </row>
    <row r="1299" spans="1:14" x14ac:dyDescent="0.25">
      <c r="A1299">
        <v>2019</v>
      </c>
      <c r="B1299" t="s">
        <v>3032</v>
      </c>
      <c r="C1299">
        <v>3087</v>
      </c>
      <c r="D1299" t="s">
        <v>240</v>
      </c>
      <c r="E1299" t="s">
        <v>123</v>
      </c>
      <c r="F1299" t="s">
        <v>124</v>
      </c>
      <c r="G1299" t="s">
        <v>2854</v>
      </c>
      <c r="H1299" t="s">
        <v>2857</v>
      </c>
      <c r="I1299">
        <v>0</v>
      </c>
      <c r="J1299">
        <v>7</v>
      </c>
      <c r="K1299">
        <v>0</v>
      </c>
      <c r="L1299">
        <v>0</v>
      </c>
      <c r="M1299">
        <v>7</v>
      </c>
      <c r="N1299" s="40">
        <v>0</v>
      </c>
    </row>
    <row r="1300" spans="1:14" x14ac:dyDescent="0.25">
      <c r="A1300">
        <v>2019</v>
      </c>
      <c r="B1300" t="s">
        <v>3032</v>
      </c>
      <c r="C1300">
        <v>3197</v>
      </c>
      <c r="D1300" t="s">
        <v>122</v>
      </c>
      <c r="E1300" t="s">
        <v>123</v>
      </c>
      <c r="F1300" t="s">
        <v>307</v>
      </c>
      <c r="G1300" t="s">
        <v>2858</v>
      </c>
      <c r="H1300" t="s">
        <v>2860</v>
      </c>
      <c r="I1300">
        <v>0</v>
      </c>
      <c r="J1300">
        <v>-17</v>
      </c>
      <c r="K1300">
        <v>0</v>
      </c>
      <c r="L1300">
        <v>0</v>
      </c>
      <c r="M1300">
        <v>-17</v>
      </c>
      <c r="N1300" s="40">
        <v>0</v>
      </c>
    </row>
    <row r="1301" spans="1:14" x14ac:dyDescent="0.25">
      <c r="A1301">
        <v>2019</v>
      </c>
      <c r="B1301" t="s">
        <v>3032</v>
      </c>
      <c r="C1301">
        <v>3299</v>
      </c>
      <c r="D1301" t="s">
        <v>218</v>
      </c>
      <c r="E1301" t="s">
        <v>123</v>
      </c>
      <c r="F1301" t="s">
        <v>219</v>
      </c>
      <c r="G1301" t="s">
        <v>2861</v>
      </c>
      <c r="H1301" t="s">
        <v>2863</v>
      </c>
      <c r="I1301">
        <v>0</v>
      </c>
      <c r="J1301">
        <v>0</v>
      </c>
      <c r="K1301">
        <v>0</v>
      </c>
      <c r="L1301">
        <v>0</v>
      </c>
      <c r="M1301">
        <v>0</v>
      </c>
      <c r="N1301" s="40">
        <v>0</v>
      </c>
    </row>
    <row r="1302" spans="1:14" x14ac:dyDescent="0.25">
      <c r="A1302">
        <v>2019</v>
      </c>
      <c r="B1302" t="s">
        <v>3032</v>
      </c>
      <c r="C1302">
        <v>2910</v>
      </c>
      <c r="D1302" t="s">
        <v>174</v>
      </c>
      <c r="E1302" t="s">
        <v>123</v>
      </c>
      <c r="F1302" t="s">
        <v>280</v>
      </c>
      <c r="G1302" t="s">
        <v>2866</v>
      </c>
      <c r="H1302" t="s">
        <v>2868</v>
      </c>
      <c r="I1302">
        <v>0</v>
      </c>
      <c r="J1302">
        <v>37</v>
      </c>
      <c r="K1302">
        <v>0</v>
      </c>
      <c r="L1302">
        <v>0</v>
      </c>
      <c r="M1302">
        <v>37</v>
      </c>
      <c r="N1302" s="40">
        <v>0</v>
      </c>
    </row>
    <row r="1303" spans="1:14" x14ac:dyDescent="0.25">
      <c r="A1303">
        <v>2019</v>
      </c>
      <c r="B1303" t="s">
        <v>3032</v>
      </c>
      <c r="C1303">
        <v>371</v>
      </c>
      <c r="D1303" t="s">
        <v>218</v>
      </c>
      <c r="E1303" t="s">
        <v>123</v>
      </c>
      <c r="F1303" t="s">
        <v>219</v>
      </c>
      <c r="G1303" t="s">
        <v>2871</v>
      </c>
      <c r="H1303" t="s">
        <v>2873</v>
      </c>
      <c r="I1303">
        <v>0</v>
      </c>
      <c r="J1303">
        <v>23</v>
      </c>
      <c r="K1303">
        <v>0</v>
      </c>
      <c r="L1303">
        <v>0</v>
      </c>
      <c r="M1303">
        <v>23</v>
      </c>
      <c r="N1303" s="40">
        <v>0</v>
      </c>
    </row>
    <row r="1304" spans="1:14" x14ac:dyDescent="0.25">
      <c r="A1304">
        <v>2019</v>
      </c>
      <c r="B1304" t="s">
        <v>3032</v>
      </c>
      <c r="C1304">
        <v>789</v>
      </c>
      <c r="D1304" t="s">
        <v>1165</v>
      </c>
      <c r="E1304" t="s">
        <v>123</v>
      </c>
      <c r="F1304" t="s">
        <v>280</v>
      </c>
      <c r="G1304" t="s">
        <v>2874</v>
      </c>
      <c r="H1304" t="s">
        <v>2877</v>
      </c>
      <c r="I1304">
        <v>0</v>
      </c>
      <c r="J1304">
        <v>113</v>
      </c>
      <c r="K1304">
        <v>0</v>
      </c>
      <c r="L1304">
        <v>0</v>
      </c>
      <c r="M1304">
        <v>113</v>
      </c>
      <c r="N1304" s="40">
        <v>0</v>
      </c>
    </row>
    <row r="1305" spans="1:14" x14ac:dyDescent="0.25">
      <c r="A1305">
        <v>2019</v>
      </c>
      <c r="B1305" t="s">
        <v>3032</v>
      </c>
      <c r="C1305">
        <v>479</v>
      </c>
      <c r="D1305" t="s">
        <v>240</v>
      </c>
      <c r="E1305" t="s">
        <v>123</v>
      </c>
      <c r="F1305" t="s">
        <v>384</v>
      </c>
      <c r="G1305" t="s">
        <v>2880</v>
      </c>
      <c r="H1305" t="s">
        <v>2882</v>
      </c>
      <c r="I1305">
        <v>0</v>
      </c>
      <c r="J1305">
        <v>4</v>
      </c>
      <c r="K1305">
        <v>0</v>
      </c>
      <c r="L1305">
        <v>0</v>
      </c>
      <c r="M1305">
        <v>4</v>
      </c>
      <c r="N1305" s="40">
        <v>0</v>
      </c>
    </row>
    <row r="1306" spans="1:14" x14ac:dyDescent="0.25">
      <c r="A1306">
        <v>2019</v>
      </c>
      <c r="B1306" t="s">
        <v>3032</v>
      </c>
      <c r="C1306">
        <v>1321</v>
      </c>
      <c r="D1306" t="s">
        <v>174</v>
      </c>
      <c r="E1306" t="s">
        <v>123</v>
      </c>
      <c r="F1306" t="s">
        <v>391</v>
      </c>
      <c r="G1306" t="s">
        <v>2883</v>
      </c>
      <c r="H1306" t="s">
        <v>2886</v>
      </c>
      <c r="I1306">
        <v>0</v>
      </c>
      <c r="J1306">
        <v>-1</v>
      </c>
      <c r="K1306">
        <v>0</v>
      </c>
      <c r="L1306">
        <v>0</v>
      </c>
      <c r="M1306">
        <v>-1</v>
      </c>
      <c r="N1306" s="40">
        <v>0</v>
      </c>
    </row>
    <row r="1307" spans="1:14" x14ac:dyDescent="0.25">
      <c r="A1307">
        <v>2019</v>
      </c>
      <c r="B1307" t="s">
        <v>3032</v>
      </c>
      <c r="C1307">
        <v>1868</v>
      </c>
      <c r="D1307" t="s">
        <v>240</v>
      </c>
      <c r="E1307" t="s">
        <v>123</v>
      </c>
      <c r="F1307" t="s">
        <v>124</v>
      </c>
      <c r="G1307" t="s">
        <v>2891</v>
      </c>
      <c r="H1307" t="s">
        <v>2893</v>
      </c>
      <c r="I1307">
        <v>71</v>
      </c>
      <c r="J1307">
        <v>9</v>
      </c>
      <c r="K1307">
        <v>0</v>
      </c>
      <c r="L1307">
        <v>0</v>
      </c>
      <c r="M1307">
        <v>80</v>
      </c>
      <c r="N1307" s="40">
        <v>0.88749999999999996</v>
      </c>
    </row>
    <row r="1308" spans="1:14" x14ac:dyDescent="0.25">
      <c r="A1308">
        <v>2019</v>
      </c>
      <c r="B1308" t="s">
        <v>3032</v>
      </c>
      <c r="C1308">
        <v>1940</v>
      </c>
      <c r="D1308" t="s">
        <v>218</v>
      </c>
      <c r="E1308" t="s">
        <v>123</v>
      </c>
      <c r="F1308" t="s">
        <v>219</v>
      </c>
      <c r="G1308" t="s">
        <v>2894</v>
      </c>
      <c r="H1308" t="s">
        <v>2896</v>
      </c>
      <c r="I1308">
        <v>0</v>
      </c>
      <c r="J1308">
        <v>15</v>
      </c>
      <c r="K1308">
        <v>0</v>
      </c>
      <c r="L1308">
        <v>0</v>
      </c>
      <c r="M1308">
        <v>15</v>
      </c>
      <c r="N1308" s="40">
        <v>0</v>
      </c>
    </row>
    <row r="1309" spans="1:14" x14ac:dyDescent="0.25">
      <c r="A1309">
        <v>2019</v>
      </c>
      <c r="B1309" t="s">
        <v>3032</v>
      </c>
      <c r="C1309">
        <v>3369</v>
      </c>
      <c r="D1309" t="s">
        <v>151</v>
      </c>
      <c r="E1309" t="s">
        <v>123</v>
      </c>
      <c r="F1309" t="s">
        <v>124</v>
      </c>
      <c r="G1309" t="s">
        <v>2902</v>
      </c>
      <c r="H1309" t="s">
        <v>2905</v>
      </c>
      <c r="I1309">
        <v>0</v>
      </c>
      <c r="J1309">
        <v>16</v>
      </c>
      <c r="K1309">
        <v>0</v>
      </c>
      <c r="L1309">
        <v>0</v>
      </c>
      <c r="M1309">
        <v>16</v>
      </c>
      <c r="N1309" s="40">
        <v>0</v>
      </c>
    </row>
    <row r="1310" spans="1:14" x14ac:dyDescent="0.25">
      <c r="A1310">
        <v>2019</v>
      </c>
      <c r="B1310" t="s">
        <v>3032</v>
      </c>
      <c r="C1310">
        <v>453</v>
      </c>
      <c r="D1310" t="s">
        <v>122</v>
      </c>
      <c r="E1310" t="s">
        <v>123</v>
      </c>
      <c r="F1310" t="s">
        <v>124</v>
      </c>
      <c r="G1310" t="s">
        <v>2906</v>
      </c>
      <c r="H1310" t="s">
        <v>2909</v>
      </c>
      <c r="I1310">
        <v>0</v>
      </c>
      <c r="J1310">
        <v>-20</v>
      </c>
      <c r="K1310">
        <v>0</v>
      </c>
      <c r="L1310">
        <v>0</v>
      </c>
      <c r="M1310">
        <v>-20</v>
      </c>
      <c r="N1310" s="40">
        <v>0</v>
      </c>
    </row>
    <row r="1311" spans="1:14" x14ac:dyDescent="0.25">
      <c r="A1311">
        <v>2019</v>
      </c>
      <c r="B1311" t="s">
        <v>3032</v>
      </c>
      <c r="C1311">
        <v>3681</v>
      </c>
      <c r="D1311" t="s">
        <v>218</v>
      </c>
      <c r="E1311" t="s">
        <v>123</v>
      </c>
      <c r="F1311" t="s">
        <v>696</v>
      </c>
      <c r="G1311" t="s">
        <v>2912</v>
      </c>
      <c r="H1311" t="s">
        <v>2914</v>
      </c>
      <c r="I1311">
        <v>0</v>
      </c>
      <c r="J1311">
        <v>0</v>
      </c>
      <c r="K1311">
        <v>9</v>
      </c>
      <c r="L1311">
        <v>0</v>
      </c>
      <c r="M1311">
        <v>9</v>
      </c>
      <c r="N1311" s="40">
        <v>0</v>
      </c>
    </row>
    <row r="1312" spans="1:14" x14ac:dyDescent="0.25">
      <c r="A1312">
        <v>2019</v>
      </c>
      <c r="B1312" t="s">
        <v>3032</v>
      </c>
      <c r="C1312">
        <v>3324</v>
      </c>
      <c r="D1312" t="s">
        <v>218</v>
      </c>
      <c r="E1312" t="s">
        <v>123</v>
      </c>
      <c r="F1312" t="s">
        <v>219</v>
      </c>
      <c r="G1312" t="s">
        <v>2915</v>
      </c>
      <c r="H1312" t="s">
        <v>2917</v>
      </c>
      <c r="I1312">
        <v>0</v>
      </c>
      <c r="J1312">
        <v>0</v>
      </c>
      <c r="K1312">
        <v>0</v>
      </c>
      <c r="L1312">
        <v>0</v>
      </c>
      <c r="M1312">
        <v>0</v>
      </c>
      <c r="N1312" s="40">
        <v>0</v>
      </c>
    </row>
    <row r="1313" spans="1:14" x14ac:dyDescent="0.25">
      <c r="A1313">
        <v>2019</v>
      </c>
      <c r="B1313" t="s">
        <v>3032</v>
      </c>
      <c r="C1313">
        <v>755</v>
      </c>
      <c r="D1313" t="s">
        <v>240</v>
      </c>
      <c r="E1313" t="s">
        <v>123</v>
      </c>
      <c r="F1313" t="s">
        <v>384</v>
      </c>
      <c r="G1313" t="s">
        <v>2918</v>
      </c>
      <c r="H1313" t="s">
        <v>2920</v>
      </c>
      <c r="I1313">
        <v>0</v>
      </c>
      <c r="J1313">
        <v>2</v>
      </c>
      <c r="K1313">
        <v>0</v>
      </c>
      <c r="L1313">
        <v>0</v>
      </c>
      <c r="M1313">
        <v>2</v>
      </c>
      <c r="N1313" s="40">
        <v>0</v>
      </c>
    </row>
    <row r="1314" spans="1:14" x14ac:dyDescent="0.25">
      <c r="A1314">
        <v>2019</v>
      </c>
      <c r="B1314" t="s">
        <v>3032</v>
      </c>
      <c r="C1314">
        <v>59</v>
      </c>
      <c r="D1314" t="s">
        <v>151</v>
      </c>
      <c r="E1314" t="s">
        <v>123</v>
      </c>
      <c r="F1314" t="s">
        <v>124</v>
      </c>
      <c r="G1314" t="s">
        <v>2923</v>
      </c>
      <c r="H1314" t="s">
        <v>2926</v>
      </c>
      <c r="I1314">
        <v>0</v>
      </c>
      <c r="J1314">
        <v>120</v>
      </c>
      <c r="K1314">
        <v>0</v>
      </c>
      <c r="L1314">
        <v>0</v>
      </c>
      <c r="M1314">
        <v>120</v>
      </c>
      <c r="N1314" s="40">
        <v>0</v>
      </c>
    </row>
    <row r="1315" spans="1:14" x14ac:dyDescent="0.25">
      <c r="A1315">
        <v>2019</v>
      </c>
      <c r="B1315" t="s">
        <v>3032</v>
      </c>
      <c r="C1315">
        <v>1953</v>
      </c>
      <c r="D1315" t="s">
        <v>218</v>
      </c>
      <c r="E1315" t="s">
        <v>123</v>
      </c>
      <c r="F1315" t="s">
        <v>219</v>
      </c>
      <c r="G1315" t="s">
        <v>2927</v>
      </c>
      <c r="H1315" t="s">
        <v>2929</v>
      </c>
      <c r="I1315">
        <v>0</v>
      </c>
      <c r="J1315">
        <v>197</v>
      </c>
      <c r="K1315">
        <v>0</v>
      </c>
      <c r="L1315">
        <v>0</v>
      </c>
      <c r="M1315">
        <v>197</v>
      </c>
      <c r="N1315" s="40">
        <v>0</v>
      </c>
    </row>
    <row r="1316" spans="1:14" x14ac:dyDescent="0.25">
      <c r="A1316">
        <v>2019</v>
      </c>
      <c r="B1316" t="s">
        <v>3032</v>
      </c>
      <c r="C1316">
        <v>3667</v>
      </c>
      <c r="D1316" t="s">
        <v>240</v>
      </c>
      <c r="E1316" t="s">
        <v>123</v>
      </c>
      <c r="F1316" t="s">
        <v>307</v>
      </c>
      <c r="G1316" t="s">
        <v>2930</v>
      </c>
      <c r="H1316" t="s">
        <v>2932</v>
      </c>
      <c r="I1316">
        <v>40</v>
      </c>
      <c r="J1316">
        <v>0</v>
      </c>
      <c r="K1316">
        <v>0</v>
      </c>
      <c r="L1316">
        <v>0</v>
      </c>
      <c r="M1316">
        <v>40</v>
      </c>
      <c r="N1316" s="40">
        <v>1</v>
      </c>
    </row>
    <row r="1317" spans="1:14" x14ac:dyDescent="0.25">
      <c r="A1317">
        <v>2019</v>
      </c>
      <c r="B1317" t="s">
        <v>3032</v>
      </c>
      <c r="C1317">
        <v>3662</v>
      </c>
      <c r="D1317" t="s">
        <v>240</v>
      </c>
      <c r="E1317" t="s">
        <v>123</v>
      </c>
      <c r="F1317" t="s">
        <v>181</v>
      </c>
      <c r="G1317" t="s">
        <v>2933</v>
      </c>
      <c r="H1317" t="s">
        <v>2936</v>
      </c>
      <c r="I1317">
        <v>0</v>
      </c>
      <c r="J1317">
        <v>49</v>
      </c>
      <c r="K1317">
        <v>73</v>
      </c>
      <c r="L1317">
        <v>0</v>
      </c>
      <c r="M1317">
        <v>122</v>
      </c>
      <c r="N1317" s="40">
        <v>0</v>
      </c>
    </row>
    <row r="1318" spans="1:14" x14ac:dyDescent="0.25">
      <c r="A1318">
        <v>2019</v>
      </c>
      <c r="B1318" t="s">
        <v>3033</v>
      </c>
      <c r="C1318">
        <v>2957</v>
      </c>
      <c r="D1318" t="s">
        <v>130</v>
      </c>
      <c r="E1318" t="s">
        <v>123</v>
      </c>
      <c r="F1318" t="s">
        <v>124</v>
      </c>
      <c r="G1318" t="s">
        <v>2960</v>
      </c>
      <c r="H1318" t="s">
        <v>137</v>
      </c>
      <c r="I1318">
        <v>280</v>
      </c>
      <c r="J1318">
        <v>5734</v>
      </c>
      <c r="K1318">
        <v>158</v>
      </c>
      <c r="L1318">
        <v>0</v>
      </c>
      <c r="M1318">
        <v>6172</v>
      </c>
      <c r="N1318" s="40">
        <v>4.53661697990927E-2</v>
      </c>
    </row>
    <row r="1319" spans="1:14" x14ac:dyDescent="0.25">
      <c r="A1319">
        <v>2019</v>
      </c>
      <c r="B1319" t="s">
        <v>3033</v>
      </c>
      <c r="C1319">
        <v>1715</v>
      </c>
      <c r="D1319" t="s">
        <v>122</v>
      </c>
      <c r="E1319" t="s">
        <v>123</v>
      </c>
      <c r="F1319" t="s">
        <v>124</v>
      </c>
      <c r="G1319" t="s">
        <v>138</v>
      </c>
      <c r="H1319" t="s">
        <v>140</v>
      </c>
      <c r="I1319">
        <v>0</v>
      </c>
      <c r="J1319">
        <v>5805</v>
      </c>
      <c r="K1319">
        <v>0</v>
      </c>
      <c r="L1319">
        <v>0</v>
      </c>
      <c r="M1319">
        <v>5805</v>
      </c>
      <c r="N1319" s="40">
        <v>0</v>
      </c>
    </row>
    <row r="1320" spans="1:14" x14ac:dyDescent="0.25">
      <c r="A1320">
        <v>2019</v>
      </c>
      <c r="B1320" t="s">
        <v>3033</v>
      </c>
      <c r="C1320">
        <v>3370</v>
      </c>
      <c r="D1320" t="s">
        <v>130</v>
      </c>
      <c r="E1320" t="s">
        <v>123</v>
      </c>
      <c r="F1320" t="s">
        <v>141</v>
      </c>
      <c r="G1320" t="s">
        <v>2961</v>
      </c>
      <c r="H1320" t="s">
        <v>146</v>
      </c>
      <c r="I1320">
        <v>1299</v>
      </c>
      <c r="J1320">
        <v>347</v>
      </c>
      <c r="K1320">
        <v>2670</v>
      </c>
      <c r="L1320">
        <v>0</v>
      </c>
      <c r="M1320">
        <v>4316</v>
      </c>
      <c r="N1320" s="40">
        <v>0.30097312326227998</v>
      </c>
    </row>
    <row r="1321" spans="1:14" x14ac:dyDescent="0.25">
      <c r="A1321">
        <v>2019</v>
      </c>
      <c r="B1321" t="s">
        <v>3033</v>
      </c>
      <c r="C1321">
        <v>3452</v>
      </c>
      <c r="D1321" t="s">
        <v>122</v>
      </c>
      <c r="E1321" t="s">
        <v>123</v>
      </c>
      <c r="F1321" t="s">
        <v>124</v>
      </c>
      <c r="G1321" t="s">
        <v>2962</v>
      </c>
      <c r="H1321" t="s">
        <v>150</v>
      </c>
      <c r="I1321">
        <v>1175</v>
      </c>
      <c r="J1321">
        <v>1750</v>
      </c>
      <c r="K1321">
        <v>0</v>
      </c>
      <c r="L1321">
        <v>0</v>
      </c>
      <c r="M1321">
        <v>2925</v>
      </c>
      <c r="N1321" s="40">
        <v>0.401709401709402</v>
      </c>
    </row>
    <row r="1322" spans="1:14" x14ac:dyDescent="0.25">
      <c r="A1322">
        <v>2019</v>
      </c>
      <c r="B1322" t="s">
        <v>3033</v>
      </c>
      <c r="C1322">
        <v>2618</v>
      </c>
      <c r="D1322" t="s">
        <v>151</v>
      </c>
      <c r="E1322" t="s">
        <v>123</v>
      </c>
      <c r="F1322" t="s">
        <v>124</v>
      </c>
      <c r="G1322" t="s">
        <v>152</v>
      </c>
      <c r="H1322" t="s">
        <v>154</v>
      </c>
      <c r="I1322">
        <v>0</v>
      </c>
      <c r="J1322">
        <v>3661</v>
      </c>
      <c r="K1322">
        <v>0</v>
      </c>
      <c r="L1322">
        <v>0</v>
      </c>
      <c r="M1322">
        <v>3661</v>
      </c>
      <c r="N1322" s="40">
        <v>0</v>
      </c>
    </row>
    <row r="1323" spans="1:14" x14ac:dyDescent="0.25">
      <c r="A1323">
        <v>2019</v>
      </c>
      <c r="B1323" t="s">
        <v>3033</v>
      </c>
      <c r="C1323">
        <v>290</v>
      </c>
      <c r="D1323" t="s">
        <v>130</v>
      </c>
      <c r="E1323" t="s">
        <v>123</v>
      </c>
      <c r="F1323" t="s">
        <v>124</v>
      </c>
      <c r="G1323" t="s">
        <v>2963</v>
      </c>
      <c r="H1323" t="s">
        <v>158</v>
      </c>
      <c r="I1323">
        <v>28</v>
      </c>
      <c r="J1323">
        <v>2951</v>
      </c>
      <c r="K1323">
        <v>0</v>
      </c>
      <c r="L1323">
        <v>0</v>
      </c>
      <c r="M1323">
        <v>2979</v>
      </c>
      <c r="N1323" s="40">
        <v>9.3991272239006395E-3</v>
      </c>
    </row>
    <row r="1324" spans="1:14" x14ac:dyDescent="0.25">
      <c r="A1324">
        <v>2019</v>
      </c>
      <c r="B1324" t="s">
        <v>3033</v>
      </c>
      <c r="C1324">
        <v>2141</v>
      </c>
      <c r="D1324" t="s">
        <v>122</v>
      </c>
      <c r="E1324" t="s">
        <v>123</v>
      </c>
      <c r="F1324" t="s">
        <v>124</v>
      </c>
      <c r="G1324" t="s">
        <v>159</v>
      </c>
      <c r="H1324" t="s">
        <v>161</v>
      </c>
      <c r="I1324">
        <v>124</v>
      </c>
      <c r="J1324">
        <v>2595</v>
      </c>
      <c r="K1324">
        <v>0</v>
      </c>
      <c r="L1324">
        <v>0</v>
      </c>
      <c r="M1324">
        <v>2719</v>
      </c>
      <c r="N1324" s="40">
        <v>4.5605001838911398E-2</v>
      </c>
    </row>
    <row r="1325" spans="1:14" x14ac:dyDescent="0.25">
      <c r="A1325">
        <v>2019</v>
      </c>
      <c r="B1325" t="s">
        <v>3033</v>
      </c>
      <c r="C1325">
        <v>3201</v>
      </c>
      <c r="D1325" t="s">
        <v>130</v>
      </c>
      <c r="E1325" t="s">
        <v>123</v>
      </c>
      <c r="F1325" t="s">
        <v>124</v>
      </c>
      <c r="G1325" t="s">
        <v>162</v>
      </c>
      <c r="H1325" t="s">
        <v>165</v>
      </c>
      <c r="I1325">
        <v>0</v>
      </c>
      <c r="J1325">
        <v>2019</v>
      </c>
      <c r="K1325">
        <v>251</v>
      </c>
      <c r="L1325">
        <v>0</v>
      </c>
      <c r="M1325">
        <v>2270</v>
      </c>
      <c r="N1325" s="40">
        <v>0</v>
      </c>
    </row>
    <row r="1326" spans="1:14" x14ac:dyDescent="0.25">
      <c r="A1326">
        <v>2019</v>
      </c>
      <c r="B1326" t="s">
        <v>3033</v>
      </c>
      <c r="C1326">
        <v>1825</v>
      </c>
      <c r="D1326" t="s">
        <v>130</v>
      </c>
      <c r="E1326" t="s">
        <v>123</v>
      </c>
      <c r="F1326" t="s">
        <v>124</v>
      </c>
      <c r="G1326" t="s">
        <v>166</v>
      </c>
      <c r="H1326" t="s">
        <v>169</v>
      </c>
      <c r="I1326">
        <v>504</v>
      </c>
      <c r="J1326">
        <v>700</v>
      </c>
      <c r="K1326">
        <v>1034</v>
      </c>
      <c r="L1326">
        <v>0</v>
      </c>
      <c r="M1326">
        <v>2238</v>
      </c>
      <c r="N1326" s="40">
        <v>0.22520107238605899</v>
      </c>
    </row>
    <row r="1327" spans="1:14" x14ac:dyDescent="0.25">
      <c r="A1327">
        <v>2019</v>
      </c>
      <c r="B1327" t="s">
        <v>3033</v>
      </c>
      <c r="C1327">
        <v>2806</v>
      </c>
      <c r="D1327" t="s">
        <v>130</v>
      </c>
      <c r="E1327" t="s">
        <v>123</v>
      </c>
      <c r="F1327" t="s">
        <v>124</v>
      </c>
      <c r="G1327" t="s">
        <v>170</v>
      </c>
      <c r="H1327" t="s">
        <v>173</v>
      </c>
      <c r="I1327">
        <v>24</v>
      </c>
      <c r="J1327">
        <v>626</v>
      </c>
      <c r="K1327">
        <v>1759</v>
      </c>
      <c r="L1327">
        <v>0</v>
      </c>
      <c r="M1327">
        <v>2409</v>
      </c>
      <c r="N1327" s="40">
        <v>9.9626400996263992E-3</v>
      </c>
    </row>
    <row r="1328" spans="1:14" x14ac:dyDescent="0.25">
      <c r="A1328">
        <v>2019</v>
      </c>
      <c r="B1328" t="s">
        <v>3033</v>
      </c>
      <c r="C1328">
        <v>100</v>
      </c>
      <c r="D1328" t="s">
        <v>130</v>
      </c>
      <c r="E1328" t="s">
        <v>123</v>
      </c>
      <c r="F1328" t="s">
        <v>124</v>
      </c>
      <c r="G1328" t="s">
        <v>2964</v>
      </c>
      <c r="H1328" t="s">
        <v>180</v>
      </c>
      <c r="I1328">
        <v>55</v>
      </c>
      <c r="J1328">
        <v>1547</v>
      </c>
      <c r="K1328">
        <v>150</v>
      </c>
      <c r="L1328">
        <v>0</v>
      </c>
      <c r="M1328">
        <v>1752</v>
      </c>
      <c r="N1328" s="40">
        <v>3.1392694063926897E-2</v>
      </c>
    </row>
    <row r="1329" spans="1:14" x14ac:dyDescent="0.25">
      <c r="A1329">
        <v>2019</v>
      </c>
      <c r="B1329" t="s">
        <v>3033</v>
      </c>
      <c r="C1329">
        <v>1510</v>
      </c>
      <c r="D1329" t="s">
        <v>174</v>
      </c>
      <c r="E1329" t="s">
        <v>123</v>
      </c>
      <c r="F1329" t="s">
        <v>181</v>
      </c>
      <c r="G1329" t="s">
        <v>182</v>
      </c>
      <c r="H1329" t="s">
        <v>184</v>
      </c>
      <c r="I1329">
        <v>865</v>
      </c>
      <c r="J1329">
        <v>0</v>
      </c>
      <c r="K1329">
        <v>0</v>
      </c>
      <c r="L1329">
        <v>0</v>
      </c>
      <c r="M1329">
        <v>865</v>
      </c>
      <c r="N1329" s="40">
        <v>1</v>
      </c>
    </row>
    <row r="1330" spans="1:14" x14ac:dyDescent="0.25">
      <c r="A1330">
        <v>2019</v>
      </c>
      <c r="B1330" t="s">
        <v>3033</v>
      </c>
      <c r="C1330">
        <v>292</v>
      </c>
      <c r="D1330" t="s">
        <v>130</v>
      </c>
      <c r="E1330" t="s">
        <v>123</v>
      </c>
      <c r="F1330" t="s">
        <v>124</v>
      </c>
      <c r="G1330" t="s">
        <v>185</v>
      </c>
      <c r="H1330" t="s">
        <v>187</v>
      </c>
      <c r="I1330">
        <v>0</v>
      </c>
      <c r="J1330">
        <v>1419</v>
      </c>
      <c r="K1330">
        <v>0</v>
      </c>
      <c r="L1330">
        <v>0</v>
      </c>
      <c r="M1330">
        <v>1419</v>
      </c>
      <c r="N1330" s="40">
        <v>0</v>
      </c>
    </row>
    <row r="1331" spans="1:14" x14ac:dyDescent="0.25">
      <c r="A1331">
        <v>2019</v>
      </c>
      <c r="B1331" t="s">
        <v>3033</v>
      </c>
      <c r="C1331">
        <v>3456</v>
      </c>
      <c r="D1331" t="s">
        <v>130</v>
      </c>
      <c r="E1331" t="s">
        <v>123</v>
      </c>
      <c r="F1331" t="s">
        <v>124</v>
      </c>
      <c r="G1331" t="s">
        <v>188</v>
      </c>
      <c r="H1331" t="s">
        <v>190</v>
      </c>
      <c r="I1331">
        <v>0</v>
      </c>
      <c r="J1331">
        <v>1277</v>
      </c>
      <c r="K1331">
        <v>0</v>
      </c>
      <c r="L1331">
        <v>0</v>
      </c>
      <c r="M1331">
        <v>1277</v>
      </c>
      <c r="N1331" s="40">
        <v>0</v>
      </c>
    </row>
    <row r="1332" spans="1:14" x14ac:dyDescent="0.25">
      <c r="A1332">
        <v>2019</v>
      </c>
      <c r="B1332" t="s">
        <v>3033</v>
      </c>
      <c r="C1332">
        <v>611</v>
      </c>
      <c r="D1332" t="s">
        <v>122</v>
      </c>
      <c r="E1332" t="s">
        <v>123</v>
      </c>
      <c r="F1332" t="s">
        <v>124</v>
      </c>
      <c r="G1332" t="s">
        <v>191</v>
      </c>
      <c r="H1332" t="s">
        <v>193</v>
      </c>
      <c r="I1332">
        <v>0</v>
      </c>
      <c r="J1332">
        <v>0</v>
      </c>
      <c r="K1332">
        <v>0</v>
      </c>
      <c r="L1332">
        <v>0</v>
      </c>
      <c r="M1332">
        <v>0</v>
      </c>
      <c r="N1332" s="40">
        <v>0</v>
      </c>
    </row>
    <row r="1333" spans="1:14" x14ac:dyDescent="0.25">
      <c r="A1333">
        <v>2019</v>
      </c>
      <c r="B1333" t="s">
        <v>3033</v>
      </c>
      <c r="C1333">
        <v>3447</v>
      </c>
      <c r="D1333" t="s">
        <v>130</v>
      </c>
      <c r="E1333" t="s">
        <v>123</v>
      </c>
      <c r="F1333" t="s">
        <v>124</v>
      </c>
      <c r="G1333" t="s">
        <v>194</v>
      </c>
      <c r="H1333" t="s">
        <v>197</v>
      </c>
      <c r="I1333">
        <v>114</v>
      </c>
      <c r="J1333">
        <v>463</v>
      </c>
      <c r="K1333">
        <v>0</v>
      </c>
      <c r="L1333">
        <v>0</v>
      </c>
      <c r="M1333">
        <v>577</v>
      </c>
      <c r="N1333" s="40">
        <v>0.19757365684575401</v>
      </c>
    </row>
    <row r="1334" spans="1:14" x14ac:dyDescent="0.25">
      <c r="A1334">
        <v>2019</v>
      </c>
      <c r="B1334" t="s">
        <v>3033</v>
      </c>
      <c r="C1334">
        <v>1862</v>
      </c>
      <c r="D1334" t="s">
        <v>198</v>
      </c>
      <c r="E1334" t="s">
        <v>123</v>
      </c>
      <c r="F1334" t="s">
        <v>124</v>
      </c>
      <c r="G1334" t="s">
        <v>2965</v>
      </c>
      <c r="H1334" t="s">
        <v>202</v>
      </c>
      <c r="I1334">
        <v>862</v>
      </c>
      <c r="J1334">
        <v>0</v>
      </c>
      <c r="K1334">
        <v>122</v>
      </c>
      <c r="L1334">
        <v>0</v>
      </c>
      <c r="M1334">
        <v>984</v>
      </c>
      <c r="N1334" s="40">
        <v>0.87601626016260203</v>
      </c>
    </row>
    <row r="1335" spans="1:14" x14ac:dyDescent="0.25">
      <c r="A1335">
        <v>2019</v>
      </c>
      <c r="B1335" t="s">
        <v>3033</v>
      </c>
      <c r="C1335">
        <v>3676</v>
      </c>
      <c r="D1335" t="s">
        <v>122</v>
      </c>
      <c r="E1335" t="s">
        <v>123</v>
      </c>
      <c r="F1335" t="s">
        <v>124</v>
      </c>
      <c r="G1335" t="s">
        <v>203</v>
      </c>
      <c r="H1335" t="s">
        <v>206</v>
      </c>
      <c r="I1335">
        <v>3</v>
      </c>
      <c r="J1335">
        <v>765</v>
      </c>
      <c r="K1335">
        <v>85</v>
      </c>
      <c r="L1335">
        <v>0</v>
      </c>
      <c r="M1335">
        <v>853</v>
      </c>
      <c r="N1335" s="40">
        <v>3.5169988276670598E-3</v>
      </c>
    </row>
    <row r="1336" spans="1:14" x14ac:dyDescent="0.25">
      <c r="A1336">
        <v>2019</v>
      </c>
      <c r="B1336" t="s">
        <v>3033</v>
      </c>
      <c r="C1336">
        <v>2602</v>
      </c>
      <c r="D1336" t="s">
        <v>122</v>
      </c>
      <c r="E1336" t="s">
        <v>123</v>
      </c>
      <c r="F1336" t="s">
        <v>124</v>
      </c>
      <c r="G1336" t="s">
        <v>2966</v>
      </c>
      <c r="H1336" t="s">
        <v>213</v>
      </c>
      <c r="I1336">
        <v>309</v>
      </c>
      <c r="J1336">
        <v>695</v>
      </c>
      <c r="K1336">
        <v>435</v>
      </c>
      <c r="L1336">
        <v>0</v>
      </c>
      <c r="M1336">
        <v>1439</v>
      </c>
      <c r="N1336" s="40">
        <v>0.214732453092425</v>
      </c>
    </row>
    <row r="1337" spans="1:14" x14ac:dyDescent="0.25">
      <c r="A1337">
        <v>2019</v>
      </c>
      <c r="B1337" t="s">
        <v>3033</v>
      </c>
      <c r="C1337">
        <v>1536</v>
      </c>
      <c r="D1337" t="s">
        <v>214</v>
      </c>
      <c r="E1337" t="s">
        <v>123</v>
      </c>
      <c r="F1337" t="s">
        <v>215</v>
      </c>
      <c r="G1337" t="s">
        <v>216</v>
      </c>
      <c r="H1337" t="s">
        <v>217</v>
      </c>
      <c r="I1337">
        <v>902</v>
      </c>
      <c r="J1337">
        <v>0</v>
      </c>
      <c r="K1337">
        <v>0</v>
      </c>
      <c r="L1337">
        <v>0</v>
      </c>
      <c r="M1337">
        <v>902</v>
      </c>
      <c r="N1337" s="40">
        <v>1</v>
      </c>
    </row>
    <row r="1338" spans="1:14" x14ac:dyDescent="0.25">
      <c r="A1338">
        <v>2019</v>
      </c>
      <c r="B1338" t="s">
        <v>3033</v>
      </c>
      <c r="C1338">
        <v>52</v>
      </c>
      <c r="D1338" t="s">
        <v>218</v>
      </c>
      <c r="E1338" t="s">
        <v>123</v>
      </c>
      <c r="F1338" t="s">
        <v>219</v>
      </c>
      <c r="G1338" t="s">
        <v>2967</v>
      </c>
      <c r="H1338" t="s">
        <v>223</v>
      </c>
      <c r="I1338">
        <v>274</v>
      </c>
      <c r="J1338">
        <v>346</v>
      </c>
      <c r="K1338">
        <v>-122</v>
      </c>
      <c r="L1338">
        <v>0</v>
      </c>
      <c r="M1338">
        <v>498</v>
      </c>
      <c r="N1338" s="40">
        <v>0.55020080321285103</v>
      </c>
    </row>
    <row r="1339" spans="1:14" x14ac:dyDescent="0.25">
      <c r="A1339">
        <v>2019</v>
      </c>
      <c r="B1339" t="s">
        <v>3033</v>
      </c>
      <c r="C1339">
        <v>2931</v>
      </c>
      <c r="D1339" t="s">
        <v>122</v>
      </c>
      <c r="E1339" t="s">
        <v>123</v>
      </c>
      <c r="F1339" t="s">
        <v>124</v>
      </c>
      <c r="G1339" t="s">
        <v>2968</v>
      </c>
      <c r="H1339" t="s">
        <v>227</v>
      </c>
      <c r="I1339">
        <v>417</v>
      </c>
      <c r="J1339">
        <v>332</v>
      </c>
      <c r="K1339">
        <v>394</v>
      </c>
      <c r="L1339">
        <v>0</v>
      </c>
      <c r="M1339">
        <v>1143</v>
      </c>
      <c r="N1339" s="40">
        <v>0.36482939632545902</v>
      </c>
    </row>
    <row r="1340" spans="1:14" x14ac:dyDescent="0.25">
      <c r="A1340">
        <v>2019</v>
      </c>
      <c r="B1340" t="s">
        <v>3033</v>
      </c>
      <c r="C1340">
        <v>3403</v>
      </c>
      <c r="D1340" t="s">
        <v>151</v>
      </c>
      <c r="E1340" t="s">
        <v>123</v>
      </c>
      <c r="F1340" t="s">
        <v>124</v>
      </c>
      <c r="G1340" t="s">
        <v>228</v>
      </c>
      <c r="H1340" t="s">
        <v>231</v>
      </c>
      <c r="I1340">
        <v>67</v>
      </c>
      <c r="J1340">
        <v>251</v>
      </c>
      <c r="K1340">
        <v>265</v>
      </c>
      <c r="L1340">
        <v>0</v>
      </c>
      <c r="M1340">
        <v>583</v>
      </c>
      <c r="N1340" s="40">
        <v>0.114922813036021</v>
      </c>
    </row>
    <row r="1341" spans="1:14" x14ac:dyDescent="0.25">
      <c r="A1341">
        <v>2019</v>
      </c>
      <c r="B1341" t="s">
        <v>3033</v>
      </c>
      <c r="C1341">
        <v>1731</v>
      </c>
      <c r="D1341" t="s">
        <v>130</v>
      </c>
      <c r="E1341" t="s">
        <v>123</v>
      </c>
      <c r="F1341" t="s">
        <v>124</v>
      </c>
      <c r="G1341" t="s">
        <v>2969</v>
      </c>
      <c r="H1341" t="s">
        <v>235</v>
      </c>
      <c r="I1341">
        <v>137</v>
      </c>
      <c r="J1341">
        <v>253</v>
      </c>
      <c r="K1341">
        <v>153</v>
      </c>
      <c r="L1341">
        <v>0</v>
      </c>
      <c r="M1341">
        <v>543</v>
      </c>
      <c r="N1341" s="40">
        <v>0.25230202578268901</v>
      </c>
    </row>
    <row r="1342" spans="1:14" x14ac:dyDescent="0.25">
      <c r="A1342">
        <v>2019</v>
      </c>
      <c r="B1342" t="s">
        <v>3033</v>
      </c>
      <c r="C1342">
        <v>1574</v>
      </c>
      <c r="D1342" t="s">
        <v>214</v>
      </c>
      <c r="E1342" t="s">
        <v>123</v>
      </c>
      <c r="F1342" t="s">
        <v>215</v>
      </c>
      <c r="G1342" t="s">
        <v>2970</v>
      </c>
      <c r="H1342" t="s">
        <v>237</v>
      </c>
      <c r="I1342">
        <v>371</v>
      </c>
      <c r="J1342">
        <v>0</v>
      </c>
      <c r="K1342">
        <v>0</v>
      </c>
      <c r="L1342">
        <v>0</v>
      </c>
      <c r="M1342">
        <v>371</v>
      </c>
      <c r="N1342" s="40">
        <v>1</v>
      </c>
    </row>
    <row r="1343" spans="1:14" x14ac:dyDescent="0.25">
      <c r="A1343">
        <v>2019</v>
      </c>
      <c r="B1343" t="s">
        <v>3033</v>
      </c>
      <c r="C1343">
        <v>2851</v>
      </c>
      <c r="D1343" t="s">
        <v>240</v>
      </c>
      <c r="E1343" t="s">
        <v>123</v>
      </c>
      <c r="F1343" t="s">
        <v>141</v>
      </c>
      <c r="G1343" t="s">
        <v>241</v>
      </c>
      <c r="H1343" t="s">
        <v>242</v>
      </c>
      <c r="I1343">
        <v>0</v>
      </c>
      <c r="J1343">
        <v>0</v>
      </c>
      <c r="K1343">
        <v>0</v>
      </c>
      <c r="L1343">
        <v>0</v>
      </c>
      <c r="M1343">
        <v>0</v>
      </c>
      <c r="N1343" s="40">
        <v>0</v>
      </c>
    </row>
    <row r="1344" spans="1:14" x14ac:dyDescent="0.25">
      <c r="A1344">
        <v>2019</v>
      </c>
      <c r="B1344" t="s">
        <v>3033</v>
      </c>
      <c r="C1344">
        <v>1537</v>
      </c>
      <c r="D1344" t="s">
        <v>214</v>
      </c>
      <c r="E1344" t="s">
        <v>123</v>
      </c>
      <c r="F1344" t="s">
        <v>215</v>
      </c>
      <c r="G1344" t="s">
        <v>2971</v>
      </c>
      <c r="H1344" t="s">
        <v>217</v>
      </c>
      <c r="I1344">
        <v>346</v>
      </c>
      <c r="J1344">
        <v>0</v>
      </c>
      <c r="K1344">
        <v>1119</v>
      </c>
      <c r="L1344">
        <v>0</v>
      </c>
      <c r="M1344">
        <v>1465</v>
      </c>
      <c r="N1344" s="40">
        <v>0.23617747440272999</v>
      </c>
    </row>
    <row r="1345" spans="1:14" x14ac:dyDescent="0.25">
      <c r="A1345">
        <v>2019</v>
      </c>
      <c r="B1345" t="s">
        <v>3033</v>
      </c>
      <c r="C1345">
        <v>933</v>
      </c>
      <c r="D1345" t="s">
        <v>198</v>
      </c>
      <c r="E1345" t="s">
        <v>123</v>
      </c>
      <c r="F1345" t="s">
        <v>124</v>
      </c>
      <c r="G1345" t="s">
        <v>245</v>
      </c>
      <c r="H1345" t="s">
        <v>247</v>
      </c>
      <c r="I1345">
        <v>0</v>
      </c>
      <c r="J1345">
        <v>0</v>
      </c>
      <c r="K1345">
        <v>0</v>
      </c>
      <c r="L1345">
        <v>0</v>
      </c>
      <c r="M1345">
        <v>0</v>
      </c>
      <c r="N1345" s="40">
        <v>0</v>
      </c>
    </row>
    <row r="1346" spans="1:14" x14ac:dyDescent="0.25">
      <c r="A1346">
        <v>2019</v>
      </c>
      <c r="B1346" t="s">
        <v>3033</v>
      </c>
      <c r="C1346">
        <v>1256</v>
      </c>
      <c r="D1346" t="s">
        <v>240</v>
      </c>
      <c r="E1346" t="s">
        <v>123</v>
      </c>
      <c r="F1346" t="s">
        <v>124</v>
      </c>
      <c r="G1346" t="s">
        <v>2972</v>
      </c>
      <c r="H1346" t="s">
        <v>251</v>
      </c>
      <c r="I1346">
        <v>177</v>
      </c>
      <c r="J1346">
        <v>243</v>
      </c>
      <c r="K1346">
        <v>286</v>
      </c>
      <c r="L1346">
        <v>0</v>
      </c>
      <c r="M1346">
        <v>706</v>
      </c>
      <c r="N1346" s="40">
        <v>0.25070821529745002</v>
      </c>
    </row>
    <row r="1347" spans="1:14" x14ac:dyDescent="0.25">
      <c r="A1347">
        <v>2019</v>
      </c>
      <c r="B1347" t="s">
        <v>3033</v>
      </c>
      <c r="C1347">
        <v>419</v>
      </c>
      <c r="D1347" t="s">
        <v>174</v>
      </c>
      <c r="E1347" t="s">
        <v>123</v>
      </c>
      <c r="F1347" t="s">
        <v>124</v>
      </c>
      <c r="G1347" t="s">
        <v>252</v>
      </c>
      <c r="H1347" t="s">
        <v>254</v>
      </c>
      <c r="I1347">
        <v>162</v>
      </c>
      <c r="J1347">
        <v>0</v>
      </c>
      <c r="K1347">
        <v>0</v>
      </c>
      <c r="L1347">
        <v>0</v>
      </c>
      <c r="M1347">
        <v>162</v>
      </c>
      <c r="N1347" s="40">
        <v>1</v>
      </c>
    </row>
    <row r="1348" spans="1:14" x14ac:dyDescent="0.25">
      <c r="A1348">
        <v>2019</v>
      </c>
      <c r="B1348" t="s">
        <v>3033</v>
      </c>
      <c r="C1348">
        <v>1305</v>
      </c>
      <c r="D1348" t="s">
        <v>130</v>
      </c>
      <c r="E1348" t="s">
        <v>123</v>
      </c>
      <c r="F1348" t="s">
        <v>255</v>
      </c>
      <c r="G1348" t="s">
        <v>256</v>
      </c>
      <c r="H1348" t="s">
        <v>259</v>
      </c>
      <c r="I1348">
        <v>32</v>
      </c>
      <c r="J1348">
        <v>664</v>
      </c>
      <c r="K1348">
        <v>8</v>
      </c>
      <c r="L1348">
        <v>0</v>
      </c>
      <c r="M1348">
        <v>704</v>
      </c>
      <c r="N1348" s="40">
        <v>4.5454545454545497E-2</v>
      </c>
    </row>
    <row r="1349" spans="1:14" x14ac:dyDescent="0.25">
      <c r="A1349">
        <v>2019</v>
      </c>
      <c r="B1349" t="s">
        <v>3033</v>
      </c>
      <c r="C1349">
        <v>878</v>
      </c>
      <c r="D1349" t="s">
        <v>122</v>
      </c>
      <c r="E1349" t="s">
        <v>123</v>
      </c>
      <c r="F1349" t="s">
        <v>124</v>
      </c>
      <c r="G1349" t="s">
        <v>2973</v>
      </c>
      <c r="H1349" t="s">
        <v>263</v>
      </c>
      <c r="I1349">
        <v>113</v>
      </c>
      <c r="J1349">
        <v>445</v>
      </c>
      <c r="K1349">
        <v>18</v>
      </c>
      <c r="L1349">
        <v>0</v>
      </c>
      <c r="M1349">
        <v>576</v>
      </c>
      <c r="N1349" s="40">
        <v>0.196180555555556</v>
      </c>
    </row>
    <row r="1350" spans="1:14" x14ac:dyDescent="0.25">
      <c r="A1350">
        <v>2019</v>
      </c>
      <c r="B1350" t="s">
        <v>3033</v>
      </c>
      <c r="C1350">
        <v>3425</v>
      </c>
      <c r="D1350" t="s">
        <v>130</v>
      </c>
      <c r="E1350" t="s">
        <v>123</v>
      </c>
      <c r="F1350" t="s">
        <v>141</v>
      </c>
      <c r="G1350" t="s">
        <v>264</v>
      </c>
      <c r="H1350" t="s">
        <v>267</v>
      </c>
      <c r="I1350">
        <v>0</v>
      </c>
      <c r="J1350">
        <v>2</v>
      </c>
      <c r="K1350">
        <v>469</v>
      </c>
      <c r="L1350">
        <v>0</v>
      </c>
      <c r="M1350">
        <v>471</v>
      </c>
      <c r="N1350" s="40">
        <v>0</v>
      </c>
    </row>
    <row r="1351" spans="1:14" x14ac:dyDescent="0.25">
      <c r="A1351">
        <v>2019</v>
      </c>
      <c r="B1351" t="s">
        <v>3033</v>
      </c>
      <c r="C1351">
        <v>1113</v>
      </c>
      <c r="D1351" t="s">
        <v>130</v>
      </c>
      <c r="E1351" t="s">
        <v>123</v>
      </c>
      <c r="F1351" t="s">
        <v>124</v>
      </c>
      <c r="G1351" t="s">
        <v>268</v>
      </c>
      <c r="H1351" t="s">
        <v>271</v>
      </c>
      <c r="I1351">
        <v>242</v>
      </c>
      <c r="J1351">
        <v>0</v>
      </c>
      <c r="K1351">
        <v>32</v>
      </c>
      <c r="L1351">
        <v>0</v>
      </c>
      <c r="M1351">
        <v>274</v>
      </c>
      <c r="N1351" s="40">
        <v>0.88321167883211704</v>
      </c>
    </row>
    <row r="1352" spans="1:14" x14ac:dyDescent="0.25">
      <c r="A1352">
        <v>2019</v>
      </c>
      <c r="B1352" t="s">
        <v>3033</v>
      </c>
      <c r="C1352">
        <v>3319</v>
      </c>
      <c r="D1352" t="s">
        <v>272</v>
      </c>
      <c r="E1352" t="s">
        <v>123</v>
      </c>
      <c r="F1352" t="s">
        <v>124</v>
      </c>
      <c r="G1352" t="s">
        <v>2974</v>
      </c>
      <c r="H1352" t="s">
        <v>276</v>
      </c>
      <c r="I1352">
        <v>0</v>
      </c>
      <c r="J1352">
        <v>424</v>
      </c>
      <c r="K1352">
        <v>142</v>
      </c>
      <c r="L1352">
        <v>0</v>
      </c>
      <c r="M1352">
        <v>566</v>
      </c>
      <c r="N1352" s="40">
        <v>0</v>
      </c>
    </row>
    <row r="1353" spans="1:14" x14ac:dyDescent="0.25">
      <c r="A1353">
        <v>2019</v>
      </c>
      <c r="B1353" t="s">
        <v>3033</v>
      </c>
      <c r="C1353">
        <v>1867</v>
      </c>
      <c r="D1353" t="s">
        <v>174</v>
      </c>
      <c r="E1353" t="s">
        <v>123</v>
      </c>
      <c r="F1353" t="s">
        <v>181</v>
      </c>
      <c r="G1353" t="s">
        <v>277</v>
      </c>
      <c r="H1353" t="s">
        <v>279</v>
      </c>
      <c r="I1353">
        <v>217</v>
      </c>
      <c r="J1353">
        <v>0</v>
      </c>
      <c r="K1353">
        <v>0</v>
      </c>
      <c r="L1353">
        <v>0</v>
      </c>
      <c r="M1353">
        <v>217</v>
      </c>
      <c r="N1353" s="40">
        <v>1</v>
      </c>
    </row>
    <row r="1354" spans="1:14" x14ac:dyDescent="0.25">
      <c r="A1354">
        <v>2019</v>
      </c>
      <c r="B1354" t="s">
        <v>3033</v>
      </c>
      <c r="C1354">
        <v>1596</v>
      </c>
      <c r="D1354" t="s">
        <v>198</v>
      </c>
      <c r="E1354" t="s">
        <v>123</v>
      </c>
      <c r="F1354" t="s">
        <v>280</v>
      </c>
      <c r="G1354" t="s">
        <v>281</v>
      </c>
      <c r="H1354" t="s">
        <v>282</v>
      </c>
      <c r="I1354">
        <v>0</v>
      </c>
      <c r="J1354">
        <v>0</v>
      </c>
      <c r="K1354">
        <v>0</v>
      </c>
      <c r="L1354">
        <v>0</v>
      </c>
      <c r="M1354">
        <v>0</v>
      </c>
      <c r="N1354" s="40">
        <v>0</v>
      </c>
    </row>
    <row r="1355" spans="1:14" x14ac:dyDescent="0.25">
      <c r="A1355">
        <v>2019</v>
      </c>
      <c r="B1355" t="s">
        <v>3033</v>
      </c>
      <c r="C1355">
        <v>2836</v>
      </c>
      <c r="D1355" t="s">
        <v>122</v>
      </c>
      <c r="E1355" t="s">
        <v>123</v>
      </c>
      <c r="F1355" t="s">
        <v>124</v>
      </c>
      <c r="G1355" t="s">
        <v>286</v>
      </c>
      <c r="H1355" t="s">
        <v>289</v>
      </c>
      <c r="I1355">
        <v>414</v>
      </c>
      <c r="J1355">
        <v>17</v>
      </c>
      <c r="K1355">
        <v>122</v>
      </c>
      <c r="L1355">
        <v>0</v>
      </c>
      <c r="M1355">
        <v>553</v>
      </c>
      <c r="N1355" s="40">
        <v>0.74864376130198895</v>
      </c>
    </row>
    <row r="1356" spans="1:14" x14ac:dyDescent="0.25">
      <c r="A1356">
        <v>2019</v>
      </c>
      <c r="B1356" t="s">
        <v>3033</v>
      </c>
      <c r="C1356">
        <v>1748</v>
      </c>
      <c r="D1356" t="s">
        <v>218</v>
      </c>
      <c r="E1356" t="s">
        <v>123</v>
      </c>
      <c r="F1356" t="s">
        <v>219</v>
      </c>
      <c r="G1356" t="s">
        <v>290</v>
      </c>
      <c r="H1356" t="s">
        <v>293</v>
      </c>
      <c r="I1356">
        <v>233</v>
      </c>
      <c r="J1356">
        <v>192</v>
      </c>
      <c r="K1356">
        <v>0</v>
      </c>
      <c r="L1356">
        <v>0</v>
      </c>
      <c r="M1356">
        <v>425</v>
      </c>
      <c r="N1356" s="40">
        <v>0.54823529411764704</v>
      </c>
    </row>
    <row r="1357" spans="1:14" x14ac:dyDescent="0.25">
      <c r="A1357">
        <v>2019</v>
      </c>
      <c r="B1357" t="s">
        <v>3033</v>
      </c>
      <c r="C1357">
        <v>2077</v>
      </c>
      <c r="D1357" t="s">
        <v>122</v>
      </c>
      <c r="E1357" t="s">
        <v>123</v>
      </c>
      <c r="F1357" t="s">
        <v>124</v>
      </c>
      <c r="G1357" t="s">
        <v>294</v>
      </c>
      <c r="H1357" t="s">
        <v>297</v>
      </c>
      <c r="I1357">
        <v>131</v>
      </c>
      <c r="J1357">
        <v>165</v>
      </c>
      <c r="K1357">
        <v>0</v>
      </c>
      <c r="L1357">
        <v>0</v>
      </c>
      <c r="M1357">
        <v>296</v>
      </c>
      <c r="N1357" s="40">
        <v>0.44256756756756799</v>
      </c>
    </row>
    <row r="1358" spans="1:14" x14ac:dyDescent="0.25">
      <c r="A1358">
        <v>2019</v>
      </c>
      <c r="B1358" t="s">
        <v>3033</v>
      </c>
      <c r="C1358">
        <v>1378</v>
      </c>
      <c r="D1358" t="s">
        <v>240</v>
      </c>
      <c r="E1358" t="s">
        <v>123</v>
      </c>
      <c r="F1358" t="s">
        <v>301</v>
      </c>
      <c r="G1358" t="s">
        <v>302</v>
      </c>
      <c r="H1358" t="s">
        <v>303</v>
      </c>
      <c r="I1358">
        <v>380</v>
      </c>
      <c r="J1358">
        <v>0</v>
      </c>
      <c r="K1358">
        <v>0</v>
      </c>
      <c r="L1358">
        <v>0</v>
      </c>
      <c r="M1358">
        <v>380</v>
      </c>
      <c r="N1358" s="40">
        <v>1</v>
      </c>
    </row>
    <row r="1359" spans="1:14" x14ac:dyDescent="0.25">
      <c r="A1359">
        <v>2019</v>
      </c>
      <c r="B1359" t="s">
        <v>3033</v>
      </c>
      <c r="C1359">
        <v>1013</v>
      </c>
      <c r="D1359" t="s">
        <v>174</v>
      </c>
      <c r="E1359" t="s">
        <v>123</v>
      </c>
      <c r="F1359" t="s">
        <v>181</v>
      </c>
      <c r="G1359" t="s">
        <v>304</v>
      </c>
      <c r="H1359" t="s">
        <v>306</v>
      </c>
      <c r="I1359">
        <v>96</v>
      </c>
      <c r="J1359">
        <v>0</v>
      </c>
      <c r="K1359">
        <v>0</v>
      </c>
      <c r="L1359">
        <v>0</v>
      </c>
      <c r="M1359">
        <v>96</v>
      </c>
      <c r="N1359" s="40">
        <v>1</v>
      </c>
    </row>
    <row r="1360" spans="1:14" x14ac:dyDescent="0.25">
      <c r="A1360">
        <v>2019</v>
      </c>
      <c r="B1360" t="s">
        <v>3033</v>
      </c>
      <c r="C1360">
        <v>35</v>
      </c>
      <c r="D1360" t="s">
        <v>130</v>
      </c>
      <c r="E1360" t="s">
        <v>123</v>
      </c>
      <c r="F1360" t="s">
        <v>307</v>
      </c>
      <c r="G1360" t="s">
        <v>2975</v>
      </c>
      <c r="H1360" t="s">
        <v>311</v>
      </c>
      <c r="I1360">
        <v>241</v>
      </c>
      <c r="J1360">
        <v>77</v>
      </c>
      <c r="K1360">
        <v>42</v>
      </c>
      <c r="L1360">
        <v>0</v>
      </c>
      <c r="M1360">
        <v>360</v>
      </c>
      <c r="N1360" s="40">
        <v>0.66944444444444395</v>
      </c>
    </row>
    <row r="1361" spans="1:14" x14ac:dyDescent="0.25">
      <c r="A1361">
        <v>2019</v>
      </c>
      <c r="B1361" t="s">
        <v>3033</v>
      </c>
      <c r="C1361">
        <v>1973</v>
      </c>
      <c r="D1361" t="s">
        <v>218</v>
      </c>
      <c r="E1361" t="s">
        <v>123</v>
      </c>
      <c r="F1361" t="s">
        <v>219</v>
      </c>
      <c r="G1361" t="s">
        <v>312</v>
      </c>
      <c r="H1361" t="s">
        <v>315</v>
      </c>
      <c r="I1361">
        <v>139</v>
      </c>
      <c r="J1361">
        <v>8</v>
      </c>
      <c r="K1361">
        <v>12</v>
      </c>
      <c r="L1361">
        <v>0</v>
      </c>
      <c r="M1361">
        <v>159</v>
      </c>
      <c r="N1361" s="40">
        <v>0.874213836477988</v>
      </c>
    </row>
    <row r="1362" spans="1:14" x14ac:dyDescent="0.25">
      <c r="A1362">
        <v>2019</v>
      </c>
      <c r="B1362" t="s">
        <v>3033</v>
      </c>
      <c r="C1362">
        <v>3334</v>
      </c>
      <c r="D1362" t="s">
        <v>218</v>
      </c>
      <c r="E1362" t="s">
        <v>123</v>
      </c>
      <c r="F1362" t="s">
        <v>219</v>
      </c>
      <c r="G1362" t="s">
        <v>2976</v>
      </c>
      <c r="H1362" t="s">
        <v>320</v>
      </c>
      <c r="I1362">
        <v>301</v>
      </c>
      <c r="J1362">
        <v>89</v>
      </c>
      <c r="K1362">
        <v>0</v>
      </c>
      <c r="L1362">
        <v>0</v>
      </c>
      <c r="M1362">
        <v>390</v>
      </c>
      <c r="N1362" s="40">
        <v>0.77179487179487205</v>
      </c>
    </row>
    <row r="1363" spans="1:14" x14ac:dyDescent="0.25">
      <c r="A1363">
        <v>2019</v>
      </c>
      <c r="B1363" t="s">
        <v>3033</v>
      </c>
      <c r="C1363">
        <v>1437</v>
      </c>
      <c r="D1363" t="s">
        <v>198</v>
      </c>
      <c r="E1363" t="s">
        <v>123</v>
      </c>
      <c r="F1363" t="s">
        <v>141</v>
      </c>
      <c r="G1363" t="s">
        <v>321</v>
      </c>
      <c r="H1363" t="s">
        <v>324</v>
      </c>
      <c r="I1363">
        <v>0</v>
      </c>
      <c r="J1363">
        <v>55</v>
      </c>
      <c r="K1363">
        <v>224</v>
      </c>
      <c r="L1363">
        <v>0</v>
      </c>
      <c r="M1363">
        <v>279</v>
      </c>
      <c r="N1363" s="40">
        <v>0</v>
      </c>
    </row>
    <row r="1364" spans="1:14" x14ac:dyDescent="0.25">
      <c r="A1364">
        <v>2019</v>
      </c>
      <c r="B1364" t="s">
        <v>3033</v>
      </c>
      <c r="C1364">
        <v>2684</v>
      </c>
      <c r="D1364" t="s">
        <v>130</v>
      </c>
      <c r="E1364" t="s">
        <v>123</v>
      </c>
      <c r="F1364" t="s">
        <v>124</v>
      </c>
      <c r="G1364" t="s">
        <v>325</v>
      </c>
      <c r="H1364" t="s">
        <v>328</v>
      </c>
      <c r="I1364">
        <v>0</v>
      </c>
      <c r="J1364">
        <v>495</v>
      </c>
      <c r="K1364">
        <v>89</v>
      </c>
      <c r="L1364">
        <v>0</v>
      </c>
      <c r="M1364">
        <v>584</v>
      </c>
      <c r="N1364" s="40">
        <v>0</v>
      </c>
    </row>
    <row r="1365" spans="1:14" x14ac:dyDescent="0.25">
      <c r="A1365">
        <v>2019</v>
      </c>
      <c r="B1365" t="s">
        <v>3033</v>
      </c>
      <c r="C1365">
        <v>155</v>
      </c>
      <c r="D1365" t="s">
        <v>130</v>
      </c>
      <c r="E1365" t="s">
        <v>123</v>
      </c>
      <c r="F1365" t="s">
        <v>124</v>
      </c>
      <c r="G1365" t="s">
        <v>329</v>
      </c>
      <c r="H1365" t="s">
        <v>332</v>
      </c>
      <c r="I1365">
        <v>2</v>
      </c>
      <c r="J1365">
        <v>4</v>
      </c>
      <c r="K1365">
        <v>164</v>
      </c>
      <c r="L1365">
        <v>0</v>
      </c>
      <c r="M1365">
        <v>170</v>
      </c>
      <c r="N1365" s="40">
        <v>1.1764705882352899E-2</v>
      </c>
    </row>
    <row r="1366" spans="1:14" x14ac:dyDescent="0.25">
      <c r="A1366">
        <v>2019</v>
      </c>
      <c r="B1366" t="s">
        <v>3033</v>
      </c>
      <c r="C1366">
        <v>1198</v>
      </c>
      <c r="D1366" t="s">
        <v>174</v>
      </c>
      <c r="E1366" t="s">
        <v>123</v>
      </c>
      <c r="F1366" t="s">
        <v>181</v>
      </c>
      <c r="G1366" t="s">
        <v>333</v>
      </c>
      <c r="H1366" t="s">
        <v>335</v>
      </c>
      <c r="I1366">
        <v>58</v>
      </c>
      <c r="J1366">
        <v>278</v>
      </c>
      <c r="K1366">
        <v>0</v>
      </c>
      <c r="L1366">
        <v>0</v>
      </c>
      <c r="M1366">
        <v>336</v>
      </c>
      <c r="N1366" s="40">
        <v>0.172619047619048</v>
      </c>
    </row>
    <row r="1367" spans="1:14" x14ac:dyDescent="0.25">
      <c r="A1367">
        <v>2019</v>
      </c>
      <c r="B1367" t="s">
        <v>3033</v>
      </c>
      <c r="C1367">
        <v>1331</v>
      </c>
      <c r="D1367" t="s">
        <v>130</v>
      </c>
      <c r="E1367" t="s">
        <v>123</v>
      </c>
      <c r="F1367" t="s">
        <v>124</v>
      </c>
      <c r="G1367" t="s">
        <v>2977</v>
      </c>
      <c r="H1367" t="s">
        <v>338</v>
      </c>
      <c r="I1367">
        <v>281</v>
      </c>
      <c r="J1367">
        <v>93</v>
      </c>
      <c r="K1367">
        <v>0</v>
      </c>
      <c r="L1367">
        <v>0</v>
      </c>
      <c r="M1367">
        <v>374</v>
      </c>
      <c r="N1367" s="40">
        <v>0.75133689839572204</v>
      </c>
    </row>
    <row r="1368" spans="1:14" x14ac:dyDescent="0.25">
      <c r="A1368">
        <v>2019</v>
      </c>
      <c r="B1368" t="s">
        <v>3033</v>
      </c>
      <c r="C1368">
        <v>3033</v>
      </c>
      <c r="D1368" t="s">
        <v>240</v>
      </c>
      <c r="E1368" t="s">
        <v>123</v>
      </c>
      <c r="F1368" t="s">
        <v>307</v>
      </c>
      <c r="G1368" t="s">
        <v>339</v>
      </c>
      <c r="H1368" t="s">
        <v>342</v>
      </c>
      <c r="I1368">
        <v>294</v>
      </c>
      <c r="J1368">
        <v>0</v>
      </c>
      <c r="K1368">
        <v>0</v>
      </c>
      <c r="L1368">
        <v>0</v>
      </c>
      <c r="M1368">
        <v>294</v>
      </c>
      <c r="N1368" s="40">
        <v>1</v>
      </c>
    </row>
    <row r="1369" spans="1:14" x14ac:dyDescent="0.25">
      <c r="A1369">
        <v>2019</v>
      </c>
      <c r="B1369" t="s">
        <v>3033</v>
      </c>
      <c r="C1369">
        <v>526</v>
      </c>
      <c r="D1369" t="s">
        <v>151</v>
      </c>
      <c r="E1369" t="s">
        <v>123</v>
      </c>
      <c r="F1369" t="s">
        <v>307</v>
      </c>
      <c r="G1369" t="s">
        <v>343</v>
      </c>
      <c r="H1369" t="s">
        <v>346</v>
      </c>
      <c r="I1369">
        <v>50</v>
      </c>
      <c r="J1369">
        <v>145</v>
      </c>
      <c r="K1369">
        <v>6</v>
      </c>
      <c r="L1369">
        <v>0</v>
      </c>
      <c r="M1369">
        <v>201</v>
      </c>
      <c r="N1369" s="40">
        <v>0.248756218905473</v>
      </c>
    </row>
    <row r="1370" spans="1:14" x14ac:dyDescent="0.25">
      <c r="A1370">
        <v>2019</v>
      </c>
      <c r="B1370" t="s">
        <v>3033</v>
      </c>
      <c r="C1370">
        <v>2896</v>
      </c>
      <c r="D1370" t="s">
        <v>218</v>
      </c>
      <c r="E1370" t="s">
        <v>123</v>
      </c>
      <c r="F1370" t="s">
        <v>219</v>
      </c>
      <c r="G1370" t="s">
        <v>347</v>
      </c>
      <c r="H1370" t="s">
        <v>349</v>
      </c>
      <c r="I1370">
        <v>32</v>
      </c>
      <c r="J1370">
        <v>0</v>
      </c>
      <c r="K1370">
        <v>20</v>
      </c>
      <c r="L1370">
        <v>0</v>
      </c>
      <c r="M1370">
        <v>52</v>
      </c>
      <c r="N1370" s="40">
        <v>0.61538461538461497</v>
      </c>
    </row>
    <row r="1371" spans="1:14" x14ac:dyDescent="0.25">
      <c r="A1371">
        <v>2019</v>
      </c>
      <c r="B1371" t="s">
        <v>3033</v>
      </c>
      <c r="C1371">
        <v>3025</v>
      </c>
      <c r="D1371" t="s">
        <v>122</v>
      </c>
      <c r="E1371" t="s">
        <v>123</v>
      </c>
      <c r="F1371" t="s">
        <v>124</v>
      </c>
      <c r="G1371" t="s">
        <v>350</v>
      </c>
      <c r="H1371" t="s">
        <v>353</v>
      </c>
      <c r="I1371">
        <v>0</v>
      </c>
      <c r="J1371">
        <v>163</v>
      </c>
      <c r="K1371">
        <v>0</v>
      </c>
      <c r="L1371">
        <v>0</v>
      </c>
      <c r="M1371">
        <v>163</v>
      </c>
      <c r="N1371" s="40">
        <v>0</v>
      </c>
    </row>
    <row r="1372" spans="1:14" x14ac:dyDescent="0.25">
      <c r="A1372">
        <v>2019</v>
      </c>
      <c r="B1372" t="s">
        <v>3033</v>
      </c>
      <c r="C1372">
        <v>255</v>
      </c>
      <c r="D1372" t="s">
        <v>218</v>
      </c>
      <c r="E1372" t="s">
        <v>123</v>
      </c>
      <c r="F1372" t="s">
        <v>219</v>
      </c>
      <c r="G1372" t="s">
        <v>354</v>
      </c>
      <c r="H1372" t="s">
        <v>355</v>
      </c>
      <c r="I1372">
        <v>381</v>
      </c>
      <c r="J1372">
        <v>0</v>
      </c>
      <c r="K1372">
        <v>0</v>
      </c>
      <c r="L1372">
        <v>0</v>
      </c>
      <c r="M1372">
        <v>381</v>
      </c>
      <c r="N1372" s="40">
        <v>1</v>
      </c>
    </row>
    <row r="1373" spans="1:14" x14ac:dyDescent="0.25">
      <c r="A1373">
        <v>2019</v>
      </c>
      <c r="B1373" t="s">
        <v>3033</v>
      </c>
      <c r="C1373">
        <v>2436</v>
      </c>
      <c r="D1373" t="s">
        <v>174</v>
      </c>
      <c r="E1373" t="s">
        <v>123</v>
      </c>
      <c r="F1373" t="s">
        <v>124</v>
      </c>
      <c r="G1373" t="s">
        <v>356</v>
      </c>
      <c r="H1373" t="s">
        <v>357</v>
      </c>
      <c r="I1373">
        <v>215</v>
      </c>
      <c r="J1373">
        <v>0</v>
      </c>
      <c r="K1373">
        <v>0</v>
      </c>
      <c r="L1373">
        <v>0</v>
      </c>
      <c r="M1373">
        <v>215</v>
      </c>
      <c r="N1373" s="40">
        <v>1</v>
      </c>
    </row>
    <row r="1374" spans="1:14" x14ac:dyDescent="0.25">
      <c r="A1374">
        <v>2019</v>
      </c>
      <c r="B1374" t="s">
        <v>3033</v>
      </c>
      <c r="C1374">
        <v>2600</v>
      </c>
      <c r="D1374" t="s">
        <v>122</v>
      </c>
      <c r="E1374" t="s">
        <v>123</v>
      </c>
      <c r="F1374" t="s">
        <v>124</v>
      </c>
      <c r="G1374" t="s">
        <v>358</v>
      </c>
      <c r="H1374" t="s">
        <v>361</v>
      </c>
      <c r="I1374">
        <v>70</v>
      </c>
      <c r="J1374">
        <v>31</v>
      </c>
      <c r="K1374">
        <v>0</v>
      </c>
      <c r="L1374">
        <v>0</v>
      </c>
      <c r="M1374">
        <v>101</v>
      </c>
      <c r="N1374" s="40">
        <v>0.69306930693069302</v>
      </c>
    </row>
    <row r="1375" spans="1:14" x14ac:dyDescent="0.25">
      <c r="A1375">
        <v>2019</v>
      </c>
      <c r="B1375" t="s">
        <v>3033</v>
      </c>
      <c r="C1375">
        <v>716</v>
      </c>
      <c r="D1375" t="s">
        <v>218</v>
      </c>
      <c r="E1375" t="s">
        <v>123</v>
      </c>
      <c r="F1375" t="s">
        <v>219</v>
      </c>
      <c r="G1375" t="s">
        <v>362</v>
      </c>
      <c r="H1375" t="s">
        <v>365</v>
      </c>
      <c r="I1375">
        <v>43</v>
      </c>
      <c r="J1375">
        <v>180</v>
      </c>
      <c r="K1375">
        <v>31</v>
      </c>
      <c r="L1375">
        <v>0</v>
      </c>
      <c r="M1375">
        <v>254</v>
      </c>
      <c r="N1375" s="40">
        <v>0.169291338582677</v>
      </c>
    </row>
    <row r="1376" spans="1:14" x14ac:dyDescent="0.25">
      <c r="A1376">
        <v>2019</v>
      </c>
      <c r="B1376" t="s">
        <v>3033</v>
      </c>
      <c r="C1376">
        <v>1701</v>
      </c>
      <c r="D1376" t="s">
        <v>218</v>
      </c>
      <c r="E1376" t="s">
        <v>123</v>
      </c>
      <c r="F1376" t="s">
        <v>219</v>
      </c>
      <c r="G1376" t="s">
        <v>368</v>
      </c>
      <c r="H1376" t="s">
        <v>369</v>
      </c>
      <c r="I1376">
        <v>156</v>
      </c>
      <c r="J1376">
        <v>0</v>
      </c>
      <c r="K1376">
        <v>0</v>
      </c>
      <c r="L1376">
        <v>0</v>
      </c>
      <c r="M1376">
        <v>156</v>
      </c>
      <c r="N1376" s="40">
        <v>1</v>
      </c>
    </row>
    <row r="1377" spans="1:14" x14ac:dyDescent="0.25">
      <c r="A1377">
        <v>2019</v>
      </c>
      <c r="B1377" t="s">
        <v>3033</v>
      </c>
      <c r="C1377">
        <v>2060</v>
      </c>
      <c r="D1377" t="s">
        <v>272</v>
      </c>
      <c r="E1377" t="s">
        <v>123</v>
      </c>
      <c r="F1377" t="s">
        <v>124</v>
      </c>
      <c r="G1377" t="s">
        <v>370</v>
      </c>
      <c r="H1377" t="s">
        <v>372</v>
      </c>
      <c r="I1377">
        <v>40</v>
      </c>
      <c r="J1377">
        <v>0</v>
      </c>
      <c r="K1377">
        <v>0</v>
      </c>
      <c r="L1377">
        <v>0</v>
      </c>
      <c r="M1377">
        <v>40</v>
      </c>
      <c r="N1377" s="40">
        <v>1</v>
      </c>
    </row>
    <row r="1378" spans="1:14" x14ac:dyDescent="0.25">
      <c r="A1378">
        <v>2019</v>
      </c>
      <c r="B1378" t="s">
        <v>3033</v>
      </c>
      <c r="C1378">
        <v>557</v>
      </c>
      <c r="D1378" t="s">
        <v>218</v>
      </c>
      <c r="E1378" t="s">
        <v>123</v>
      </c>
      <c r="F1378" t="s">
        <v>219</v>
      </c>
      <c r="G1378" t="s">
        <v>375</v>
      </c>
      <c r="H1378" t="s">
        <v>378</v>
      </c>
      <c r="I1378">
        <v>0</v>
      </c>
      <c r="J1378">
        <v>40</v>
      </c>
      <c r="K1378">
        <v>183</v>
      </c>
      <c r="L1378">
        <v>0</v>
      </c>
      <c r="M1378">
        <v>223</v>
      </c>
      <c r="N1378" s="40">
        <v>0</v>
      </c>
    </row>
    <row r="1379" spans="1:14" x14ac:dyDescent="0.25">
      <c r="A1379">
        <v>2019</v>
      </c>
      <c r="B1379" t="s">
        <v>3033</v>
      </c>
      <c r="C1379">
        <v>2327</v>
      </c>
      <c r="D1379" t="s">
        <v>240</v>
      </c>
      <c r="E1379" t="s">
        <v>123</v>
      </c>
      <c r="F1379" t="s">
        <v>124</v>
      </c>
      <c r="G1379" t="s">
        <v>379</v>
      </c>
      <c r="H1379" t="s">
        <v>381</v>
      </c>
      <c r="I1379">
        <v>211</v>
      </c>
      <c r="J1379">
        <v>10</v>
      </c>
      <c r="K1379">
        <v>0</v>
      </c>
      <c r="L1379">
        <v>0</v>
      </c>
      <c r="M1379">
        <v>221</v>
      </c>
      <c r="N1379" s="40">
        <v>0.95475113122171995</v>
      </c>
    </row>
    <row r="1380" spans="1:14" x14ac:dyDescent="0.25">
      <c r="A1380">
        <v>2019</v>
      </c>
      <c r="B1380" t="s">
        <v>3033</v>
      </c>
      <c r="C1380">
        <v>2135</v>
      </c>
      <c r="D1380" t="s">
        <v>240</v>
      </c>
      <c r="E1380" t="s">
        <v>123</v>
      </c>
      <c r="F1380" t="s">
        <v>124</v>
      </c>
      <c r="G1380" t="s">
        <v>382</v>
      </c>
      <c r="H1380" t="s">
        <v>383</v>
      </c>
      <c r="I1380">
        <v>260</v>
      </c>
      <c r="J1380">
        <v>0</v>
      </c>
      <c r="K1380">
        <v>0</v>
      </c>
      <c r="L1380">
        <v>0</v>
      </c>
      <c r="M1380">
        <v>260</v>
      </c>
      <c r="N1380" s="40">
        <v>1</v>
      </c>
    </row>
    <row r="1381" spans="1:14" x14ac:dyDescent="0.25">
      <c r="A1381">
        <v>2019</v>
      </c>
      <c r="B1381" t="s">
        <v>3033</v>
      </c>
      <c r="C1381">
        <v>22</v>
      </c>
      <c r="D1381" t="s">
        <v>240</v>
      </c>
      <c r="E1381" t="s">
        <v>123</v>
      </c>
      <c r="F1381" t="s">
        <v>124</v>
      </c>
      <c r="G1381" t="s">
        <v>2978</v>
      </c>
      <c r="H1381" t="s">
        <v>390</v>
      </c>
      <c r="I1381">
        <v>154</v>
      </c>
      <c r="J1381">
        <v>69</v>
      </c>
      <c r="K1381">
        <v>0</v>
      </c>
      <c r="L1381">
        <v>0</v>
      </c>
      <c r="M1381">
        <v>223</v>
      </c>
      <c r="N1381" s="40">
        <v>0.69058295964125604</v>
      </c>
    </row>
    <row r="1382" spans="1:14" x14ac:dyDescent="0.25">
      <c r="A1382">
        <v>2019</v>
      </c>
      <c r="B1382" t="s">
        <v>3033</v>
      </c>
      <c r="C1382">
        <v>202</v>
      </c>
      <c r="D1382" t="s">
        <v>151</v>
      </c>
      <c r="E1382" t="s">
        <v>123</v>
      </c>
      <c r="F1382" t="s">
        <v>391</v>
      </c>
      <c r="G1382" t="s">
        <v>392</v>
      </c>
      <c r="H1382" t="s">
        <v>395</v>
      </c>
      <c r="I1382">
        <v>0</v>
      </c>
      <c r="J1382">
        <v>26</v>
      </c>
      <c r="K1382">
        <v>88</v>
      </c>
      <c r="L1382">
        <v>0</v>
      </c>
      <c r="M1382">
        <v>114</v>
      </c>
      <c r="N1382" s="40">
        <v>0</v>
      </c>
    </row>
    <row r="1383" spans="1:14" x14ac:dyDescent="0.25">
      <c r="A1383">
        <v>2019</v>
      </c>
      <c r="B1383" t="s">
        <v>3033</v>
      </c>
      <c r="C1383">
        <v>68</v>
      </c>
      <c r="D1383" t="s">
        <v>218</v>
      </c>
      <c r="E1383" t="s">
        <v>123</v>
      </c>
      <c r="F1383" t="s">
        <v>219</v>
      </c>
      <c r="G1383" t="s">
        <v>396</v>
      </c>
      <c r="H1383" t="s">
        <v>399</v>
      </c>
      <c r="I1383">
        <v>0</v>
      </c>
      <c r="J1383">
        <v>67</v>
      </c>
      <c r="K1383">
        <v>12</v>
      </c>
      <c r="L1383">
        <v>0</v>
      </c>
      <c r="M1383">
        <v>79</v>
      </c>
      <c r="N1383" s="40">
        <v>0</v>
      </c>
    </row>
    <row r="1384" spans="1:14" x14ac:dyDescent="0.25">
      <c r="A1384">
        <v>2019</v>
      </c>
      <c r="B1384" t="s">
        <v>3033</v>
      </c>
      <c r="C1384">
        <v>452</v>
      </c>
      <c r="D1384" t="s">
        <v>240</v>
      </c>
      <c r="E1384" t="s">
        <v>123</v>
      </c>
      <c r="F1384" t="s">
        <v>301</v>
      </c>
      <c r="G1384" t="s">
        <v>400</v>
      </c>
      <c r="H1384" t="s">
        <v>402</v>
      </c>
      <c r="I1384">
        <v>0</v>
      </c>
      <c r="J1384">
        <v>193</v>
      </c>
      <c r="K1384">
        <v>0</v>
      </c>
      <c r="L1384">
        <v>0</v>
      </c>
      <c r="M1384">
        <v>193</v>
      </c>
      <c r="N1384" s="40">
        <v>0</v>
      </c>
    </row>
    <row r="1385" spans="1:14" x14ac:dyDescent="0.25">
      <c r="A1385">
        <v>2019</v>
      </c>
      <c r="B1385" t="s">
        <v>3033</v>
      </c>
      <c r="C1385">
        <v>3351</v>
      </c>
      <c r="D1385" t="s">
        <v>130</v>
      </c>
      <c r="E1385" t="s">
        <v>123</v>
      </c>
      <c r="F1385" t="s">
        <v>124</v>
      </c>
      <c r="G1385" t="s">
        <v>2979</v>
      </c>
      <c r="H1385" t="s">
        <v>404</v>
      </c>
      <c r="I1385">
        <v>159</v>
      </c>
      <c r="J1385">
        <v>0</v>
      </c>
      <c r="K1385">
        <v>0</v>
      </c>
      <c r="L1385">
        <v>0</v>
      </c>
      <c r="M1385">
        <v>159</v>
      </c>
      <c r="N1385" s="40">
        <v>1</v>
      </c>
    </row>
    <row r="1386" spans="1:14" x14ac:dyDescent="0.25">
      <c r="A1386">
        <v>2019</v>
      </c>
      <c r="B1386" t="s">
        <v>3033</v>
      </c>
      <c r="C1386">
        <v>843</v>
      </c>
      <c r="D1386" t="s">
        <v>240</v>
      </c>
      <c r="E1386" t="s">
        <v>123</v>
      </c>
      <c r="F1386" t="s">
        <v>405</v>
      </c>
      <c r="G1386" t="s">
        <v>2980</v>
      </c>
      <c r="H1386" t="s">
        <v>409</v>
      </c>
      <c r="I1386">
        <v>0</v>
      </c>
      <c r="J1386">
        <v>447</v>
      </c>
      <c r="K1386">
        <v>0</v>
      </c>
      <c r="L1386">
        <v>0</v>
      </c>
      <c r="M1386">
        <v>447</v>
      </c>
      <c r="N1386" s="40">
        <v>0</v>
      </c>
    </row>
    <row r="1387" spans="1:14" x14ac:dyDescent="0.25">
      <c r="A1387">
        <v>2019</v>
      </c>
      <c r="B1387" t="s">
        <v>3033</v>
      </c>
      <c r="C1387">
        <v>51</v>
      </c>
      <c r="D1387" t="s">
        <v>240</v>
      </c>
      <c r="E1387" t="s">
        <v>123</v>
      </c>
      <c r="F1387" t="s">
        <v>307</v>
      </c>
      <c r="G1387" t="s">
        <v>413</v>
      </c>
      <c r="H1387" t="s">
        <v>415</v>
      </c>
      <c r="I1387">
        <v>110</v>
      </c>
      <c r="J1387">
        <v>0</v>
      </c>
      <c r="K1387">
        <v>0</v>
      </c>
      <c r="L1387">
        <v>0</v>
      </c>
      <c r="M1387">
        <v>110</v>
      </c>
      <c r="N1387" s="40">
        <v>1</v>
      </c>
    </row>
    <row r="1388" spans="1:14" x14ac:dyDescent="0.25">
      <c r="A1388">
        <v>2019</v>
      </c>
      <c r="B1388" t="s">
        <v>3033</v>
      </c>
      <c r="C1388">
        <v>1639</v>
      </c>
      <c r="D1388" t="s">
        <v>130</v>
      </c>
      <c r="E1388" t="s">
        <v>123</v>
      </c>
      <c r="F1388" t="s">
        <v>124</v>
      </c>
      <c r="G1388" t="s">
        <v>416</v>
      </c>
      <c r="H1388" t="s">
        <v>417</v>
      </c>
      <c r="I1388">
        <v>215</v>
      </c>
      <c r="J1388">
        <v>0</v>
      </c>
      <c r="K1388">
        <v>0</v>
      </c>
      <c r="L1388">
        <v>0</v>
      </c>
      <c r="M1388">
        <v>215</v>
      </c>
      <c r="N1388" s="40">
        <v>1</v>
      </c>
    </row>
    <row r="1389" spans="1:14" x14ac:dyDescent="0.25">
      <c r="A1389">
        <v>2019</v>
      </c>
      <c r="B1389" t="s">
        <v>3033</v>
      </c>
      <c r="C1389">
        <v>2981</v>
      </c>
      <c r="D1389" t="s">
        <v>174</v>
      </c>
      <c r="E1389" t="s">
        <v>123</v>
      </c>
      <c r="F1389" t="s">
        <v>124</v>
      </c>
      <c r="G1389" t="s">
        <v>418</v>
      </c>
      <c r="H1389" t="s">
        <v>421</v>
      </c>
      <c r="I1389">
        <v>33</v>
      </c>
      <c r="J1389">
        <v>0</v>
      </c>
      <c r="K1389">
        <v>111</v>
      </c>
      <c r="L1389">
        <v>0</v>
      </c>
      <c r="M1389">
        <v>144</v>
      </c>
      <c r="N1389" s="40">
        <v>0.22916666666666699</v>
      </c>
    </row>
    <row r="1390" spans="1:14" x14ac:dyDescent="0.25">
      <c r="A1390">
        <v>2019</v>
      </c>
      <c r="B1390" t="s">
        <v>3033</v>
      </c>
      <c r="C1390">
        <v>2297</v>
      </c>
      <c r="D1390" t="s">
        <v>130</v>
      </c>
      <c r="E1390" t="s">
        <v>123</v>
      </c>
      <c r="F1390" t="s">
        <v>124</v>
      </c>
      <c r="G1390" t="s">
        <v>2981</v>
      </c>
      <c r="H1390" t="s">
        <v>424</v>
      </c>
      <c r="I1390">
        <v>155</v>
      </c>
      <c r="J1390">
        <v>70</v>
      </c>
      <c r="K1390">
        <v>0</v>
      </c>
      <c r="L1390">
        <v>0</v>
      </c>
      <c r="M1390">
        <v>225</v>
      </c>
      <c r="N1390" s="40">
        <v>0.68888888888888899</v>
      </c>
    </row>
    <row r="1391" spans="1:14" x14ac:dyDescent="0.25">
      <c r="A1391">
        <v>2019</v>
      </c>
      <c r="B1391" t="s">
        <v>3033</v>
      </c>
      <c r="C1391">
        <v>354</v>
      </c>
      <c r="D1391" t="s">
        <v>122</v>
      </c>
      <c r="E1391" t="s">
        <v>123</v>
      </c>
      <c r="F1391" t="s">
        <v>124</v>
      </c>
      <c r="G1391" t="s">
        <v>425</v>
      </c>
      <c r="H1391" t="s">
        <v>428</v>
      </c>
      <c r="I1391">
        <v>0</v>
      </c>
      <c r="J1391">
        <v>71</v>
      </c>
      <c r="K1391">
        <v>14</v>
      </c>
      <c r="L1391">
        <v>0</v>
      </c>
      <c r="M1391">
        <v>85</v>
      </c>
      <c r="N1391" s="40">
        <v>0</v>
      </c>
    </row>
    <row r="1392" spans="1:14" x14ac:dyDescent="0.25">
      <c r="A1392">
        <v>2019</v>
      </c>
      <c r="B1392" t="s">
        <v>3033</v>
      </c>
      <c r="C1392">
        <v>3276</v>
      </c>
      <c r="D1392" t="s">
        <v>198</v>
      </c>
      <c r="E1392" t="s">
        <v>123</v>
      </c>
      <c r="F1392" t="s">
        <v>124</v>
      </c>
      <c r="G1392" t="s">
        <v>429</v>
      </c>
      <c r="H1392" t="s">
        <v>431</v>
      </c>
      <c r="I1392">
        <v>0</v>
      </c>
      <c r="J1392">
        <v>0</v>
      </c>
      <c r="K1392">
        <v>261</v>
      </c>
      <c r="L1392">
        <v>0</v>
      </c>
      <c r="M1392">
        <v>261</v>
      </c>
      <c r="N1392" s="40">
        <v>0</v>
      </c>
    </row>
    <row r="1393" spans="1:14" x14ac:dyDescent="0.25">
      <c r="A1393">
        <v>2019</v>
      </c>
      <c r="B1393" t="s">
        <v>3033</v>
      </c>
      <c r="C1393">
        <v>1364</v>
      </c>
      <c r="D1393" t="s">
        <v>272</v>
      </c>
      <c r="E1393" t="s">
        <v>123</v>
      </c>
      <c r="F1393" t="s">
        <v>124</v>
      </c>
      <c r="G1393" t="s">
        <v>432</v>
      </c>
      <c r="H1393" t="s">
        <v>434</v>
      </c>
      <c r="I1393">
        <v>0</v>
      </c>
      <c r="J1393">
        <v>124</v>
      </c>
      <c r="K1393">
        <v>0</v>
      </c>
      <c r="L1393">
        <v>0</v>
      </c>
      <c r="M1393">
        <v>124</v>
      </c>
      <c r="N1393" s="40">
        <v>0</v>
      </c>
    </row>
    <row r="1394" spans="1:14" x14ac:dyDescent="0.25">
      <c r="A1394">
        <v>2019</v>
      </c>
      <c r="B1394" t="s">
        <v>3033</v>
      </c>
      <c r="C1394">
        <v>804</v>
      </c>
      <c r="D1394" t="s">
        <v>151</v>
      </c>
      <c r="E1394" t="s">
        <v>123</v>
      </c>
      <c r="F1394" t="s">
        <v>124</v>
      </c>
      <c r="G1394" t="s">
        <v>435</v>
      </c>
      <c r="H1394" t="s">
        <v>438</v>
      </c>
      <c r="I1394">
        <v>68</v>
      </c>
      <c r="J1394">
        <v>92</v>
      </c>
      <c r="K1394">
        <v>0</v>
      </c>
      <c r="L1394">
        <v>0</v>
      </c>
      <c r="M1394">
        <v>160</v>
      </c>
      <c r="N1394" s="40">
        <v>0.42499999999999999</v>
      </c>
    </row>
    <row r="1395" spans="1:14" x14ac:dyDescent="0.25">
      <c r="A1395">
        <v>2019</v>
      </c>
      <c r="B1395" t="s">
        <v>3033</v>
      </c>
      <c r="C1395">
        <v>3002</v>
      </c>
      <c r="D1395" t="s">
        <v>122</v>
      </c>
      <c r="E1395" t="s">
        <v>123</v>
      </c>
      <c r="F1395" t="s">
        <v>124</v>
      </c>
      <c r="G1395" t="s">
        <v>439</v>
      </c>
      <c r="H1395" t="s">
        <v>441</v>
      </c>
      <c r="I1395">
        <v>0</v>
      </c>
      <c r="J1395">
        <v>233</v>
      </c>
      <c r="K1395">
        <v>0</v>
      </c>
      <c r="L1395">
        <v>0</v>
      </c>
      <c r="M1395">
        <v>233</v>
      </c>
      <c r="N1395" s="40">
        <v>0</v>
      </c>
    </row>
    <row r="1396" spans="1:14" x14ac:dyDescent="0.25">
      <c r="A1396">
        <v>2019</v>
      </c>
      <c r="B1396" t="s">
        <v>3033</v>
      </c>
      <c r="C1396">
        <v>3516</v>
      </c>
      <c r="D1396" t="s">
        <v>151</v>
      </c>
      <c r="E1396" t="s">
        <v>123</v>
      </c>
      <c r="F1396" t="s">
        <v>124</v>
      </c>
      <c r="G1396" t="s">
        <v>442</v>
      </c>
      <c r="H1396" t="s">
        <v>445</v>
      </c>
      <c r="I1396">
        <v>0</v>
      </c>
      <c r="J1396">
        <v>0</v>
      </c>
      <c r="K1396">
        <v>130</v>
      </c>
      <c r="L1396">
        <v>0</v>
      </c>
      <c r="M1396">
        <v>130</v>
      </c>
      <c r="N1396" s="40">
        <v>0</v>
      </c>
    </row>
    <row r="1397" spans="1:14" x14ac:dyDescent="0.25">
      <c r="A1397">
        <v>2019</v>
      </c>
      <c r="B1397" t="s">
        <v>3033</v>
      </c>
      <c r="C1397">
        <v>3491</v>
      </c>
      <c r="D1397" t="s">
        <v>122</v>
      </c>
      <c r="E1397" t="s">
        <v>123</v>
      </c>
      <c r="F1397" t="s">
        <v>124</v>
      </c>
      <c r="G1397" t="s">
        <v>446</v>
      </c>
      <c r="H1397" t="s">
        <v>448</v>
      </c>
      <c r="I1397">
        <v>0</v>
      </c>
      <c r="J1397">
        <v>71</v>
      </c>
      <c r="K1397">
        <v>0</v>
      </c>
      <c r="L1397">
        <v>0</v>
      </c>
      <c r="M1397">
        <v>71</v>
      </c>
      <c r="N1397" s="40">
        <v>0</v>
      </c>
    </row>
    <row r="1398" spans="1:14" x14ac:dyDescent="0.25">
      <c r="A1398">
        <v>2019</v>
      </c>
      <c r="B1398" t="s">
        <v>3033</v>
      </c>
      <c r="C1398">
        <v>1523</v>
      </c>
      <c r="D1398" t="s">
        <v>218</v>
      </c>
      <c r="E1398" t="s">
        <v>123</v>
      </c>
      <c r="F1398" t="s">
        <v>219</v>
      </c>
      <c r="G1398" t="s">
        <v>449</v>
      </c>
      <c r="H1398" t="s">
        <v>452</v>
      </c>
      <c r="I1398">
        <v>0</v>
      </c>
      <c r="J1398">
        <v>0</v>
      </c>
      <c r="K1398">
        <v>566</v>
      </c>
      <c r="L1398">
        <v>0</v>
      </c>
      <c r="M1398">
        <v>566</v>
      </c>
      <c r="N1398" s="40">
        <v>0</v>
      </c>
    </row>
    <row r="1399" spans="1:14" x14ac:dyDescent="0.25">
      <c r="A1399">
        <v>2019</v>
      </c>
      <c r="B1399" t="s">
        <v>3033</v>
      </c>
      <c r="C1399">
        <v>2097</v>
      </c>
      <c r="D1399" t="s">
        <v>151</v>
      </c>
      <c r="E1399" t="s">
        <v>123</v>
      </c>
      <c r="F1399" t="s">
        <v>307</v>
      </c>
      <c r="G1399" t="s">
        <v>453</v>
      </c>
      <c r="H1399" t="s">
        <v>457</v>
      </c>
      <c r="I1399">
        <v>0</v>
      </c>
      <c r="J1399">
        <v>17</v>
      </c>
      <c r="K1399">
        <v>16</v>
      </c>
      <c r="L1399">
        <v>0</v>
      </c>
      <c r="M1399">
        <v>33</v>
      </c>
      <c r="N1399" s="40">
        <v>0</v>
      </c>
    </row>
    <row r="1400" spans="1:14" x14ac:dyDescent="0.25">
      <c r="A1400">
        <v>2019</v>
      </c>
      <c r="B1400" t="s">
        <v>3033</v>
      </c>
      <c r="C1400">
        <v>1745</v>
      </c>
      <c r="D1400" t="s">
        <v>174</v>
      </c>
      <c r="E1400" t="s">
        <v>123</v>
      </c>
      <c r="F1400" t="s">
        <v>181</v>
      </c>
      <c r="G1400" t="s">
        <v>458</v>
      </c>
      <c r="H1400" t="s">
        <v>459</v>
      </c>
      <c r="I1400">
        <v>0</v>
      </c>
      <c r="J1400">
        <v>0</v>
      </c>
      <c r="K1400">
        <v>0</v>
      </c>
      <c r="L1400">
        <v>0</v>
      </c>
      <c r="M1400">
        <v>0</v>
      </c>
      <c r="N1400" s="40">
        <v>0</v>
      </c>
    </row>
    <row r="1401" spans="1:14" x14ac:dyDescent="0.25">
      <c r="A1401">
        <v>2019</v>
      </c>
      <c r="B1401" t="s">
        <v>3033</v>
      </c>
      <c r="C1401">
        <v>1060</v>
      </c>
      <c r="D1401" t="s">
        <v>240</v>
      </c>
      <c r="E1401" t="s">
        <v>123</v>
      </c>
      <c r="F1401" t="s">
        <v>124</v>
      </c>
      <c r="G1401" t="s">
        <v>460</v>
      </c>
      <c r="H1401" t="s">
        <v>462</v>
      </c>
      <c r="I1401">
        <v>0</v>
      </c>
      <c r="J1401">
        <v>138</v>
      </c>
      <c r="K1401">
        <v>0</v>
      </c>
      <c r="L1401">
        <v>0</v>
      </c>
      <c r="M1401">
        <v>138</v>
      </c>
      <c r="N1401" s="40">
        <v>0</v>
      </c>
    </row>
    <row r="1402" spans="1:14" x14ac:dyDescent="0.25">
      <c r="A1402">
        <v>2019</v>
      </c>
      <c r="B1402" t="s">
        <v>3033</v>
      </c>
      <c r="C1402">
        <v>3224</v>
      </c>
      <c r="D1402" t="s">
        <v>240</v>
      </c>
      <c r="E1402" t="s">
        <v>123</v>
      </c>
      <c r="F1402" t="s">
        <v>405</v>
      </c>
      <c r="G1402" t="s">
        <v>463</v>
      </c>
      <c r="H1402" t="s">
        <v>466</v>
      </c>
      <c r="I1402">
        <v>95</v>
      </c>
      <c r="J1402">
        <v>230</v>
      </c>
      <c r="K1402">
        <v>0</v>
      </c>
      <c r="L1402">
        <v>0</v>
      </c>
      <c r="M1402">
        <v>325</v>
      </c>
      <c r="N1402" s="40">
        <v>0.29230769230769199</v>
      </c>
    </row>
    <row r="1403" spans="1:14" x14ac:dyDescent="0.25">
      <c r="A1403">
        <v>2019</v>
      </c>
      <c r="B1403" t="s">
        <v>3033</v>
      </c>
      <c r="C1403">
        <v>327</v>
      </c>
      <c r="D1403" t="s">
        <v>272</v>
      </c>
      <c r="E1403" t="s">
        <v>123</v>
      </c>
      <c r="F1403" t="s">
        <v>280</v>
      </c>
      <c r="G1403" t="s">
        <v>467</v>
      </c>
      <c r="H1403" t="s">
        <v>470</v>
      </c>
      <c r="I1403">
        <v>20</v>
      </c>
      <c r="J1403">
        <v>56</v>
      </c>
      <c r="K1403">
        <v>19</v>
      </c>
      <c r="L1403">
        <v>0</v>
      </c>
      <c r="M1403">
        <v>95</v>
      </c>
      <c r="N1403" s="40">
        <v>0.21052631578947401</v>
      </c>
    </row>
    <row r="1404" spans="1:14" x14ac:dyDescent="0.25">
      <c r="A1404">
        <v>2019</v>
      </c>
      <c r="B1404" t="s">
        <v>3033</v>
      </c>
      <c r="C1404">
        <v>1893</v>
      </c>
      <c r="D1404" t="s">
        <v>240</v>
      </c>
      <c r="E1404" t="s">
        <v>123</v>
      </c>
      <c r="F1404" t="s">
        <v>124</v>
      </c>
      <c r="G1404" t="s">
        <v>2982</v>
      </c>
      <c r="H1404" t="s">
        <v>473</v>
      </c>
      <c r="I1404">
        <v>63</v>
      </c>
      <c r="J1404">
        <v>153</v>
      </c>
      <c r="K1404">
        <v>0</v>
      </c>
      <c r="L1404">
        <v>0</v>
      </c>
      <c r="M1404">
        <v>216</v>
      </c>
      <c r="N1404" s="40">
        <v>0.29166666666666702</v>
      </c>
    </row>
    <row r="1405" spans="1:14" x14ac:dyDescent="0.25">
      <c r="A1405">
        <v>2019</v>
      </c>
      <c r="B1405" t="s">
        <v>3033</v>
      </c>
      <c r="C1405">
        <v>3262</v>
      </c>
      <c r="D1405" t="s">
        <v>151</v>
      </c>
      <c r="E1405" t="s">
        <v>123</v>
      </c>
      <c r="F1405" t="s">
        <v>141</v>
      </c>
      <c r="G1405" t="s">
        <v>477</v>
      </c>
      <c r="H1405" t="s">
        <v>480</v>
      </c>
      <c r="I1405">
        <v>164</v>
      </c>
      <c r="J1405">
        <v>0</v>
      </c>
      <c r="K1405">
        <v>0</v>
      </c>
      <c r="L1405">
        <v>0</v>
      </c>
      <c r="M1405">
        <v>164</v>
      </c>
      <c r="N1405" s="40">
        <v>1</v>
      </c>
    </row>
    <row r="1406" spans="1:14" x14ac:dyDescent="0.25">
      <c r="A1406">
        <v>2019</v>
      </c>
      <c r="B1406" t="s">
        <v>3033</v>
      </c>
      <c r="C1406">
        <v>1757</v>
      </c>
      <c r="D1406" t="s">
        <v>218</v>
      </c>
      <c r="E1406" t="s">
        <v>123</v>
      </c>
      <c r="F1406" t="s">
        <v>219</v>
      </c>
      <c r="G1406" t="s">
        <v>481</v>
      </c>
      <c r="H1406" t="s">
        <v>483</v>
      </c>
      <c r="I1406">
        <v>106</v>
      </c>
      <c r="J1406">
        <v>-2</v>
      </c>
      <c r="K1406">
        <v>0</v>
      </c>
      <c r="L1406">
        <v>0</v>
      </c>
      <c r="M1406">
        <v>104</v>
      </c>
      <c r="N1406" s="40">
        <v>1.0192307692307701</v>
      </c>
    </row>
    <row r="1407" spans="1:14" x14ac:dyDescent="0.25">
      <c r="A1407">
        <v>2019</v>
      </c>
      <c r="B1407" t="s">
        <v>3033</v>
      </c>
      <c r="C1407">
        <v>800</v>
      </c>
      <c r="D1407" t="s">
        <v>240</v>
      </c>
      <c r="E1407" t="s">
        <v>123</v>
      </c>
      <c r="F1407" t="s">
        <v>124</v>
      </c>
      <c r="G1407" t="s">
        <v>484</v>
      </c>
      <c r="H1407" t="s">
        <v>487</v>
      </c>
      <c r="I1407">
        <v>0</v>
      </c>
      <c r="J1407">
        <v>150</v>
      </c>
      <c r="K1407">
        <v>0</v>
      </c>
      <c r="L1407">
        <v>0</v>
      </c>
      <c r="M1407">
        <v>150</v>
      </c>
      <c r="N1407" s="40">
        <v>0</v>
      </c>
    </row>
    <row r="1408" spans="1:14" x14ac:dyDescent="0.25">
      <c r="A1408">
        <v>2019</v>
      </c>
      <c r="B1408" t="s">
        <v>3033</v>
      </c>
      <c r="C1408">
        <v>854</v>
      </c>
      <c r="D1408" t="s">
        <v>122</v>
      </c>
      <c r="E1408" t="s">
        <v>123</v>
      </c>
      <c r="F1408" t="s">
        <v>124</v>
      </c>
      <c r="G1408" t="s">
        <v>488</v>
      </c>
      <c r="H1408" t="s">
        <v>489</v>
      </c>
      <c r="I1408">
        <v>0</v>
      </c>
      <c r="J1408">
        <v>0</v>
      </c>
      <c r="K1408">
        <v>0</v>
      </c>
      <c r="L1408">
        <v>0</v>
      </c>
      <c r="M1408">
        <v>0</v>
      </c>
      <c r="N1408" s="40">
        <v>0</v>
      </c>
    </row>
    <row r="1409" spans="1:14" x14ac:dyDescent="0.25">
      <c r="A1409">
        <v>2019</v>
      </c>
      <c r="B1409" t="s">
        <v>3033</v>
      </c>
      <c r="C1409">
        <v>2035</v>
      </c>
      <c r="D1409" t="s">
        <v>174</v>
      </c>
      <c r="E1409" t="s">
        <v>123</v>
      </c>
      <c r="F1409" t="s">
        <v>391</v>
      </c>
      <c r="G1409" t="s">
        <v>492</v>
      </c>
      <c r="H1409" t="s">
        <v>494</v>
      </c>
      <c r="I1409">
        <v>409</v>
      </c>
      <c r="J1409">
        <v>0</v>
      </c>
      <c r="K1409">
        <v>0</v>
      </c>
      <c r="L1409">
        <v>0</v>
      </c>
      <c r="M1409">
        <v>409</v>
      </c>
      <c r="N1409" s="40">
        <v>1</v>
      </c>
    </row>
    <row r="1410" spans="1:14" x14ac:dyDescent="0.25">
      <c r="A1410">
        <v>2019</v>
      </c>
      <c r="B1410" t="s">
        <v>3033</v>
      </c>
      <c r="C1410">
        <v>901</v>
      </c>
      <c r="D1410" t="s">
        <v>174</v>
      </c>
      <c r="E1410" t="s">
        <v>123</v>
      </c>
      <c r="F1410" t="s">
        <v>124</v>
      </c>
      <c r="G1410" t="s">
        <v>495</v>
      </c>
      <c r="H1410" t="s">
        <v>498</v>
      </c>
      <c r="I1410">
        <v>0</v>
      </c>
      <c r="J1410">
        <v>170</v>
      </c>
      <c r="K1410">
        <v>0</v>
      </c>
      <c r="L1410">
        <v>0</v>
      </c>
      <c r="M1410">
        <v>170</v>
      </c>
      <c r="N1410" s="40">
        <v>0</v>
      </c>
    </row>
    <row r="1411" spans="1:14" x14ac:dyDescent="0.25">
      <c r="A1411">
        <v>2019</v>
      </c>
      <c r="B1411" t="s">
        <v>3033</v>
      </c>
      <c r="C1411">
        <v>3415</v>
      </c>
      <c r="D1411" t="s">
        <v>174</v>
      </c>
      <c r="E1411" t="s">
        <v>123</v>
      </c>
      <c r="F1411" t="s">
        <v>181</v>
      </c>
      <c r="G1411" t="s">
        <v>499</v>
      </c>
      <c r="H1411" t="s">
        <v>500</v>
      </c>
      <c r="I1411">
        <v>321</v>
      </c>
      <c r="J1411">
        <v>0</v>
      </c>
      <c r="K1411">
        <v>0</v>
      </c>
      <c r="L1411">
        <v>0</v>
      </c>
      <c r="M1411">
        <v>321</v>
      </c>
      <c r="N1411" s="40">
        <v>1</v>
      </c>
    </row>
    <row r="1412" spans="1:14" x14ac:dyDescent="0.25">
      <c r="A1412">
        <v>2019</v>
      </c>
      <c r="B1412" t="s">
        <v>3033</v>
      </c>
      <c r="C1412">
        <v>3490</v>
      </c>
      <c r="D1412" t="s">
        <v>130</v>
      </c>
      <c r="E1412" t="s">
        <v>123</v>
      </c>
      <c r="F1412" t="s">
        <v>181</v>
      </c>
      <c r="G1412" t="s">
        <v>501</v>
      </c>
      <c r="H1412" t="s">
        <v>502</v>
      </c>
      <c r="I1412">
        <v>88</v>
      </c>
      <c r="J1412">
        <v>0</v>
      </c>
      <c r="K1412">
        <v>0</v>
      </c>
      <c r="L1412">
        <v>0</v>
      </c>
      <c r="M1412">
        <v>88</v>
      </c>
      <c r="N1412" s="40">
        <v>1</v>
      </c>
    </row>
    <row r="1413" spans="1:14" x14ac:dyDescent="0.25">
      <c r="A1413">
        <v>2019</v>
      </c>
      <c r="B1413" t="s">
        <v>3033</v>
      </c>
      <c r="C1413">
        <v>644</v>
      </c>
      <c r="D1413" t="s">
        <v>214</v>
      </c>
      <c r="E1413" t="s">
        <v>123</v>
      </c>
      <c r="F1413" t="s">
        <v>181</v>
      </c>
      <c r="G1413" t="s">
        <v>503</v>
      </c>
      <c r="H1413" t="s">
        <v>505</v>
      </c>
      <c r="I1413">
        <v>8</v>
      </c>
      <c r="J1413">
        <v>98</v>
      </c>
      <c r="K1413">
        <v>0</v>
      </c>
      <c r="L1413">
        <v>0</v>
      </c>
      <c r="M1413">
        <v>106</v>
      </c>
      <c r="N1413" s="40">
        <v>7.54716981132076E-2</v>
      </c>
    </row>
    <row r="1414" spans="1:14" x14ac:dyDescent="0.25">
      <c r="A1414">
        <v>2019</v>
      </c>
      <c r="B1414" t="s">
        <v>3033</v>
      </c>
      <c r="C1414">
        <v>2054</v>
      </c>
      <c r="D1414" t="s">
        <v>122</v>
      </c>
      <c r="E1414" t="s">
        <v>123</v>
      </c>
      <c r="F1414" t="s">
        <v>506</v>
      </c>
      <c r="G1414" t="s">
        <v>507</v>
      </c>
      <c r="H1414" t="s">
        <v>509</v>
      </c>
      <c r="I1414">
        <v>0</v>
      </c>
      <c r="J1414">
        <v>2</v>
      </c>
      <c r="K1414">
        <v>0</v>
      </c>
      <c r="L1414">
        <v>0</v>
      </c>
      <c r="M1414">
        <v>2</v>
      </c>
      <c r="N1414" s="40">
        <v>0</v>
      </c>
    </row>
    <row r="1415" spans="1:14" x14ac:dyDescent="0.25">
      <c r="A1415">
        <v>2019</v>
      </c>
      <c r="B1415" t="s">
        <v>3033</v>
      </c>
      <c r="C1415">
        <v>2518</v>
      </c>
      <c r="D1415" t="s">
        <v>122</v>
      </c>
      <c r="E1415" t="s">
        <v>123</v>
      </c>
      <c r="F1415" t="s">
        <v>124</v>
      </c>
      <c r="G1415" t="s">
        <v>510</v>
      </c>
      <c r="H1415" t="s">
        <v>513</v>
      </c>
      <c r="I1415">
        <v>44</v>
      </c>
      <c r="J1415">
        <v>123</v>
      </c>
      <c r="K1415">
        <v>0</v>
      </c>
      <c r="L1415">
        <v>0</v>
      </c>
      <c r="M1415">
        <v>167</v>
      </c>
      <c r="N1415" s="40">
        <v>0.26347305389221598</v>
      </c>
    </row>
    <row r="1416" spans="1:14" x14ac:dyDescent="0.25">
      <c r="A1416">
        <v>2019</v>
      </c>
      <c r="B1416" t="s">
        <v>3033</v>
      </c>
      <c r="C1416">
        <v>3420</v>
      </c>
      <c r="D1416" t="s">
        <v>130</v>
      </c>
      <c r="E1416" t="s">
        <v>123</v>
      </c>
      <c r="F1416" t="s">
        <v>124</v>
      </c>
      <c r="G1416" t="s">
        <v>514</v>
      </c>
      <c r="H1416" t="s">
        <v>516</v>
      </c>
      <c r="I1416">
        <v>103</v>
      </c>
      <c r="J1416">
        <v>-8</v>
      </c>
      <c r="K1416">
        <v>0</v>
      </c>
      <c r="L1416">
        <v>0</v>
      </c>
      <c r="M1416">
        <v>95</v>
      </c>
      <c r="N1416" s="40">
        <v>1.08421052631579</v>
      </c>
    </row>
    <row r="1417" spans="1:14" x14ac:dyDescent="0.25">
      <c r="A1417">
        <v>2019</v>
      </c>
      <c r="B1417" t="s">
        <v>3033</v>
      </c>
      <c r="C1417">
        <v>2953</v>
      </c>
      <c r="D1417" t="s">
        <v>218</v>
      </c>
      <c r="E1417" t="s">
        <v>123</v>
      </c>
      <c r="F1417" t="s">
        <v>219</v>
      </c>
      <c r="G1417" t="s">
        <v>2983</v>
      </c>
      <c r="H1417" t="s">
        <v>519</v>
      </c>
      <c r="I1417">
        <v>147</v>
      </c>
      <c r="J1417">
        <v>0</v>
      </c>
      <c r="K1417">
        <v>0</v>
      </c>
      <c r="L1417">
        <v>0</v>
      </c>
      <c r="M1417">
        <v>147</v>
      </c>
      <c r="N1417" s="40">
        <v>1</v>
      </c>
    </row>
    <row r="1418" spans="1:14" x14ac:dyDescent="0.25">
      <c r="A1418">
        <v>2019</v>
      </c>
      <c r="B1418" t="s">
        <v>3033</v>
      </c>
      <c r="C1418">
        <v>3727</v>
      </c>
      <c r="D1418" t="s">
        <v>240</v>
      </c>
      <c r="E1418" t="s">
        <v>123</v>
      </c>
      <c r="F1418" t="s">
        <v>405</v>
      </c>
      <c r="G1418" t="s">
        <v>520</v>
      </c>
      <c r="H1418" t="s">
        <v>523</v>
      </c>
      <c r="I1418">
        <v>42</v>
      </c>
      <c r="J1418">
        <v>152</v>
      </c>
      <c r="K1418">
        <v>18</v>
      </c>
      <c r="L1418">
        <v>0</v>
      </c>
      <c r="M1418">
        <v>212</v>
      </c>
      <c r="N1418" s="40">
        <v>0.19811320754716999</v>
      </c>
    </row>
    <row r="1419" spans="1:14" x14ac:dyDescent="0.25">
      <c r="A1419">
        <v>2019</v>
      </c>
      <c r="B1419" t="s">
        <v>3033</v>
      </c>
      <c r="C1419">
        <v>2546</v>
      </c>
      <c r="D1419" t="s">
        <v>174</v>
      </c>
      <c r="E1419" t="s">
        <v>123</v>
      </c>
      <c r="F1419" t="s">
        <v>124</v>
      </c>
      <c r="G1419" t="s">
        <v>524</v>
      </c>
      <c r="H1419" t="s">
        <v>525</v>
      </c>
      <c r="I1419">
        <v>118</v>
      </c>
      <c r="J1419">
        <v>0</v>
      </c>
      <c r="K1419">
        <v>0</v>
      </c>
      <c r="L1419">
        <v>0</v>
      </c>
      <c r="M1419">
        <v>118</v>
      </c>
      <c r="N1419" s="40">
        <v>1</v>
      </c>
    </row>
    <row r="1420" spans="1:14" x14ac:dyDescent="0.25">
      <c r="A1420">
        <v>2019</v>
      </c>
      <c r="B1420" t="s">
        <v>3033</v>
      </c>
      <c r="C1420">
        <v>1090</v>
      </c>
      <c r="D1420" t="s">
        <v>151</v>
      </c>
      <c r="E1420" t="s">
        <v>123</v>
      </c>
      <c r="F1420" t="s">
        <v>124</v>
      </c>
      <c r="G1420" t="s">
        <v>528</v>
      </c>
      <c r="H1420" t="s">
        <v>531</v>
      </c>
      <c r="I1420">
        <v>165</v>
      </c>
      <c r="J1420">
        <v>12</v>
      </c>
      <c r="K1420">
        <v>99</v>
      </c>
      <c r="L1420">
        <v>0</v>
      </c>
      <c r="M1420">
        <v>276</v>
      </c>
      <c r="N1420" s="40">
        <v>0.59782608695652195</v>
      </c>
    </row>
    <row r="1421" spans="1:14" x14ac:dyDescent="0.25">
      <c r="A1421">
        <v>2019</v>
      </c>
      <c r="B1421" t="s">
        <v>3033</v>
      </c>
      <c r="C1421">
        <v>3212</v>
      </c>
      <c r="D1421" t="s">
        <v>198</v>
      </c>
      <c r="E1421" t="s">
        <v>123</v>
      </c>
      <c r="F1421" t="s">
        <v>280</v>
      </c>
      <c r="G1421" t="s">
        <v>532</v>
      </c>
      <c r="H1421" t="s">
        <v>534</v>
      </c>
      <c r="I1421">
        <v>0</v>
      </c>
      <c r="J1421">
        <v>105</v>
      </c>
      <c r="K1421">
        <v>0</v>
      </c>
      <c r="L1421">
        <v>0</v>
      </c>
      <c r="M1421">
        <v>105</v>
      </c>
      <c r="N1421" s="40">
        <v>0</v>
      </c>
    </row>
    <row r="1422" spans="1:14" x14ac:dyDescent="0.25">
      <c r="A1422">
        <v>2019</v>
      </c>
      <c r="B1422" t="s">
        <v>3033</v>
      </c>
      <c r="C1422">
        <v>1980</v>
      </c>
      <c r="D1422" t="s">
        <v>240</v>
      </c>
      <c r="E1422" t="s">
        <v>123</v>
      </c>
      <c r="F1422" t="s">
        <v>405</v>
      </c>
      <c r="G1422" t="s">
        <v>537</v>
      </c>
      <c r="H1422" t="s">
        <v>540</v>
      </c>
      <c r="I1422">
        <v>0</v>
      </c>
      <c r="J1422">
        <v>66</v>
      </c>
      <c r="K1422">
        <v>0</v>
      </c>
      <c r="L1422">
        <v>0</v>
      </c>
      <c r="M1422">
        <v>66</v>
      </c>
      <c r="N1422" s="40">
        <v>0</v>
      </c>
    </row>
    <row r="1423" spans="1:14" x14ac:dyDescent="0.25">
      <c r="A1423">
        <v>2019</v>
      </c>
      <c r="B1423" t="s">
        <v>3033</v>
      </c>
      <c r="C1423">
        <v>2873</v>
      </c>
      <c r="D1423" t="s">
        <v>122</v>
      </c>
      <c r="E1423" t="s">
        <v>123</v>
      </c>
      <c r="F1423" t="s">
        <v>301</v>
      </c>
      <c r="G1423" t="s">
        <v>541</v>
      </c>
      <c r="H1423" t="s">
        <v>544</v>
      </c>
      <c r="I1423">
        <v>0</v>
      </c>
      <c r="J1423">
        <v>0</v>
      </c>
      <c r="K1423">
        <v>88</v>
      </c>
      <c r="L1423">
        <v>0</v>
      </c>
      <c r="M1423">
        <v>88</v>
      </c>
      <c r="N1423" s="40">
        <v>0</v>
      </c>
    </row>
    <row r="1424" spans="1:14" x14ac:dyDescent="0.25">
      <c r="A1424">
        <v>2019</v>
      </c>
      <c r="B1424" t="s">
        <v>3033</v>
      </c>
      <c r="C1424">
        <v>548</v>
      </c>
      <c r="D1424" t="s">
        <v>240</v>
      </c>
      <c r="E1424" t="s">
        <v>123</v>
      </c>
      <c r="F1424" t="s">
        <v>124</v>
      </c>
      <c r="G1424" t="s">
        <v>545</v>
      </c>
      <c r="H1424" t="s">
        <v>547</v>
      </c>
      <c r="I1424">
        <v>0</v>
      </c>
      <c r="J1424">
        <v>243</v>
      </c>
      <c r="K1424">
        <v>0</v>
      </c>
      <c r="L1424">
        <v>0</v>
      </c>
      <c r="M1424">
        <v>243</v>
      </c>
      <c r="N1424" s="40">
        <v>0</v>
      </c>
    </row>
    <row r="1425" spans="1:14" x14ac:dyDescent="0.25">
      <c r="A1425">
        <v>2019</v>
      </c>
      <c r="B1425" t="s">
        <v>3033</v>
      </c>
      <c r="C1425">
        <v>1420</v>
      </c>
      <c r="D1425" t="s">
        <v>240</v>
      </c>
      <c r="E1425" t="s">
        <v>123</v>
      </c>
      <c r="F1425" t="s">
        <v>124</v>
      </c>
      <c r="G1425" t="s">
        <v>548</v>
      </c>
      <c r="H1425" t="s">
        <v>551</v>
      </c>
      <c r="I1425">
        <v>33</v>
      </c>
      <c r="J1425">
        <v>149</v>
      </c>
      <c r="K1425">
        <v>20</v>
      </c>
      <c r="L1425">
        <v>0</v>
      </c>
      <c r="M1425">
        <v>202</v>
      </c>
      <c r="N1425" s="40">
        <v>0.16336633663366301</v>
      </c>
    </row>
    <row r="1426" spans="1:14" x14ac:dyDescent="0.25">
      <c r="A1426">
        <v>2019</v>
      </c>
      <c r="B1426" t="s">
        <v>3033</v>
      </c>
      <c r="C1426">
        <v>140</v>
      </c>
      <c r="D1426" t="s">
        <v>122</v>
      </c>
      <c r="E1426" t="s">
        <v>123</v>
      </c>
      <c r="F1426" t="s">
        <v>124</v>
      </c>
      <c r="G1426" t="s">
        <v>552</v>
      </c>
      <c r="H1426" t="s">
        <v>555</v>
      </c>
      <c r="I1426">
        <v>0</v>
      </c>
      <c r="J1426">
        <v>126</v>
      </c>
      <c r="K1426">
        <v>1</v>
      </c>
      <c r="L1426">
        <v>0</v>
      </c>
      <c r="M1426">
        <v>127</v>
      </c>
      <c r="N1426" s="40">
        <v>0</v>
      </c>
    </row>
    <row r="1427" spans="1:14" x14ac:dyDescent="0.25">
      <c r="A1427">
        <v>2019</v>
      </c>
      <c r="B1427" t="s">
        <v>3033</v>
      </c>
      <c r="C1427">
        <v>3769</v>
      </c>
      <c r="D1427" t="s">
        <v>240</v>
      </c>
      <c r="E1427" t="s">
        <v>123</v>
      </c>
      <c r="F1427" t="s">
        <v>124</v>
      </c>
      <c r="G1427" t="s">
        <v>558</v>
      </c>
      <c r="H1427" t="s">
        <v>561</v>
      </c>
      <c r="I1427">
        <v>39</v>
      </c>
      <c r="J1427">
        <v>141</v>
      </c>
      <c r="K1427">
        <v>3</v>
      </c>
      <c r="L1427">
        <v>0</v>
      </c>
      <c r="M1427">
        <v>183</v>
      </c>
      <c r="N1427" s="40">
        <v>0.213114754098361</v>
      </c>
    </row>
    <row r="1428" spans="1:14" x14ac:dyDescent="0.25">
      <c r="A1428">
        <v>2019</v>
      </c>
      <c r="B1428" t="s">
        <v>3033</v>
      </c>
      <c r="C1428">
        <v>146</v>
      </c>
      <c r="D1428" t="s">
        <v>272</v>
      </c>
      <c r="E1428" t="s">
        <v>123</v>
      </c>
      <c r="F1428" t="s">
        <v>124</v>
      </c>
      <c r="G1428" t="s">
        <v>562</v>
      </c>
      <c r="H1428" t="s">
        <v>565</v>
      </c>
      <c r="I1428">
        <v>63</v>
      </c>
      <c r="J1428">
        <v>0</v>
      </c>
      <c r="K1428">
        <v>65</v>
      </c>
      <c r="L1428">
        <v>0</v>
      </c>
      <c r="M1428">
        <v>128</v>
      </c>
      <c r="N1428" s="40">
        <v>0.4921875</v>
      </c>
    </row>
    <row r="1429" spans="1:14" x14ac:dyDescent="0.25">
      <c r="A1429">
        <v>2019</v>
      </c>
      <c r="B1429" t="s">
        <v>3033</v>
      </c>
      <c r="C1429">
        <v>2881</v>
      </c>
      <c r="D1429" t="s">
        <v>272</v>
      </c>
      <c r="E1429" t="s">
        <v>123</v>
      </c>
      <c r="F1429" t="s">
        <v>124</v>
      </c>
      <c r="G1429" t="s">
        <v>569</v>
      </c>
      <c r="H1429" t="s">
        <v>572</v>
      </c>
      <c r="I1429">
        <v>0</v>
      </c>
      <c r="J1429">
        <v>103</v>
      </c>
      <c r="K1429">
        <v>0</v>
      </c>
      <c r="L1429">
        <v>0</v>
      </c>
      <c r="M1429">
        <v>103</v>
      </c>
      <c r="N1429" s="40">
        <v>0</v>
      </c>
    </row>
    <row r="1430" spans="1:14" x14ac:dyDescent="0.25">
      <c r="A1430">
        <v>2019</v>
      </c>
      <c r="B1430" t="s">
        <v>3033</v>
      </c>
      <c r="C1430">
        <v>940</v>
      </c>
      <c r="D1430" t="s">
        <v>218</v>
      </c>
      <c r="E1430" t="s">
        <v>123</v>
      </c>
      <c r="F1430" t="s">
        <v>219</v>
      </c>
      <c r="G1430" t="s">
        <v>573</v>
      </c>
      <c r="H1430" t="s">
        <v>574</v>
      </c>
      <c r="I1430">
        <v>0</v>
      </c>
      <c r="J1430">
        <v>0</v>
      </c>
      <c r="K1430">
        <v>0</v>
      </c>
      <c r="L1430">
        <v>0</v>
      </c>
      <c r="M1430">
        <v>0</v>
      </c>
      <c r="N1430" s="40">
        <v>0</v>
      </c>
    </row>
    <row r="1431" spans="1:14" x14ac:dyDescent="0.25">
      <c r="A1431">
        <v>2019</v>
      </c>
      <c r="B1431" t="s">
        <v>3033</v>
      </c>
      <c r="C1431">
        <v>1185</v>
      </c>
      <c r="D1431" t="s">
        <v>122</v>
      </c>
      <c r="E1431" t="s">
        <v>123</v>
      </c>
      <c r="F1431" t="s">
        <v>181</v>
      </c>
      <c r="G1431" t="s">
        <v>575</v>
      </c>
      <c r="H1431" t="s">
        <v>578</v>
      </c>
      <c r="I1431">
        <v>0</v>
      </c>
      <c r="J1431">
        <v>65</v>
      </c>
      <c r="K1431">
        <v>0</v>
      </c>
      <c r="L1431">
        <v>0</v>
      </c>
      <c r="M1431">
        <v>65</v>
      </c>
      <c r="N1431" s="40">
        <v>0</v>
      </c>
    </row>
    <row r="1432" spans="1:14" x14ac:dyDescent="0.25">
      <c r="A1432">
        <v>2019</v>
      </c>
      <c r="B1432" t="s">
        <v>3033</v>
      </c>
      <c r="C1432">
        <v>126</v>
      </c>
      <c r="D1432" t="s">
        <v>151</v>
      </c>
      <c r="E1432" t="s">
        <v>123</v>
      </c>
      <c r="F1432" t="s">
        <v>124</v>
      </c>
      <c r="G1432" t="s">
        <v>579</v>
      </c>
      <c r="H1432" t="s">
        <v>582</v>
      </c>
      <c r="I1432">
        <v>48</v>
      </c>
      <c r="J1432">
        <v>6</v>
      </c>
      <c r="K1432">
        <v>38</v>
      </c>
      <c r="L1432">
        <v>0</v>
      </c>
      <c r="M1432">
        <v>92</v>
      </c>
      <c r="N1432" s="40">
        <v>0.52173913043478304</v>
      </c>
    </row>
    <row r="1433" spans="1:14" x14ac:dyDescent="0.25">
      <c r="A1433">
        <v>2019</v>
      </c>
      <c r="B1433" t="s">
        <v>3033</v>
      </c>
      <c r="C1433">
        <v>3281</v>
      </c>
      <c r="D1433" t="s">
        <v>240</v>
      </c>
      <c r="E1433" t="s">
        <v>123</v>
      </c>
      <c r="F1433" t="s">
        <v>124</v>
      </c>
      <c r="G1433" t="s">
        <v>583</v>
      </c>
      <c r="H1433" t="s">
        <v>586</v>
      </c>
      <c r="I1433">
        <v>13</v>
      </c>
      <c r="J1433">
        <v>195</v>
      </c>
      <c r="K1433">
        <v>24</v>
      </c>
      <c r="L1433">
        <v>0</v>
      </c>
      <c r="M1433">
        <v>232</v>
      </c>
      <c r="N1433" s="40">
        <v>5.6034482758620698E-2</v>
      </c>
    </row>
    <row r="1434" spans="1:14" x14ac:dyDescent="0.25">
      <c r="A1434">
        <v>2019</v>
      </c>
      <c r="B1434" t="s">
        <v>3033</v>
      </c>
      <c r="C1434">
        <v>1525</v>
      </c>
      <c r="D1434" t="s">
        <v>174</v>
      </c>
      <c r="E1434" t="s">
        <v>123</v>
      </c>
      <c r="F1434" t="s">
        <v>181</v>
      </c>
      <c r="G1434" t="s">
        <v>594</v>
      </c>
      <c r="H1434" t="s">
        <v>597</v>
      </c>
      <c r="I1434">
        <v>172</v>
      </c>
      <c r="J1434">
        <v>32</v>
      </c>
      <c r="K1434">
        <v>0</v>
      </c>
      <c r="L1434">
        <v>0</v>
      </c>
      <c r="M1434">
        <v>204</v>
      </c>
      <c r="N1434" s="40">
        <v>0.84313725490196101</v>
      </c>
    </row>
    <row r="1435" spans="1:14" x14ac:dyDescent="0.25">
      <c r="A1435">
        <v>2019</v>
      </c>
      <c r="B1435" t="s">
        <v>3033</v>
      </c>
      <c r="C1435">
        <v>3018</v>
      </c>
      <c r="D1435" t="s">
        <v>272</v>
      </c>
      <c r="E1435" t="s">
        <v>123</v>
      </c>
      <c r="F1435" t="s">
        <v>301</v>
      </c>
      <c r="G1435" t="s">
        <v>2984</v>
      </c>
      <c r="H1435" t="s">
        <v>600</v>
      </c>
      <c r="I1435">
        <v>40</v>
      </c>
      <c r="J1435">
        <v>0</v>
      </c>
      <c r="K1435">
        <v>0</v>
      </c>
      <c r="L1435">
        <v>0</v>
      </c>
      <c r="M1435">
        <v>40</v>
      </c>
      <c r="N1435" s="40">
        <v>1</v>
      </c>
    </row>
    <row r="1436" spans="1:14" x14ac:dyDescent="0.25">
      <c r="A1436">
        <v>2019</v>
      </c>
      <c r="B1436" t="s">
        <v>3033</v>
      </c>
      <c r="C1436">
        <v>3261</v>
      </c>
      <c r="D1436" t="s">
        <v>122</v>
      </c>
      <c r="E1436" t="s">
        <v>123</v>
      </c>
      <c r="F1436" t="s">
        <v>181</v>
      </c>
      <c r="G1436" t="s">
        <v>601</v>
      </c>
      <c r="H1436" t="s">
        <v>602</v>
      </c>
      <c r="I1436">
        <v>226</v>
      </c>
      <c r="J1436">
        <v>0</v>
      </c>
      <c r="K1436">
        <v>0</v>
      </c>
      <c r="L1436">
        <v>0</v>
      </c>
      <c r="M1436">
        <v>226</v>
      </c>
      <c r="N1436" s="40">
        <v>1</v>
      </c>
    </row>
    <row r="1437" spans="1:14" x14ac:dyDescent="0.25">
      <c r="A1437">
        <v>2019</v>
      </c>
      <c r="B1437" t="s">
        <v>3033</v>
      </c>
      <c r="C1437">
        <v>1099</v>
      </c>
      <c r="D1437" t="s">
        <v>174</v>
      </c>
      <c r="E1437" t="s">
        <v>123</v>
      </c>
      <c r="F1437" t="s">
        <v>124</v>
      </c>
      <c r="G1437" t="s">
        <v>603</v>
      </c>
      <c r="H1437" t="s">
        <v>606</v>
      </c>
      <c r="I1437">
        <v>10</v>
      </c>
      <c r="J1437">
        <v>0</v>
      </c>
      <c r="K1437">
        <v>0</v>
      </c>
      <c r="L1437">
        <v>0</v>
      </c>
      <c r="M1437">
        <v>10</v>
      </c>
      <c r="N1437" s="40">
        <v>1</v>
      </c>
    </row>
    <row r="1438" spans="1:14" x14ac:dyDescent="0.25">
      <c r="A1438">
        <v>2019</v>
      </c>
      <c r="B1438" t="s">
        <v>3033</v>
      </c>
      <c r="C1438">
        <v>2239</v>
      </c>
      <c r="D1438" t="s">
        <v>151</v>
      </c>
      <c r="E1438" t="s">
        <v>123</v>
      </c>
      <c r="F1438" t="s">
        <v>124</v>
      </c>
      <c r="G1438" t="s">
        <v>607</v>
      </c>
      <c r="H1438" t="s">
        <v>609</v>
      </c>
      <c r="I1438">
        <v>0</v>
      </c>
      <c r="J1438">
        <v>50</v>
      </c>
      <c r="K1438">
        <v>0</v>
      </c>
      <c r="L1438">
        <v>0</v>
      </c>
      <c r="M1438">
        <v>50</v>
      </c>
      <c r="N1438" s="40">
        <v>0</v>
      </c>
    </row>
    <row r="1439" spans="1:14" x14ac:dyDescent="0.25">
      <c r="A1439">
        <v>2019</v>
      </c>
      <c r="B1439" t="s">
        <v>3033</v>
      </c>
      <c r="C1439">
        <v>1914</v>
      </c>
      <c r="D1439" t="s">
        <v>218</v>
      </c>
      <c r="E1439" t="s">
        <v>123</v>
      </c>
      <c r="F1439" t="s">
        <v>219</v>
      </c>
      <c r="G1439" t="s">
        <v>613</v>
      </c>
      <c r="H1439" t="s">
        <v>615</v>
      </c>
      <c r="I1439">
        <v>110</v>
      </c>
      <c r="J1439">
        <v>6</v>
      </c>
      <c r="K1439">
        <v>0</v>
      </c>
      <c r="L1439">
        <v>0</v>
      </c>
      <c r="M1439">
        <v>116</v>
      </c>
      <c r="N1439" s="40">
        <v>0.94827586206896597</v>
      </c>
    </row>
    <row r="1440" spans="1:14" x14ac:dyDescent="0.25">
      <c r="A1440">
        <v>2019</v>
      </c>
      <c r="B1440" t="s">
        <v>3033</v>
      </c>
      <c r="C1440">
        <v>2753</v>
      </c>
      <c r="D1440" t="s">
        <v>122</v>
      </c>
      <c r="E1440" t="s">
        <v>123</v>
      </c>
      <c r="F1440" t="s">
        <v>124</v>
      </c>
      <c r="G1440" t="s">
        <v>616</v>
      </c>
      <c r="H1440" t="s">
        <v>617</v>
      </c>
      <c r="I1440">
        <v>44</v>
      </c>
      <c r="J1440">
        <v>0</v>
      </c>
      <c r="K1440">
        <v>0</v>
      </c>
      <c r="L1440">
        <v>0</v>
      </c>
      <c r="M1440">
        <v>44</v>
      </c>
      <c r="N1440" s="40">
        <v>1</v>
      </c>
    </row>
    <row r="1441" spans="1:14" x14ac:dyDescent="0.25">
      <c r="A1441">
        <v>2019</v>
      </c>
      <c r="B1441" t="s">
        <v>3033</v>
      </c>
      <c r="C1441">
        <v>317</v>
      </c>
      <c r="D1441" t="s">
        <v>240</v>
      </c>
      <c r="E1441" t="s">
        <v>123</v>
      </c>
      <c r="F1441" t="s">
        <v>618</v>
      </c>
      <c r="G1441" t="s">
        <v>619</v>
      </c>
      <c r="H1441" t="s">
        <v>621</v>
      </c>
      <c r="I1441">
        <v>0</v>
      </c>
      <c r="J1441">
        <v>0</v>
      </c>
      <c r="K1441">
        <v>5</v>
      </c>
      <c r="L1441">
        <v>0</v>
      </c>
      <c r="M1441">
        <v>5</v>
      </c>
      <c r="N1441" s="40">
        <v>0</v>
      </c>
    </row>
    <row r="1442" spans="1:14" x14ac:dyDescent="0.25">
      <c r="A1442">
        <v>2019</v>
      </c>
      <c r="B1442" t="s">
        <v>3033</v>
      </c>
      <c r="C1442">
        <v>1215</v>
      </c>
      <c r="D1442" t="s">
        <v>272</v>
      </c>
      <c r="E1442" t="s">
        <v>123</v>
      </c>
      <c r="F1442" t="s">
        <v>124</v>
      </c>
      <c r="G1442" t="s">
        <v>622</v>
      </c>
      <c r="H1442" t="s">
        <v>623</v>
      </c>
      <c r="I1442">
        <v>144</v>
      </c>
      <c r="J1442">
        <v>0</v>
      </c>
      <c r="K1442">
        <v>0</v>
      </c>
      <c r="L1442">
        <v>0</v>
      </c>
      <c r="M1442">
        <v>144</v>
      </c>
      <c r="N1442" s="40">
        <v>1</v>
      </c>
    </row>
    <row r="1443" spans="1:14" x14ac:dyDescent="0.25">
      <c r="A1443">
        <v>2019</v>
      </c>
      <c r="B1443" t="s">
        <v>3033</v>
      </c>
      <c r="C1443">
        <v>434</v>
      </c>
      <c r="D1443" t="s">
        <v>272</v>
      </c>
      <c r="E1443" t="s">
        <v>123</v>
      </c>
      <c r="F1443" t="s">
        <v>124</v>
      </c>
      <c r="G1443" t="s">
        <v>624</v>
      </c>
      <c r="H1443" t="s">
        <v>627</v>
      </c>
      <c r="I1443">
        <v>0</v>
      </c>
      <c r="J1443">
        <v>45</v>
      </c>
      <c r="K1443">
        <v>4</v>
      </c>
      <c r="L1443">
        <v>0</v>
      </c>
      <c r="M1443">
        <v>49</v>
      </c>
      <c r="N1443" s="40">
        <v>0</v>
      </c>
    </row>
    <row r="1444" spans="1:14" x14ac:dyDescent="0.25">
      <c r="A1444">
        <v>2019</v>
      </c>
      <c r="B1444" t="s">
        <v>3033</v>
      </c>
      <c r="C1444">
        <v>2527</v>
      </c>
      <c r="D1444" t="s">
        <v>151</v>
      </c>
      <c r="E1444" t="s">
        <v>123</v>
      </c>
      <c r="F1444" t="s">
        <v>124</v>
      </c>
      <c r="G1444" t="s">
        <v>628</v>
      </c>
      <c r="H1444" t="s">
        <v>631</v>
      </c>
      <c r="I1444">
        <v>0</v>
      </c>
      <c r="J1444">
        <v>0</v>
      </c>
      <c r="K1444">
        <v>0</v>
      </c>
      <c r="L1444">
        <v>0</v>
      </c>
      <c r="M1444">
        <v>0</v>
      </c>
      <c r="N1444" s="40">
        <v>0</v>
      </c>
    </row>
    <row r="1445" spans="1:14" x14ac:dyDescent="0.25">
      <c r="A1445">
        <v>2019</v>
      </c>
      <c r="B1445" t="s">
        <v>3033</v>
      </c>
      <c r="C1445">
        <v>1055</v>
      </c>
      <c r="D1445" t="s">
        <v>151</v>
      </c>
      <c r="E1445" t="s">
        <v>123</v>
      </c>
      <c r="F1445" t="s">
        <v>618</v>
      </c>
      <c r="G1445" t="s">
        <v>2985</v>
      </c>
      <c r="H1445" t="s">
        <v>635</v>
      </c>
      <c r="I1445">
        <v>19</v>
      </c>
      <c r="J1445">
        <v>8</v>
      </c>
      <c r="K1445">
        <v>0</v>
      </c>
      <c r="L1445">
        <v>0</v>
      </c>
      <c r="M1445">
        <v>27</v>
      </c>
      <c r="N1445" s="40">
        <v>0.70370370370370405</v>
      </c>
    </row>
    <row r="1446" spans="1:14" x14ac:dyDescent="0.25">
      <c r="A1446">
        <v>2019</v>
      </c>
      <c r="B1446" t="s">
        <v>3033</v>
      </c>
      <c r="C1446">
        <v>2765</v>
      </c>
      <c r="D1446" t="s">
        <v>214</v>
      </c>
      <c r="E1446" t="s">
        <v>123</v>
      </c>
      <c r="F1446" t="s">
        <v>215</v>
      </c>
      <c r="G1446" t="s">
        <v>2986</v>
      </c>
      <c r="H1446" t="s">
        <v>640</v>
      </c>
      <c r="I1446">
        <v>70</v>
      </c>
      <c r="J1446">
        <v>0</v>
      </c>
      <c r="K1446">
        <v>46</v>
      </c>
      <c r="L1446">
        <v>0</v>
      </c>
      <c r="M1446">
        <v>116</v>
      </c>
      <c r="N1446" s="40">
        <v>0.60344827586206895</v>
      </c>
    </row>
    <row r="1447" spans="1:14" x14ac:dyDescent="0.25">
      <c r="A1447">
        <v>2019</v>
      </c>
      <c r="B1447" t="s">
        <v>3033</v>
      </c>
      <c r="C1447">
        <v>1911</v>
      </c>
      <c r="D1447" t="s">
        <v>174</v>
      </c>
      <c r="E1447" t="s">
        <v>123</v>
      </c>
      <c r="F1447" t="s">
        <v>181</v>
      </c>
      <c r="G1447" t="s">
        <v>644</v>
      </c>
      <c r="H1447" t="s">
        <v>645</v>
      </c>
      <c r="I1447">
        <v>29</v>
      </c>
      <c r="J1447">
        <v>0</v>
      </c>
      <c r="K1447">
        <v>0</v>
      </c>
      <c r="L1447">
        <v>0</v>
      </c>
      <c r="M1447">
        <v>29</v>
      </c>
      <c r="N1447" s="40">
        <v>1</v>
      </c>
    </row>
    <row r="1448" spans="1:14" x14ac:dyDescent="0.25">
      <c r="A1448">
        <v>2019</v>
      </c>
      <c r="B1448" t="s">
        <v>3033</v>
      </c>
      <c r="C1448">
        <v>3751</v>
      </c>
      <c r="D1448" t="s">
        <v>122</v>
      </c>
      <c r="E1448" t="s">
        <v>123</v>
      </c>
      <c r="F1448" t="s">
        <v>124</v>
      </c>
      <c r="G1448" t="s">
        <v>646</v>
      </c>
      <c r="H1448" t="s">
        <v>649</v>
      </c>
      <c r="I1448">
        <v>0</v>
      </c>
      <c r="J1448">
        <v>0</v>
      </c>
      <c r="K1448">
        <v>19</v>
      </c>
      <c r="L1448">
        <v>0</v>
      </c>
      <c r="M1448">
        <v>19</v>
      </c>
      <c r="N1448" s="40">
        <v>0</v>
      </c>
    </row>
    <row r="1449" spans="1:14" x14ac:dyDescent="0.25">
      <c r="A1449">
        <v>2019</v>
      </c>
      <c r="B1449" t="s">
        <v>3033</v>
      </c>
      <c r="C1449">
        <v>2934</v>
      </c>
      <c r="D1449" t="s">
        <v>151</v>
      </c>
      <c r="E1449" t="s">
        <v>123</v>
      </c>
      <c r="F1449" t="s">
        <v>124</v>
      </c>
      <c r="G1449" t="s">
        <v>650</v>
      </c>
      <c r="H1449" t="s">
        <v>653</v>
      </c>
      <c r="I1449">
        <v>78</v>
      </c>
      <c r="J1449">
        <v>22</v>
      </c>
      <c r="K1449">
        <v>0</v>
      </c>
      <c r="L1449">
        <v>0</v>
      </c>
      <c r="M1449">
        <v>100</v>
      </c>
      <c r="N1449" s="40">
        <v>0.78</v>
      </c>
    </row>
    <row r="1450" spans="1:14" x14ac:dyDescent="0.25">
      <c r="A1450">
        <v>2019</v>
      </c>
      <c r="B1450" t="s">
        <v>3033</v>
      </c>
      <c r="C1450">
        <v>1222</v>
      </c>
      <c r="D1450" t="s">
        <v>151</v>
      </c>
      <c r="E1450" t="s">
        <v>123</v>
      </c>
      <c r="F1450" t="s">
        <v>124</v>
      </c>
      <c r="G1450" t="s">
        <v>654</v>
      </c>
      <c r="H1450" t="s">
        <v>656</v>
      </c>
      <c r="I1450">
        <v>0</v>
      </c>
      <c r="J1450">
        <v>75</v>
      </c>
      <c r="K1450">
        <v>0</v>
      </c>
      <c r="L1450">
        <v>0</v>
      </c>
      <c r="M1450">
        <v>75</v>
      </c>
      <c r="N1450" s="40">
        <v>0</v>
      </c>
    </row>
    <row r="1451" spans="1:14" x14ac:dyDescent="0.25">
      <c r="A1451">
        <v>2019</v>
      </c>
      <c r="B1451" t="s">
        <v>3033</v>
      </c>
      <c r="C1451">
        <v>1329</v>
      </c>
      <c r="D1451" t="s">
        <v>174</v>
      </c>
      <c r="E1451" t="s">
        <v>123</v>
      </c>
      <c r="F1451" t="s">
        <v>391</v>
      </c>
      <c r="G1451" t="s">
        <v>657</v>
      </c>
      <c r="H1451" t="s">
        <v>660</v>
      </c>
      <c r="I1451">
        <v>0</v>
      </c>
      <c r="J1451">
        <v>7</v>
      </c>
      <c r="K1451">
        <v>89</v>
      </c>
      <c r="L1451">
        <v>0</v>
      </c>
      <c r="M1451">
        <v>96</v>
      </c>
      <c r="N1451" s="40">
        <v>0</v>
      </c>
    </row>
    <row r="1452" spans="1:14" x14ac:dyDescent="0.25">
      <c r="A1452">
        <v>2019</v>
      </c>
      <c r="B1452" t="s">
        <v>3033</v>
      </c>
      <c r="C1452">
        <v>3132</v>
      </c>
      <c r="D1452" t="s">
        <v>174</v>
      </c>
      <c r="E1452" t="s">
        <v>123</v>
      </c>
      <c r="F1452" t="s">
        <v>181</v>
      </c>
      <c r="G1452" t="s">
        <v>661</v>
      </c>
      <c r="H1452" t="s">
        <v>662</v>
      </c>
      <c r="I1452">
        <v>-3</v>
      </c>
      <c r="J1452">
        <v>0</v>
      </c>
      <c r="K1452">
        <v>0</v>
      </c>
      <c r="L1452">
        <v>0</v>
      </c>
      <c r="M1452">
        <v>-3</v>
      </c>
      <c r="N1452" s="40">
        <v>1</v>
      </c>
    </row>
    <row r="1453" spans="1:14" x14ac:dyDescent="0.25">
      <c r="A1453">
        <v>2019</v>
      </c>
      <c r="B1453" t="s">
        <v>3033</v>
      </c>
      <c r="C1453">
        <v>3286</v>
      </c>
      <c r="D1453" t="s">
        <v>122</v>
      </c>
      <c r="E1453" t="s">
        <v>123</v>
      </c>
      <c r="F1453" t="s">
        <v>301</v>
      </c>
      <c r="G1453" t="s">
        <v>663</v>
      </c>
      <c r="H1453" t="s">
        <v>666</v>
      </c>
      <c r="I1453">
        <v>57</v>
      </c>
      <c r="J1453">
        <v>15</v>
      </c>
      <c r="K1453">
        <v>0</v>
      </c>
      <c r="L1453">
        <v>0</v>
      </c>
      <c r="M1453">
        <v>72</v>
      </c>
      <c r="N1453" s="40">
        <v>0.79166666666666596</v>
      </c>
    </row>
    <row r="1454" spans="1:14" x14ac:dyDescent="0.25">
      <c r="A1454">
        <v>2019</v>
      </c>
      <c r="B1454" t="s">
        <v>3033</v>
      </c>
      <c r="C1454">
        <v>1632</v>
      </c>
      <c r="D1454" t="s">
        <v>122</v>
      </c>
      <c r="E1454" t="s">
        <v>123</v>
      </c>
      <c r="F1454" t="s">
        <v>124</v>
      </c>
      <c r="G1454" t="s">
        <v>2987</v>
      </c>
      <c r="H1454" t="s">
        <v>672</v>
      </c>
      <c r="I1454">
        <v>98</v>
      </c>
      <c r="J1454">
        <v>0</v>
      </c>
      <c r="K1454">
        <v>0</v>
      </c>
      <c r="L1454">
        <v>0</v>
      </c>
      <c r="M1454">
        <v>98</v>
      </c>
      <c r="N1454" s="40">
        <v>1</v>
      </c>
    </row>
    <row r="1455" spans="1:14" x14ac:dyDescent="0.25">
      <c r="A1455">
        <v>2019</v>
      </c>
      <c r="B1455" t="s">
        <v>3033</v>
      </c>
      <c r="C1455">
        <v>3204</v>
      </c>
      <c r="D1455" t="s">
        <v>151</v>
      </c>
      <c r="E1455" t="s">
        <v>123</v>
      </c>
      <c r="F1455" t="s">
        <v>124</v>
      </c>
      <c r="G1455" t="s">
        <v>673</v>
      </c>
      <c r="H1455" t="s">
        <v>675</v>
      </c>
      <c r="I1455">
        <v>12</v>
      </c>
      <c r="J1455">
        <v>0</v>
      </c>
      <c r="K1455">
        <v>205</v>
      </c>
      <c r="L1455">
        <v>0</v>
      </c>
      <c r="M1455">
        <v>217</v>
      </c>
      <c r="N1455" s="40">
        <v>5.5299539170506902E-2</v>
      </c>
    </row>
    <row r="1456" spans="1:14" x14ac:dyDescent="0.25">
      <c r="A1456">
        <v>2019</v>
      </c>
      <c r="B1456" t="s">
        <v>3033</v>
      </c>
      <c r="C1456">
        <v>1904</v>
      </c>
      <c r="D1456" t="s">
        <v>214</v>
      </c>
      <c r="E1456" t="s">
        <v>123</v>
      </c>
      <c r="F1456" t="s">
        <v>215</v>
      </c>
      <c r="G1456" t="s">
        <v>676</v>
      </c>
      <c r="H1456" t="s">
        <v>678</v>
      </c>
      <c r="I1456">
        <v>33</v>
      </c>
      <c r="J1456">
        <v>0</v>
      </c>
      <c r="K1456">
        <v>16</v>
      </c>
      <c r="L1456">
        <v>0</v>
      </c>
      <c r="M1456">
        <v>49</v>
      </c>
      <c r="N1456" s="40">
        <v>0.67346938775510201</v>
      </c>
    </row>
    <row r="1457" spans="1:14" x14ac:dyDescent="0.25">
      <c r="A1457">
        <v>2019</v>
      </c>
      <c r="B1457" t="s">
        <v>3033</v>
      </c>
      <c r="C1457">
        <v>2148</v>
      </c>
      <c r="D1457" t="s">
        <v>151</v>
      </c>
      <c r="E1457" t="s">
        <v>123</v>
      </c>
      <c r="F1457" t="s">
        <v>124</v>
      </c>
      <c r="G1457" t="s">
        <v>679</v>
      </c>
      <c r="H1457" t="s">
        <v>682</v>
      </c>
      <c r="I1457">
        <v>0</v>
      </c>
      <c r="J1457">
        <v>0</v>
      </c>
      <c r="K1457">
        <v>89</v>
      </c>
      <c r="L1457">
        <v>0</v>
      </c>
      <c r="M1457">
        <v>89</v>
      </c>
      <c r="N1457" s="40">
        <v>0</v>
      </c>
    </row>
    <row r="1458" spans="1:14" x14ac:dyDescent="0.25">
      <c r="A1458">
        <v>2019</v>
      </c>
      <c r="B1458" t="s">
        <v>3033</v>
      </c>
      <c r="C1458">
        <v>3630</v>
      </c>
      <c r="D1458" t="s">
        <v>240</v>
      </c>
      <c r="E1458" t="s">
        <v>123</v>
      </c>
      <c r="F1458" t="s">
        <v>141</v>
      </c>
      <c r="G1458" t="s">
        <v>683</v>
      </c>
      <c r="H1458" t="s">
        <v>685</v>
      </c>
      <c r="I1458">
        <v>0</v>
      </c>
      <c r="J1458">
        <v>226</v>
      </c>
      <c r="K1458">
        <v>0</v>
      </c>
      <c r="L1458">
        <v>0</v>
      </c>
      <c r="M1458">
        <v>226</v>
      </c>
      <c r="N1458" s="40">
        <v>0</v>
      </c>
    </row>
    <row r="1459" spans="1:14" x14ac:dyDescent="0.25">
      <c r="A1459">
        <v>2019</v>
      </c>
      <c r="B1459" t="s">
        <v>3033</v>
      </c>
      <c r="C1459">
        <v>3422</v>
      </c>
      <c r="D1459" t="s">
        <v>122</v>
      </c>
      <c r="E1459" t="s">
        <v>123</v>
      </c>
      <c r="F1459" t="s">
        <v>181</v>
      </c>
      <c r="G1459" t="s">
        <v>686</v>
      </c>
      <c r="H1459" t="s">
        <v>688</v>
      </c>
      <c r="I1459">
        <v>62</v>
      </c>
      <c r="J1459">
        <v>-10</v>
      </c>
      <c r="K1459">
        <v>0</v>
      </c>
      <c r="L1459">
        <v>0</v>
      </c>
      <c r="M1459">
        <v>52</v>
      </c>
      <c r="N1459" s="40">
        <v>1.1923076923076901</v>
      </c>
    </row>
    <row r="1460" spans="1:14" x14ac:dyDescent="0.25">
      <c r="A1460">
        <v>2019</v>
      </c>
      <c r="B1460" t="s">
        <v>3033</v>
      </c>
      <c r="C1460">
        <v>3774</v>
      </c>
      <c r="D1460" t="s">
        <v>151</v>
      </c>
      <c r="E1460" t="s">
        <v>123</v>
      </c>
      <c r="F1460" t="s">
        <v>124</v>
      </c>
      <c r="G1460" t="s">
        <v>2988</v>
      </c>
      <c r="H1460" t="s">
        <v>692</v>
      </c>
      <c r="I1460">
        <v>101</v>
      </c>
      <c r="J1460">
        <v>79</v>
      </c>
      <c r="K1460">
        <v>29</v>
      </c>
      <c r="L1460">
        <v>0</v>
      </c>
      <c r="M1460">
        <v>209</v>
      </c>
      <c r="N1460" s="40">
        <v>0.48325358851674599</v>
      </c>
    </row>
    <row r="1461" spans="1:14" x14ac:dyDescent="0.25">
      <c r="A1461">
        <v>2019</v>
      </c>
      <c r="B1461" t="s">
        <v>3033</v>
      </c>
      <c r="C1461">
        <v>2389</v>
      </c>
      <c r="D1461" t="s">
        <v>122</v>
      </c>
      <c r="E1461" t="s">
        <v>123</v>
      </c>
      <c r="F1461" t="s">
        <v>124</v>
      </c>
      <c r="G1461" t="s">
        <v>693</v>
      </c>
      <c r="H1461" t="s">
        <v>695</v>
      </c>
      <c r="I1461">
        <v>0</v>
      </c>
      <c r="J1461">
        <v>0</v>
      </c>
      <c r="K1461">
        <v>0</v>
      </c>
      <c r="L1461">
        <v>0</v>
      </c>
      <c r="M1461">
        <v>0</v>
      </c>
      <c r="N1461" s="40">
        <v>0</v>
      </c>
    </row>
    <row r="1462" spans="1:14" x14ac:dyDescent="0.25">
      <c r="A1462">
        <v>2019</v>
      </c>
      <c r="B1462" t="s">
        <v>3033</v>
      </c>
      <c r="C1462">
        <v>461</v>
      </c>
      <c r="D1462" t="s">
        <v>272</v>
      </c>
      <c r="E1462" t="s">
        <v>123</v>
      </c>
      <c r="F1462" t="s">
        <v>696</v>
      </c>
      <c r="G1462" t="s">
        <v>697</v>
      </c>
      <c r="H1462" t="s">
        <v>699</v>
      </c>
      <c r="I1462">
        <v>98</v>
      </c>
      <c r="J1462">
        <v>0</v>
      </c>
      <c r="K1462">
        <v>0</v>
      </c>
      <c r="L1462">
        <v>0</v>
      </c>
      <c r="M1462">
        <v>98</v>
      </c>
      <c r="N1462" s="40">
        <v>1</v>
      </c>
    </row>
    <row r="1463" spans="1:14" x14ac:dyDescent="0.25">
      <c r="A1463">
        <v>2019</v>
      </c>
      <c r="B1463" t="s">
        <v>3033</v>
      </c>
      <c r="C1463">
        <v>1849</v>
      </c>
      <c r="D1463" t="s">
        <v>122</v>
      </c>
      <c r="E1463" t="s">
        <v>123</v>
      </c>
      <c r="F1463" t="s">
        <v>124</v>
      </c>
      <c r="G1463" t="s">
        <v>700</v>
      </c>
      <c r="H1463" t="s">
        <v>702</v>
      </c>
      <c r="I1463">
        <v>0</v>
      </c>
      <c r="J1463">
        <v>0</v>
      </c>
      <c r="K1463">
        <v>0</v>
      </c>
      <c r="L1463">
        <v>0</v>
      </c>
      <c r="M1463">
        <v>0</v>
      </c>
      <c r="N1463" s="40">
        <v>0</v>
      </c>
    </row>
    <row r="1464" spans="1:14" x14ac:dyDescent="0.25">
      <c r="A1464">
        <v>2019</v>
      </c>
      <c r="B1464" t="s">
        <v>3033</v>
      </c>
      <c r="C1464">
        <v>1971</v>
      </c>
      <c r="D1464" t="s">
        <v>122</v>
      </c>
      <c r="E1464" t="s">
        <v>123</v>
      </c>
      <c r="F1464" t="s">
        <v>280</v>
      </c>
      <c r="G1464" t="s">
        <v>703</v>
      </c>
      <c r="H1464" t="s">
        <v>704</v>
      </c>
      <c r="I1464">
        <v>218</v>
      </c>
      <c r="J1464">
        <v>0</v>
      </c>
      <c r="K1464">
        <v>0</v>
      </c>
      <c r="L1464">
        <v>0</v>
      </c>
      <c r="M1464">
        <v>218</v>
      </c>
      <c r="N1464" s="40">
        <v>1</v>
      </c>
    </row>
    <row r="1465" spans="1:14" x14ac:dyDescent="0.25">
      <c r="A1465">
        <v>2019</v>
      </c>
      <c r="B1465" t="s">
        <v>3033</v>
      </c>
      <c r="C1465">
        <v>1059</v>
      </c>
      <c r="D1465" t="s">
        <v>218</v>
      </c>
      <c r="E1465" t="s">
        <v>123</v>
      </c>
      <c r="F1465" t="s">
        <v>219</v>
      </c>
      <c r="G1465" t="s">
        <v>705</v>
      </c>
      <c r="H1465" t="s">
        <v>706</v>
      </c>
      <c r="I1465">
        <v>0</v>
      </c>
      <c r="J1465">
        <v>0</v>
      </c>
      <c r="K1465">
        <v>0</v>
      </c>
      <c r="L1465">
        <v>0</v>
      </c>
      <c r="M1465">
        <v>0</v>
      </c>
      <c r="N1465" s="40">
        <v>0</v>
      </c>
    </row>
    <row r="1466" spans="1:14" x14ac:dyDescent="0.25">
      <c r="A1466">
        <v>2019</v>
      </c>
      <c r="B1466" t="s">
        <v>3033</v>
      </c>
      <c r="C1466">
        <v>3029</v>
      </c>
      <c r="D1466" t="s">
        <v>218</v>
      </c>
      <c r="E1466" t="s">
        <v>123</v>
      </c>
      <c r="F1466" t="s">
        <v>219</v>
      </c>
      <c r="G1466" t="s">
        <v>707</v>
      </c>
      <c r="H1466" t="s">
        <v>710</v>
      </c>
      <c r="I1466">
        <v>90</v>
      </c>
      <c r="J1466">
        <v>36</v>
      </c>
      <c r="K1466">
        <v>0</v>
      </c>
      <c r="L1466">
        <v>0</v>
      </c>
      <c r="M1466">
        <v>126</v>
      </c>
      <c r="N1466" s="40">
        <v>0.71428571428571397</v>
      </c>
    </row>
    <row r="1467" spans="1:14" x14ac:dyDescent="0.25">
      <c r="A1467">
        <v>2019</v>
      </c>
      <c r="B1467" t="s">
        <v>3033</v>
      </c>
      <c r="C1467">
        <v>2848</v>
      </c>
      <c r="D1467" t="s">
        <v>130</v>
      </c>
      <c r="E1467" t="s">
        <v>123</v>
      </c>
      <c r="F1467" t="s">
        <v>124</v>
      </c>
      <c r="G1467" t="s">
        <v>713</v>
      </c>
      <c r="H1467" t="s">
        <v>714</v>
      </c>
      <c r="I1467">
        <v>69</v>
      </c>
      <c r="J1467">
        <v>0</v>
      </c>
      <c r="K1467">
        <v>0</v>
      </c>
      <c r="L1467">
        <v>0</v>
      </c>
      <c r="M1467">
        <v>69</v>
      </c>
      <c r="N1467" s="40">
        <v>1</v>
      </c>
    </row>
    <row r="1468" spans="1:14" x14ac:dyDescent="0.25">
      <c r="A1468">
        <v>2019</v>
      </c>
      <c r="B1468" t="s">
        <v>3033</v>
      </c>
      <c r="C1468">
        <v>3060</v>
      </c>
      <c r="D1468" t="s">
        <v>151</v>
      </c>
      <c r="E1468" t="s">
        <v>123</v>
      </c>
      <c r="F1468" t="s">
        <v>391</v>
      </c>
      <c r="G1468" t="s">
        <v>715</v>
      </c>
      <c r="H1468" t="s">
        <v>718</v>
      </c>
      <c r="I1468">
        <v>243</v>
      </c>
      <c r="J1468">
        <v>17</v>
      </c>
      <c r="K1468">
        <v>0</v>
      </c>
      <c r="L1468">
        <v>0</v>
      </c>
      <c r="M1468">
        <v>260</v>
      </c>
      <c r="N1468" s="40">
        <v>0.93461538461538496</v>
      </c>
    </row>
    <row r="1469" spans="1:14" x14ac:dyDescent="0.25">
      <c r="A1469">
        <v>2019</v>
      </c>
      <c r="B1469" t="s">
        <v>3033</v>
      </c>
      <c r="C1469">
        <v>346</v>
      </c>
      <c r="D1469" t="s">
        <v>174</v>
      </c>
      <c r="E1469" t="s">
        <v>123</v>
      </c>
      <c r="F1469" t="s">
        <v>391</v>
      </c>
      <c r="G1469" t="s">
        <v>719</v>
      </c>
      <c r="H1469" t="s">
        <v>721</v>
      </c>
      <c r="I1469">
        <v>81</v>
      </c>
      <c r="J1469">
        <v>0</v>
      </c>
      <c r="K1469">
        <v>24</v>
      </c>
      <c r="L1469">
        <v>0</v>
      </c>
      <c r="M1469">
        <v>105</v>
      </c>
      <c r="N1469" s="40">
        <v>0.77142857142857102</v>
      </c>
    </row>
    <row r="1470" spans="1:14" x14ac:dyDescent="0.25">
      <c r="A1470">
        <v>2019</v>
      </c>
      <c r="B1470" t="s">
        <v>3033</v>
      </c>
      <c r="C1470">
        <v>938</v>
      </c>
      <c r="D1470" t="s">
        <v>218</v>
      </c>
      <c r="E1470" t="s">
        <v>123</v>
      </c>
      <c r="F1470" t="s">
        <v>219</v>
      </c>
      <c r="G1470" t="s">
        <v>724</v>
      </c>
      <c r="H1470" t="s">
        <v>727</v>
      </c>
      <c r="I1470">
        <v>0</v>
      </c>
      <c r="J1470">
        <v>62</v>
      </c>
      <c r="K1470">
        <v>0</v>
      </c>
      <c r="L1470">
        <v>0</v>
      </c>
      <c r="M1470">
        <v>62</v>
      </c>
      <c r="N1470" s="40">
        <v>0</v>
      </c>
    </row>
    <row r="1471" spans="1:14" x14ac:dyDescent="0.25">
      <c r="A1471">
        <v>2019</v>
      </c>
      <c r="B1471" t="s">
        <v>3033</v>
      </c>
      <c r="C1471">
        <v>1516</v>
      </c>
      <c r="D1471" t="s">
        <v>130</v>
      </c>
      <c r="E1471" t="s">
        <v>123</v>
      </c>
      <c r="F1471" t="s">
        <v>215</v>
      </c>
      <c r="G1471" t="s">
        <v>2989</v>
      </c>
      <c r="H1471" t="s">
        <v>729</v>
      </c>
      <c r="I1471">
        <v>292</v>
      </c>
      <c r="J1471">
        <v>0</v>
      </c>
      <c r="K1471">
        <v>0</v>
      </c>
      <c r="L1471">
        <v>0</v>
      </c>
      <c r="M1471">
        <v>292</v>
      </c>
      <c r="N1471" s="40">
        <v>1</v>
      </c>
    </row>
    <row r="1472" spans="1:14" x14ac:dyDescent="0.25">
      <c r="A1472">
        <v>2019</v>
      </c>
      <c r="B1472" t="s">
        <v>3033</v>
      </c>
      <c r="C1472">
        <v>1966</v>
      </c>
      <c r="D1472" t="s">
        <v>240</v>
      </c>
      <c r="E1472" t="s">
        <v>123</v>
      </c>
      <c r="F1472" t="s">
        <v>124</v>
      </c>
      <c r="G1472" t="s">
        <v>730</v>
      </c>
      <c r="H1472" t="s">
        <v>732</v>
      </c>
      <c r="I1472">
        <v>75</v>
      </c>
      <c r="J1472">
        <v>4</v>
      </c>
      <c r="K1472">
        <v>0</v>
      </c>
      <c r="L1472">
        <v>0</v>
      </c>
      <c r="M1472">
        <v>79</v>
      </c>
      <c r="N1472" s="40">
        <v>0.949367088607595</v>
      </c>
    </row>
    <row r="1473" spans="1:14" x14ac:dyDescent="0.25">
      <c r="A1473">
        <v>2019</v>
      </c>
      <c r="B1473" t="s">
        <v>3033</v>
      </c>
      <c r="C1473">
        <v>2080</v>
      </c>
      <c r="D1473" t="s">
        <v>130</v>
      </c>
      <c r="E1473" t="s">
        <v>123</v>
      </c>
      <c r="F1473" t="s">
        <v>215</v>
      </c>
      <c r="G1473" t="s">
        <v>733</v>
      </c>
      <c r="H1473" t="s">
        <v>734</v>
      </c>
      <c r="I1473">
        <v>225</v>
      </c>
      <c r="J1473">
        <v>0</v>
      </c>
      <c r="K1473">
        <v>0</v>
      </c>
      <c r="L1473">
        <v>0</v>
      </c>
      <c r="M1473">
        <v>225</v>
      </c>
      <c r="N1473" s="40">
        <v>1</v>
      </c>
    </row>
    <row r="1474" spans="1:14" x14ac:dyDescent="0.25">
      <c r="A1474">
        <v>2019</v>
      </c>
      <c r="B1474" t="s">
        <v>3033</v>
      </c>
      <c r="C1474">
        <v>2808</v>
      </c>
      <c r="D1474" t="s">
        <v>151</v>
      </c>
      <c r="E1474" t="s">
        <v>123</v>
      </c>
      <c r="F1474" t="s">
        <v>301</v>
      </c>
      <c r="G1474" t="s">
        <v>735</v>
      </c>
      <c r="H1474" t="s">
        <v>737</v>
      </c>
      <c r="I1474">
        <v>4</v>
      </c>
      <c r="J1474">
        <v>43</v>
      </c>
      <c r="K1474">
        <v>0</v>
      </c>
      <c r="L1474">
        <v>0</v>
      </c>
      <c r="M1474">
        <v>47</v>
      </c>
      <c r="N1474" s="40">
        <v>8.5106382978723402E-2</v>
      </c>
    </row>
    <row r="1475" spans="1:14" x14ac:dyDescent="0.25">
      <c r="A1475">
        <v>2019</v>
      </c>
      <c r="B1475" t="s">
        <v>3033</v>
      </c>
      <c r="C1475">
        <v>3718</v>
      </c>
      <c r="D1475" t="s">
        <v>151</v>
      </c>
      <c r="E1475" t="s">
        <v>123</v>
      </c>
      <c r="F1475" t="s">
        <v>124</v>
      </c>
      <c r="G1475" t="s">
        <v>745</v>
      </c>
      <c r="H1475" t="s">
        <v>747</v>
      </c>
      <c r="I1475">
        <v>0</v>
      </c>
      <c r="J1475">
        <v>113</v>
      </c>
      <c r="K1475">
        <v>0</v>
      </c>
      <c r="L1475">
        <v>0</v>
      </c>
      <c r="M1475">
        <v>113</v>
      </c>
      <c r="N1475" s="40">
        <v>0</v>
      </c>
    </row>
    <row r="1476" spans="1:14" x14ac:dyDescent="0.25">
      <c r="A1476">
        <v>2019</v>
      </c>
      <c r="B1476" t="s">
        <v>3033</v>
      </c>
      <c r="C1476">
        <v>3742</v>
      </c>
      <c r="D1476" t="s">
        <v>240</v>
      </c>
      <c r="E1476" t="s">
        <v>123</v>
      </c>
      <c r="F1476" t="s">
        <v>618</v>
      </c>
      <c r="G1476" t="s">
        <v>748</v>
      </c>
      <c r="H1476" t="s">
        <v>751</v>
      </c>
      <c r="I1476">
        <v>0</v>
      </c>
      <c r="J1476">
        <v>0</v>
      </c>
      <c r="K1476">
        <v>146</v>
      </c>
      <c r="L1476">
        <v>0</v>
      </c>
      <c r="M1476">
        <v>146</v>
      </c>
      <c r="N1476" s="40">
        <v>0</v>
      </c>
    </row>
    <row r="1477" spans="1:14" x14ac:dyDescent="0.25">
      <c r="A1477">
        <v>2019</v>
      </c>
      <c r="B1477" t="s">
        <v>3033</v>
      </c>
      <c r="C1477">
        <v>497</v>
      </c>
      <c r="D1477" t="s">
        <v>240</v>
      </c>
      <c r="E1477" t="s">
        <v>123</v>
      </c>
      <c r="F1477" t="s">
        <v>280</v>
      </c>
      <c r="G1477" t="s">
        <v>752</v>
      </c>
      <c r="H1477" t="s">
        <v>754</v>
      </c>
      <c r="I1477">
        <v>49</v>
      </c>
      <c r="J1477">
        <v>-6</v>
      </c>
      <c r="K1477">
        <v>80</v>
      </c>
      <c r="L1477">
        <v>0</v>
      </c>
      <c r="M1477">
        <v>123</v>
      </c>
      <c r="N1477" s="40">
        <v>0.39837398373983701</v>
      </c>
    </row>
    <row r="1478" spans="1:14" x14ac:dyDescent="0.25">
      <c r="A1478">
        <v>2019</v>
      </c>
      <c r="B1478" t="s">
        <v>3033</v>
      </c>
      <c r="C1478">
        <v>1122</v>
      </c>
      <c r="D1478" t="s">
        <v>122</v>
      </c>
      <c r="E1478" t="s">
        <v>123</v>
      </c>
      <c r="F1478" t="s">
        <v>124</v>
      </c>
      <c r="G1478" t="s">
        <v>755</v>
      </c>
      <c r="H1478" t="s">
        <v>758</v>
      </c>
      <c r="I1478">
        <v>54</v>
      </c>
      <c r="J1478">
        <v>19</v>
      </c>
      <c r="K1478">
        <v>0</v>
      </c>
      <c r="L1478">
        <v>0</v>
      </c>
      <c r="M1478">
        <v>73</v>
      </c>
      <c r="N1478" s="40">
        <v>0.73972602739726001</v>
      </c>
    </row>
    <row r="1479" spans="1:14" x14ac:dyDescent="0.25">
      <c r="A1479">
        <v>2019</v>
      </c>
      <c r="B1479" t="s">
        <v>3033</v>
      </c>
      <c r="C1479">
        <v>1963</v>
      </c>
      <c r="D1479" t="s">
        <v>240</v>
      </c>
      <c r="E1479" t="s">
        <v>123</v>
      </c>
      <c r="F1479" t="s">
        <v>124</v>
      </c>
      <c r="G1479" t="s">
        <v>2990</v>
      </c>
      <c r="H1479" t="s">
        <v>762</v>
      </c>
      <c r="I1479">
        <v>-24</v>
      </c>
      <c r="J1479">
        <v>14</v>
      </c>
      <c r="K1479">
        <v>123</v>
      </c>
      <c r="L1479">
        <v>0</v>
      </c>
      <c r="M1479">
        <v>113</v>
      </c>
      <c r="N1479" s="40">
        <v>-0.212389380530973</v>
      </c>
    </row>
    <row r="1480" spans="1:14" x14ac:dyDescent="0.25">
      <c r="A1480">
        <v>2019</v>
      </c>
      <c r="B1480" t="s">
        <v>3033</v>
      </c>
      <c r="C1480">
        <v>2713</v>
      </c>
      <c r="D1480" t="s">
        <v>122</v>
      </c>
      <c r="E1480" t="s">
        <v>123</v>
      </c>
      <c r="F1480" t="s">
        <v>124</v>
      </c>
      <c r="G1480" t="s">
        <v>763</v>
      </c>
      <c r="H1480" t="s">
        <v>765</v>
      </c>
      <c r="I1480">
        <v>136</v>
      </c>
      <c r="J1480">
        <v>32</v>
      </c>
      <c r="K1480">
        <v>0</v>
      </c>
      <c r="L1480">
        <v>0</v>
      </c>
      <c r="M1480">
        <v>168</v>
      </c>
      <c r="N1480" s="40">
        <v>0.80952380952380998</v>
      </c>
    </row>
    <row r="1481" spans="1:14" x14ac:dyDescent="0.25">
      <c r="A1481">
        <v>2019</v>
      </c>
      <c r="B1481" t="s">
        <v>3033</v>
      </c>
      <c r="C1481">
        <v>3473</v>
      </c>
      <c r="D1481" t="s">
        <v>198</v>
      </c>
      <c r="E1481" t="s">
        <v>123</v>
      </c>
      <c r="F1481" t="s">
        <v>124</v>
      </c>
      <c r="G1481" t="s">
        <v>773</v>
      </c>
      <c r="H1481" t="s">
        <v>776</v>
      </c>
      <c r="I1481">
        <v>85</v>
      </c>
      <c r="J1481">
        <v>-2</v>
      </c>
      <c r="K1481">
        <v>0</v>
      </c>
      <c r="L1481">
        <v>0</v>
      </c>
      <c r="M1481">
        <v>83</v>
      </c>
      <c r="N1481" s="40">
        <v>1.0240963855421701</v>
      </c>
    </row>
    <row r="1482" spans="1:14" x14ac:dyDescent="0.25">
      <c r="A1482">
        <v>2019</v>
      </c>
      <c r="B1482" t="s">
        <v>3033</v>
      </c>
      <c r="C1482">
        <v>2324</v>
      </c>
      <c r="D1482" t="s">
        <v>151</v>
      </c>
      <c r="E1482" t="s">
        <v>123</v>
      </c>
      <c r="F1482" t="s">
        <v>124</v>
      </c>
      <c r="G1482" t="s">
        <v>779</v>
      </c>
      <c r="H1482" t="s">
        <v>782</v>
      </c>
      <c r="I1482">
        <v>0</v>
      </c>
      <c r="J1482">
        <v>0</v>
      </c>
      <c r="K1482">
        <v>36</v>
      </c>
      <c r="L1482">
        <v>0</v>
      </c>
      <c r="M1482">
        <v>36</v>
      </c>
      <c r="N1482" s="40">
        <v>0</v>
      </c>
    </row>
    <row r="1483" spans="1:14" x14ac:dyDescent="0.25">
      <c r="A1483">
        <v>2019</v>
      </c>
      <c r="B1483" t="s">
        <v>3033</v>
      </c>
      <c r="C1483">
        <v>279</v>
      </c>
      <c r="D1483" t="s">
        <v>151</v>
      </c>
      <c r="E1483" t="s">
        <v>123</v>
      </c>
      <c r="F1483" t="s">
        <v>124</v>
      </c>
      <c r="G1483" t="s">
        <v>783</v>
      </c>
      <c r="H1483" t="s">
        <v>786</v>
      </c>
      <c r="I1483">
        <v>0</v>
      </c>
      <c r="J1483">
        <v>64</v>
      </c>
      <c r="K1483">
        <v>0</v>
      </c>
      <c r="L1483">
        <v>0</v>
      </c>
      <c r="M1483">
        <v>64</v>
      </c>
      <c r="N1483" s="40">
        <v>0</v>
      </c>
    </row>
    <row r="1484" spans="1:14" x14ac:dyDescent="0.25">
      <c r="A1484">
        <v>2019</v>
      </c>
      <c r="B1484" t="s">
        <v>3033</v>
      </c>
      <c r="C1484">
        <v>515</v>
      </c>
      <c r="D1484" t="s">
        <v>122</v>
      </c>
      <c r="E1484" t="s">
        <v>123</v>
      </c>
      <c r="F1484" t="s">
        <v>618</v>
      </c>
      <c r="G1484" t="s">
        <v>787</v>
      </c>
      <c r="H1484" t="s">
        <v>789</v>
      </c>
      <c r="I1484">
        <v>0</v>
      </c>
      <c r="J1484">
        <v>101</v>
      </c>
      <c r="K1484">
        <v>0</v>
      </c>
      <c r="L1484">
        <v>0</v>
      </c>
      <c r="M1484">
        <v>101</v>
      </c>
      <c r="N1484" s="40">
        <v>0</v>
      </c>
    </row>
    <row r="1485" spans="1:14" x14ac:dyDescent="0.25">
      <c r="A1485">
        <v>2019</v>
      </c>
      <c r="B1485" t="s">
        <v>3033</v>
      </c>
      <c r="C1485">
        <v>2109</v>
      </c>
      <c r="D1485" t="s">
        <v>174</v>
      </c>
      <c r="E1485" t="s">
        <v>123</v>
      </c>
      <c r="F1485" t="s">
        <v>181</v>
      </c>
      <c r="G1485" t="s">
        <v>790</v>
      </c>
      <c r="H1485" t="s">
        <v>792</v>
      </c>
      <c r="I1485">
        <v>75</v>
      </c>
      <c r="J1485">
        <v>0</v>
      </c>
      <c r="K1485">
        <v>0</v>
      </c>
      <c r="L1485">
        <v>0</v>
      </c>
      <c r="M1485">
        <v>75</v>
      </c>
      <c r="N1485" s="40">
        <v>1</v>
      </c>
    </row>
    <row r="1486" spans="1:14" x14ac:dyDescent="0.25">
      <c r="A1486">
        <v>2019</v>
      </c>
      <c r="B1486" t="s">
        <v>3033</v>
      </c>
      <c r="C1486">
        <v>2400</v>
      </c>
      <c r="D1486" t="s">
        <v>214</v>
      </c>
      <c r="E1486" t="s">
        <v>123</v>
      </c>
      <c r="F1486" t="s">
        <v>215</v>
      </c>
      <c r="G1486" t="s">
        <v>795</v>
      </c>
      <c r="H1486" t="s">
        <v>796</v>
      </c>
      <c r="I1486">
        <v>26</v>
      </c>
      <c r="J1486">
        <v>0</v>
      </c>
      <c r="K1486">
        <v>0</v>
      </c>
      <c r="L1486">
        <v>0</v>
      </c>
      <c r="M1486">
        <v>26</v>
      </c>
      <c r="N1486" s="40">
        <v>1</v>
      </c>
    </row>
    <row r="1487" spans="1:14" x14ac:dyDescent="0.25">
      <c r="A1487">
        <v>2019</v>
      </c>
      <c r="B1487" t="s">
        <v>3033</v>
      </c>
      <c r="C1487">
        <v>253</v>
      </c>
      <c r="D1487" t="s">
        <v>218</v>
      </c>
      <c r="E1487" t="s">
        <v>123</v>
      </c>
      <c r="F1487" t="s">
        <v>219</v>
      </c>
      <c r="G1487" t="s">
        <v>797</v>
      </c>
      <c r="H1487" t="s">
        <v>799</v>
      </c>
      <c r="I1487">
        <v>0</v>
      </c>
      <c r="J1487">
        <v>0</v>
      </c>
      <c r="K1487">
        <v>24</v>
      </c>
      <c r="L1487">
        <v>0</v>
      </c>
      <c r="M1487">
        <v>24</v>
      </c>
      <c r="N1487" s="40">
        <v>0</v>
      </c>
    </row>
    <row r="1488" spans="1:14" x14ac:dyDescent="0.25">
      <c r="A1488">
        <v>2019</v>
      </c>
      <c r="B1488" t="s">
        <v>3033</v>
      </c>
      <c r="C1488">
        <v>914</v>
      </c>
      <c r="D1488" t="s">
        <v>122</v>
      </c>
      <c r="E1488" t="s">
        <v>123</v>
      </c>
      <c r="F1488" t="s">
        <v>124</v>
      </c>
      <c r="G1488" t="s">
        <v>2991</v>
      </c>
      <c r="H1488" t="s">
        <v>801</v>
      </c>
      <c r="I1488">
        <v>268</v>
      </c>
      <c r="J1488">
        <v>0</v>
      </c>
      <c r="K1488">
        <v>0</v>
      </c>
      <c r="L1488">
        <v>0</v>
      </c>
      <c r="M1488">
        <v>268</v>
      </c>
      <c r="N1488" s="40">
        <v>1</v>
      </c>
    </row>
    <row r="1489" spans="1:14" x14ac:dyDescent="0.25">
      <c r="A1489">
        <v>2019</v>
      </c>
      <c r="B1489" t="s">
        <v>3033</v>
      </c>
      <c r="C1489">
        <v>1515</v>
      </c>
      <c r="D1489" t="s">
        <v>122</v>
      </c>
      <c r="E1489" t="s">
        <v>123</v>
      </c>
      <c r="F1489" t="s">
        <v>124</v>
      </c>
      <c r="G1489" t="s">
        <v>2992</v>
      </c>
      <c r="H1489" t="s">
        <v>805</v>
      </c>
      <c r="I1489">
        <v>8</v>
      </c>
      <c r="J1489">
        <v>199</v>
      </c>
      <c r="K1489">
        <v>0</v>
      </c>
      <c r="L1489">
        <v>0</v>
      </c>
      <c r="M1489">
        <v>207</v>
      </c>
      <c r="N1489" s="40">
        <v>3.8647342995169101E-2</v>
      </c>
    </row>
    <row r="1490" spans="1:14" x14ac:dyDescent="0.25">
      <c r="A1490">
        <v>2019</v>
      </c>
      <c r="B1490" t="s">
        <v>3033</v>
      </c>
      <c r="C1490">
        <v>1629</v>
      </c>
      <c r="D1490" t="s">
        <v>174</v>
      </c>
      <c r="E1490" t="s">
        <v>123</v>
      </c>
      <c r="F1490" t="s">
        <v>280</v>
      </c>
      <c r="G1490" t="s">
        <v>2993</v>
      </c>
      <c r="H1490" t="s">
        <v>808</v>
      </c>
      <c r="I1490">
        <v>23</v>
      </c>
      <c r="J1490">
        <v>0</v>
      </c>
      <c r="K1490">
        <v>0</v>
      </c>
      <c r="L1490">
        <v>0</v>
      </c>
      <c r="M1490">
        <v>23</v>
      </c>
      <c r="N1490" s="40">
        <v>1</v>
      </c>
    </row>
    <row r="1491" spans="1:14" x14ac:dyDescent="0.25">
      <c r="A1491">
        <v>2019</v>
      </c>
      <c r="B1491" t="s">
        <v>3033</v>
      </c>
      <c r="C1491">
        <v>1633</v>
      </c>
      <c r="D1491" t="s">
        <v>174</v>
      </c>
      <c r="E1491" t="s">
        <v>123</v>
      </c>
      <c r="F1491" t="s">
        <v>181</v>
      </c>
      <c r="G1491" t="s">
        <v>809</v>
      </c>
      <c r="H1491" t="s">
        <v>811</v>
      </c>
      <c r="I1491">
        <v>0</v>
      </c>
      <c r="J1491">
        <v>18</v>
      </c>
      <c r="K1491">
        <v>0</v>
      </c>
      <c r="L1491">
        <v>0</v>
      </c>
      <c r="M1491">
        <v>18</v>
      </c>
      <c r="N1491" s="40">
        <v>0</v>
      </c>
    </row>
    <row r="1492" spans="1:14" x14ac:dyDescent="0.25">
      <c r="A1492">
        <v>2019</v>
      </c>
      <c r="B1492" t="s">
        <v>3033</v>
      </c>
      <c r="C1492">
        <v>3223</v>
      </c>
      <c r="D1492" t="s">
        <v>151</v>
      </c>
      <c r="E1492" t="s">
        <v>123</v>
      </c>
      <c r="F1492" t="s">
        <v>307</v>
      </c>
      <c r="G1492" t="s">
        <v>812</v>
      </c>
      <c r="H1492" t="s">
        <v>814</v>
      </c>
      <c r="I1492">
        <v>73</v>
      </c>
      <c r="J1492">
        <v>-2</v>
      </c>
      <c r="K1492">
        <v>0</v>
      </c>
      <c r="L1492">
        <v>0</v>
      </c>
      <c r="M1492">
        <v>71</v>
      </c>
      <c r="N1492" s="40">
        <v>1.0281690140845099</v>
      </c>
    </row>
    <row r="1493" spans="1:14" x14ac:dyDescent="0.25">
      <c r="A1493">
        <v>2019</v>
      </c>
      <c r="B1493" t="s">
        <v>3033</v>
      </c>
      <c r="C1493">
        <v>3</v>
      </c>
      <c r="D1493" t="s">
        <v>198</v>
      </c>
      <c r="E1493" t="s">
        <v>123</v>
      </c>
      <c r="F1493" t="s">
        <v>124</v>
      </c>
      <c r="G1493" t="s">
        <v>2994</v>
      </c>
      <c r="H1493" t="s">
        <v>818</v>
      </c>
      <c r="I1493">
        <v>90</v>
      </c>
      <c r="J1493">
        <v>10</v>
      </c>
      <c r="K1493">
        <v>0</v>
      </c>
      <c r="L1493">
        <v>0</v>
      </c>
      <c r="M1493">
        <v>100</v>
      </c>
      <c r="N1493" s="40">
        <v>0.9</v>
      </c>
    </row>
    <row r="1494" spans="1:14" x14ac:dyDescent="0.25">
      <c r="A1494">
        <v>2019</v>
      </c>
      <c r="B1494" t="s">
        <v>3033</v>
      </c>
      <c r="C1494">
        <v>2997</v>
      </c>
      <c r="D1494" t="s">
        <v>240</v>
      </c>
      <c r="E1494" t="s">
        <v>123</v>
      </c>
      <c r="F1494" t="s">
        <v>124</v>
      </c>
      <c r="G1494" t="s">
        <v>819</v>
      </c>
      <c r="H1494" t="s">
        <v>822</v>
      </c>
      <c r="I1494">
        <v>0</v>
      </c>
      <c r="J1494">
        <v>44</v>
      </c>
      <c r="K1494">
        <v>0</v>
      </c>
      <c r="L1494">
        <v>0</v>
      </c>
      <c r="M1494">
        <v>44</v>
      </c>
      <c r="N1494" s="40">
        <v>0</v>
      </c>
    </row>
    <row r="1495" spans="1:14" x14ac:dyDescent="0.25">
      <c r="A1495">
        <v>2019</v>
      </c>
      <c r="B1495" t="s">
        <v>3033</v>
      </c>
      <c r="C1495">
        <v>502</v>
      </c>
      <c r="D1495" t="s">
        <v>174</v>
      </c>
      <c r="E1495" t="s">
        <v>123</v>
      </c>
      <c r="F1495" t="s">
        <v>181</v>
      </c>
      <c r="G1495" t="s">
        <v>823</v>
      </c>
      <c r="H1495" t="s">
        <v>824</v>
      </c>
      <c r="I1495">
        <v>46</v>
      </c>
      <c r="J1495">
        <v>0</v>
      </c>
      <c r="K1495">
        <v>0</v>
      </c>
      <c r="L1495">
        <v>0</v>
      </c>
      <c r="M1495">
        <v>46</v>
      </c>
      <c r="N1495" s="40">
        <v>1</v>
      </c>
    </row>
    <row r="1496" spans="1:14" x14ac:dyDescent="0.25">
      <c r="A1496">
        <v>2019</v>
      </c>
      <c r="B1496" t="s">
        <v>3033</v>
      </c>
      <c r="C1496">
        <v>3474</v>
      </c>
      <c r="D1496" t="s">
        <v>122</v>
      </c>
      <c r="E1496" t="s">
        <v>123</v>
      </c>
      <c r="F1496" t="s">
        <v>124</v>
      </c>
      <c r="G1496" t="s">
        <v>830</v>
      </c>
      <c r="H1496" t="s">
        <v>832</v>
      </c>
      <c r="I1496">
        <v>40</v>
      </c>
      <c r="J1496">
        <v>0</v>
      </c>
      <c r="K1496">
        <v>0</v>
      </c>
      <c r="L1496">
        <v>0</v>
      </c>
      <c r="M1496">
        <v>40</v>
      </c>
      <c r="N1496" s="40">
        <v>1</v>
      </c>
    </row>
    <row r="1497" spans="1:14" x14ac:dyDescent="0.25">
      <c r="A1497">
        <v>2019</v>
      </c>
      <c r="B1497" t="s">
        <v>3033</v>
      </c>
      <c r="C1497">
        <v>569</v>
      </c>
      <c r="D1497" t="s">
        <v>151</v>
      </c>
      <c r="E1497" t="s">
        <v>123</v>
      </c>
      <c r="F1497" t="s">
        <v>384</v>
      </c>
      <c r="G1497" t="s">
        <v>833</v>
      </c>
      <c r="H1497" t="s">
        <v>835</v>
      </c>
      <c r="I1497">
        <v>0</v>
      </c>
      <c r="J1497">
        <v>90</v>
      </c>
      <c r="K1497">
        <v>0</v>
      </c>
      <c r="L1497">
        <v>0</v>
      </c>
      <c r="M1497">
        <v>90</v>
      </c>
      <c r="N1497" s="40">
        <v>0</v>
      </c>
    </row>
    <row r="1498" spans="1:14" x14ac:dyDescent="0.25">
      <c r="A1498">
        <v>2019</v>
      </c>
      <c r="B1498" t="s">
        <v>3033</v>
      </c>
      <c r="C1498">
        <v>3518</v>
      </c>
      <c r="D1498" t="s">
        <v>240</v>
      </c>
      <c r="E1498" t="s">
        <v>123</v>
      </c>
      <c r="F1498" t="s">
        <v>301</v>
      </c>
      <c r="G1498" t="s">
        <v>839</v>
      </c>
      <c r="H1498" t="s">
        <v>841</v>
      </c>
      <c r="I1498">
        <v>0</v>
      </c>
      <c r="J1498">
        <v>108</v>
      </c>
      <c r="K1498">
        <v>0</v>
      </c>
      <c r="L1498">
        <v>0</v>
      </c>
      <c r="M1498">
        <v>108</v>
      </c>
      <c r="N1498" s="40">
        <v>0</v>
      </c>
    </row>
    <row r="1499" spans="1:14" x14ac:dyDescent="0.25">
      <c r="A1499">
        <v>2019</v>
      </c>
      <c r="B1499" t="s">
        <v>3033</v>
      </c>
      <c r="C1499">
        <v>1843</v>
      </c>
      <c r="D1499" t="s">
        <v>130</v>
      </c>
      <c r="E1499" t="s">
        <v>123</v>
      </c>
      <c r="F1499" t="s">
        <v>215</v>
      </c>
      <c r="G1499" t="s">
        <v>2995</v>
      </c>
      <c r="H1499" t="s">
        <v>847</v>
      </c>
      <c r="I1499">
        <v>142</v>
      </c>
      <c r="J1499">
        <v>0</v>
      </c>
      <c r="K1499">
        <v>0</v>
      </c>
      <c r="L1499">
        <v>0</v>
      </c>
      <c r="M1499">
        <v>142</v>
      </c>
      <c r="N1499" s="40">
        <v>1</v>
      </c>
    </row>
    <row r="1500" spans="1:14" x14ac:dyDescent="0.25">
      <c r="A1500">
        <v>2019</v>
      </c>
      <c r="B1500" t="s">
        <v>3033</v>
      </c>
      <c r="C1500">
        <v>712</v>
      </c>
      <c r="D1500" t="s">
        <v>151</v>
      </c>
      <c r="E1500" t="s">
        <v>123</v>
      </c>
      <c r="F1500" t="s">
        <v>384</v>
      </c>
      <c r="G1500" t="s">
        <v>2996</v>
      </c>
      <c r="H1500" t="s">
        <v>852</v>
      </c>
      <c r="I1500">
        <v>23</v>
      </c>
      <c r="J1500">
        <v>0</v>
      </c>
      <c r="K1500">
        <v>0</v>
      </c>
      <c r="L1500">
        <v>0</v>
      </c>
      <c r="M1500">
        <v>23</v>
      </c>
      <c r="N1500" s="40">
        <v>1</v>
      </c>
    </row>
    <row r="1501" spans="1:14" x14ac:dyDescent="0.25">
      <c r="A1501">
        <v>2019</v>
      </c>
      <c r="B1501" t="s">
        <v>3033</v>
      </c>
      <c r="C1501">
        <v>2762</v>
      </c>
      <c r="D1501" t="s">
        <v>174</v>
      </c>
      <c r="E1501" t="s">
        <v>123</v>
      </c>
      <c r="F1501" t="s">
        <v>181</v>
      </c>
      <c r="G1501" t="s">
        <v>855</v>
      </c>
      <c r="H1501" t="s">
        <v>856</v>
      </c>
      <c r="I1501">
        <v>24</v>
      </c>
      <c r="J1501">
        <v>0</v>
      </c>
      <c r="K1501">
        <v>0</v>
      </c>
      <c r="L1501">
        <v>0</v>
      </c>
      <c r="M1501">
        <v>24</v>
      </c>
      <c r="N1501" s="40">
        <v>1</v>
      </c>
    </row>
    <row r="1502" spans="1:14" x14ac:dyDescent="0.25">
      <c r="A1502">
        <v>2019</v>
      </c>
      <c r="B1502" t="s">
        <v>3033</v>
      </c>
      <c r="C1502">
        <v>3616</v>
      </c>
      <c r="D1502" t="s">
        <v>214</v>
      </c>
      <c r="E1502" t="s">
        <v>123</v>
      </c>
      <c r="F1502" t="s">
        <v>215</v>
      </c>
      <c r="G1502" t="s">
        <v>857</v>
      </c>
      <c r="H1502" t="s">
        <v>858</v>
      </c>
      <c r="I1502">
        <v>12</v>
      </c>
      <c r="J1502">
        <v>0</v>
      </c>
      <c r="K1502">
        <v>0</v>
      </c>
      <c r="L1502">
        <v>0</v>
      </c>
      <c r="M1502">
        <v>12</v>
      </c>
      <c r="N1502" s="40">
        <v>1</v>
      </c>
    </row>
    <row r="1503" spans="1:14" x14ac:dyDescent="0.25">
      <c r="A1503">
        <v>2019</v>
      </c>
      <c r="B1503" t="s">
        <v>3033</v>
      </c>
      <c r="C1503">
        <v>761</v>
      </c>
      <c r="D1503" t="s">
        <v>174</v>
      </c>
      <c r="E1503" t="s">
        <v>123</v>
      </c>
      <c r="F1503" t="s">
        <v>181</v>
      </c>
      <c r="G1503" t="s">
        <v>859</v>
      </c>
      <c r="H1503" t="s">
        <v>860</v>
      </c>
      <c r="I1503">
        <v>105</v>
      </c>
      <c r="J1503">
        <v>0</v>
      </c>
      <c r="K1503">
        <v>0</v>
      </c>
      <c r="L1503">
        <v>0</v>
      </c>
      <c r="M1503">
        <v>105</v>
      </c>
      <c r="N1503" s="40">
        <v>1</v>
      </c>
    </row>
    <row r="1504" spans="1:14" x14ac:dyDescent="0.25">
      <c r="A1504">
        <v>2019</v>
      </c>
      <c r="B1504" t="s">
        <v>3033</v>
      </c>
      <c r="C1504">
        <v>3084</v>
      </c>
      <c r="D1504" t="s">
        <v>151</v>
      </c>
      <c r="E1504" t="s">
        <v>123</v>
      </c>
      <c r="F1504" t="s">
        <v>307</v>
      </c>
      <c r="G1504" t="s">
        <v>861</v>
      </c>
      <c r="H1504" t="s">
        <v>863</v>
      </c>
      <c r="I1504">
        <v>0</v>
      </c>
      <c r="J1504">
        <v>60</v>
      </c>
      <c r="K1504">
        <v>0</v>
      </c>
      <c r="L1504">
        <v>0</v>
      </c>
      <c r="M1504">
        <v>60</v>
      </c>
      <c r="N1504" s="40">
        <v>0</v>
      </c>
    </row>
    <row r="1505" spans="1:14" x14ac:dyDescent="0.25">
      <c r="A1505">
        <v>2019</v>
      </c>
      <c r="B1505" t="s">
        <v>3033</v>
      </c>
      <c r="C1505">
        <v>1718</v>
      </c>
      <c r="D1505" t="s">
        <v>240</v>
      </c>
      <c r="E1505" t="s">
        <v>123</v>
      </c>
      <c r="F1505" t="s">
        <v>124</v>
      </c>
      <c r="G1505" t="s">
        <v>866</v>
      </c>
      <c r="H1505" t="s">
        <v>867</v>
      </c>
      <c r="I1505">
        <v>93</v>
      </c>
      <c r="J1505">
        <v>0</v>
      </c>
      <c r="K1505">
        <v>0</v>
      </c>
      <c r="L1505">
        <v>0</v>
      </c>
      <c r="M1505">
        <v>93</v>
      </c>
      <c r="N1505" s="40">
        <v>1</v>
      </c>
    </row>
    <row r="1506" spans="1:14" x14ac:dyDescent="0.25">
      <c r="A1506">
        <v>2019</v>
      </c>
      <c r="B1506" t="s">
        <v>3033</v>
      </c>
      <c r="C1506">
        <v>1528</v>
      </c>
      <c r="D1506" t="s">
        <v>272</v>
      </c>
      <c r="E1506" t="s">
        <v>123</v>
      </c>
      <c r="F1506" t="s">
        <v>124</v>
      </c>
      <c r="G1506" t="s">
        <v>2997</v>
      </c>
      <c r="H1506" t="s">
        <v>872</v>
      </c>
      <c r="I1506">
        <v>73</v>
      </c>
      <c r="J1506">
        <v>0</v>
      </c>
      <c r="K1506">
        <v>0</v>
      </c>
      <c r="L1506">
        <v>0</v>
      </c>
      <c r="M1506">
        <v>73</v>
      </c>
      <c r="N1506" s="40">
        <v>1</v>
      </c>
    </row>
    <row r="1507" spans="1:14" x14ac:dyDescent="0.25">
      <c r="A1507">
        <v>2019</v>
      </c>
      <c r="B1507" t="s">
        <v>3033</v>
      </c>
      <c r="C1507">
        <v>2300</v>
      </c>
      <c r="D1507" t="s">
        <v>218</v>
      </c>
      <c r="E1507" t="s">
        <v>123</v>
      </c>
      <c r="F1507" t="s">
        <v>219</v>
      </c>
      <c r="G1507" t="s">
        <v>873</v>
      </c>
      <c r="H1507" t="s">
        <v>874</v>
      </c>
      <c r="I1507">
        <v>12</v>
      </c>
      <c r="J1507">
        <v>0</v>
      </c>
      <c r="K1507">
        <v>0</v>
      </c>
      <c r="L1507">
        <v>0</v>
      </c>
      <c r="M1507">
        <v>12</v>
      </c>
      <c r="N1507" s="40">
        <v>1</v>
      </c>
    </row>
    <row r="1508" spans="1:14" x14ac:dyDescent="0.25">
      <c r="A1508">
        <v>2019</v>
      </c>
      <c r="B1508" t="s">
        <v>3033</v>
      </c>
      <c r="C1508">
        <v>2137</v>
      </c>
      <c r="D1508" t="s">
        <v>240</v>
      </c>
      <c r="E1508" t="s">
        <v>123</v>
      </c>
      <c r="F1508" t="s">
        <v>124</v>
      </c>
      <c r="G1508" t="s">
        <v>875</v>
      </c>
      <c r="H1508" t="s">
        <v>878</v>
      </c>
      <c r="I1508">
        <v>16</v>
      </c>
      <c r="J1508">
        <v>20</v>
      </c>
      <c r="K1508">
        <v>148</v>
      </c>
      <c r="L1508">
        <v>0</v>
      </c>
      <c r="M1508">
        <v>184</v>
      </c>
      <c r="N1508" s="40">
        <v>8.6956521739130405E-2</v>
      </c>
    </row>
    <row r="1509" spans="1:14" x14ac:dyDescent="0.25">
      <c r="A1509">
        <v>2019</v>
      </c>
      <c r="B1509" t="s">
        <v>3033</v>
      </c>
      <c r="C1509">
        <v>1526</v>
      </c>
      <c r="D1509" t="s">
        <v>151</v>
      </c>
      <c r="E1509" t="s">
        <v>123</v>
      </c>
      <c r="F1509" t="s">
        <v>181</v>
      </c>
      <c r="G1509" t="s">
        <v>879</v>
      </c>
      <c r="H1509" t="s">
        <v>882</v>
      </c>
      <c r="I1509">
        <v>0</v>
      </c>
      <c r="J1509">
        <v>0</v>
      </c>
      <c r="K1509">
        <v>81</v>
      </c>
      <c r="L1509">
        <v>0</v>
      </c>
      <c r="M1509">
        <v>81</v>
      </c>
      <c r="N1509" s="40">
        <v>0</v>
      </c>
    </row>
    <row r="1510" spans="1:14" x14ac:dyDescent="0.25">
      <c r="A1510">
        <v>2019</v>
      </c>
      <c r="B1510" t="s">
        <v>3033</v>
      </c>
      <c r="C1510">
        <v>2082</v>
      </c>
      <c r="D1510" t="s">
        <v>240</v>
      </c>
      <c r="E1510" t="s">
        <v>123</v>
      </c>
      <c r="F1510" t="s">
        <v>124</v>
      </c>
      <c r="G1510" t="s">
        <v>886</v>
      </c>
      <c r="H1510" t="s">
        <v>889</v>
      </c>
      <c r="I1510">
        <v>8</v>
      </c>
      <c r="J1510">
        <v>0</v>
      </c>
      <c r="K1510">
        <v>0</v>
      </c>
      <c r="L1510">
        <v>0</v>
      </c>
      <c r="M1510">
        <v>8</v>
      </c>
      <c r="N1510" s="40">
        <v>1</v>
      </c>
    </row>
    <row r="1511" spans="1:14" x14ac:dyDescent="0.25">
      <c r="A1511">
        <v>2019</v>
      </c>
      <c r="B1511" t="s">
        <v>3033</v>
      </c>
      <c r="C1511">
        <v>3644</v>
      </c>
      <c r="D1511" t="s">
        <v>240</v>
      </c>
      <c r="E1511" t="s">
        <v>123</v>
      </c>
      <c r="F1511" t="s">
        <v>405</v>
      </c>
      <c r="G1511" t="s">
        <v>890</v>
      </c>
      <c r="H1511" t="s">
        <v>893</v>
      </c>
      <c r="I1511">
        <v>16</v>
      </c>
      <c r="J1511">
        <v>32</v>
      </c>
      <c r="K1511">
        <v>0</v>
      </c>
      <c r="L1511">
        <v>0</v>
      </c>
      <c r="M1511">
        <v>48</v>
      </c>
      <c r="N1511" s="40">
        <v>0.33333333333333298</v>
      </c>
    </row>
    <row r="1512" spans="1:14" x14ac:dyDescent="0.25">
      <c r="A1512">
        <v>2019</v>
      </c>
      <c r="B1512" t="s">
        <v>3033</v>
      </c>
      <c r="C1512">
        <v>437</v>
      </c>
      <c r="D1512" t="s">
        <v>122</v>
      </c>
      <c r="E1512" t="s">
        <v>123</v>
      </c>
      <c r="F1512" t="s">
        <v>181</v>
      </c>
      <c r="G1512" t="s">
        <v>894</v>
      </c>
      <c r="H1512" t="s">
        <v>895</v>
      </c>
      <c r="I1512">
        <v>101</v>
      </c>
      <c r="J1512">
        <v>0</v>
      </c>
      <c r="K1512">
        <v>0</v>
      </c>
      <c r="L1512">
        <v>0</v>
      </c>
      <c r="M1512">
        <v>101</v>
      </c>
      <c r="N1512" s="40">
        <v>1</v>
      </c>
    </row>
    <row r="1513" spans="1:14" x14ac:dyDescent="0.25">
      <c r="A1513">
        <v>2019</v>
      </c>
      <c r="B1513" t="s">
        <v>3033</v>
      </c>
      <c r="C1513">
        <v>3153</v>
      </c>
      <c r="D1513" t="s">
        <v>151</v>
      </c>
      <c r="E1513" t="s">
        <v>123</v>
      </c>
      <c r="F1513" t="s">
        <v>124</v>
      </c>
      <c r="G1513" t="s">
        <v>896</v>
      </c>
      <c r="H1513" t="s">
        <v>899</v>
      </c>
      <c r="I1513">
        <v>0</v>
      </c>
      <c r="J1513">
        <v>-1</v>
      </c>
      <c r="K1513">
        <v>32</v>
      </c>
      <c r="L1513">
        <v>0</v>
      </c>
      <c r="M1513">
        <v>31</v>
      </c>
      <c r="N1513" s="40">
        <v>0</v>
      </c>
    </row>
    <row r="1514" spans="1:14" x14ac:dyDescent="0.25">
      <c r="A1514">
        <v>2019</v>
      </c>
      <c r="B1514" t="s">
        <v>3033</v>
      </c>
      <c r="C1514">
        <v>3515</v>
      </c>
      <c r="D1514" t="s">
        <v>240</v>
      </c>
      <c r="E1514" t="s">
        <v>123</v>
      </c>
      <c r="F1514" t="s">
        <v>124</v>
      </c>
      <c r="G1514" t="s">
        <v>906</v>
      </c>
      <c r="H1514" t="s">
        <v>909</v>
      </c>
      <c r="I1514">
        <v>0</v>
      </c>
      <c r="J1514">
        <v>73</v>
      </c>
      <c r="K1514">
        <v>0</v>
      </c>
      <c r="L1514">
        <v>0</v>
      </c>
      <c r="M1514">
        <v>73</v>
      </c>
      <c r="N1514" s="40">
        <v>0</v>
      </c>
    </row>
    <row r="1515" spans="1:14" x14ac:dyDescent="0.25">
      <c r="A1515">
        <v>2019</v>
      </c>
      <c r="B1515" t="s">
        <v>3033</v>
      </c>
      <c r="C1515">
        <v>994</v>
      </c>
      <c r="D1515" t="s">
        <v>174</v>
      </c>
      <c r="E1515" t="s">
        <v>123</v>
      </c>
      <c r="F1515" t="s">
        <v>618</v>
      </c>
      <c r="G1515" t="s">
        <v>910</v>
      </c>
      <c r="H1515" t="s">
        <v>912</v>
      </c>
      <c r="I1515">
        <v>0</v>
      </c>
      <c r="J1515">
        <v>10</v>
      </c>
      <c r="K1515">
        <v>0</v>
      </c>
      <c r="L1515">
        <v>0</v>
      </c>
      <c r="M1515">
        <v>10</v>
      </c>
      <c r="N1515" s="40">
        <v>0</v>
      </c>
    </row>
    <row r="1516" spans="1:14" x14ac:dyDescent="0.25">
      <c r="A1516">
        <v>2019</v>
      </c>
      <c r="B1516" t="s">
        <v>3033</v>
      </c>
      <c r="C1516">
        <v>2966</v>
      </c>
      <c r="D1516" t="s">
        <v>218</v>
      </c>
      <c r="E1516" t="s">
        <v>123</v>
      </c>
      <c r="F1516" t="s">
        <v>696</v>
      </c>
      <c r="G1516" t="s">
        <v>913</v>
      </c>
      <c r="H1516" t="s">
        <v>916</v>
      </c>
      <c r="I1516">
        <v>0</v>
      </c>
      <c r="J1516">
        <v>82</v>
      </c>
      <c r="K1516">
        <v>0</v>
      </c>
      <c r="L1516">
        <v>0</v>
      </c>
      <c r="M1516">
        <v>82</v>
      </c>
      <c r="N1516" s="40">
        <v>0</v>
      </c>
    </row>
    <row r="1517" spans="1:14" x14ac:dyDescent="0.25">
      <c r="A1517">
        <v>2019</v>
      </c>
      <c r="B1517" t="s">
        <v>3033</v>
      </c>
      <c r="C1517">
        <v>943</v>
      </c>
      <c r="D1517" t="s">
        <v>174</v>
      </c>
      <c r="E1517" t="s">
        <v>123</v>
      </c>
      <c r="F1517" t="s">
        <v>384</v>
      </c>
      <c r="G1517" t="s">
        <v>917</v>
      </c>
      <c r="H1517" t="s">
        <v>920</v>
      </c>
      <c r="I1517">
        <v>0</v>
      </c>
      <c r="J1517">
        <v>0</v>
      </c>
      <c r="K1517">
        <v>-10</v>
      </c>
      <c r="L1517">
        <v>0</v>
      </c>
      <c r="M1517">
        <v>-10</v>
      </c>
      <c r="N1517" s="40">
        <v>0</v>
      </c>
    </row>
    <row r="1518" spans="1:14" x14ac:dyDescent="0.25">
      <c r="A1518">
        <v>2019</v>
      </c>
      <c r="B1518" t="s">
        <v>3033</v>
      </c>
      <c r="C1518">
        <v>2598</v>
      </c>
      <c r="D1518" t="s">
        <v>214</v>
      </c>
      <c r="E1518" t="s">
        <v>123</v>
      </c>
      <c r="F1518" t="s">
        <v>215</v>
      </c>
      <c r="G1518" t="s">
        <v>923</v>
      </c>
      <c r="H1518" t="s">
        <v>926</v>
      </c>
      <c r="I1518">
        <v>0</v>
      </c>
      <c r="J1518">
        <v>2</v>
      </c>
      <c r="K1518">
        <v>0</v>
      </c>
      <c r="L1518">
        <v>0</v>
      </c>
      <c r="M1518">
        <v>2</v>
      </c>
      <c r="N1518" s="40">
        <v>0</v>
      </c>
    </row>
    <row r="1519" spans="1:14" x14ac:dyDescent="0.25">
      <c r="A1519">
        <v>2019</v>
      </c>
      <c r="B1519" t="s">
        <v>3033</v>
      </c>
      <c r="C1519">
        <v>576</v>
      </c>
      <c r="D1519" t="s">
        <v>214</v>
      </c>
      <c r="E1519" t="s">
        <v>123</v>
      </c>
      <c r="F1519" t="s">
        <v>215</v>
      </c>
      <c r="G1519" t="s">
        <v>940</v>
      </c>
      <c r="H1519" t="s">
        <v>943</v>
      </c>
      <c r="I1519">
        <v>62</v>
      </c>
      <c r="J1519">
        <v>13</v>
      </c>
      <c r="K1519">
        <v>9</v>
      </c>
      <c r="L1519">
        <v>0</v>
      </c>
      <c r="M1519">
        <v>84</v>
      </c>
      <c r="N1519" s="40">
        <v>0.73809523809523803</v>
      </c>
    </row>
    <row r="1520" spans="1:14" x14ac:dyDescent="0.25">
      <c r="A1520">
        <v>2019</v>
      </c>
      <c r="B1520" t="s">
        <v>3033</v>
      </c>
      <c r="C1520">
        <v>816</v>
      </c>
      <c r="D1520" t="s">
        <v>130</v>
      </c>
      <c r="E1520" t="s">
        <v>123</v>
      </c>
      <c r="F1520" t="s">
        <v>141</v>
      </c>
      <c r="G1520" t="s">
        <v>944</v>
      </c>
      <c r="H1520" t="s">
        <v>945</v>
      </c>
      <c r="I1520">
        <v>0</v>
      </c>
      <c r="J1520">
        <v>0</v>
      </c>
      <c r="K1520">
        <v>0</v>
      </c>
      <c r="L1520">
        <v>0</v>
      </c>
      <c r="M1520">
        <v>0</v>
      </c>
      <c r="N1520" s="40">
        <v>0</v>
      </c>
    </row>
    <row r="1521" spans="1:14" x14ac:dyDescent="0.25">
      <c r="A1521">
        <v>2019</v>
      </c>
      <c r="B1521" t="s">
        <v>3033</v>
      </c>
      <c r="C1521">
        <v>949</v>
      </c>
      <c r="D1521" t="s">
        <v>151</v>
      </c>
      <c r="E1521" t="s">
        <v>123</v>
      </c>
      <c r="F1521" t="s">
        <v>124</v>
      </c>
      <c r="G1521" t="s">
        <v>946</v>
      </c>
      <c r="H1521" t="s">
        <v>949</v>
      </c>
      <c r="I1521">
        <v>13</v>
      </c>
      <c r="J1521">
        <v>26</v>
      </c>
      <c r="K1521">
        <v>0</v>
      </c>
      <c r="L1521">
        <v>0</v>
      </c>
      <c r="M1521">
        <v>39</v>
      </c>
      <c r="N1521" s="40">
        <v>0.33333333333333298</v>
      </c>
    </row>
    <row r="1522" spans="1:14" x14ac:dyDescent="0.25">
      <c r="A1522">
        <v>2019</v>
      </c>
      <c r="B1522" t="s">
        <v>3033</v>
      </c>
      <c r="C1522">
        <v>3005</v>
      </c>
      <c r="D1522" t="s">
        <v>272</v>
      </c>
      <c r="E1522" t="s">
        <v>123</v>
      </c>
      <c r="F1522" t="s">
        <v>280</v>
      </c>
      <c r="G1522" t="s">
        <v>2998</v>
      </c>
      <c r="H1522" t="s">
        <v>953</v>
      </c>
      <c r="I1522">
        <v>0</v>
      </c>
      <c r="J1522">
        <v>0</v>
      </c>
      <c r="K1522">
        <v>44</v>
      </c>
      <c r="L1522">
        <v>0</v>
      </c>
      <c r="M1522">
        <v>44</v>
      </c>
      <c r="N1522" s="40">
        <v>0</v>
      </c>
    </row>
    <row r="1523" spans="1:14" x14ac:dyDescent="0.25">
      <c r="A1523">
        <v>2019</v>
      </c>
      <c r="B1523" t="s">
        <v>3033</v>
      </c>
      <c r="C1523">
        <v>3045</v>
      </c>
      <c r="D1523" t="s">
        <v>240</v>
      </c>
      <c r="E1523" t="s">
        <v>123</v>
      </c>
      <c r="F1523" t="s">
        <v>124</v>
      </c>
      <c r="G1523" t="s">
        <v>954</v>
      </c>
      <c r="H1523" t="s">
        <v>955</v>
      </c>
      <c r="I1523">
        <v>134</v>
      </c>
      <c r="J1523">
        <v>0</v>
      </c>
      <c r="K1523">
        <v>0</v>
      </c>
      <c r="L1523">
        <v>0</v>
      </c>
      <c r="M1523">
        <v>134</v>
      </c>
      <c r="N1523" s="40">
        <v>1</v>
      </c>
    </row>
    <row r="1524" spans="1:14" x14ac:dyDescent="0.25">
      <c r="A1524">
        <v>2019</v>
      </c>
      <c r="B1524" t="s">
        <v>3033</v>
      </c>
      <c r="C1524">
        <v>80</v>
      </c>
      <c r="D1524" t="s">
        <v>130</v>
      </c>
      <c r="E1524" t="s">
        <v>123</v>
      </c>
      <c r="F1524" t="s">
        <v>301</v>
      </c>
      <c r="G1524" t="s">
        <v>956</v>
      </c>
      <c r="H1524" t="s">
        <v>959</v>
      </c>
      <c r="I1524">
        <v>-58</v>
      </c>
      <c r="J1524">
        <v>-2</v>
      </c>
      <c r="K1524">
        <v>0</v>
      </c>
      <c r="L1524">
        <v>0</v>
      </c>
      <c r="M1524">
        <v>-60</v>
      </c>
      <c r="N1524" s="40">
        <v>0.96666666666666701</v>
      </c>
    </row>
    <row r="1525" spans="1:14" x14ac:dyDescent="0.25">
      <c r="A1525">
        <v>2019</v>
      </c>
      <c r="B1525" t="s">
        <v>3033</v>
      </c>
      <c r="C1525">
        <v>953</v>
      </c>
      <c r="D1525" t="s">
        <v>240</v>
      </c>
      <c r="E1525" t="s">
        <v>123</v>
      </c>
      <c r="F1525" t="s">
        <v>124</v>
      </c>
      <c r="G1525" t="s">
        <v>960</v>
      </c>
      <c r="H1525" t="s">
        <v>961</v>
      </c>
      <c r="I1525">
        <v>40</v>
      </c>
      <c r="J1525">
        <v>0</v>
      </c>
      <c r="K1525">
        <v>0</v>
      </c>
      <c r="L1525">
        <v>0</v>
      </c>
      <c r="M1525">
        <v>40</v>
      </c>
      <c r="N1525" s="40">
        <v>1</v>
      </c>
    </row>
    <row r="1526" spans="1:14" x14ac:dyDescent="0.25">
      <c r="A1526">
        <v>2019</v>
      </c>
      <c r="B1526" t="s">
        <v>3033</v>
      </c>
      <c r="C1526">
        <v>1445</v>
      </c>
      <c r="D1526" t="s">
        <v>198</v>
      </c>
      <c r="E1526" t="s">
        <v>123</v>
      </c>
      <c r="F1526" t="s">
        <v>301</v>
      </c>
      <c r="G1526" t="s">
        <v>962</v>
      </c>
      <c r="H1526" t="s">
        <v>964</v>
      </c>
      <c r="I1526">
        <v>90</v>
      </c>
      <c r="J1526">
        <v>0</v>
      </c>
      <c r="K1526">
        <v>0</v>
      </c>
      <c r="L1526">
        <v>0</v>
      </c>
      <c r="M1526">
        <v>90</v>
      </c>
      <c r="N1526" s="40">
        <v>1</v>
      </c>
    </row>
    <row r="1527" spans="1:14" x14ac:dyDescent="0.25">
      <c r="A1527">
        <v>2019</v>
      </c>
      <c r="B1527" t="s">
        <v>3033</v>
      </c>
      <c r="C1527">
        <v>1711</v>
      </c>
      <c r="D1527" t="s">
        <v>151</v>
      </c>
      <c r="E1527" t="s">
        <v>123</v>
      </c>
      <c r="F1527" t="s">
        <v>124</v>
      </c>
      <c r="G1527" t="s">
        <v>965</v>
      </c>
      <c r="H1527" t="s">
        <v>968</v>
      </c>
      <c r="I1527">
        <v>15</v>
      </c>
      <c r="J1527">
        <v>0</v>
      </c>
      <c r="K1527">
        <v>54</v>
      </c>
      <c r="L1527">
        <v>0</v>
      </c>
      <c r="M1527">
        <v>69</v>
      </c>
      <c r="N1527" s="40">
        <v>0.217391304347826</v>
      </c>
    </row>
    <row r="1528" spans="1:14" x14ac:dyDescent="0.25">
      <c r="A1528">
        <v>2019</v>
      </c>
      <c r="B1528" t="s">
        <v>3033</v>
      </c>
      <c r="C1528">
        <v>1438</v>
      </c>
      <c r="D1528" t="s">
        <v>272</v>
      </c>
      <c r="E1528" t="s">
        <v>123</v>
      </c>
      <c r="F1528" t="s">
        <v>280</v>
      </c>
      <c r="G1528" t="s">
        <v>971</v>
      </c>
      <c r="H1528" t="s">
        <v>972</v>
      </c>
      <c r="I1528">
        <v>4</v>
      </c>
      <c r="J1528">
        <v>0</v>
      </c>
      <c r="K1528">
        <v>0</v>
      </c>
      <c r="L1528">
        <v>0</v>
      </c>
      <c r="M1528">
        <v>4</v>
      </c>
      <c r="N1528" s="40">
        <v>1</v>
      </c>
    </row>
    <row r="1529" spans="1:14" x14ac:dyDescent="0.25">
      <c r="A1529">
        <v>2019</v>
      </c>
      <c r="B1529" t="s">
        <v>3033</v>
      </c>
      <c r="C1529">
        <v>665</v>
      </c>
      <c r="D1529" t="s">
        <v>214</v>
      </c>
      <c r="E1529" t="s">
        <v>123</v>
      </c>
      <c r="F1529" t="s">
        <v>124</v>
      </c>
      <c r="G1529" t="s">
        <v>2999</v>
      </c>
      <c r="H1529" t="s">
        <v>974</v>
      </c>
      <c r="I1529">
        <v>12</v>
      </c>
      <c r="J1529">
        <v>0</v>
      </c>
      <c r="K1529">
        <v>0</v>
      </c>
      <c r="L1529">
        <v>0</v>
      </c>
      <c r="M1529">
        <v>12</v>
      </c>
      <c r="N1529" s="40">
        <v>1</v>
      </c>
    </row>
    <row r="1530" spans="1:14" x14ac:dyDescent="0.25">
      <c r="A1530">
        <v>2019</v>
      </c>
      <c r="B1530" t="s">
        <v>3033</v>
      </c>
      <c r="C1530">
        <v>1232</v>
      </c>
      <c r="D1530" t="s">
        <v>122</v>
      </c>
      <c r="E1530" t="s">
        <v>123</v>
      </c>
      <c r="F1530" t="s">
        <v>124</v>
      </c>
      <c r="G1530" t="s">
        <v>975</v>
      </c>
      <c r="H1530" t="s">
        <v>977</v>
      </c>
      <c r="I1530">
        <v>0</v>
      </c>
      <c r="J1530">
        <v>16</v>
      </c>
      <c r="K1530">
        <v>0</v>
      </c>
      <c r="L1530">
        <v>0</v>
      </c>
      <c r="M1530">
        <v>16</v>
      </c>
      <c r="N1530" s="40">
        <v>0</v>
      </c>
    </row>
    <row r="1531" spans="1:14" x14ac:dyDescent="0.25">
      <c r="A1531">
        <v>2019</v>
      </c>
      <c r="B1531" t="s">
        <v>3033</v>
      </c>
      <c r="C1531">
        <v>2407</v>
      </c>
      <c r="D1531" t="s">
        <v>151</v>
      </c>
      <c r="E1531" t="s">
        <v>123</v>
      </c>
      <c r="F1531" t="s">
        <v>124</v>
      </c>
      <c r="G1531" t="s">
        <v>3000</v>
      </c>
      <c r="H1531" t="s">
        <v>980</v>
      </c>
      <c r="I1531">
        <v>52</v>
      </c>
      <c r="J1531">
        <v>0</v>
      </c>
      <c r="K1531">
        <v>0</v>
      </c>
      <c r="L1531">
        <v>0</v>
      </c>
      <c r="M1531">
        <v>52</v>
      </c>
      <c r="N1531" s="40">
        <v>1</v>
      </c>
    </row>
    <row r="1532" spans="1:14" x14ac:dyDescent="0.25">
      <c r="A1532">
        <v>2019</v>
      </c>
      <c r="B1532" t="s">
        <v>3033</v>
      </c>
      <c r="C1532">
        <v>1207</v>
      </c>
      <c r="D1532" t="s">
        <v>151</v>
      </c>
      <c r="E1532" t="s">
        <v>123</v>
      </c>
      <c r="F1532" t="s">
        <v>124</v>
      </c>
      <c r="G1532" t="s">
        <v>981</v>
      </c>
      <c r="H1532" t="s">
        <v>983</v>
      </c>
      <c r="I1532">
        <v>99</v>
      </c>
      <c r="J1532">
        <v>5</v>
      </c>
      <c r="K1532">
        <v>0</v>
      </c>
      <c r="L1532">
        <v>0</v>
      </c>
      <c r="M1532">
        <v>104</v>
      </c>
      <c r="N1532" s="40">
        <v>0.95192307692307698</v>
      </c>
    </row>
    <row r="1533" spans="1:14" x14ac:dyDescent="0.25">
      <c r="A1533">
        <v>2019</v>
      </c>
      <c r="B1533" t="s">
        <v>3033</v>
      </c>
      <c r="C1533">
        <v>3694</v>
      </c>
      <c r="D1533" t="s">
        <v>122</v>
      </c>
      <c r="E1533" t="s">
        <v>123</v>
      </c>
      <c r="F1533" t="s">
        <v>124</v>
      </c>
      <c r="G1533" t="s">
        <v>984</v>
      </c>
      <c r="H1533" t="s">
        <v>986</v>
      </c>
      <c r="I1533">
        <v>87</v>
      </c>
      <c r="J1533">
        <v>0</v>
      </c>
      <c r="K1533">
        <v>0</v>
      </c>
      <c r="L1533">
        <v>0</v>
      </c>
      <c r="M1533">
        <v>87</v>
      </c>
      <c r="N1533" s="40">
        <v>1</v>
      </c>
    </row>
    <row r="1534" spans="1:14" x14ac:dyDescent="0.25">
      <c r="A1534">
        <v>2019</v>
      </c>
      <c r="B1534" t="s">
        <v>3033</v>
      </c>
      <c r="C1534">
        <v>2187</v>
      </c>
      <c r="D1534" t="s">
        <v>272</v>
      </c>
      <c r="E1534" t="s">
        <v>123</v>
      </c>
      <c r="F1534" t="s">
        <v>124</v>
      </c>
      <c r="G1534" t="s">
        <v>987</v>
      </c>
      <c r="H1534" t="s">
        <v>988</v>
      </c>
      <c r="I1534">
        <v>82</v>
      </c>
      <c r="J1534">
        <v>0</v>
      </c>
      <c r="K1534">
        <v>0</v>
      </c>
      <c r="L1534">
        <v>0</v>
      </c>
      <c r="M1534">
        <v>82</v>
      </c>
      <c r="N1534" s="40">
        <v>1</v>
      </c>
    </row>
    <row r="1535" spans="1:14" x14ac:dyDescent="0.25">
      <c r="A1535">
        <v>2019</v>
      </c>
      <c r="B1535" t="s">
        <v>3033</v>
      </c>
      <c r="C1535">
        <v>2880</v>
      </c>
      <c r="D1535" t="s">
        <v>151</v>
      </c>
      <c r="E1535" t="s">
        <v>123</v>
      </c>
      <c r="F1535" t="s">
        <v>124</v>
      </c>
      <c r="G1535" t="s">
        <v>989</v>
      </c>
      <c r="H1535" t="s">
        <v>992</v>
      </c>
      <c r="I1535">
        <v>0</v>
      </c>
      <c r="J1535">
        <v>0</v>
      </c>
      <c r="K1535">
        <v>20</v>
      </c>
      <c r="L1535">
        <v>0</v>
      </c>
      <c r="M1535">
        <v>20</v>
      </c>
      <c r="N1535" s="40">
        <v>0</v>
      </c>
    </row>
    <row r="1536" spans="1:14" x14ac:dyDescent="0.25">
      <c r="A1536">
        <v>2019</v>
      </c>
      <c r="B1536" t="s">
        <v>3033</v>
      </c>
      <c r="C1536">
        <v>2056</v>
      </c>
      <c r="D1536" t="s">
        <v>151</v>
      </c>
      <c r="E1536" t="s">
        <v>123</v>
      </c>
      <c r="F1536" t="s">
        <v>124</v>
      </c>
      <c r="G1536" t="s">
        <v>993</v>
      </c>
      <c r="H1536" t="s">
        <v>994</v>
      </c>
      <c r="I1536">
        <v>133</v>
      </c>
      <c r="J1536">
        <v>0</v>
      </c>
      <c r="K1536">
        <v>0</v>
      </c>
      <c r="L1536">
        <v>0</v>
      </c>
      <c r="M1536">
        <v>133</v>
      </c>
      <c r="N1536" s="40">
        <v>1</v>
      </c>
    </row>
    <row r="1537" spans="1:14" x14ac:dyDescent="0.25">
      <c r="A1537">
        <v>2019</v>
      </c>
      <c r="B1537" t="s">
        <v>3033</v>
      </c>
      <c r="C1537">
        <v>3271</v>
      </c>
      <c r="D1537" t="s">
        <v>151</v>
      </c>
      <c r="E1537" t="s">
        <v>123</v>
      </c>
      <c r="F1537" t="s">
        <v>124</v>
      </c>
      <c r="G1537" t="s">
        <v>995</v>
      </c>
      <c r="H1537" t="s">
        <v>998</v>
      </c>
      <c r="I1537">
        <v>0</v>
      </c>
      <c r="J1537">
        <v>-1</v>
      </c>
      <c r="K1537">
        <v>0</v>
      </c>
      <c r="L1537">
        <v>0</v>
      </c>
      <c r="M1537">
        <v>-1</v>
      </c>
      <c r="N1537" s="40">
        <v>0</v>
      </c>
    </row>
    <row r="1538" spans="1:14" x14ac:dyDescent="0.25">
      <c r="A1538">
        <v>2019</v>
      </c>
      <c r="B1538" t="s">
        <v>3033</v>
      </c>
      <c r="C1538">
        <v>3486</v>
      </c>
      <c r="D1538" t="s">
        <v>151</v>
      </c>
      <c r="E1538" t="s">
        <v>123</v>
      </c>
      <c r="F1538" t="s">
        <v>124</v>
      </c>
      <c r="G1538" t="s">
        <v>999</v>
      </c>
      <c r="H1538" t="s">
        <v>1002</v>
      </c>
      <c r="I1538">
        <v>0</v>
      </c>
      <c r="J1538">
        <v>0</v>
      </c>
      <c r="K1538">
        <v>65</v>
      </c>
      <c r="L1538">
        <v>0</v>
      </c>
      <c r="M1538">
        <v>65</v>
      </c>
      <c r="N1538" s="40">
        <v>0</v>
      </c>
    </row>
    <row r="1539" spans="1:14" x14ac:dyDescent="0.25">
      <c r="A1539">
        <v>2019</v>
      </c>
      <c r="B1539" t="s">
        <v>3033</v>
      </c>
      <c r="C1539">
        <v>1740</v>
      </c>
      <c r="D1539" t="s">
        <v>272</v>
      </c>
      <c r="E1539" t="s">
        <v>123</v>
      </c>
      <c r="F1539" t="s">
        <v>280</v>
      </c>
      <c r="G1539" t="s">
        <v>1003</v>
      </c>
      <c r="H1539" t="s">
        <v>1005</v>
      </c>
      <c r="I1539">
        <v>0</v>
      </c>
      <c r="J1539">
        <v>0</v>
      </c>
      <c r="K1539">
        <v>56</v>
      </c>
      <c r="L1539">
        <v>0</v>
      </c>
      <c r="M1539">
        <v>56</v>
      </c>
      <c r="N1539" s="40">
        <v>0</v>
      </c>
    </row>
    <row r="1540" spans="1:14" x14ac:dyDescent="0.25">
      <c r="A1540">
        <v>2019</v>
      </c>
      <c r="B1540" t="s">
        <v>3033</v>
      </c>
      <c r="C1540">
        <v>2010</v>
      </c>
      <c r="D1540" t="s">
        <v>151</v>
      </c>
      <c r="E1540" t="s">
        <v>123</v>
      </c>
      <c r="F1540" t="s">
        <v>124</v>
      </c>
      <c r="G1540" t="s">
        <v>1006</v>
      </c>
      <c r="H1540" t="s">
        <v>1009</v>
      </c>
      <c r="I1540">
        <v>0</v>
      </c>
      <c r="J1540">
        <v>-1</v>
      </c>
      <c r="K1540">
        <v>0</v>
      </c>
      <c r="L1540">
        <v>0</v>
      </c>
      <c r="M1540">
        <v>-1</v>
      </c>
      <c r="N1540" s="40">
        <v>0</v>
      </c>
    </row>
    <row r="1541" spans="1:14" x14ac:dyDescent="0.25">
      <c r="A1541">
        <v>2019</v>
      </c>
      <c r="B1541" t="s">
        <v>3033</v>
      </c>
      <c r="C1541">
        <v>2370</v>
      </c>
      <c r="D1541" t="s">
        <v>130</v>
      </c>
      <c r="E1541" t="s">
        <v>123</v>
      </c>
      <c r="F1541" t="s">
        <v>141</v>
      </c>
      <c r="G1541" t="s">
        <v>1010</v>
      </c>
      <c r="H1541" t="s">
        <v>1013</v>
      </c>
      <c r="I1541">
        <v>0</v>
      </c>
      <c r="J1541">
        <v>208</v>
      </c>
      <c r="K1541">
        <v>11</v>
      </c>
      <c r="L1541">
        <v>0</v>
      </c>
      <c r="M1541">
        <v>219</v>
      </c>
      <c r="N1541" s="40">
        <v>0</v>
      </c>
    </row>
    <row r="1542" spans="1:14" x14ac:dyDescent="0.25">
      <c r="A1542">
        <v>2019</v>
      </c>
      <c r="B1542" t="s">
        <v>3033</v>
      </c>
      <c r="C1542">
        <v>3782</v>
      </c>
      <c r="D1542" t="s">
        <v>122</v>
      </c>
      <c r="E1542" t="s">
        <v>123</v>
      </c>
      <c r="F1542" t="s">
        <v>124</v>
      </c>
      <c r="G1542" t="s">
        <v>1014</v>
      </c>
      <c r="H1542" t="s">
        <v>1017</v>
      </c>
      <c r="I1542">
        <v>0</v>
      </c>
      <c r="J1542">
        <v>0</v>
      </c>
      <c r="K1542">
        <v>0</v>
      </c>
      <c r="L1542">
        <v>0</v>
      </c>
      <c r="M1542">
        <v>0</v>
      </c>
      <c r="N1542" s="40">
        <v>0</v>
      </c>
    </row>
    <row r="1543" spans="1:14" x14ac:dyDescent="0.25">
      <c r="A1543">
        <v>2019</v>
      </c>
      <c r="B1543" t="s">
        <v>3033</v>
      </c>
      <c r="C1543">
        <v>1032</v>
      </c>
      <c r="D1543" t="s">
        <v>240</v>
      </c>
      <c r="E1543" t="s">
        <v>123</v>
      </c>
      <c r="F1543" t="s">
        <v>124</v>
      </c>
      <c r="G1543" t="s">
        <v>1018</v>
      </c>
      <c r="H1543" t="s">
        <v>1019</v>
      </c>
      <c r="I1543">
        <v>36</v>
      </c>
      <c r="J1543">
        <v>0</v>
      </c>
      <c r="K1543">
        <v>0</v>
      </c>
      <c r="L1543">
        <v>0</v>
      </c>
      <c r="M1543">
        <v>36</v>
      </c>
      <c r="N1543" s="40">
        <v>1</v>
      </c>
    </row>
    <row r="1544" spans="1:14" x14ac:dyDescent="0.25">
      <c r="A1544">
        <v>2019</v>
      </c>
      <c r="B1544" t="s">
        <v>3033</v>
      </c>
      <c r="C1544">
        <v>1513</v>
      </c>
      <c r="D1544" t="s">
        <v>174</v>
      </c>
      <c r="E1544" t="s">
        <v>123</v>
      </c>
      <c r="F1544" t="s">
        <v>181</v>
      </c>
      <c r="G1544" t="s">
        <v>1020</v>
      </c>
      <c r="H1544" t="s">
        <v>1022</v>
      </c>
      <c r="I1544">
        <v>161</v>
      </c>
      <c r="J1544">
        <v>0</v>
      </c>
      <c r="K1544">
        <v>0</v>
      </c>
      <c r="L1544">
        <v>0</v>
      </c>
      <c r="M1544">
        <v>161</v>
      </c>
      <c r="N1544" s="40">
        <v>1</v>
      </c>
    </row>
    <row r="1545" spans="1:14" x14ac:dyDescent="0.25">
      <c r="A1545">
        <v>2019</v>
      </c>
      <c r="B1545" t="s">
        <v>3033</v>
      </c>
      <c r="C1545">
        <v>1522</v>
      </c>
      <c r="D1545" t="s">
        <v>214</v>
      </c>
      <c r="E1545" t="s">
        <v>123</v>
      </c>
      <c r="F1545" t="s">
        <v>215</v>
      </c>
      <c r="G1545" t="s">
        <v>1028</v>
      </c>
      <c r="H1545" t="s">
        <v>1030</v>
      </c>
      <c r="I1545">
        <v>32</v>
      </c>
      <c r="J1545">
        <v>0</v>
      </c>
      <c r="K1545">
        <v>0</v>
      </c>
      <c r="L1545">
        <v>0</v>
      </c>
      <c r="M1545">
        <v>32</v>
      </c>
      <c r="N1545" s="40">
        <v>1</v>
      </c>
    </row>
    <row r="1546" spans="1:14" x14ac:dyDescent="0.25">
      <c r="A1546">
        <v>2019</v>
      </c>
      <c r="B1546" t="s">
        <v>3033</v>
      </c>
      <c r="C1546">
        <v>1841</v>
      </c>
      <c r="D1546" t="s">
        <v>218</v>
      </c>
      <c r="E1546" t="s">
        <v>123</v>
      </c>
      <c r="F1546" t="s">
        <v>219</v>
      </c>
      <c r="G1546" t="s">
        <v>1031</v>
      </c>
      <c r="H1546" t="s">
        <v>1034</v>
      </c>
      <c r="I1546">
        <v>4</v>
      </c>
      <c r="J1546">
        <v>0</v>
      </c>
      <c r="K1546">
        <v>0</v>
      </c>
      <c r="L1546">
        <v>0</v>
      </c>
      <c r="M1546">
        <v>4</v>
      </c>
      <c r="N1546" s="40">
        <v>1</v>
      </c>
    </row>
    <row r="1547" spans="1:14" x14ac:dyDescent="0.25">
      <c r="A1547">
        <v>2019</v>
      </c>
      <c r="B1547" t="s">
        <v>3033</v>
      </c>
      <c r="C1547">
        <v>3760</v>
      </c>
      <c r="D1547" t="s">
        <v>122</v>
      </c>
      <c r="E1547" t="s">
        <v>123</v>
      </c>
      <c r="F1547" t="s">
        <v>280</v>
      </c>
      <c r="G1547" t="s">
        <v>1037</v>
      </c>
      <c r="H1547" t="s">
        <v>1038</v>
      </c>
      <c r="I1547">
        <v>4</v>
      </c>
      <c r="J1547">
        <v>0</v>
      </c>
      <c r="K1547">
        <v>0</v>
      </c>
      <c r="L1547">
        <v>0</v>
      </c>
      <c r="M1547">
        <v>4</v>
      </c>
      <c r="N1547" s="40">
        <v>1</v>
      </c>
    </row>
    <row r="1548" spans="1:14" x14ac:dyDescent="0.25">
      <c r="A1548">
        <v>2019</v>
      </c>
      <c r="B1548" t="s">
        <v>3033</v>
      </c>
      <c r="C1548">
        <v>328</v>
      </c>
      <c r="D1548" t="s">
        <v>240</v>
      </c>
      <c r="E1548" t="s">
        <v>123</v>
      </c>
      <c r="F1548" t="s">
        <v>141</v>
      </c>
      <c r="G1548" t="s">
        <v>1039</v>
      </c>
      <c r="H1548" t="s">
        <v>1040</v>
      </c>
      <c r="I1548">
        <v>9</v>
      </c>
      <c r="J1548">
        <v>0</v>
      </c>
      <c r="K1548">
        <v>0</v>
      </c>
      <c r="L1548">
        <v>0</v>
      </c>
      <c r="M1548">
        <v>9</v>
      </c>
      <c r="N1548" s="40">
        <v>1</v>
      </c>
    </row>
    <row r="1549" spans="1:14" x14ac:dyDescent="0.25">
      <c r="A1549">
        <v>2019</v>
      </c>
      <c r="B1549" t="s">
        <v>3033</v>
      </c>
      <c r="C1549">
        <v>1644</v>
      </c>
      <c r="D1549" t="s">
        <v>240</v>
      </c>
      <c r="E1549" t="s">
        <v>123</v>
      </c>
      <c r="F1549" t="s">
        <v>124</v>
      </c>
      <c r="G1549" t="s">
        <v>1046</v>
      </c>
      <c r="H1549" t="s">
        <v>1049</v>
      </c>
      <c r="I1549">
        <v>44</v>
      </c>
      <c r="J1549">
        <v>90</v>
      </c>
      <c r="K1549">
        <v>32</v>
      </c>
      <c r="L1549">
        <v>0</v>
      </c>
      <c r="M1549">
        <v>166</v>
      </c>
      <c r="N1549" s="40">
        <v>0.265060240963855</v>
      </c>
    </row>
    <row r="1550" spans="1:14" x14ac:dyDescent="0.25">
      <c r="A1550">
        <v>2019</v>
      </c>
      <c r="B1550" t="s">
        <v>3033</v>
      </c>
      <c r="C1550">
        <v>1686</v>
      </c>
      <c r="D1550" t="s">
        <v>151</v>
      </c>
      <c r="E1550" t="s">
        <v>123</v>
      </c>
      <c r="F1550" t="s">
        <v>124</v>
      </c>
      <c r="G1550" t="s">
        <v>3001</v>
      </c>
      <c r="H1550" t="s">
        <v>1052</v>
      </c>
      <c r="I1550">
        <v>0</v>
      </c>
      <c r="J1550">
        <v>116</v>
      </c>
      <c r="K1550">
        <v>0</v>
      </c>
      <c r="L1550">
        <v>0</v>
      </c>
      <c r="M1550">
        <v>116</v>
      </c>
      <c r="N1550" s="40">
        <v>0</v>
      </c>
    </row>
    <row r="1551" spans="1:14" x14ac:dyDescent="0.25">
      <c r="A1551">
        <v>2019</v>
      </c>
      <c r="B1551" t="s">
        <v>3033</v>
      </c>
      <c r="C1551">
        <v>2452</v>
      </c>
      <c r="D1551" t="s">
        <v>174</v>
      </c>
      <c r="E1551" t="s">
        <v>123</v>
      </c>
      <c r="F1551" t="s">
        <v>391</v>
      </c>
      <c r="G1551" t="s">
        <v>1053</v>
      </c>
      <c r="H1551" t="s">
        <v>1056</v>
      </c>
      <c r="I1551">
        <v>0</v>
      </c>
      <c r="J1551">
        <v>32</v>
      </c>
      <c r="K1551">
        <v>0</v>
      </c>
      <c r="L1551">
        <v>0</v>
      </c>
      <c r="M1551">
        <v>32</v>
      </c>
      <c r="N1551" s="40">
        <v>0</v>
      </c>
    </row>
    <row r="1552" spans="1:14" x14ac:dyDescent="0.25">
      <c r="A1552">
        <v>2019</v>
      </c>
      <c r="B1552" t="s">
        <v>3033</v>
      </c>
      <c r="C1552">
        <v>1169</v>
      </c>
      <c r="D1552" t="s">
        <v>240</v>
      </c>
      <c r="E1552" t="s">
        <v>123</v>
      </c>
      <c r="F1552" t="s">
        <v>181</v>
      </c>
      <c r="G1552" t="s">
        <v>3002</v>
      </c>
      <c r="H1552" t="s">
        <v>1059</v>
      </c>
      <c r="I1552">
        <v>48</v>
      </c>
      <c r="J1552">
        <v>4</v>
      </c>
      <c r="K1552">
        <v>0</v>
      </c>
      <c r="L1552">
        <v>0</v>
      </c>
      <c r="M1552">
        <v>52</v>
      </c>
      <c r="N1552" s="40">
        <v>0.92307692307692302</v>
      </c>
    </row>
    <row r="1553" spans="1:14" x14ac:dyDescent="0.25">
      <c r="A1553">
        <v>2019</v>
      </c>
      <c r="B1553" t="s">
        <v>3033</v>
      </c>
      <c r="C1553">
        <v>1624</v>
      </c>
      <c r="D1553" t="s">
        <v>272</v>
      </c>
      <c r="E1553" t="s">
        <v>123</v>
      </c>
      <c r="F1553" t="s">
        <v>280</v>
      </c>
      <c r="G1553" t="s">
        <v>1060</v>
      </c>
      <c r="H1553" t="s">
        <v>1062</v>
      </c>
      <c r="I1553">
        <v>0</v>
      </c>
      <c r="J1553">
        <v>0</v>
      </c>
      <c r="K1553">
        <v>12</v>
      </c>
      <c r="L1553">
        <v>0</v>
      </c>
      <c r="M1553">
        <v>12</v>
      </c>
      <c r="N1553" s="40">
        <v>0</v>
      </c>
    </row>
    <row r="1554" spans="1:14" x14ac:dyDescent="0.25">
      <c r="A1554">
        <v>2019</v>
      </c>
      <c r="B1554" t="s">
        <v>3033</v>
      </c>
      <c r="C1554">
        <v>2139</v>
      </c>
      <c r="D1554" t="s">
        <v>174</v>
      </c>
      <c r="E1554" t="s">
        <v>123</v>
      </c>
      <c r="F1554" t="s">
        <v>181</v>
      </c>
      <c r="G1554" t="s">
        <v>1063</v>
      </c>
      <c r="H1554" t="s">
        <v>1065</v>
      </c>
      <c r="I1554">
        <v>148</v>
      </c>
      <c r="J1554">
        <v>0</v>
      </c>
      <c r="K1554">
        <v>0</v>
      </c>
      <c r="L1554">
        <v>0</v>
      </c>
      <c r="M1554">
        <v>148</v>
      </c>
      <c r="N1554" s="40">
        <v>1</v>
      </c>
    </row>
    <row r="1555" spans="1:14" x14ac:dyDescent="0.25">
      <c r="A1555">
        <v>2019</v>
      </c>
      <c r="B1555" t="s">
        <v>3033</v>
      </c>
      <c r="C1555">
        <v>3062</v>
      </c>
      <c r="D1555" t="s">
        <v>218</v>
      </c>
      <c r="E1555" t="s">
        <v>123</v>
      </c>
      <c r="F1555" t="s">
        <v>219</v>
      </c>
      <c r="G1555" t="s">
        <v>1066</v>
      </c>
      <c r="H1555" t="s">
        <v>1067</v>
      </c>
      <c r="I1555">
        <v>39</v>
      </c>
      <c r="J1555">
        <v>0</v>
      </c>
      <c r="K1555">
        <v>0</v>
      </c>
      <c r="L1555">
        <v>0</v>
      </c>
      <c r="M1555">
        <v>39</v>
      </c>
      <c r="N1555" s="40">
        <v>1</v>
      </c>
    </row>
    <row r="1556" spans="1:14" x14ac:dyDescent="0.25">
      <c r="A1556">
        <v>2019</v>
      </c>
      <c r="B1556" t="s">
        <v>3033</v>
      </c>
      <c r="C1556">
        <v>529</v>
      </c>
      <c r="D1556" t="s">
        <v>174</v>
      </c>
      <c r="E1556" t="s">
        <v>123</v>
      </c>
      <c r="F1556" t="s">
        <v>181</v>
      </c>
      <c r="G1556" t="s">
        <v>1068</v>
      </c>
      <c r="H1556" t="s">
        <v>1070</v>
      </c>
      <c r="I1556">
        <v>0</v>
      </c>
      <c r="J1556">
        <v>22</v>
      </c>
      <c r="K1556">
        <v>0</v>
      </c>
      <c r="L1556">
        <v>0</v>
      </c>
      <c r="M1556">
        <v>22</v>
      </c>
      <c r="N1556" s="40">
        <v>0</v>
      </c>
    </row>
    <row r="1557" spans="1:14" x14ac:dyDescent="0.25">
      <c r="A1557">
        <v>2019</v>
      </c>
      <c r="B1557" t="s">
        <v>3033</v>
      </c>
      <c r="C1557">
        <v>2167</v>
      </c>
      <c r="D1557" t="s">
        <v>122</v>
      </c>
      <c r="E1557" t="s">
        <v>123</v>
      </c>
      <c r="F1557" t="s">
        <v>405</v>
      </c>
      <c r="G1557" t="s">
        <v>1071</v>
      </c>
      <c r="H1557" t="s">
        <v>1073</v>
      </c>
      <c r="I1557">
        <v>246</v>
      </c>
      <c r="J1557">
        <v>0</v>
      </c>
      <c r="K1557">
        <v>27</v>
      </c>
      <c r="L1557">
        <v>0</v>
      </c>
      <c r="M1557">
        <v>273</v>
      </c>
      <c r="N1557" s="40">
        <v>0.90109890109890101</v>
      </c>
    </row>
    <row r="1558" spans="1:14" x14ac:dyDescent="0.25">
      <c r="A1558">
        <v>2019</v>
      </c>
      <c r="B1558" t="s">
        <v>3033</v>
      </c>
      <c r="C1558">
        <v>3041</v>
      </c>
      <c r="D1558" t="s">
        <v>174</v>
      </c>
      <c r="E1558" t="s">
        <v>123</v>
      </c>
      <c r="F1558" t="s">
        <v>124</v>
      </c>
      <c r="G1558" t="s">
        <v>1074</v>
      </c>
      <c r="H1558" t="s">
        <v>1077</v>
      </c>
      <c r="I1558">
        <v>0</v>
      </c>
      <c r="J1558">
        <v>20</v>
      </c>
      <c r="K1558">
        <v>5</v>
      </c>
      <c r="L1558">
        <v>0</v>
      </c>
      <c r="M1558">
        <v>25</v>
      </c>
      <c r="N1558" s="40">
        <v>0</v>
      </c>
    </row>
    <row r="1559" spans="1:14" x14ac:dyDescent="0.25">
      <c r="A1559">
        <v>2019</v>
      </c>
      <c r="B1559" t="s">
        <v>3033</v>
      </c>
      <c r="C1559">
        <v>472</v>
      </c>
      <c r="D1559" t="s">
        <v>174</v>
      </c>
      <c r="E1559" t="s">
        <v>123</v>
      </c>
      <c r="F1559" t="s">
        <v>391</v>
      </c>
      <c r="G1559" t="s">
        <v>1078</v>
      </c>
      <c r="H1559" t="s">
        <v>1080</v>
      </c>
      <c r="I1559">
        <v>0</v>
      </c>
      <c r="J1559">
        <v>8</v>
      </c>
      <c r="K1559">
        <v>0</v>
      </c>
      <c r="L1559">
        <v>0</v>
      </c>
      <c r="M1559">
        <v>8</v>
      </c>
      <c r="N1559" s="40">
        <v>0</v>
      </c>
    </row>
    <row r="1560" spans="1:14" x14ac:dyDescent="0.25">
      <c r="A1560">
        <v>2019</v>
      </c>
      <c r="B1560" t="s">
        <v>3033</v>
      </c>
      <c r="C1560">
        <v>1303</v>
      </c>
      <c r="D1560" t="s">
        <v>151</v>
      </c>
      <c r="E1560" t="s">
        <v>123</v>
      </c>
      <c r="F1560" t="s">
        <v>124</v>
      </c>
      <c r="G1560" t="s">
        <v>3003</v>
      </c>
      <c r="H1560" t="s">
        <v>1084</v>
      </c>
      <c r="I1560">
        <v>68</v>
      </c>
      <c r="J1560">
        <v>18</v>
      </c>
      <c r="K1560">
        <v>7</v>
      </c>
      <c r="L1560">
        <v>0</v>
      </c>
      <c r="M1560">
        <v>93</v>
      </c>
      <c r="N1560" s="40">
        <v>0.73118279569892497</v>
      </c>
    </row>
    <row r="1561" spans="1:14" x14ac:dyDescent="0.25">
      <c r="A1561">
        <v>2019</v>
      </c>
      <c r="B1561" t="s">
        <v>3033</v>
      </c>
      <c r="C1561">
        <v>1340</v>
      </c>
      <c r="D1561" t="s">
        <v>151</v>
      </c>
      <c r="E1561" t="s">
        <v>123</v>
      </c>
      <c r="F1561" t="s">
        <v>124</v>
      </c>
      <c r="G1561" t="s">
        <v>3004</v>
      </c>
      <c r="H1561" t="s">
        <v>1088</v>
      </c>
      <c r="I1561">
        <v>36</v>
      </c>
      <c r="J1561">
        <v>6</v>
      </c>
      <c r="K1561">
        <v>190</v>
      </c>
      <c r="L1561">
        <v>0</v>
      </c>
      <c r="M1561">
        <v>232</v>
      </c>
      <c r="N1561" s="40">
        <v>0.15517241379310301</v>
      </c>
    </row>
    <row r="1562" spans="1:14" x14ac:dyDescent="0.25">
      <c r="A1562">
        <v>2019</v>
      </c>
      <c r="B1562" t="s">
        <v>3033</v>
      </c>
      <c r="C1562">
        <v>2556</v>
      </c>
      <c r="D1562" t="s">
        <v>151</v>
      </c>
      <c r="E1562" t="s">
        <v>123</v>
      </c>
      <c r="F1562" t="s">
        <v>124</v>
      </c>
      <c r="G1562" t="s">
        <v>1092</v>
      </c>
      <c r="H1562" t="s">
        <v>1095</v>
      </c>
      <c r="I1562">
        <v>0</v>
      </c>
      <c r="J1562">
        <v>12</v>
      </c>
      <c r="K1562">
        <v>0</v>
      </c>
      <c r="L1562">
        <v>0</v>
      </c>
      <c r="M1562">
        <v>12</v>
      </c>
      <c r="N1562" s="40">
        <v>0</v>
      </c>
    </row>
    <row r="1563" spans="1:14" x14ac:dyDescent="0.25">
      <c r="A1563">
        <v>2019</v>
      </c>
      <c r="B1563" t="s">
        <v>3033</v>
      </c>
      <c r="C1563">
        <v>2734</v>
      </c>
      <c r="D1563" t="s">
        <v>174</v>
      </c>
      <c r="E1563" t="s">
        <v>123</v>
      </c>
      <c r="F1563" t="s">
        <v>124</v>
      </c>
      <c r="G1563" t="s">
        <v>1096</v>
      </c>
      <c r="H1563" t="s">
        <v>1099</v>
      </c>
      <c r="I1563">
        <v>0</v>
      </c>
      <c r="J1563">
        <v>30</v>
      </c>
      <c r="K1563">
        <v>0</v>
      </c>
      <c r="L1563">
        <v>0</v>
      </c>
      <c r="M1563">
        <v>30</v>
      </c>
      <c r="N1563" s="40">
        <v>0</v>
      </c>
    </row>
    <row r="1564" spans="1:14" x14ac:dyDescent="0.25">
      <c r="A1564">
        <v>2019</v>
      </c>
      <c r="B1564" t="s">
        <v>3033</v>
      </c>
      <c r="C1564">
        <v>3165</v>
      </c>
      <c r="D1564" t="s">
        <v>151</v>
      </c>
      <c r="E1564" t="s">
        <v>123</v>
      </c>
      <c r="F1564" t="s">
        <v>124</v>
      </c>
      <c r="G1564" t="s">
        <v>1100</v>
      </c>
      <c r="H1564" t="s">
        <v>1103</v>
      </c>
      <c r="I1564">
        <v>8</v>
      </c>
      <c r="J1564">
        <v>0</v>
      </c>
      <c r="K1564">
        <v>0</v>
      </c>
      <c r="L1564">
        <v>0</v>
      </c>
      <c r="M1564">
        <v>8</v>
      </c>
      <c r="N1564" s="40">
        <v>1</v>
      </c>
    </row>
    <row r="1565" spans="1:14" x14ac:dyDescent="0.25">
      <c r="A1565">
        <v>2019</v>
      </c>
      <c r="B1565" t="s">
        <v>3033</v>
      </c>
      <c r="C1565">
        <v>1766</v>
      </c>
      <c r="D1565" t="s">
        <v>151</v>
      </c>
      <c r="E1565" t="s">
        <v>123</v>
      </c>
      <c r="F1565" t="s">
        <v>124</v>
      </c>
      <c r="G1565" t="s">
        <v>1106</v>
      </c>
      <c r="H1565" t="s">
        <v>1108</v>
      </c>
      <c r="I1565">
        <v>0</v>
      </c>
      <c r="J1565">
        <v>40</v>
      </c>
      <c r="K1565">
        <v>0</v>
      </c>
      <c r="L1565">
        <v>0</v>
      </c>
      <c r="M1565">
        <v>40</v>
      </c>
      <c r="N1565" s="40">
        <v>0</v>
      </c>
    </row>
    <row r="1566" spans="1:14" x14ac:dyDescent="0.25">
      <c r="A1566">
        <v>2019</v>
      </c>
      <c r="B1566" t="s">
        <v>3033</v>
      </c>
      <c r="C1566">
        <v>1936</v>
      </c>
      <c r="D1566" t="s">
        <v>122</v>
      </c>
      <c r="E1566" t="s">
        <v>123</v>
      </c>
      <c r="F1566" t="s">
        <v>124</v>
      </c>
      <c r="G1566" t="s">
        <v>1109</v>
      </c>
      <c r="H1566" t="s">
        <v>1111</v>
      </c>
      <c r="I1566">
        <v>16</v>
      </c>
      <c r="J1566">
        <v>1</v>
      </c>
      <c r="K1566">
        <v>0</v>
      </c>
      <c r="L1566">
        <v>0</v>
      </c>
      <c r="M1566">
        <v>17</v>
      </c>
      <c r="N1566" s="40">
        <v>0.94117647058823495</v>
      </c>
    </row>
    <row r="1567" spans="1:14" x14ac:dyDescent="0.25">
      <c r="A1567">
        <v>2019</v>
      </c>
      <c r="B1567" t="s">
        <v>3033</v>
      </c>
      <c r="C1567">
        <v>2179</v>
      </c>
      <c r="D1567" t="s">
        <v>272</v>
      </c>
      <c r="E1567" t="s">
        <v>123</v>
      </c>
      <c r="F1567" t="s">
        <v>124</v>
      </c>
      <c r="G1567" t="s">
        <v>1112</v>
      </c>
      <c r="H1567" t="s">
        <v>1115</v>
      </c>
      <c r="I1567">
        <v>0</v>
      </c>
      <c r="J1567">
        <v>0</v>
      </c>
      <c r="K1567">
        <v>0</v>
      </c>
      <c r="L1567">
        <v>0</v>
      </c>
      <c r="M1567">
        <v>0</v>
      </c>
      <c r="N1567" s="40">
        <v>0</v>
      </c>
    </row>
    <row r="1568" spans="1:14" x14ac:dyDescent="0.25">
      <c r="A1568">
        <v>2019</v>
      </c>
      <c r="B1568" t="s">
        <v>3033</v>
      </c>
      <c r="C1568">
        <v>3199</v>
      </c>
      <c r="D1568" t="s">
        <v>218</v>
      </c>
      <c r="E1568" t="s">
        <v>123</v>
      </c>
      <c r="F1568" t="s">
        <v>696</v>
      </c>
      <c r="G1568" t="s">
        <v>1116</v>
      </c>
      <c r="H1568" t="s">
        <v>1119</v>
      </c>
      <c r="I1568">
        <v>0</v>
      </c>
      <c r="J1568">
        <v>63</v>
      </c>
      <c r="K1568">
        <v>0</v>
      </c>
      <c r="L1568">
        <v>0</v>
      </c>
      <c r="M1568">
        <v>63</v>
      </c>
      <c r="N1568" s="40">
        <v>0</v>
      </c>
    </row>
    <row r="1569" spans="1:14" x14ac:dyDescent="0.25">
      <c r="A1569">
        <v>2019</v>
      </c>
      <c r="B1569" t="s">
        <v>3033</v>
      </c>
      <c r="C1569">
        <v>144</v>
      </c>
      <c r="D1569" t="s">
        <v>214</v>
      </c>
      <c r="E1569" t="s">
        <v>123</v>
      </c>
      <c r="F1569" t="s">
        <v>215</v>
      </c>
      <c r="G1569" t="s">
        <v>1122</v>
      </c>
      <c r="H1569" t="s">
        <v>1125</v>
      </c>
      <c r="I1569">
        <v>51</v>
      </c>
      <c r="J1569">
        <v>0</v>
      </c>
      <c r="K1569">
        <v>14</v>
      </c>
      <c r="L1569">
        <v>0</v>
      </c>
      <c r="M1569">
        <v>65</v>
      </c>
      <c r="N1569" s="40">
        <v>0.78461538461538405</v>
      </c>
    </row>
    <row r="1570" spans="1:14" x14ac:dyDescent="0.25">
      <c r="A1570">
        <v>2019</v>
      </c>
      <c r="B1570" t="s">
        <v>3033</v>
      </c>
      <c r="C1570">
        <v>1009</v>
      </c>
      <c r="D1570" t="s">
        <v>151</v>
      </c>
      <c r="E1570" t="s">
        <v>123</v>
      </c>
      <c r="F1570" t="s">
        <v>181</v>
      </c>
      <c r="G1570" t="s">
        <v>1126</v>
      </c>
      <c r="H1570" t="s">
        <v>1127</v>
      </c>
      <c r="I1570">
        <v>12</v>
      </c>
      <c r="J1570">
        <v>0</v>
      </c>
      <c r="K1570">
        <v>0</v>
      </c>
      <c r="L1570">
        <v>0</v>
      </c>
      <c r="M1570">
        <v>12</v>
      </c>
      <c r="N1570" s="40">
        <v>1</v>
      </c>
    </row>
    <row r="1571" spans="1:14" x14ac:dyDescent="0.25">
      <c r="A1571">
        <v>2019</v>
      </c>
      <c r="B1571" t="s">
        <v>3033</v>
      </c>
      <c r="C1571">
        <v>89</v>
      </c>
      <c r="D1571" t="s">
        <v>122</v>
      </c>
      <c r="E1571" t="s">
        <v>123</v>
      </c>
      <c r="F1571" t="s">
        <v>124</v>
      </c>
      <c r="G1571" t="s">
        <v>1128</v>
      </c>
      <c r="H1571" t="s">
        <v>1130</v>
      </c>
      <c r="I1571">
        <v>0</v>
      </c>
      <c r="J1571">
        <v>0</v>
      </c>
      <c r="K1571">
        <v>124</v>
      </c>
      <c r="L1571">
        <v>0</v>
      </c>
      <c r="M1571">
        <v>124</v>
      </c>
      <c r="N1571" s="40">
        <v>0</v>
      </c>
    </row>
    <row r="1572" spans="1:14" x14ac:dyDescent="0.25">
      <c r="A1572">
        <v>2019</v>
      </c>
      <c r="B1572" t="s">
        <v>3033</v>
      </c>
      <c r="C1572">
        <v>537</v>
      </c>
      <c r="D1572" t="s">
        <v>151</v>
      </c>
      <c r="E1572" t="s">
        <v>123</v>
      </c>
      <c r="F1572" t="s">
        <v>124</v>
      </c>
      <c r="G1572" t="s">
        <v>1133</v>
      </c>
      <c r="H1572" t="s">
        <v>1135</v>
      </c>
      <c r="I1572">
        <v>37</v>
      </c>
      <c r="J1572">
        <v>0</v>
      </c>
      <c r="K1572">
        <v>2</v>
      </c>
      <c r="L1572">
        <v>0</v>
      </c>
      <c r="M1572">
        <v>39</v>
      </c>
      <c r="N1572" s="40">
        <v>0.94871794871794901</v>
      </c>
    </row>
    <row r="1573" spans="1:14" x14ac:dyDescent="0.25">
      <c r="A1573">
        <v>2019</v>
      </c>
      <c r="B1573" t="s">
        <v>3033</v>
      </c>
      <c r="C1573">
        <v>1714</v>
      </c>
      <c r="D1573" t="s">
        <v>240</v>
      </c>
      <c r="E1573" t="s">
        <v>123</v>
      </c>
      <c r="F1573" t="s">
        <v>307</v>
      </c>
      <c r="G1573" t="s">
        <v>1136</v>
      </c>
      <c r="H1573" t="s">
        <v>1139</v>
      </c>
      <c r="I1573">
        <v>0</v>
      </c>
      <c r="J1573">
        <v>67</v>
      </c>
      <c r="K1573">
        <v>3</v>
      </c>
      <c r="L1573">
        <v>0</v>
      </c>
      <c r="M1573">
        <v>70</v>
      </c>
      <c r="N1573" s="40">
        <v>0</v>
      </c>
    </row>
    <row r="1574" spans="1:14" x14ac:dyDescent="0.25">
      <c r="A1574">
        <v>2019</v>
      </c>
      <c r="B1574" t="s">
        <v>3033</v>
      </c>
      <c r="C1574">
        <v>2952</v>
      </c>
      <c r="D1574" t="s">
        <v>174</v>
      </c>
      <c r="E1574" t="s">
        <v>123</v>
      </c>
      <c r="F1574" t="s">
        <v>124</v>
      </c>
      <c r="G1574" t="s">
        <v>1140</v>
      </c>
      <c r="H1574" t="s">
        <v>1142</v>
      </c>
      <c r="I1574">
        <v>4</v>
      </c>
      <c r="J1574">
        <v>36</v>
      </c>
      <c r="K1574">
        <v>0</v>
      </c>
      <c r="L1574">
        <v>0</v>
      </c>
      <c r="M1574">
        <v>40</v>
      </c>
      <c r="N1574" s="40">
        <v>0.1</v>
      </c>
    </row>
    <row r="1575" spans="1:14" x14ac:dyDescent="0.25">
      <c r="A1575">
        <v>2019</v>
      </c>
      <c r="B1575" t="s">
        <v>3033</v>
      </c>
      <c r="C1575">
        <v>3423</v>
      </c>
      <c r="D1575" t="s">
        <v>151</v>
      </c>
      <c r="E1575" t="s">
        <v>123</v>
      </c>
      <c r="F1575" t="s">
        <v>124</v>
      </c>
      <c r="G1575" t="s">
        <v>1143</v>
      </c>
      <c r="H1575" t="s">
        <v>1145</v>
      </c>
      <c r="I1575">
        <v>0</v>
      </c>
      <c r="J1575">
        <v>27</v>
      </c>
      <c r="K1575">
        <v>0</v>
      </c>
      <c r="L1575">
        <v>0</v>
      </c>
      <c r="M1575">
        <v>27</v>
      </c>
      <c r="N1575" s="40">
        <v>0</v>
      </c>
    </row>
    <row r="1576" spans="1:14" x14ac:dyDescent="0.25">
      <c r="A1576">
        <v>2019</v>
      </c>
      <c r="B1576" t="s">
        <v>3033</v>
      </c>
      <c r="C1576">
        <v>107</v>
      </c>
      <c r="D1576" t="s">
        <v>272</v>
      </c>
      <c r="E1576" t="s">
        <v>123</v>
      </c>
      <c r="F1576" t="s">
        <v>124</v>
      </c>
      <c r="G1576" t="s">
        <v>1146</v>
      </c>
      <c r="H1576" t="s">
        <v>1148</v>
      </c>
      <c r="I1576">
        <v>0</v>
      </c>
      <c r="J1576">
        <v>-20</v>
      </c>
      <c r="K1576">
        <v>0</v>
      </c>
      <c r="L1576">
        <v>0</v>
      </c>
      <c r="M1576">
        <v>-20</v>
      </c>
      <c r="N1576" s="40">
        <v>0</v>
      </c>
    </row>
    <row r="1577" spans="1:14" x14ac:dyDescent="0.25">
      <c r="A1577">
        <v>2019</v>
      </c>
      <c r="B1577" t="s">
        <v>3033</v>
      </c>
      <c r="C1577">
        <v>1151</v>
      </c>
      <c r="D1577" t="s">
        <v>122</v>
      </c>
      <c r="E1577" t="s">
        <v>123</v>
      </c>
      <c r="F1577" t="s">
        <v>618</v>
      </c>
      <c r="G1577" t="s">
        <v>1151</v>
      </c>
      <c r="H1577" t="s">
        <v>1152</v>
      </c>
      <c r="I1577">
        <v>85</v>
      </c>
      <c r="J1577">
        <v>0</v>
      </c>
      <c r="K1577">
        <v>0</v>
      </c>
      <c r="L1577">
        <v>0</v>
      </c>
      <c r="M1577">
        <v>85</v>
      </c>
      <c r="N1577" s="40">
        <v>1</v>
      </c>
    </row>
    <row r="1578" spans="1:14" x14ac:dyDescent="0.25">
      <c r="A1578">
        <v>2019</v>
      </c>
      <c r="B1578" t="s">
        <v>3033</v>
      </c>
      <c r="C1578">
        <v>2357</v>
      </c>
      <c r="D1578" t="s">
        <v>151</v>
      </c>
      <c r="E1578" t="s">
        <v>123</v>
      </c>
      <c r="F1578" t="s">
        <v>124</v>
      </c>
      <c r="G1578" t="s">
        <v>1153</v>
      </c>
      <c r="H1578" t="s">
        <v>1156</v>
      </c>
      <c r="I1578">
        <v>100</v>
      </c>
      <c r="J1578">
        <v>0</v>
      </c>
      <c r="K1578">
        <v>18</v>
      </c>
      <c r="L1578">
        <v>0</v>
      </c>
      <c r="M1578">
        <v>118</v>
      </c>
      <c r="N1578" s="40">
        <v>0.84745762711864403</v>
      </c>
    </row>
    <row r="1579" spans="1:14" x14ac:dyDescent="0.25">
      <c r="A1579">
        <v>2019</v>
      </c>
      <c r="B1579" t="s">
        <v>3033</v>
      </c>
      <c r="C1579">
        <v>2545</v>
      </c>
      <c r="D1579" t="s">
        <v>122</v>
      </c>
      <c r="E1579" t="s">
        <v>123</v>
      </c>
      <c r="F1579" t="s">
        <v>181</v>
      </c>
      <c r="G1579" t="s">
        <v>1157</v>
      </c>
      <c r="H1579" t="s">
        <v>1160</v>
      </c>
      <c r="I1579">
        <v>0</v>
      </c>
      <c r="J1579">
        <v>-9</v>
      </c>
      <c r="K1579">
        <v>0</v>
      </c>
      <c r="L1579">
        <v>0</v>
      </c>
      <c r="M1579">
        <v>-9</v>
      </c>
      <c r="N1579" s="40">
        <v>0</v>
      </c>
    </row>
    <row r="1580" spans="1:14" x14ac:dyDescent="0.25">
      <c r="A1580">
        <v>2019</v>
      </c>
      <c r="B1580" t="s">
        <v>3033</v>
      </c>
      <c r="C1580">
        <v>105</v>
      </c>
      <c r="D1580" t="s">
        <v>151</v>
      </c>
      <c r="E1580" t="s">
        <v>123</v>
      </c>
      <c r="F1580" t="s">
        <v>181</v>
      </c>
      <c r="G1580" t="s">
        <v>1161</v>
      </c>
      <c r="H1580" t="s">
        <v>1164</v>
      </c>
      <c r="I1580">
        <v>0</v>
      </c>
      <c r="J1580">
        <v>88</v>
      </c>
      <c r="K1580">
        <v>0</v>
      </c>
      <c r="L1580">
        <v>0</v>
      </c>
      <c r="M1580">
        <v>88</v>
      </c>
      <c r="N1580" s="40">
        <v>0</v>
      </c>
    </row>
    <row r="1581" spans="1:14" x14ac:dyDescent="0.25">
      <c r="A1581">
        <v>2019</v>
      </c>
      <c r="B1581" t="s">
        <v>3033</v>
      </c>
      <c r="C1581">
        <v>1098</v>
      </c>
      <c r="D1581" t="s">
        <v>122</v>
      </c>
      <c r="E1581" t="s">
        <v>123</v>
      </c>
      <c r="F1581" t="s">
        <v>124</v>
      </c>
      <c r="G1581" t="s">
        <v>3005</v>
      </c>
      <c r="H1581" t="s">
        <v>1170</v>
      </c>
      <c r="I1581">
        <v>31</v>
      </c>
      <c r="J1581">
        <v>10</v>
      </c>
      <c r="K1581">
        <v>0</v>
      </c>
      <c r="L1581">
        <v>0</v>
      </c>
      <c r="M1581">
        <v>41</v>
      </c>
      <c r="N1581" s="40">
        <v>0.75609756097560998</v>
      </c>
    </row>
    <row r="1582" spans="1:14" x14ac:dyDescent="0.25">
      <c r="A1582">
        <v>2019</v>
      </c>
      <c r="B1582" t="s">
        <v>3033</v>
      </c>
      <c r="C1582">
        <v>1729</v>
      </c>
      <c r="D1582" t="s">
        <v>174</v>
      </c>
      <c r="E1582" t="s">
        <v>123</v>
      </c>
      <c r="F1582" t="s">
        <v>181</v>
      </c>
      <c r="G1582" t="s">
        <v>1171</v>
      </c>
      <c r="H1582" t="s">
        <v>1172</v>
      </c>
      <c r="I1582">
        <v>30</v>
      </c>
      <c r="J1582">
        <v>0</v>
      </c>
      <c r="K1582">
        <v>0</v>
      </c>
      <c r="L1582">
        <v>0</v>
      </c>
      <c r="M1582">
        <v>30</v>
      </c>
      <c r="N1582" s="40">
        <v>1</v>
      </c>
    </row>
    <row r="1583" spans="1:14" x14ac:dyDescent="0.25">
      <c r="A1583">
        <v>2019</v>
      </c>
      <c r="B1583" t="s">
        <v>3033</v>
      </c>
      <c r="C1583">
        <v>2229</v>
      </c>
      <c r="D1583" t="s">
        <v>122</v>
      </c>
      <c r="E1583" t="s">
        <v>123</v>
      </c>
      <c r="F1583" t="s">
        <v>124</v>
      </c>
      <c r="G1583" t="s">
        <v>1173</v>
      </c>
      <c r="H1583" t="s">
        <v>1175</v>
      </c>
      <c r="I1583">
        <v>0</v>
      </c>
      <c r="J1583">
        <v>70</v>
      </c>
      <c r="K1583">
        <v>0</v>
      </c>
      <c r="L1583">
        <v>0</v>
      </c>
      <c r="M1583">
        <v>70</v>
      </c>
      <c r="N1583" s="40">
        <v>0</v>
      </c>
    </row>
    <row r="1584" spans="1:14" x14ac:dyDescent="0.25">
      <c r="A1584">
        <v>2019</v>
      </c>
      <c r="B1584" t="s">
        <v>3033</v>
      </c>
      <c r="C1584">
        <v>2331</v>
      </c>
      <c r="D1584" t="s">
        <v>218</v>
      </c>
      <c r="E1584" t="s">
        <v>123</v>
      </c>
      <c r="F1584" t="s">
        <v>219</v>
      </c>
      <c r="G1584" t="s">
        <v>1176</v>
      </c>
      <c r="H1584" t="s">
        <v>1179</v>
      </c>
      <c r="I1584">
        <v>14</v>
      </c>
      <c r="J1584">
        <v>4</v>
      </c>
      <c r="K1584">
        <v>0</v>
      </c>
      <c r="L1584">
        <v>0</v>
      </c>
      <c r="M1584">
        <v>18</v>
      </c>
      <c r="N1584" s="40">
        <v>0.77777777777777801</v>
      </c>
    </row>
    <row r="1585" spans="1:14" x14ac:dyDescent="0.25">
      <c r="A1585">
        <v>2019</v>
      </c>
      <c r="B1585" t="s">
        <v>3033</v>
      </c>
      <c r="C1585">
        <v>2445</v>
      </c>
      <c r="D1585" t="s">
        <v>272</v>
      </c>
      <c r="E1585" t="s">
        <v>123</v>
      </c>
      <c r="F1585" t="s">
        <v>301</v>
      </c>
      <c r="G1585" t="s">
        <v>1180</v>
      </c>
      <c r="H1585" t="s">
        <v>1182</v>
      </c>
      <c r="I1585">
        <v>0</v>
      </c>
      <c r="J1585">
        <v>19</v>
      </c>
      <c r="K1585">
        <v>0</v>
      </c>
      <c r="L1585">
        <v>0</v>
      </c>
      <c r="M1585">
        <v>19</v>
      </c>
      <c r="N1585" s="40">
        <v>0</v>
      </c>
    </row>
    <row r="1586" spans="1:14" x14ac:dyDescent="0.25">
      <c r="A1586">
        <v>2019</v>
      </c>
      <c r="B1586" t="s">
        <v>3033</v>
      </c>
      <c r="C1586">
        <v>2862</v>
      </c>
      <c r="D1586" t="s">
        <v>151</v>
      </c>
      <c r="E1586" t="s">
        <v>123</v>
      </c>
      <c r="F1586" t="s">
        <v>124</v>
      </c>
      <c r="G1586" t="s">
        <v>1183</v>
      </c>
      <c r="H1586" t="s">
        <v>1185</v>
      </c>
      <c r="I1586">
        <v>0</v>
      </c>
      <c r="J1586">
        <v>106</v>
      </c>
      <c r="K1586">
        <v>0</v>
      </c>
      <c r="L1586">
        <v>0</v>
      </c>
      <c r="M1586">
        <v>106</v>
      </c>
      <c r="N1586" s="40">
        <v>0</v>
      </c>
    </row>
    <row r="1587" spans="1:14" x14ac:dyDescent="0.25">
      <c r="A1587">
        <v>2019</v>
      </c>
      <c r="B1587" t="s">
        <v>3033</v>
      </c>
      <c r="C1587">
        <v>3520</v>
      </c>
      <c r="D1587" t="s">
        <v>240</v>
      </c>
      <c r="E1587" t="s">
        <v>123</v>
      </c>
      <c r="F1587" t="s">
        <v>181</v>
      </c>
      <c r="G1587" t="s">
        <v>1186</v>
      </c>
      <c r="H1587" t="s">
        <v>1187</v>
      </c>
      <c r="I1587">
        <v>18</v>
      </c>
      <c r="J1587">
        <v>0</v>
      </c>
      <c r="K1587">
        <v>0</v>
      </c>
      <c r="L1587">
        <v>0</v>
      </c>
      <c r="M1587">
        <v>18</v>
      </c>
      <c r="N1587" s="40">
        <v>1</v>
      </c>
    </row>
    <row r="1588" spans="1:14" x14ac:dyDescent="0.25">
      <c r="A1588">
        <v>2019</v>
      </c>
      <c r="B1588" t="s">
        <v>3033</v>
      </c>
      <c r="C1588">
        <v>1587</v>
      </c>
      <c r="D1588" t="s">
        <v>272</v>
      </c>
      <c r="E1588" t="s">
        <v>123</v>
      </c>
      <c r="F1588" t="s">
        <v>215</v>
      </c>
      <c r="G1588" t="s">
        <v>1190</v>
      </c>
      <c r="H1588" t="s">
        <v>1191</v>
      </c>
      <c r="I1588">
        <v>127</v>
      </c>
      <c r="J1588">
        <v>0</v>
      </c>
      <c r="K1588">
        <v>0</v>
      </c>
      <c r="L1588">
        <v>0</v>
      </c>
      <c r="M1588">
        <v>127</v>
      </c>
      <c r="N1588" s="40">
        <v>1</v>
      </c>
    </row>
    <row r="1589" spans="1:14" x14ac:dyDescent="0.25">
      <c r="A1589">
        <v>2019</v>
      </c>
      <c r="B1589" t="s">
        <v>3033</v>
      </c>
      <c r="C1589">
        <v>2576</v>
      </c>
      <c r="D1589" t="s">
        <v>151</v>
      </c>
      <c r="E1589" t="s">
        <v>123</v>
      </c>
      <c r="F1589" t="s">
        <v>124</v>
      </c>
      <c r="G1589" t="s">
        <v>1192</v>
      </c>
      <c r="H1589" t="s">
        <v>1194</v>
      </c>
      <c r="I1589">
        <v>70</v>
      </c>
      <c r="J1589">
        <v>0</v>
      </c>
      <c r="K1589">
        <v>0</v>
      </c>
      <c r="L1589">
        <v>0</v>
      </c>
      <c r="M1589">
        <v>70</v>
      </c>
      <c r="N1589" s="40">
        <v>1</v>
      </c>
    </row>
    <row r="1590" spans="1:14" x14ac:dyDescent="0.25">
      <c r="A1590">
        <v>2019</v>
      </c>
      <c r="B1590" t="s">
        <v>3033</v>
      </c>
      <c r="C1590">
        <v>1107</v>
      </c>
      <c r="D1590" t="s">
        <v>122</v>
      </c>
      <c r="E1590" t="s">
        <v>123</v>
      </c>
      <c r="F1590" t="s">
        <v>124</v>
      </c>
      <c r="G1590" t="s">
        <v>1195</v>
      </c>
      <c r="H1590" t="s">
        <v>1196</v>
      </c>
      <c r="I1590">
        <v>0</v>
      </c>
      <c r="J1590">
        <v>0</v>
      </c>
      <c r="K1590">
        <v>0</v>
      </c>
      <c r="L1590">
        <v>0</v>
      </c>
      <c r="M1590">
        <v>0</v>
      </c>
      <c r="N1590" s="40">
        <v>0</v>
      </c>
    </row>
    <row r="1591" spans="1:14" x14ac:dyDescent="0.25">
      <c r="A1591">
        <v>2019</v>
      </c>
      <c r="B1591" t="s">
        <v>3033</v>
      </c>
      <c r="C1591">
        <v>1307</v>
      </c>
      <c r="D1591" t="s">
        <v>151</v>
      </c>
      <c r="E1591" t="s">
        <v>123</v>
      </c>
      <c r="F1591" t="s">
        <v>124</v>
      </c>
      <c r="G1591" t="s">
        <v>3006</v>
      </c>
      <c r="H1591" t="s">
        <v>1199</v>
      </c>
      <c r="I1591">
        <v>32</v>
      </c>
      <c r="J1591">
        <v>0</v>
      </c>
      <c r="K1591">
        <v>36</v>
      </c>
      <c r="L1591">
        <v>0</v>
      </c>
      <c r="M1591">
        <v>68</v>
      </c>
      <c r="N1591" s="40">
        <v>0.47058823529411797</v>
      </c>
    </row>
    <row r="1592" spans="1:14" x14ac:dyDescent="0.25">
      <c r="A1592">
        <v>2019</v>
      </c>
      <c r="B1592" t="s">
        <v>3033</v>
      </c>
      <c r="C1592">
        <v>2517</v>
      </c>
      <c r="D1592" t="s">
        <v>218</v>
      </c>
      <c r="E1592" t="s">
        <v>123</v>
      </c>
      <c r="F1592" t="s">
        <v>219</v>
      </c>
      <c r="G1592" t="s">
        <v>1205</v>
      </c>
      <c r="H1592" t="s">
        <v>1207</v>
      </c>
      <c r="I1592">
        <v>0</v>
      </c>
      <c r="J1592">
        <v>0</v>
      </c>
      <c r="K1592">
        <v>24</v>
      </c>
      <c r="L1592">
        <v>0</v>
      </c>
      <c r="M1592">
        <v>24</v>
      </c>
      <c r="N1592" s="40">
        <v>0</v>
      </c>
    </row>
    <row r="1593" spans="1:14" x14ac:dyDescent="0.25">
      <c r="A1593">
        <v>2019</v>
      </c>
      <c r="B1593" t="s">
        <v>3033</v>
      </c>
      <c r="C1593">
        <v>402</v>
      </c>
      <c r="D1593" t="s">
        <v>218</v>
      </c>
      <c r="E1593" t="s">
        <v>123</v>
      </c>
      <c r="F1593" t="s">
        <v>219</v>
      </c>
      <c r="G1593" t="s">
        <v>1208</v>
      </c>
      <c r="H1593" t="s">
        <v>1210</v>
      </c>
      <c r="I1593">
        <v>8</v>
      </c>
      <c r="J1593">
        <v>0</v>
      </c>
      <c r="K1593">
        <v>0</v>
      </c>
      <c r="L1593">
        <v>0</v>
      </c>
      <c r="M1593">
        <v>8</v>
      </c>
      <c r="N1593" s="40">
        <v>1</v>
      </c>
    </row>
    <row r="1594" spans="1:14" x14ac:dyDescent="0.25">
      <c r="A1594">
        <v>2019</v>
      </c>
      <c r="B1594" t="s">
        <v>3033</v>
      </c>
      <c r="C1594">
        <v>1114</v>
      </c>
      <c r="D1594" t="s">
        <v>218</v>
      </c>
      <c r="E1594" t="s">
        <v>123</v>
      </c>
      <c r="F1594" t="s">
        <v>219</v>
      </c>
      <c r="G1594" t="s">
        <v>1211</v>
      </c>
      <c r="H1594" t="s">
        <v>1214</v>
      </c>
      <c r="I1594">
        <v>0</v>
      </c>
      <c r="J1594">
        <v>23</v>
      </c>
      <c r="K1594">
        <v>24</v>
      </c>
      <c r="L1594">
        <v>0</v>
      </c>
      <c r="M1594">
        <v>47</v>
      </c>
      <c r="N1594" s="40">
        <v>0</v>
      </c>
    </row>
    <row r="1595" spans="1:14" x14ac:dyDescent="0.25">
      <c r="A1595">
        <v>2019</v>
      </c>
      <c r="B1595" t="s">
        <v>3033</v>
      </c>
      <c r="C1595">
        <v>1370</v>
      </c>
      <c r="D1595" t="s">
        <v>122</v>
      </c>
      <c r="E1595" t="s">
        <v>123</v>
      </c>
      <c r="F1595" t="s">
        <v>307</v>
      </c>
      <c r="G1595" t="s">
        <v>1215</v>
      </c>
      <c r="H1595" t="s">
        <v>1217</v>
      </c>
      <c r="I1595">
        <v>0</v>
      </c>
      <c r="J1595">
        <v>5</v>
      </c>
      <c r="K1595">
        <v>0</v>
      </c>
      <c r="L1595">
        <v>0</v>
      </c>
      <c r="M1595">
        <v>5</v>
      </c>
      <c r="N1595" s="40">
        <v>0</v>
      </c>
    </row>
    <row r="1596" spans="1:14" x14ac:dyDescent="0.25">
      <c r="A1596">
        <v>2019</v>
      </c>
      <c r="B1596" t="s">
        <v>3033</v>
      </c>
      <c r="C1596">
        <v>2623</v>
      </c>
      <c r="D1596" t="s">
        <v>240</v>
      </c>
      <c r="E1596" t="s">
        <v>123</v>
      </c>
      <c r="F1596" t="s">
        <v>124</v>
      </c>
      <c r="G1596" t="s">
        <v>1223</v>
      </c>
      <c r="H1596" t="s">
        <v>1225</v>
      </c>
      <c r="I1596">
        <v>122</v>
      </c>
      <c r="J1596">
        <v>0</v>
      </c>
      <c r="K1596">
        <v>0</v>
      </c>
      <c r="L1596">
        <v>0</v>
      </c>
      <c r="M1596">
        <v>122</v>
      </c>
      <c r="N1596" s="40">
        <v>1</v>
      </c>
    </row>
    <row r="1597" spans="1:14" x14ac:dyDescent="0.25">
      <c r="A1597">
        <v>2019</v>
      </c>
      <c r="B1597" t="s">
        <v>3033</v>
      </c>
      <c r="C1597">
        <v>2637</v>
      </c>
      <c r="D1597" t="s">
        <v>218</v>
      </c>
      <c r="E1597" t="s">
        <v>123</v>
      </c>
      <c r="F1597" t="s">
        <v>124</v>
      </c>
      <c r="G1597" t="s">
        <v>1226</v>
      </c>
      <c r="H1597" t="s">
        <v>1228</v>
      </c>
      <c r="I1597">
        <v>0</v>
      </c>
      <c r="J1597">
        <v>0</v>
      </c>
      <c r="K1597">
        <v>56</v>
      </c>
      <c r="L1597">
        <v>0</v>
      </c>
      <c r="M1597">
        <v>56</v>
      </c>
      <c r="N1597" s="40">
        <v>0</v>
      </c>
    </row>
    <row r="1598" spans="1:14" x14ac:dyDescent="0.25">
      <c r="A1598">
        <v>2019</v>
      </c>
      <c r="B1598" t="s">
        <v>3033</v>
      </c>
      <c r="C1598">
        <v>2773</v>
      </c>
      <c r="D1598" t="s">
        <v>174</v>
      </c>
      <c r="E1598" t="s">
        <v>123</v>
      </c>
      <c r="F1598" t="s">
        <v>391</v>
      </c>
      <c r="G1598" t="s">
        <v>3007</v>
      </c>
      <c r="H1598" t="s">
        <v>1232</v>
      </c>
      <c r="I1598">
        <v>0</v>
      </c>
      <c r="J1598">
        <v>7</v>
      </c>
      <c r="K1598">
        <v>0</v>
      </c>
      <c r="L1598">
        <v>0</v>
      </c>
      <c r="M1598">
        <v>7</v>
      </c>
      <c r="N1598" s="40">
        <v>0</v>
      </c>
    </row>
    <row r="1599" spans="1:14" x14ac:dyDescent="0.25">
      <c r="A1599">
        <v>2019</v>
      </c>
      <c r="B1599" t="s">
        <v>3033</v>
      </c>
      <c r="C1599">
        <v>3052</v>
      </c>
      <c r="D1599" t="s">
        <v>240</v>
      </c>
      <c r="E1599" t="s">
        <v>123</v>
      </c>
      <c r="F1599" t="s">
        <v>124</v>
      </c>
      <c r="G1599" t="s">
        <v>1233</v>
      </c>
      <c r="H1599" t="s">
        <v>1235</v>
      </c>
      <c r="I1599">
        <v>0</v>
      </c>
      <c r="J1599">
        <v>9</v>
      </c>
      <c r="K1599">
        <v>0</v>
      </c>
      <c r="L1599">
        <v>0</v>
      </c>
      <c r="M1599">
        <v>9</v>
      </c>
      <c r="N1599" s="40">
        <v>0</v>
      </c>
    </row>
    <row r="1600" spans="1:14" x14ac:dyDescent="0.25">
      <c r="A1600">
        <v>2019</v>
      </c>
      <c r="B1600" t="s">
        <v>3033</v>
      </c>
      <c r="C1600">
        <v>1023</v>
      </c>
      <c r="D1600" t="s">
        <v>240</v>
      </c>
      <c r="E1600" t="s">
        <v>123</v>
      </c>
      <c r="F1600" t="s">
        <v>307</v>
      </c>
      <c r="G1600" t="s">
        <v>1236</v>
      </c>
      <c r="H1600" t="s">
        <v>1239</v>
      </c>
      <c r="I1600">
        <v>0</v>
      </c>
      <c r="J1600">
        <v>31</v>
      </c>
      <c r="K1600">
        <v>0</v>
      </c>
      <c r="L1600">
        <v>0</v>
      </c>
      <c r="M1600">
        <v>31</v>
      </c>
      <c r="N1600" s="40">
        <v>0</v>
      </c>
    </row>
    <row r="1601" spans="1:14" x14ac:dyDescent="0.25">
      <c r="A1601">
        <v>2019</v>
      </c>
      <c r="B1601" t="s">
        <v>3033</v>
      </c>
      <c r="C1601">
        <v>1663</v>
      </c>
      <c r="D1601" t="s">
        <v>240</v>
      </c>
      <c r="E1601" t="s">
        <v>123</v>
      </c>
      <c r="F1601" t="s">
        <v>181</v>
      </c>
      <c r="G1601" t="s">
        <v>1240</v>
      </c>
      <c r="H1601" t="s">
        <v>1243</v>
      </c>
      <c r="I1601">
        <v>11</v>
      </c>
      <c r="J1601">
        <v>5</v>
      </c>
      <c r="K1601">
        <v>10</v>
      </c>
      <c r="L1601">
        <v>0</v>
      </c>
      <c r="M1601">
        <v>26</v>
      </c>
      <c r="N1601" s="40">
        <v>0.42307692307692302</v>
      </c>
    </row>
    <row r="1602" spans="1:14" x14ac:dyDescent="0.25">
      <c r="A1602">
        <v>2019</v>
      </c>
      <c r="B1602" t="s">
        <v>3033</v>
      </c>
      <c r="C1602">
        <v>2743</v>
      </c>
      <c r="D1602" t="s">
        <v>240</v>
      </c>
      <c r="E1602" t="s">
        <v>123</v>
      </c>
      <c r="F1602" t="s">
        <v>124</v>
      </c>
      <c r="G1602" t="s">
        <v>1249</v>
      </c>
      <c r="H1602" t="s">
        <v>1252</v>
      </c>
      <c r="I1602">
        <v>0</v>
      </c>
      <c r="J1602">
        <v>2</v>
      </c>
      <c r="K1602">
        <v>0</v>
      </c>
      <c r="L1602">
        <v>0</v>
      </c>
      <c r="M1602">
        <v>2</v>
      </c>
      <c r="N1602" s="40">
        <v>0</v>
      </c>
    </row>
    <row r="1603" spans="1:14" x14ac:dyDescent="0.25">
      <c r="A1603">
        <v>2019</v>
      </c>
      <c r="B1603" t="s">
        <v>3033</v>
      </c>
      <c r="C1603">
        <v>2855</v>
      </c>
      <c r="D1603" t="s">
        <v>218</v>
      </c>
      <c r="E1603" t="s">
        <v>123</v>
      </c>
      <c r="F1603" t="s">
        <v>219</v>
      </c>
      <c r="G1603" t="s">
        <v>1255</v>
      </c>
      <c r="H1603" t="s">
        <v>1256</v>
      </c>
      <c r="I1603">
        <v>0</v>
      </c>
      <c r="J1603">
        <v>0</v>
      </c>
      <c r="K1603">
        <v>0</v>
      </c>
      <c r="L1603">
        <v>0</v>
      </c>
      <c r="M1603">
        <v>0</v>
      </c>
      <c r="N1603" s="40">
        <v>0</v>
      </c>
    </row>
    <row r="1604" spans="1:14" x14ac:dyDescent="0.25">
      <c r="A1604">
        <v>2019</v>
      </c>
      <c r="B1604" t="s">
        <v>3033</v>
      </c>
      <c r="C1604">
        <v>3478</v>
      </c>
      <c r="D1604" t="s">
        <v>174</v>
      </c>
      <c r="E1604" t="s">
        <v>123</v>
      </c>
      <c r="F1604" t="s">
        <v>181</v>
      </c>
      <c r="G1604" t="s">
        <v>1260</v>
      </c>
      <c r="H1604" t="s">
        <v>1263</v>
      </c>
      <c r="I1604">
        <v>0</v>
      </c>
      <c r="J1604">
        <v>12</v>
      </c>
      <c r="K1604">
        <v>0</v>
      </c>
      <c r="L1604">
        <v>0</v>
      </c>
      <c r="M1604">
        <v>12</v>
      </c>
      <c r="N1604" s="40">
        <v>0</v>
      </c>
    </row>
    <row r="1605" spans="1:14" x14ac:dyDescent="0.25">
      <c r="A1605">
        <v>2019</v>
      </c>
      <c r="B1605" t="s">
        <v>3033</v>
      </c>
      <c r="C1605">
        <v>3649</v>
      </c>
      <c r="D1605" t="s">
        <v>240</v>
      </c>
      <c r="E1605" t="s">
        <v>123</v>
      </c>
      <c r="F1605" t="s">
        <v>124</v>
      </c>
      <c r="G1605" t="s">
        <v>1266</v>
      </c>
      <c r="H1605" t="s">
        <v>1269</v>
      </c>
      <c r="I1605">
        <v>43</v>
      </c>
      <c r="J1605">
        <v>99</v>
      </c>
      <c r="K1605">
        <v>0</v>
      </c>
      <c r="L1605">
        <v>0</v>
      </c>
      <c r="M1605">
        <v>142</v>
      </c>
      <c r="N1605" s="40">
        <v>0.30281690140845102</v>
      </c>
    </row>
    <row r="1606" spans="1:14" x14ac:dyDescent="0.25">
      <c r="A1606">
        <v>2019</v>
      </c>
      <c r="B1606" t="s">
        <v>3033</v>
      </c>
      <c r="C1606">
        <v>2299</v>
      </c>
      <c r="D1606" t="s">
        <v>174</v>
      </c>
      <c r="E1606" t="s">
        <v>123</v>
      </c>
      <c r="F1606" t="s">
        <v>124</v>
      </c>
      <c r="G1606" t="s">
        <v>1273</v>
      </c>
      <c r="H1606" t="s">
        <v>1276</v>
      </c>
      <c r="I1606">
        <v>37</v>
      </c>
      <c r="J1606">
        <v>26</v>
      </c>
      <c r="K1606">
        <v>0</v>
      </c>
      <c r="L1606">
        <v>0</v>
      </c>
      <c r="M1606">
        <v>63</v>
      </c>
      <c r="N1606" s="40">
        <v>0.58730158730158699</v>
      </c>
    </row>
    <row r="1607" spans="1:14" x14ac:dyDescent="0.25">
      <c r="A1607">
        <v>2019</v>
      </c>
      <c r="B1607" t="s">
        <v>3033</v>
      </c>
      <c r="C1607">
        <v>2653</v>
      </c>
      <c r="D1607" t="s">
        <v>198</v>
      </c>
      <c r="E1607" t="s">
        <v>123</v>
      </c>
      <c r="F1607" t="s">
        <v>384</v>
      </c>
      <c r="G1607" t="s">
        <v>1277</v>
      </c>
      <c r="H1607" t="s">
        <v>1279</v>
      </c>
      <c r="I1607">
        <v>1</v>
      </c>
      <c r="J1607">
        <v>43</v>
      </c>
      <c r="K1607">
        <v>0</v>
      </c>
      <c r="L1607">
        <v>0</v>
      </c>
      <c r="M1607">
        <v>44</v>
      </c>
      <c r="N1607" s="40">
        <v>2.27272727272727E-2</v>
      </c>
    </row>
    <row r="1608" spans="1:14" x14ac:dyDescent="0.25">
      <c r="A1608">
        <v>2019</v>
      </c>
      <c r="B1608" t="s">
        <v>3033</v>
      </c>
      <c r="C1608">
        <v>1726</v>
      </c>
      <c r="D1608" t="s">
        <v>174</v>
      </c>
      <c r="E1608" t="s">
        <v>123</v>
      </c>
      <c r="F1608" t="s">
        <v>124</v>
      </c>
      <c r="G1608" t="s">
        <v>1283</v>
      </c>
      <c r="H1608" t="s">
        <v>1286</v>
      </c>
      <c r="I1608">
        <v>0</v>
      </c>
      <c r="J1608">
        <v>-10</v>
      </c>
      <c r="K1608">
        <v>0</v>
      </c>
      <c r="L1608">
        <v>0</v>
      </c>
      <c r="M1608">
        <v>-10</v>
      </c>
      <c r="N1608" s="40">
        <v>0</v>
      </c>
    </row>
    <row r="1609" spans="1:14" x14ac:dyDescent="0.25">
      <c r="A1609">
        <v>2019</v>
      </c>
      <c r="B1609" t="s">
        <v>3033</v>
      </c>
      <c r="C1609">
        <v>2543</v>
      </c>
      <c r="D1609" t="s">
        <v>122</v>
      </c>
      <c r="E1609" t="s">
        <v>123</v>
      </c>
      <c r="F1609" t="s">
        <v>301</v>
      </c>
      <c r="G1609" t="s">
        <v>1287</v>
      </c>
      <c r="H1609" t="s">
        <v>1289</v>
      </c>
      <c r="I1609">
        <v>0</v>
      </c>
      <c r="J1609">
        <v>0</v>
      </c>
      <c r="K1609">
        <v>0</v>
      </c>
      <c r="L1609">
        <v>0</v>
      </c>
      <c r="M1609">
        <v>0</v>
      </c>
      <c r="N1609" s="40">
        <v>0</v>
      </c>
    </row>
    <row r="1610" spans="1:14" x14ac:dyDescent="0.25">
      <c r="A1610">
        <v>2019</v>
      </c>
      <c r="B1610" t="s">
        <v>3033</v>
      </c>
      <c r="C1610">
        <v>3537</v>
      </c>
      <c r="D1610" t="s">
        <v>240</v>
      </c>
      <c r="E1610" t="s">
        <v>123</v>
      </c>
      <c r="F1610" t="s">
        <v>124</v>
      </c>
      <c r="G1610" t="s">
        <v>1290</v>
      </c>
      <c r="H1610" t="s">
        <v>1291</v>
      </c>
      <c r="I1610">
        <v>8</v>
      </c>
      <c r="J1610">
        <v>0</v>
      </c>
      <c r="K1610">
        <v>0</v>
      </c>
      <c r="L1610">
        <v>0</v>
      </c>
      <c r="M1610">
        <v>8</v>
      </c>
      <c r="N1610" s="40">
        <v>1</v>
      </c>
    </row>
    <row r="1611" spans="1:14" x14ac:dyDescent="0.25">
      <c r="A1611">
        <v>2019</v>
      </c>
      <c r="B1611" t="s">
        <v>3033</v>
      </c>
      <c r="C1611">
        <v>732</v>
      </c>
      <c r="D1611" t="s">
        <v>122</v>
      </c>
      <c r="E1611" t="s">
        <v>123</v>
      </c>
      <c r="F1611" t="s">
        <v>384</v>
      </c>
      <c r="G1611" t="s">
        <v>1292</v>
      </c>
      <c r="H1611" t="s">
        <v>1294</v>
      </c>
      <c r="I1611">
        <v>0</v>
      </c>
      <c r="J1611">
        <v>118</v>
      </c>
      <c r="K1611">
        <v>0</v>
      </c>
      <c r="L1611">
        <v>0</v>
      </c>
      <c r="M1611">
        <v>118</v>
      </c>
      <c r="N1611" s="40">
        <v>0</v>
      </c>
    </row>
    <row r="1612" spans="1:14" x14ac:dyDescent="0.25">
      <c r="A1612">
        <v>2019</v>
      </c>
      <c r="B1612" t="s">
        <v>3033</v>
      </c>
      <c r="C1612">
        <v>1174</v>
      </c>
      <c r="D1612" t="s">
        <v>122</v>
      </c>
      <c r="E1612" t="s">
        <v>123</v>
      </c>
      <c r="F1612" t="s">
        <v>124</v>
      </c>
      <c r="G1612" t="s">
        <v>3008</v>
      </c>
      <c r="H1612" t="s">
        <v>1298</v>
      </c>
      <c r="I1612">
        <v>28</v>
      </c>
      <c r="J1612">
        <v>4</v>
      </c>
      <c r="K1612">
        <v>0</v>
      </c>
      <c r="L1612">
        <v>0</v>
      </c>
      <c r="M1612">
        <v>32</v>
      </c>
      <c r="N1612" s="40">
        <v>0.875</v>
      </c>
    </row>
    <row r="1613" spans="1:14" x14ac:dyDescent="0.25">
      <c r="A1613">
        <v>2019</v>
      </c>
      <c r="B1613" t="s">
        <v>3033</v>
      </c>
      <c r="C1613">
        <v>1549</v>
      </c>
      <c r="D1613" t="s">
        <v>122</v>
      </c>
      <c r="E1613" t="s">
        <v>123</v>
      </c>
      <c r="F1613" t="s">
        <v>124</v>
      </c>
      <c r="G1613" t="s">
        <v>1299</v>
      </c>
      <c r="H1613" t="s">
        <v>1301</v>
      </c>
      <c r="I1613">
        <v>0</v>
      </c>
      <c r="J1613">
        <v>43</v>
      </c>
      <c r="K1613">
        <v>0</v>
      </c>
      <c r="L1613">
        <v>0</v>
      </c>
      <c r="M1613">
        <v>43</v>
      </c>
      <c r="N1613" s="40">
        <v>0</v>
      </c>
    </row>
    <row r="1614" spans="1:14" x14ac:dyDescent="0.25">
      <c r="A1614">
        <v>2019</v>
      </c>
      <c r="B1614" t="s">
        <v>3033</v>
      </c>
      <c r="C1614">
        <v>3027</v>
      </c>
      <c r="D1614" t="s">
        <v>151</v>
      </c>
      <c r="E1614" t="s">
        <v>123</v>
      </c>
      <c r="F1614" t="s">
        <v>280</v>
      </c>
      <c r="G1614" t="s">
        <v>1305</v>
      </c>
      <c r="H1614" t="s">
        <v>1308</v>
      </c>
      <c r="I1614">
        <v>0</v>
      </c>
      <c r="J1614">
        <v>19</v>
      </c>
      <c r="K1614">
        <v>10</v>
      </c>
      <c r="L1614">
        <v>0</v>
      </c>
      <c r="M1614">
        <v>29</v>
      </c>
      <c r="N1614" s="40">
        <v>0</v>
      </c>
    </row>
    <row r="1615" spans="1:14" x14ac:dyDescent="0.25">
      <c r="A1615">
        <v>2019</v>
      </c>
      <c r="B1615" t="s">
        <v>3033</v>
      </c>
      <c r="C1615">
        <v>3057</v>
      </c>
      <c r="D1615" t="s">
        <v>151</v>
      </c>
      <c r="E1615" t="s">
        <v>123</v>
      </c>
      <c r="F1615" t="s">
        <v>181</v>
      </c>
      <c r="G1615" t="s">
        <v>1309</v>
      </c>
      <c r="H1615" t="s">
        <v>1312</v>
      </c>
      <c r="I1615">
        <v>0</v>
      </c>
      <c r="J1615">
        <v>48</v>
      </c>
      <c r="K1615">
        <v>-35</v>
      </c>
      <c r="L1615">
        <v>0</v>
      </c>
      <c r="M1615">
        <v>13</v>
      </c>
      <c r="N1615" s="40">
        <v>0</v>
      </c>
    </row>
    <row r="1616" spans="1:14" x14ac:dyDescent="0.25">
      <c r="A1616">
        <v>2019</v>
      </c>
      <c r="B1616" t="s">
        <v>3033</v>
      </c>
      <c r="C1616">
        <v>3436</v>
      </c>
      <c r="D1616" t="s">
        <v>122</v>
      </c>
      <c r="E1616" t="s">
        <v>123</v>
      </c>
      <c r="F1616" t="s">
        <v>124</v>
      </c>
      <c r="G1616" t="s">
        <v>1313</v>
      </c>
      <c r="H1616" t="s">
        <v>1315</v>
      </c>
      <c r="I1616">
        <v>4</v>
      </c>
      <c r="J1616">
        <v>6</v>
      </c>
      <c r="K1616">
        <v>0</v>
      </c>
      <c r="L1616">
        <v>0</v>
      </c>
      <c r="M1616">
        <v>10</v>
      </c>
      <c r="N1616" s="40">
        <v>0.4</v>
      </c>
    </row>
    <row r="1617" spans="1:14" x14ac:dyDescent="0.25">
      <c r="A1617">
        <v>2019</v>
      </c>
      <c r="B1617" t="s">
        <v>3033</v>
      </c>
      <c r="C1617">
        <v>749</v>
      </c>
      <c r="D1617" t="s">
        <v>240</v>
      </c>
      <c r="E1617" t="s">
        <v>123</v>
      </c>
      <c r="F1617" t="s">
        <v>124</v>
      </c>
      <c r="G1617" t="s">
        <v>1318</v>
      </c>
      <c r="H1617" t="s">
        <v>1321</v>
      </c>
      <c r="I1617">
        <v>13</v>
      </c>
      <c r="J1617">
        <v>21</v>
      </c>
      <c r="K1617">
        <v>44</v>
      </c>
      <c r="L1617">
        <v>0</v>
      </c>
      <c r="M1617">
        <v>78</v>
      </c>
      <c r="N1617" s="40">
        <v>0.16666666666666699</v>
      </c>
    </row>
    <row r="1618" spans="1:14" x14ac:dyDescent="0.25">
      <c r="A1618">
        <v>2019</v>
      </c>
      <c r="B1618" t="s">
        <v>3033</v>
      </c>
      <c r="C1618">
        <v>2800</v>
      </c>
      <c r="D1618" t="s">
        <v>214</v>
      </c>
      <c r="E1618" t="s">
        <v>123</v>
      </c>
      <c r="F1618" t="s">
        <v>215</v>
      </c>
      <c r="G1618" t="s">
        <v>1329</v>
      </c>
      <c r="H1618" t="s">
        <v>1331</v>
      </c>
      <c r="I1618">
        <v>25</v>
      </c>
      <c r="J1618">
        <v>12</v>
      </c>
      <c r="K1618">
        <v>0</v>
      </c>
      <c r="L1618">
        <v>0</v>
      </c>
      <c r="M1618">
        <v>37</v>
      </c>
      <c r="N1618" s="40">
        <v>0.67567567567567599</v>
      </c>
    </row>
    <row r="1619" spans="1:14" x14ac:dyDescent="0.25">
      <c r="A1619">
        <v>2019</v>
      </c>
      <c r="B1619" t="s">
        <v>3033</v>
      </c>
      <c r="C1619">
        <v>3362</v>
      </c>
      <c r="D1619" t="s">
        <v>151</v>
      </c>
      <c r="E1619" t="s">
        <v>123</v>
      </c>
      <c r="F1619" t="s">
        <v>301</v>
      </c>
      <c r="G1619" t="s">
        <v>1332</v>
      </c>
      <c r="H1619" t="s">
        <v>1335</v>
      </c>
      <c r="I1619">
        <v>0</v>
      </c>
      <c r="J1619">
        <v>15</v>
      </c>
      <c r="K1619">
        <v>14</v>
      </c>
      <c r="L1619">
        <v>0</v>
      </c>
      <c r="M1619">
        <v>29</v>
      </c>
      <c r="N1619" s="40">
        <v>0</v>
      </c>
    </row>
    <row r="1620" spans="1:14" x14ac:dyDescent="0.25">
      <c r="A1620">
        <v>2019</v>
      </c>
      <c r="B1620" t="s">
        <v>3033</v>
      </c>
      <c r="C1620">
        <v>1507</v>
      </c>
      <c r="D1620" t="s">
        <v>240</v>
      </c>
      <c r="E1620" t="s">
        <v>123</v>
      </c>
      <c r="F1620" t="s">
        <v>181</v>
      </c>
      <c r="G1620" t="s">
        <v>1338</v>
      </c>
      <c r="H1620" t="s">
        <v>1339</v>
      </c>
      <c r="I1620">
        <v>23</v>
      </c>
      <c r="J1620">
        <v>0</v>
      </c>
      <c r="K1620">
        <v>0</v>
      </c>
      <c r="L1620">
        <v>0</v>
      </c>
      <c r="M1620">
        <v>23</v>
      </c>
      <c r="N1620" s="40">
        <v>1</v>
      </c>
    </row>
    <row r="1621" spans="1:14" x14ac:dyDescent="0.25">
      <c r="A1621">
        <v>2019</v>
      </c>
      <c r="B1621" t="s">
        <v>3033</v>
      </c>
      <c r="C1621">
        <v>2531</v>
      </c>
      <c r="D1621" t="s">
        <v>122</v>
      </c>
      <c r="E1621" t="s">
        <v>123</v>
      </c>
      <c r="F1621" t="s">
        <v>301</v>
      </c>
      <c r="G1621" t="s">
        <v>1343</v>
      </c>
      <c r="H1621" t="s">
        <v>1345</v>
      </c>
      <c r="I1621">
        <v>10</v>
      </c>
      <c r="J1621">
        <v>22</v>
      </c>
      <c r="K1621">
        <v>0</v>
      </c>
      <c r="L1621">
        <v>0</v>
      </c>
      <c r="M1621">
        <v>32</v>
      </c>
      <c r="N1621" s="40">
        <v>0.3125</v>
      </c>
    </row>
    <row r="1622" spans="1:14" x14ac:dyDescent="0.25">
      <c r="A1622">
        <v>2019</v>
      </c>
      <c r="B1622" t="s">
        <v>3033</v>
      </c>
      <c r="C1622">
        <v>3749</v>
      </c>
      <c r="D1622" t="s">
        <v>151</v>
      </c>
      <c r="E1622" t="s">
        <v>123</v>
      </c>
      <c r="F1622" t="s">
        <v>219</v>
      </c>
      <c r="G1622" t="s">
        <v>1348</v>
      </c>
      <c r="H1622" t="s">
        <v>1350</v>
      </c>
      <c r="I1622">
        <v>18</v>
      </c>
      <c r="J1622">
        <v>14</v>
      </c>
      <c r="K1622">
        <v>0</v>
      </c>
      <c r="L1622">
        <v>0</v>
      </c>
      <c r="M1622">
        <v>32</v>
      </c>
      <c r="N1622" s="40">
        <v>0.5625</v>
      </c>
    </row>
    <row r="1623" spans="1:14" x14ac:dyDescent="0.25">
      <c r="A1623">
        <v>2019</v>
      </c>
      <c r="B1623" t="s">
        <v>3033</v>
      </c>
      <c r="C1623">
        <v>558</v>
      </c>
      <c r="D1623" t="s">
        <v>174</v>
      </c>
      <c r="E1623" t="s">
        <v>123</v>
      </c>
      <c r="F1623" t="s">
        <v>124</v>
      </c>
      <c r="G1623" t="s">
        <v>1351</v>
      </c>
      <c r="H1623" t="s">
        <v>1353</v>
      </c>
      <c r="I1623">
        <v>17</v>
      </c>
      <c r="J1623">
        <v>0</v>
      </c>
      <c r="K1623">
        <v>0</v>
      </c>
      <c r="L1623">
        <v>0</v>
      </c>
      <c r="M1623">
        <v>17</v>
      </c>
      <c r="N1623" s="40">
        <v>1</v>
      </c>
    </row>
    <row r="1624" spans="1:14" x14ac:dyDescent="0.25">
      <c r="A1624">
        <v>2019</v>
      </c>
      <c r="B1624" t="s">
        <v>3033</v>
      </c>
      <c r="C1624">
        <v>806</v>
      </c>
      <c r="D1624" t="s">
        <v>151</v>
      </c>
      <c r="E1624" t="s">
        <v>123</v>
      </c>
      <c r="F1624" t="s">
        <v>391</v>
      </c>
      <c r="G1624" t="s">
        <v>1354</v>
      </c>
      <c r="H1624" t="s">
        <v>1356</v>
      </c>
      <c r="I1624">
        <v>0</v>
      </c>
      <c r="J1624">
        <v>2</v>
      </c>
      <c r="K1624">
        <v>0</v>
      </c>
      <c r="L1624">
        <v>0</v>
      </c>
      <c r="M1624">
        <v>2</v>
      </c>
      <c r="N1624" s="40">
        <v>0</v>
      </c>
    </row>
    <row r="1625" spans="1:14" x14ac:dyDescent="0.25">
      <c r="A1625">
        <v>2019</v>
      </c>
      <c r="B1625" t="s">
        <v>3033</v>
      </c>
      <c r="C1625">
        <v>987</v>
      </c>
      <c r="D1625" t="s">
        <v>272</v>
      </c>
      <c r="E1625" t="s">
        <v>123</v>
      </c>
      <c r="F1625" t="s">
        <v>124</v>
      </c>
      <c r="G1625" t="s">
        <v>1357</v>
      </c>
      <c r="H1625" t="s">
        <v>1360</v>
      </c>
      <c r="I1625">
        <v>0</v>
      </c>
      <c r="J1625">
        <v>16</v>
      </c>
      <c r="K1625">
        <v>0</v>
      </c>
      <c r="L1625">
        <v>0</v>
      </c>
      <c r="M1625">
        <v>16</v>
      </c>
      <c r="N1625" s="40">
        <v>0</v>
      </c>
    </row>
    <row r="1626" spans="1:14" x14ac:dyDescent="0.25">
      <c r="A1626">
        <v>2019</v>
      </c>
      <c r="B1626" t="s">
        <v>3033</v>
      </c>
      <c r="C1626">
        <v>1253</v>
      </c>
      <c r="D1626" t="s">
        <v>174</v>
      </c>
      <c r="E1626" t="s">
        <v>123</v>
      </c>
      <c r="F1626" t="s">
        <v>124</v>
      </c>
      <c r="G1626" t="s">
        <v>1361</v>
      </c>
      <c r="H1626" t="s">
        <v>1363</v>
      </c>
      <c r="I1626">
        <v>185</v>
      </c>
      <c r="J1626">
        <v>0</v>
      </c>
      <c r="K1626">
        <v>0</v>
      </c>
      <c r="L1626">
        <v>0</v>
      </c>
      <c r="M1626">
        <v>185</v>
      </c>
      <c r="N1626" s="40">
        <v>1</v>
      </c>
    </row>
    <row r="1627" spans="1:14" x14ac:dyDescent="0.25">
      <c r="A1627">
        <v>2019</v>
      </c>
      <c r="B1627" t="s">
        <v>3033</v>
      </c>
      <c r="C1627">
        <v>1620</v>
      </c>
      <c r="D1627" t="s">
        <v>218</v>
      </c>
      <c r="E1627" t="s">
        <v>123</v>
      </c>
      <c r="F1627" t="s">
        <v>618</v>
      </c>
      <c r="G1627" t="s">
        <v>1364</v>
      </c>
      <c r="H1627" t="s">
        <v>1366</v>
      </c>
      <c r="I1627">
        <v>14</v>
      </c>
      <c r="J1627">
        <v>0</v>
      </c>
      <c r="K1627">
        <v>0</v>
      </c>
      <c r="L1627">
        <v>0</v>
      </c>
      <c r="M1627">
        <v>14</v>
      </c>
      <c r="N1627" s="40">
        <v>1</v>
      </c>
    </row>
    <row r="1628" spans="1:14" x14ac:dyDescent="0.25">
      <c r="A1628">
        <v>2019</v>
      </c>
      <c r="B1628" t="s">
        <v>3033</v>
      </c>
      <c r="C1628">
        <v>49</v>
      </c>
      <c r="D1628" t="s">
        <v>122</v>
      </c>
      <c r="E1628" t="s">
        <v>123</v>
      </c>
      <c r="F1628" t="s">
        <v>124</v>
      </c>
      <c r="G1628" t="s">
        <v>3009</v>
      </c>
      <c r="H1628" t="s">
        <v>1371</v>
      </c>
      <c r="I1628">
        <v>4</v>
      </c>
      <c r="J1628">
        <v>17</v>
      </c>
      <c r="K1628">
        <v>0</v>
      </c>
      <c r="L1628">
        <v>0</v>
      </c>
      <c r="M1628">
        <v>21</v>
      </c>
      <c r="N1628" s="40">
        <v>0.19047619047618999</v>
      </c>
    </row>
    <row r="1629" spans="1:14" x14ac:dyDescent="0.25">
      <c r="A1629">
        <v>2019</v>
      </c>
      <c r="B1629" t="s">
        <v>3033</v>
      </c>
      <c r="C1629">
        <v>2096</v>
      </c>
      <c r="D1629" t="s">
        <v>151</v>
      </c>
      <c r="E1629" t="s">
        <v>123</v>
      </c>
      <c r="F1629" t="s">
        <v>124</v>
      </c>
      <c r="G1629" t="s">
        <v>1374</v>
      </c>
      <c r="H1629" t="s">
        <v>1376</v>
      </c>
      <c r="I1629">
        <v>0</v>
      </c>
      <c r="J1629">
        <v>29</v>
      </c>
      <c r="K1629">
        <v>0</v>
      </c>
      <c r="L1629">
        <v>0</v>
      </c>
      <c r="M1629">
        <v>29</v>
      </c>
      <c r="N1629" s="40">
        <v>0</v>
      </c>
    </row>
    <row r="1630" spans="1:14" x14ac:dyDescent="0.25">
      <c r="A1630">
        <v>2019</v>
      </c>
      <c r="B1630" t="s">
        <v>3033</v>
      </c>
      <c r="C1630">
        <v>2414</v>
      </c>
      <c r="D1630" t="s">
        <v>240</v>
      </c>
      <c r="E1630" t="s">
        <v>123</v>
      </c>
      <c r="F1630" t="s">
        <v>391</v>
      </c>
      <c r="G1630" t="s">
        <v>1377</v>
      </c>
      <c r="H1630" t="s">
        <v>1379</v>
      </c>
      <c r="I1630">
        <v>40</v>
      </c>
      <c r="J1630">
        <v>0</v>
      </c>
      <c r="K1630">
        <v>0</v>
      </c>
      <c r="L1630">
        <v>0</v>
      </c>
      <c r="M1630">
        <v>40</v>
      </c>
      <c r="N1630" s="40">
        <v>1</v>
      </c>
    </row>
    <row r="1631" spans="1:14" x14ac:dyDescent="0.25">
      <c r="A1631">
        <v>2019</v>
      </c>
      <c r="B1631" t="s">
        <v>3033</v>
      </c>
      <c r="C1631">
        <v>2821</v>
      </c>
      <c r="D1631" t="s">
        <v>240</v>
      </c>
      <c r="E1631" t="s">
        <v>123</v>
      </c>
      <c r="F1631" t="s">
        <v>181</v>
      </c>
      <c r="G1631" t="s">
        <v>1380</v>
      </c>
      <c r="H1631" t="s">
        <v>1381</v>
      </c>
      <c r="I1631">
        <v>28</v>
      </c>
      <c r="J1631">
        <v>0</v>
      </c>
      <c r="K1631">
        <v>0</v>
      </c>
      <c r="L1631">
        <v>0</v>
      </c>
      <c r="M1631">
        <v>28</v>
      </c>
      <c r="N1631" s="40">
        <v>1</v>
      </c>
    </row>
    <row r="1632" spans="1:14" x14ac:dyDescent="0.25">
      <c r="A1632">
        <v>2019</v>
      </c>
      <c r="B1632" t="s">
        <v>3033</v>
      </c>
      <c r="C1632">
        <v>3573</v>
      </c>
      <c r="D1632" t="s">
        <v>174</v>
      </c>
      <c r="E1632" t="s">
        <v>123</v>
      </c>
      <c r="F1632" t="s">
        <v>280</v>
      </c>
      <c r="G1632" t="s">
        <v>1384</v>
      </c>
      <c r="H1632" t="s">
        <v>1386</v>
      </c>
      <c r="I1632">
        <v>0</v>
      </c>
      <c r="J1632">
        <v>0</v>
      </c>
      <c r="K1632">
        <v>12</v>
      </c>
      <c r="L1632">
        <v>0</v>
      </c>
      <c r="M1632">
        <v>12</v>
      </c>
      <c r="N1632" s="40">
        <v>0</v>
      </c>
    </row>
    <row r="1633" spans="1:14" x14ac:dyDescent="0.25">
      <c r="A1633">
        <v>2019</v>
      </c>
      <c r="B1633" t="s">
        <v>3033</v>
      </c>
      <c r="C1633">
        <v>601</v>
      </c>
      <c r="D1633" t="s">
        <v>198</v>
      </c>
      <c r="E1633" t="s">
        <v>123</v>
      </c>
      <c r="F1633" t="s">
        <v>141</v>
      </c>
      <c r="G1633" t="s">
        <v>1389</v>
      </c>
      <c r="H1633" t="s">
        <v>1392</v>
      </c>
      <c r="I1633">
        <v>0</v>
      </c>
      <c r="J1633">
        <v>0</v>
      </c>
      <c r="K1633">
        <v>9</v>
      </c>
      <c r="L1633">
        <v>0</v>
      </c>
      <c r="M1633">
        <v>9</v>
      </c>
      <c r="N1633" s="40">
        <v>0</v>
      </c>
    </row>
    <row r="1634" spans="1:14" x14ac:dyDescent="0.25">
      <c r="A1634">
        <v>2019</v>
      </c>
      <c r="B1634" t="s">
        <v>3033</v>
      </c>
      <c r="C1634">
        <v>778</v>
      </c>
      <c r="D1634" t="s">
        <v>122</v>
      </c>
      <c r="E1634" t="s">
        <v>123</v>
      </c>
      <c r="F1634" t="s">
        <v>124</v>
      </c>
      <c r="G1634" t="s">
        <v>1393</v>
      </c>
      <c r="H1634" t="s">
        <v>1395</v>
      </c>
      <c r="I1634">
        <v>67</v>
      </c>
      <c r="J1634">
        <v>0</v>
      </c>
      <c r="K1634">
        <v>76</v>
      </c>
      <c r="L1634">
        <v>0</v>
      </c>
      <c r="M1634">
        <v>143</v>
      </c>
      <c r="N1634" s="40">
        <v>0.46853146853146899</v>
      </c>
    </row>
    <row r="1635" spans="1:14" x14ac:dyDescent="0.25">
      <c r="A1635">
        <v>2019</v>
      </c>
      <c r="B1635" t="s">
        <v>3033</v>
      </c>
      <c r="C1635">
        <v>1261</v>
      </c>
      <c r="D1635" t="s">
        <v>240</v>
      </c>
      <c r="E1635" t="s">
        <v>123</v>
      </c>
      <c r="F1635" t="s">
        <v>124</v>
      </c>
      <c r="G1635" t="s">
        <v>1396</v>
      </c>
      <c r="H1635" t="s">
        <v>1399</v>
      </c>
      <c r="I1635">
        <v>0</v>
      </c>
      <c r="J1635">
        <v>23</v>
      </c>
      <c r="K1635">
        <v>0</v>
      </c>
      <c r="L1635">
        <v>0</v>
      </c>
      <c r="M1635">
        <v>23</v>
      </c>
      <c r="N1635" s="40">
        <v>0</v>
      </c>
    </row>
    <row r="1636" spans="1:14" x14ac:dyDescent="0.25">
      <c r="A1636">
        <v>2019</v>
      </c>
      <c r="B1636" t="s">
        <v>3033</v>
      </c>
      <c r="C1636">
        <v>1870</v>
      </c>
      <c r="D1636" t="s">
        <v>240</v>
      </c>
      <c r="E1636" t="s">
        <v>123</v>
      </c>
      <c r="F1636" t="s">
        <v>124</v>
      </c>
      <c r="G1636" t="s">
        <v>1400</v>
      </c>
      <c r="H1636" t="s">
        <v>1403</v>
      </c>
      <c r="I1636">
        <v>1</v>
      </c>
      <c r="J1636">
        <v>59</v>
      </c>
      <c r="K1636">
        <v>0</v>
      </c>
      <c r="L1636">
        <v>0</v>
      </c>
      <c r="M1636">
        <v>60</v>
      </c>
      <c r="N1636" s="40">
        <v>1.6666666666666701E-2</v>
      </c>
    </row>
    <row r="1637" spans="1:14" x14ac:dyDescent="0.25">
      <c r="A1637">
        <v>2019</v>
      </c>
      <c r="B1637" t="s">
        <v>3033</v>
      </c>
      <c r="C1637">
        <v>1908</v>
      </c>
      <c r="D1637" t="s">
        <v>174</v>
      </c>
      <c r="E1637" t="s">
        <v>123</v>
      </c>
      <c r="F1637" t="s">
        <v>181</v>
      </c>
      <c r="G1637" t="s">
        <v>1404</v>
      </c>
      <c r="H1637" t="s">
        <v>1407</v>
      </c>
      <c r="I1637">
        <v>0</v>
      </c>
      <c r="J1637">
        <v>4</v>
      </c>
      <c r="K1637">
        <v>5</v>
      </c>
      <c r="L1637">
        <v>0</v>
      </c>
      <c r="M1637">
        <v>9</v>
      </c>
      <c r="N1637" s="40">
        <v>0</v>
      </c>
    </row>
    <row r="1638" spans="1:14" x14ac:dyDescent="0.25">
      <c r="A1638">
        <v>2019</v>
      </c>
      <c r="B1638" t="s">
        <v>3033</v>
      </c>
      <c r="C1638">
        <v>307</v>
      </c>
      <c r="D1638" t="s">
        <v>151</v>
      </c>
      <c r="E1638" t="s">
        <v>123</v>
      </c>
      <c r="F1638" t="s">
        <v>124</v>
      </c>
      <c r="G1638" t="s">
        <v>3010</v>
      </c>
      <c r="H1638" t="s">
        <v>1427</v>
      </c>
      <c r="I1638">
        <v>14</v>
      </c>
      <c r="J1638">
        <v>10</v>
      </c>
      <c r="K1638">
        <v>0</v>
      </c>
      <c r="L1638">
        <v>0</v>
      </c>
      <c r="M1638">
        <v>24</v>
      </c>
      <c r="N1638" s="40">
        <v>0.58333333333333304</v>
      </c>
    </row>
    <row r="1639" spans="1:14" x14ac:dyDescent="0.25">
      <c r="A1639">
        <v>2019</v>
      </c>
      <c r="B1639" t="s">
        <v>3033</v>
      </c>
      <c r="C1639">
        <v>1049</v>
      </c>
      <c r="D1639" t="s">
        <v>151</v>
      </c>
      <c r="E1639" t="s">
        <v>123</v>
      </c>
      <c r="F1639" t="s">
        <v>124</v>
      </c>
      <c r="G1639" t="s">
        <v>1428</v>
      </c>
      <c r="H1639" t="s">
        <v>1431</v>
      </c>
      <c r="I1639">
        <v>0</v>
      </c>
      <c r="J1639">
        <v>80</v>
      </c>
      <c r="K1639">
        <v>4</v>
      </c>
      <c r="L1639">
        <v>0</v>
      </c>
      <c r="M1639">
        <v>84</v>
      </c>
      <c r="N1639" s="40">
        <v>0</v>
      </c>
    </row>
    <row r="1640" spans="1:14" x14ac:dyDescent="0.25">
      <c r="A1640">
        <v>2019</v>
      </c>
      <c r="B1640" t="s">
        <v>3033</v>
      </c>
      <c r="C1640">
        <v>928</v>
      </c>
      <c r="D1640" t="s">
        <v>130</v>
      </c>
      <c r="E1640" t="s">
        <v>123</v>
      </c>
      <c r="F1640" t="s">
        <v>124</v>
      </c>
      <c r="G1640" t="s">
        <v>1437</v>
      </c>
      <c r="H1640" t="s">
        <v>1439</v>
      </c>
      <c r="I1640">
        <v>0</v>
      </c>
      <c r="J1640">
        <v>0</v>
      </c>
      <c r="K1640">
        <v>0</v>
      </c>
      <c r="L1640">
        <v>0</v>
      </c>
      <c r="M1640">
        <v>0</v>
      </c>
      <c r="N1640" s="40">
        <v>0</v>
      </c>
    </row>
    <row r="1641" spans="1:14" x14ac:dyDescent="0.25">
      <c r="A1641">
        <v>2019</v>
      </c>
      <c r="B1641" t="s">
        <v>3033</v>
      </c>
      <c r="C1641">
        <v>1263</v>
      </c>
      <c r="D1641" t="s">
        <v>122</v>
      </c>
      <c r="E1641" t="s">
        <v>123</v>
      </c>
      <c r="F1641" t="s">
        <v>124</v>
      </c>
      <c r="G1641" t="s">
        <v>1440</v>
      </c>
      <c r="H1641" t="s">
        <v>1441</v>
      </c>
      <c r="I1641">
        <v>58</v>
      </c>
      <c r="J1641">
        <v>0</v>
      </c>
      <c r="K1641">
        <v>0</v>
      </c>
      <c r="L1641">
        <v>0</v>
      </c>
      <c r="M1641">
        <v>58</v>
      </c>
      <c r="N1641" s="40">
        <v>1</v>
      </c>
    </row>
    <row r="1642" spans="1:14" x14ac:dyDescent="0.25">
      <c r="A1642">
        <v>2019</v>
      </c>
      <c r="B1642" t="s">
        <v>3033</v>
      </c>
      <c r="C1642">
        <v>1925</v>
      </c>
      <c r="D1642" t="s">
        <v>218</v>
      </c>
      <c r="E1642" t="s">
        <v>123</v>
      </c>
      <c r="F1642" t="s">
        <v>219</v>
      </c>
      <c r="G1642" t="s">
        <v>1442</v>
      </c>
      <c r="H1642" t="s">
        <v>1444</v>
      </c>
      <c r="I1642">
        <v>0</v>
      </c>
      <c r="J1642">
        <v>15</v>
      </c>
      <c r="K1642">
        <v>0</v>
      </c>
      <c r="L1642">
        <v>0</v>
      </c>
      <c r="M1642">
        <v>15</v>
      </c>
      <c r="N1642" s="40">
        <v>0</v>
      </c>
    </row>
    <row r="1643" spans="1:14" x14ac:dyDescent="0.25">
      <c r="A1643">
        <v>2019</v>
      </c>
      <c r="B1643" t="s">
        <v>3033</v>
      </c>
      <c r="C1643">
        <v>3028</v>
      </c>
      <c r="D1643" t="s">
        <v>130</v>
      </c>
      <c r="E1643" t="s">
        <v>123</v>
      </c>
      <c r="F1643" t="s">
        <v>181</v>
      </c>
      <c r="G1643" t="s">
        <v>1447</v>
      </c>
      <c r="H1643" t="s">
        <v>1448</v>
      </c>
      <c r="I1643">
        <v>12</v>
      </c>
      <c r="J1643">
        <v>0</v>
      </c>
      <c r="K1643">
        <v>0</v>
      </c>
      <c r="L1643">
        <v>0</v>
      </c>
      <c r="M1643">
        <v>12</v>
      </c>
      <c r="N1643" s="40">
        <v>1</v>
      </c>
    </row>
    <row r="1644" spans="1:14" x14ac:dyDescent="0.25">
      <c r="A1644">
        <v>2019</v>
      </c>
      <c r="B1644" t="s">
        <v>3033</v>
      </c>
      <c r="C1644">
        <v>3401</v>
      </c>
      <c r="D1644" t="s">
        <v>151</v>
      </c>
      <c r="E1644" t="s">
        <v>123</v>
      </c>
      <c r="F1644" t="s">
        <v>280</v>
      </c>
      <c r="G1644" t="s">
        <v>1452</v>
      </c>
      <c r="H1644" t="s">
        <v>1455</v>
      </c>
      <c r="I1644">
        <v>0</v>
      </c>
      <c r="J1644">
        <v>10</v>
      </c>
      <c r="K1644">
        <v>0</v>
      </c>
      <c r="L1644">
        <v>0</v>
      </c>
      <c r="M1644">
        <v>10</v>
      </c>
      <c r="N1644" s="40">
        <v>0</v>
      </c>
    </row>
    <row r="1645" spans="1:14" x14ac:dyDescent="0.25">
      <c r="A1645">
        <v>2019</v>
      </c>
      <c r="B1645" t="s">
        <v>3033</v>
      </c>
      <c r="C1645">
        <v>3538</v>
      </c>
      <c r="D1645" t="s">
        <v>174</v>
      </c>
      <c r="E1645" t="s">
        <v>123</v>
      </c>
      <c r="F1645" t="s">
        <v>181</v>
      </c>
      <c r="G1645" t="s">
        <v>1456</v>
      </c>
      <c r="H1645" t="s">
        <v>1457</v>
      </c>
      <c r="I1645">
        <v>0</v>
      </c>
      <c r="J1645">
        <v>0</v>
      </c>
      <c r="K1645">
        <v>0</v>
      </c>
      <c r="L1645">
        <v>0</v>
      </c>
      <c r="M1645">
        <v>0</v>
      </c>
      <c r="N1645" s="40">
        <v>0</v>
      </c>
    </row>
    <row r="1646" spans="1:14" x14ac:dyDescent="0.25">
      <c r="A1646">
        <v>2019</v>
      </c>
      <c r="B1646" t="s">
        <v>3033</v>
      </c>
      <c r="C1646">
        <v>485</v>
      </c>
      <c r="D1646" t="s">
        <v>122</v>
      </c>
      <c r="E1646" t="s">
        <v>123</v>
      </c>
      <c r="F1646" t="s">
        <v>280</v>
      </c>
      <c r="G1646" t="s">
        <v>1458</v>
      </c>
      <c r="H1646" t="s">
        <v>1460</v>
      </c>
      <c r="I1646">
        <v>0</v>
      </c>
      <c r="J1646">
        <v>56</v>
      </c>
      <c r="K1646">
        <v>0</v>
      </c>
      <c r="L1646">
        <v>0</v>
      </c>
      <c r="M1646">
        <v>56</v>
      </c>
      <c r="N1646" s="40">
        <v>0</v>
      </c>
    </row>
    <row r="1647" spans="1:14" x14ac:dyDescent="0.25">
      <c r="A1647">
        <v>2019</v>
      </c>
      <c r="B1647" t="s">
        <v>3033</v>
      </c>
      <c r="C1647">
        <v>792</v>
      </c>
      <c r="D1647" t="s">
        <v>122</v>
      </c>
      <c r="E1647" t="s">
        <v>123</v>
      </c>
      <c r="F1647" t="s">
        <v>124</v>
      </c>
      <c r="G1647" t="s">
        <v>3011</v>
      </c>
      <c r="H1647" t="s">
        <v>1463</v>
      </c>
      <c r="I1647">
        <v>0</v>
      </c>
      <c r="J1647">
        <v>5</v>
      </c>
      <c r="K1647">
        <v>0</v>
      </c>
      <c r="L1647">
        <v>0</v>
      </c>
      <c r="M1647">
        <v>5</v>
      </c>
      <c r="N1647" s="40">
        <v>0</v>
      </c>
    </row>
    <row r="1648" spans="1:14" x14ac:dyDescent="0.25">
      <c r="A1648">
        <v>2019</v>
      </c>
      <c r="B1648" t="s">
        <v>3033</v>
      </c>
      <c r="C1648">
        <v>1678</v>
      </c>
      <c r="D1648" t="s">
        <v>122</v>
      </c>
      <c r="E1648" t="s">
        <v>123</v>
      </c>
      <c r="F1648" t="s">
        <v>280</v>
      </c>
      <c r="G1648" t="s">
        <v>1464</v>
      </c>
      <c r="H1648" t="s">
        <v>1465</v>
      </c>
      <c r="I1648">
        <v>71</v>
      </c>
      <c r="J1648">
        <v>0</v>
      </c>
      <c r="K1648">
        <v>0</v>
      </c>
      <c r="L1648">
        <v>0</v>
      </c>
      <c r="M1648">
        <v>71</v>
      </c>
      <c r="N1648" s="40">
        <v>1</v>
      </c>
    </row>
    <row r="1649" spans="1:14" x14ac:dyDescent="0.25">
      <c r="A1649">
        <v>2019</v>
      </c>
      <c r="B1649" t="s">
        <v>3033</v>
      </c>
      <c r="C1649">
        <v>2614</v>
      </c>
      <c r="D1649" t="s">
        <v>122</v>
      </c>
      <c r="E1649" t="s">
        <v>123</v>
      </c>
      <c r="F1649" t="s">
        <v>384</v>
      </c>
      <c r="G1649" t="s">
        <v>1466</v>
      </c>
      <c r="H1649" t="s">
        <v>1469</v>
      </c>
      <c r="I1649">
        <v>0</v>
      </c>
      <c r="J1649">
        <v>18</v>
      </c>
      <c r="K1649">
        <v>41</v>
      </c>
      <c r="L1649">
        <v>0</v>
      </c>
      <c r="M1649">
        <v>59</v>
      </c>
      <c r="N1649" s="40">
        <v>0</v>
      </c>
    </row>
    <row r="1650" spans="1:14" x14ac:dyDescent="0.25">
      <c r="A1650">
        <v>2019</v>
      </c>
      <c r="B1650" t="s">
        <v>3033</v>
      </c>
      <c r="C1650">
        <v>3009</v>
      </c>
      <c r="D1650" t="s">
        <v>122</v>
      </c>
      <c r="E1650" t="s">
        <v>123</v>
      </c>
      <c r="F1650" t="s">
        <v>181</v>
      </c>
      <c r="G1650" t="s">
        <v>1472</v>
      </c>
      <c r="H1650" t="s">
        <v>1473</v>
      </c>
      <c r="I1650">
        <v>0</v>
      </c>
      <c r="J1650">
        <v>0</v>
      </c>
      <c r="K1650">
        <v>0</v>
      </c>
      <c r="L1650">
        <v>0</v>
      </c>
      <c r="M1650">
        <v>0</v>
      </c>
      <c r="N1650" s="40">
        <v>0</v>
      </c>
    </row>
    <row r="1651" spans="1:14" x14ac:dyDescent="0.25">
      <c r="A1651">
        <v>2019</v>
      </c>
      <c r="B1651" t="s">
        <v>3033</v>
      </c>
      <c r="C1651">
        <v>3467</v>
      </c>
      <c r="D1651" t="s">
        <v>151</v>
      </c>
      <c r="E1651" t="s">
        <v>123</v>
      </c>
      <c r="F1651" t="s">
        <v>124</v>
      </c>
      <c r="G1651" t="s">
        <v>1476</v>
      </c>
      <c r="H1651" t="s">
        <v>1479</v>
      </c>
      <c r="I1651">
        <v>0</v>
      </c>
      <c r="J1651">
        <v>48</v>
      </c>
      <c r="K1651">
        <v>0</v>
      </c>
      <c r="L1651">
        <v>0</v>
      </c>
      <c r="M1651">
        <v>48</v>
      </c>
      <c r="N1651" s="40">
        <v>0</v>
      </c>
    </row>
    <row r="1652" spans="1:14" x14ac:dyDescent="0.25">
      <c r="A1652">
        <v>2019</v>
      </c>
      <c r="B1652" t="s">
        <v>3033</v>
      </c>
      <c r="C1652">
        <v>2348</v>
      </c>
      <c r="D1652" t="s">
        <v>151</v>
      </c>
      <c r="E1652" t="s">
        <v>123</v>
      </c>
      <c r="F1652" t="s">
        <v>301</v>
      </c>
      <c r="G1652" t="s">
        <v>1487</v>
      </c>
      <c r="H1652" t="s">
        <v>1489</v>
      </c>
      <c r="I1652">
        <v>0</v>
      </c>
      <c r="J1652">
        <v>20</v>
      </c>
      <c r="K1652">
        <v>0</v>
      </c>
      <c r="L1652">
        <v>0</v>
      </c>
      <c r="M1652">
        <v>20</v>
      </c>
      <c r="N1652" s="40">
        <v>0</v>
      </c>
    </row>
    <row r="1653" spans="1:14" x14ac:dyDescent="0.25">
      <c r="A1653">
        <v>2019</v>
      </c>
      <c r="B1653" t="s">
        <v>3033</v>
      </c>
      <c r="C1653">
        <v>2741</v>
      </c>
      <c r="D1653" t="s">
        <v>272</v>
      </c>
      <c r="E1653" t="s">
        <v>123</v>
      </c>
      <c r="F1653" t="s">
        <v>124</v>
      </c>
      <c r="G1653" t="s">
        <v>1490</v>
      </c>
      <c r="H1653" t="s">
        <v>1492</v>
      </c>
      <c r="I1653">
        <v>12</v>
      </c>
      <c r="J1653">
        <v>0</v>
      </c>
      <c r="K1653">
        <v>0</v>
      </c>
      <c r="L1653">
        <v>0</v>
      </c>
      <c r="M1653">
        <v>12</v>
      </c>
      <c r="N1653" s="40">
        <v>1</v>
      </c>
    </row>
    <row r="1654" spans="1:14" x14ac:dyDescent="0.25">
      <c r="A1654">
        <v>2019</v>
      </c>
      <c r="B1654" t="s">
        <v>3033</v>
      </c>
      <c r="C1654">
        <v>410</v>
      </c>
      <c r="D1654" t="s">
        <v>174</v>
      </c>
      <c r="E1654" t="s">
        <v>123</v>
      </c>
      <c r="F1654" t="s">
        <v>124</v>
      </c>
      <c r="G1654" t="s">
        <v>1493</v>
      </c>
      <c r="H1654" t="s">
        <v>1496</v>
      </c>
      <c r="I1654">
        <v>9</v>
      </c>
      <c r="J1654">
        <v>0</v>
      </c>
      <c r="K1654">
        <v>48</v>
      </c>
      <c r="L1654">
        <v>0</v>
      </c>
      <c r="M1654">
        <v>57</v>
      </c>
      <c r="N1654" s="40">
        <v>0.157894736842105</v>
      </c>
    </row>
    <row r="1655" spans="1:14" x14ac:dyDescent="0.25">
      <c r="A1655">
        <v>2019</v>
      </c>
      <c r="B1655" t="s">
        <v>3033</v>
      </c>
      <c r="C1655">
        <v>606</v>
      </c>
      <c r="D1655" t="s">
        <v>151</v>
      </c>
      <c r="E1655" t="s">
        <v>123</v>
      </c>
      <c r="F1655" t="s">
        <v>124</v>
      </c>
      <c r="G1655" t="s">
        <v>1497</v>
      </c>
      <c r="H1655" t="s">
        <v>1498</v>
      </c>
      <c r="I1655">
        <v>0</v>
      </c>
      <c r="J1655">
        <v>0</v>
      </c>
      <c r="K1655">
        <v>0</v>
      </c>
      <c r="L1655">
        <v>0</v>
      </c>
      <c r="M1655">
        <v>0</v>
      </c>
      <c r="N1655" s="40">
        <v>0</v>
      </c>
    </row>
    <row r="1656" spans="1:14" x14ac:dyDescent="0.25">
      <c r="A1656">
        <v>2019</v>
      </c>
      <c r="B1656" t="s">
        <v>3033</v>
      </c>
      <c r="C1656">
        <v>2714</v>
      </c>
      <c r="D1656" t="s">
        <v>214</v>
      </c>
      <c r="E1656" t="s">
        <v>123</v>
      </c>
      <c r="F1656" t="s">
        <v>215</v>
      </c>
      <c r="G1656" t="s">
        <v>1507</v>
      </c>
      <c r="H1656" t="s">
        <v>1509</v>
      </c>
      <c r="I1656">
        <v>0</v>
      </c>
      <c r="J1656">
        <v>0</v>
      </c>
      <c r="K1656">
        <v>27</v>
      </c>
      <c r="L1656">
        <v>0</v>
      </c>
      <c r="M1656">
        <v>27</v>
      </c>
      <c r="N1656" s="40">
        <v>0</v>
      </c>
    </row>
    <row r="1657" spans="1:14" x14ac:dyDescent="0.25">
      <c r="A1657">
        <v>2019</v>
      </c>
      <c r="B1657" t="s">
        <v>3033</v>
      </c>
      <c r="C1657">
        <v>3225</v>
      </c>
      <c r="D1657" t="s">
        <v>174</v>
      </c>
      <c r="E1657" t="s">
        <v>123</v>
      </c>
      <c r="F1657" t="s">
        <v>124</v>
      </c>
      <c r="G1657" t="s">
        <v>1510</v>
      </c>
      <c r="H1657" t="s">
        <v>1513</v>
      </c>
      <c r="I1657">
        <v>0</v>
      </c>
      <c r="J1657">
        <v>39</v>
      </c>
      <c r="K1657">
        <v>0</v>
      </c>
      <c r="L1657">
        <v>0</v>
      </c>
      <c r="M1657">
        <v>39</v>
      </c>
      <c r="N1657" s="40">
        <v>0</v>
      </c>
    </row>
    <row r="1658" spans="1:14" x14ac:dyDescent="0.25">
      <c r="A1658">
        <v>2019</v>
      </c>
      <c r="B1658" t="s">
        <v>3033</v>
      </c>
      <c r="C1658">
        <v>345</v>
      </c>
      <c r="D1658" t="s">
        <v>218</v>
      </c>
      <c r="E1658" t="s">
        <v>123</v>
      </c>
      <c r="F1658" t="s">
        <v>219</v>
      </c>
      <c r="G1658" t="s">
        <v>1514</v>
      </c>
      <c r="H1658" t="s">
        <v>1517</v>
      </c>
      <c r="I1658">
        <v>0</v>
      </c>
      <c r="J1658">
        <v>33</v>
      </c>
      <c r="K1658">
        <v>0</v>
      </c>
      <c r="L1658">
        <v>0</v>
      </c>
      <c r="M1658">
        <v>33</v>
      </c>
      <c r="N1658" s="40">
        <v>0</v>
      </c>
    </row>
    <row r="1659" spans="1:14" x14ac:dyDescent="0.25">
      <c r="A1659">
        <v>2019</v>
      </c>
      <c r="B1659" t="s">
        <v>3033</v>
      </c>
      <c r="C1659">
        <v>1344</v>
      </c>
      <c r="D1659" t="s">
        <v>272</v>
      </c>
      <c r="E1659" t="s">
        <v>123</v>
      </c>
      <c r="F1659" t="s">
        <v>124</v>
      </c>
      <c r="G1659" t="s">
        <v>1520</v>
      </c>
      <c r="H1659" t="s">
        <v>1521</v>
      </c>
      <c r="I1659">
        <v>30</v>
      </c>
      <c r="J1659">
        <v>0</v>
      </c>
      <c r="K1659">
        <v>0</v>
      </c>
      <c r="L1659">
        <v>0</v>
      </c>
      <c r="M1659">
        <v>30</v>
      </c>
      <c r="N1659" s="40">
        <v>1</v>
      </c>
    </row>
    <row r="1660" spans="1:14" x14ac:dyDescent="0.25">
      <c r="A1660">
        <v>2019</v>
      </c>
      <c r="B1660" t="s">
        <v>3033</v>
      </c>
      <c r="C1660">
        <v>1770</v>
      </c>
      <c r="D1660" t="s">
        <v>122</v>
      </c>
      <c r="E1660" t="s">
        <v>123</v>
      </c>
      <c r="F1660" t="s">
        <v>307</v>
      </c>
      <c r="G1660" t="s">
        <v>1525</v>
      </c>
      <c r="H1660" t="s">
        <v>1527</v>
      </c>
      <c r="I1660">
        <v>72</v>
      </c>
      <c r="J1660">
        <v>40</v>
      </c>
      <c r="K1660">
        <v>0</v>
      </c>
      <c r="L1660">
        <v>0</v>
      </c>
      <c r="M1660">
        <v>112</v>
      </c>
      <c r="N1660" s="40">
        <v>0.64285714285714302</v>
      </c>
    </row>
    <row r="1661" spans="1:14" x14ac:dyDescent="0.25">
      <c r="A1661">
        <v>2019</v>
      </c>
      <c r="B1661" t="s">
        <v>3033</v>
      </c>
      <c r="C1661">
        <v>2067</v>
      </c>
      <c r="D1661" t="s">
        <v>122</v>
      </c>
      <c r="E1661" t="s">
        <v>123</v>
      </c>
      <c r="F1661" t="s">
        <v>124</v>
      </c>
      <c r="G1661" t="s">
        <v>1530</v>
      </c>
      <c r="H1661" t="s">
        <v>1533</v>
      </c>
      <c r="I1661">
        <v>17</v>
      </c>
      <c r="J1661">
        <v>6</v>
      </c>
      <c r="K1661">
        <v>0</v>
      </c>
      <c r="L1661">
        <v>0</v>
      </c>
      <c r="M1661">
        <v>23</v>
      </c>
      <c r="N1661" s="40">
        <v>0.73913043478260898</v>
      </c>
    </row>
    <row r="1662" spans="1:14" x14ac:dyDescent="0.25">
      <c r="A1662">
        <v>2019</v>
      </c>
      <c r="B1662" t="s">
        <v>3033</v>
      </c>
      <c r="C1662">
        <v>2277</v>
      </c>
      <c r="D1662" t="s">
        <v>130</v>
      </c>
      <c r="E1662" t="s">
        <v>123</v>
      </c>
      <c r="F1662" t="s">
        <v>124</v>
      </c>
      <c r="G1662" t="s">
        <v>1534</v>
      </c>
      <c r="H1662" t="s">
        <v>1535</v>
      </c>
      <c r="I1662">
        <v>3</v>
      </c>
      <c r="J1662">
        <v>0</v>
      </c>
      <c r="K1662">
        <v>0</v>
      </c>
      <c r="L1662">
        <v>0</v>
      </c>
      <c r="M1662">
        <v>3</v>
      </c>
      <c r="N1662" s="40">
        <v>1</v>
      </c>
    </row>
    <row r="1663" spans="1:14" x14ac:dyDescent="0.25">
      <c r="A1663">
        <v>2019</v>
      </c>
      <c r="B1663" t="s">
        <v>3033</v>
      </c>
      <c r="C1663">
        <v>2803</v>
      </c>
      <c r="D1663" t="s">
        <v>151</v>
      </c>
      <c r="E1663" t="s">
        <v>123</v>
      </c>
      <c r="F1663" t="s">
        <v>124</v>
      </c>
      <c r="G1663" t="s">
        <v>1536</v>
      </c>
      <c r="H1663" t="s">
        <v>1537</v>
      </c>
      <c r="I1663">
        <v>-8</v>
      </c>
      <c r="J1663">
        <v>0</v>
      </c>
      <c r="K1663">
        <v>0</v>
      </c>
      <c r="L1663">
        <v>0</v>
      </c>
      <c r="M1663">
        <v>-8</v>
      </c>
      <c r="N1663" s="40">
        <v>1</v>
      </c>
    </row>
    <row r="1664" spans="1:14" x14ac:dyDescent="0.25">
      <c r="A1664">
        <v>2019</v>
      </c>
      <c r="B1664" t="s">
        <v>3033</v>
      </c>
      <c r="C1664">
        <v>3122</v>
      </c>
      <c r="D1664" t="s">
        <v>174</v>
      </c>
      <c r="E1664" t="s">
        <v>123</v>
      </c>
      <c r="F1664" t="s">
        <v>124</v>
      </c>
      <c r="G1664" t="s">
        <v>1538</v>
      </c>
      <c r="H1664" t="s">
        <v>1541</v>
      </c>
      <c r="I1664">
        <v>44</v>
      </c>
      <c r="J1664">
        <v>0</v>
      </c>
      <c r="K1664">
        <v>0</v>
      </c>
      <c r="L1664">
        <v>0</v>
      </c>
      <c r="M1664">
        <v>44</v>
      </c>
      <c r="N1664" s="40">
        <v>1</v>
      </c>
    </row>
    <row r="1665" spans="1:14" x14ac:dyDescent="0.25">
      <c r="A1665">
        <v>2019</v>
      </c>
      <c r="B1665" t="s">
        <v>3033</v>
      </c>
      <c r="C1665">
        <v>3304</v>
      </c>
      <c r="D1665" t="s">
        <v>272</v>
      </c>
      <c r="E1665" t="s">
        <v>123</v>
      </c>
      <c r="F1665" t="s">
        <v>124</v>
      </c>
      <c r="G1665" t="s">
        <v>3012</v>
      </c>
      <c r="H1665" t="s">
        <v>1543</v>
      </c>
      <c r="I1665">
        <v>23</v>
      </c>
      <c r="J1665">
        <v>0</v>
      </c>
      <c r="K1665">
        <v>0</v>
      </c>
      <c r="L1665">
        <v>0</v>
      </c>
      <c r="M1665">
        <v>23</v>
      </c>
      <c r="N1665" s="40">
        <v>1</v>
      </c>
    </row>
    <row r="1666" spans="1:14" x14ac:dyDescent="0.25">
      <c r="A1666">
        <v>2019</v>
      </c>
      <c r="B1666" t="s">
        <v>3033</v>
      </c>
      <c r="C1666">
        <v>190</v>
      </c>
      <c r="D1666" t="s">
        <v>240</v>
      </c>
      <c r="E1666" t="s">
        <v>123</v>
      </c>
      <c r="F1666" t="s">
        <v>124</v>
      </c>
      <c r="G1666" t="s">
        <v>1547</v>
      </c>
      <c r="H1666" t="s">
        <v>1550</v>
      </c>
      <c r="I1666">
        <v>-6</v>
      </c>
      <c r="J1666">
        <v>-4</v>
      </c>
      <c r="K1666">
        <v>0</v>
      </c>
      <c r="L1666">
        <v>0</v>
      </c>
      <c r="M1666">
        <v>-10</v>
      </c>
      <c r="N1666" s="40">
        <v>0.6</v>
      </c>
    </row>
    <row r="1667" spans="1:14" x14ac:dyDescent="0.25">
      <c r="A1667">
        <v>2019</v>
      </c>
      <c r="B1667" t="s">
        <v>3033</v>
      </c>
      <c r="C1667">
        <v>1148</v>
      </c>
      <c r="D1667" t="s">
        <v>151</v>
      </c>
      <c r="E1667" t="s">
        <v>123</v>
      </c>
      <c r="F1667" t="s">
        <v>124</v>
      </c>
      <c r="G1667" t="s">
        <v>1554</v>
      </c>
      <c r="H1667" t="s">
        <v>1556</v>
      </c>
      <c r="I1667">
        <v>21</v>
      </c>
      <c r="J1667">
        <v>29</v>
      </c>
      <c r="K1667">
        <v>0</v>
      </c>
      <c r="L1667">
        <v>0</v>
      </c>
      <c r="M1667">
        <v>50</v>
      </c>
      <c r="N1667" s="40">
        <v>0.42</v>
      </c>
    </row>
    <row r="1668" spans="1:14" x14ac:dyDescent="0.25">
      <c r="A1668">
        <v>2019</v>
      </c>
      <c r="B1668" t="s">
        <v>3033</v>
      </c>
      <c r="C1668">
        <v>2186</v>
      </c>
      <c r="D1668" t="s">
        <v>122</v>
      </c>
      <c r="E1668" t="s">
        <v>123</v>
      </c>
      <c r="F1668" t="s">
        <v>124</v>
      </c>
      <c r="G1668" t="s">
        <v>1557</v>
      </c>
      <c r="H1668" t="s">
        <v>1558</v>
      </c>
      <c r="I1668">
        <v>12</v>
      </c>
      <c r="J1668">
        <v>0</v>
      </c>
      <c r="K1668">
        <v>0</v>
      </c>
      <c r="L1668">
        <v>0</v>
      </c>
      <c r="M1668">
        <v>12</v>
      </c>
      <c r="N1668" s="40">
        <v>1</v>
      </c>
    </row>
    <row r="1669" spans="1:14" x14ac:dyDescent="0.25">
      <c r="A1669">
        <v>2019</v>
      </c>
      <c r="B1669" t="s">
        <v>3033</v>
      </c>
      <c r="C1669">
        <v>2703</v>
      </c>
      <c r="D1669" t="s">
        <v>174</v>
      </c>
      <c r="E1669" t="s">
        <v>123</v>
      </c>
      <c r="F1669" t="s">
        <v>181</v>
      </c>
      <c r="G1669" t="s">
        <v>3013</v>
      </c>
      <c r="H1669" t="s">
        <v>1562</v>
      </c>
      <c r="I1669">
        <v>82</v>
      </c>
      <c r="J1669">
        <v>0</v>
      </c>
      <c r="K1669">
        <v>0</v>
      </c>
      <c r="L1669">
        <v>0</v>
      </c>
      <c r="M1669">
        <v>82</v>
      </c>
      <c r="N1669" s="40">
        <v>1</v>
      </c>
    </row>
    <row r="1670" spans="1:14" x14ac:dyDescent="0.25">
      <c r="A1670">
        <v>2019</v>
      </c>
      <c r="B1670" t="s">
        <v>3033</v>
      </c>
      <c r="C1670">
        <v>339</v>
      </c>
      <c r="D1670" t="s">
        <v>272</v>
      </c>
      <c r="E1670" t="s">
        <v>123</v>
      </c>
      <c r="F1670" t="s">
        <v>124</v>
      </c>
      <c r="G1670" t="s">
        <v>1563</v>
      </c>
      <c r="H1670" t="s">
        <v>1564</v>
      </c>
      <c r="I1670">
        <v>14</v>
      </c>
      <c r="J1670">
        <v>0</v>
      </c>
      <c r="K1670">
        <v>0</v>
      </c>
      <c r="L1670">
        <v>0</v>
      </c>
      <c r="M1670">
        <v>14</v>
      </c>
      <c r="N1670" s="40">
        <v>1</v>
      </c>
    </row>
    <row r="1671" spans="1:14" x14ac:dyDescent="0.25">
      <c r="A1671">
        <v>2019</v>
      </c>
      <c r="B1671" t="s">
        <v>3033</v>
      </c>
      <c r="C1671">
        <v>382</v>
      </c>
      <c r="D1671" t="s">
        <v>174</v>
      </c>
      <c r="E1671" t="s">
        <v>123</v>
      </c>
      <c r="F1671" t="s">
        <v>124</v>
      </c>
      <c r="G1671" t="s">
        <v>1565</v>
      </c>
      <c r="H1671" t="s">
        <v>1567</v>
      </c>
      <c r="I1671">
        <v>12</v>
      </c>
      <c r="J1671">
        <v>0</v>
      </c>
      <c r="K1671">
        <v>0</v>
      </c>
      <c r="L1671">
        <v>0</v>
      </c>
      <c r="M1671">
        <v>12</v>
      </c>
      <c r="N1671" s="40">
        <v>1</v>
      </c>
    </row>
    <row r="1672" spans="1:14" x14ac:dyDescent="0.25">
      <c r="A1672">
        <v>2019</v>
      </c>
      <c r="B1672" t="s">
        <v>3033</v>
      </c>
      <c r="C1672">
        <v>727</v>
      </c>
      <c r="D1672" t="s">
        <v>214</v>
      </c>
      <c r="E1672" t="s">
        <v>123</v>
      </c>
      <c r="F1672" t="s">
        <v>215</v>
      </c>
      <c r="G1672" t="s">
        <v>1568</v>
      </c>
      <c r="H1672" t="s">
        <v>1570</v>
      </c>
      <c r="I1672">
        <v>0</v>
      </c>
      <c r="J1672">
        <v>0</v>
      </c>
      <c r="K1672">
        <v>0</v>
      </c>
      <c r="L1672">
        <v>0</v>
      </c>
      <c r="M1672">
        <v>0</v>
      </c>
      <c r="N1672" s="40">
        <v>0</v>
      </c>
    </row>
    <row r="1673" spans="1:14" x14ac:dyDescent="0.25">
      <c r="A1673">
        <v>2019</v>
      </c>
      <c r="B1673" t="s">
        <v>3033</v>
      </c>
      <c r="C1673">
        <v>1282</v>
      </c>
      <c r="D1673" t="s">
        <v>174</v>
      </c>
      <c r="E1673" t="s">
        <v>123</v>
      </c>
      <c r="F1673" t="s">
        <v>124</v>
      </c>
      <c r="G1673" t="s">
        <v>1571</v>
      </c>
      <c r="H1673" t="s">
        <v>1572</v>
      </c>
      <c r="I1673">
        <v>14</v>
      </c>
      <c r="J1673">
        <v>0</v>
      </c>
      <c r="K1673">
        <v>0</v>
      </c>
      <c r="L1673">
        <v>0</v>
      </c>
      <c r="M1673">
        <v>14</v>
      </c>
      <c r="N1673" s="40">
        <v>1</v>
      </c>
    </row>
    <row r="1674" spans="1:14" x14ac:dyDescent="0.25">
      <c r="A1674">
        <v>2019</v>
      </c>
      <c r="B1674" t="s">
        <v>3033</v>
      </c>
      <c r="C1674">
        <v>2122</v>
      </c>
      <c r="D1674" t="s">
        <v>272</v>
      </c>
      <c r="E1674" t="s">
        <v>123</v>
      </c>
      <c r="F1674" t="s">
        <v>141</v>
      </c>
      <c r="G1674" t="s">
        <v>1580</v>
      </c>
      <c r="H1674" t="s">
        <v>1582</v>
      </c>
      <c r="I1674">
        <v>0</v>
      </c>
      <c r="J1674">
        <v>16</v>
      </c>
      <c r="K1674">
        <v>0</v>
      </c>
      <c r="L1674">
        <v>0</v>
      </c>
      <c r="M1674">
        <v>16</v>
      </c>
      <c r="N1674" s="40">
        <v>0</v>
      </c>
    </row>
    <row r="1675" spans="1:14" x14ac:dyDescent="0.25">
      <c r="A1675">
        <v>2019</v>
      </c>
      <c r="B1675" t="s">
        <v>3033</v>
      </c>
      <c r="C1675">
        <v>2731</v>
      </c>
      <c r="D1675" t="s">
        <v>174</v>
      </c>
      <c r="E1675" t="s">
        <v>123</v>
      </c>
      <c r="F1675" t="s">
        <v>141</v>
      </c>
      <c r="G1675" t="s">
        <v>1583</v>
      </c>
      <c r="H1675" t="s">
        <v>1584</v>
      </c>
      <c r="I1675">
        <v>-1</v>
      </c>
      <c r="J1675">
        <v>0</v>
      </c>
      <c r="K1675">
        <v>4</v>
      </c>
      <c r="L1675">
        <v>0</v>
      </c>
      <c r="M1675">
        <v>3</v>
      </c>
      <c r="N1675" s="40">
        <v>-0.33333333333333298</v>
      </c>
    </row>
    <row r="1676" spans="1:14" x14ac:dyDescent="0.25">
      <c r="A1676">
        <v>2019</v>
      </c>
      <c r="B1676" t="s">
        <v>3033</v>
      </c>
      <c r="C1676">
        <v>3078</v>
      </c>
      <c r="D1676" t="s">
        <v>272</v>
      </c>
      <c r="E1676" t="s">
        <v>123</v>
      </c>
      <c r="F1676" t="s">
        <v>307</v>
      </c>
      <c r="G1676" t="s">
        <v>1585</v>
      </c>
      <c r="H1676" t="s">
        <v>1588</v>
      </c>
      <c r="I1676">
        <v>-23</v>
      </c>
      <c r="J1676">
        <v>0</v>
      </c>
      <c r="K1676">
        <v>0</v>
      </c>
      <c r="L1676">
        <v>0</v>
      </c>
      <c r="M1676">
        <v>-23</v>
      </c>
      <c r="N1676" s="40">
        <v>1</v>
      </c>
    </row>
    <row r="1677" spans="1:14" x14ac:dyDescent="0.25">
      <c r="A1677">
        <v>2019</v>
      </c>
      <c r="B1677" t="s">
        <v>3033</v>
      </c>
      <c r="C1677">
        <v>3135</v>
      </c>
      <c r="D1677" t="s">
        <v>122</v>
      </c>
      <c r="E1677" t="s">
        <v>123</v>
      </c>
      <c r="F1677" t="s">
        <v>124</v>
      </c>
      <c r="G1677" t="s">
        <v>1589</v>
      </c>
      <c r="H1677" t="s">
        <v>1591</v>
      </c>
      <c r="I1677">
        <v>0</v>
      </c>
      <c r="J1677">
        <v>0</v>
      </c>
      <c r="K1677">
        <v>73</v>
      </c>
      <c r="L1677">
        <v>0</v>
      </c>
      <c r="M1677">
        <v>73</v>
      </c>
      <c r="N1677" s="40">
        <v>0</v>
      </c>
    </row>
    <row r="1678" spans="1:14" x14ac:dyDescent="0.25">
      <c r="A1678">
        <v>2019</v>
      </c>
      <c r="B1678" t="s">
        <v>3033</v>
      </c>
      <c r="C1678">
        <v>3427</v>
      </c>
      <c r="D1678" t="s">
        <v>122</v>
      </c>
      <c r="E1678" t="s">
        <v>123</v>
      </c>
      <c r="F1678" t="s">
        <v>124</v>
      </c>
      <c r="G1678" t="s">
        <v>1592</v>
      </c>
      <c r="H1678" t="s">
        <v>1593</v>
      </c>
      <c r="I1678">
        <v>65</v>
      </c>
      <c r="J1678">
        <v>0</v>
      </c>
      <c r="K1678">
        <v>0</v>
      </c>
      <c r="L1678">
        <v>0</v>
      </c>
      <c r="M1678">
        <v>65</v>
      </c>
      <c r="N1678" s="40">
        <v>1</v>
      </c>
    </row>
    <row r="1679" spans="1:14" x14ac:dyDescent="0.25">
      <c r="A1679">
        <v>2019</v>
      </c>
      <c r="B1679" t="s">
        <v>3033</v>
      </c>
      <c r="C1679">
        <v>3599</v>
      </c>
      <c r="D1679" t="s">
        <v>272</v>
      </c>
      <c r="E1679" t="s">
        <v>123</v>
      </c>
      <c r="F1679" t="s">
        <v>301</v>
      </c>
      <c r="G1679" t="s">
        <v>1594</v>
      </c>
      <c r="H1679" t="s">
        <v>1597</v>
      </c>
      <c r="I1679">
        <v>1</v>
      </c>
      <c r="J1679">
        <v>0</v>
      </c>
      <c r="K1679">
        <v>6</v>
      </c>
      <c r="L1679">
        <v>0</v>
      </c>
      <c r="M1679">
        <v>7</v>
      </c>
      <c r="N1679" s="40">
        <v>0.14285714285714299</v>
      </c>
    </row>
    <row r="1680" spans="1:14" x14ac:dyDescent="0.25">
      <c r="A1680">
        <v>2019</v>
      </c>
      <c r="B1680" t="s">
        <v>3033</v>
      </c>
      <c r="C1680">
        <v>96</v>
      </c>
      <c r="D1680" t="s">
        <v>218</v>
      </c>
      <c r="E1680" t="s">
        <v>123</v>
      </c>
      <c r="F1680" t="s">
        <v>219</v>
      </c>
      <c r="G1680" t="s">
        <v>1598</v>
      </c>
      <c r="H1680" t="s">
        <v>1600</v>
      </c>
      <c r="I1680">
        <v>0</v>
      </c>
      <c r="J1680">
        <v>72</v>
      </c>
      <c r="K1680">
        <v>0</v>
      </c>
      <c r="L1680">
        <v>0</v>
      </c>
      <c r="M1680">
        <v>72</v>
      </c>
      <c r="N1680" s="40">
        <v>0</v>
      </c>
    </row>
    <row r="1681" spans="1:14" x14ac:dyDescent="0.25">
      <c r="A1681">
        <v>2019</v>
      </c>
      <c r="B1681" t="s">
        <v>3033</v>
      </c>
      <c r="C1681">
        <v>168</v>
      </c>
      <c r="D1681" t="s">
        <v>151</v>
      </c>
      <c r="E1681" t="s">
        <v>123</v>
      </c>
      <c r="F1681" t="s">
        <v>124</v>
      </c>
      <c r="G1681" t="s">
        <v>1601</v>
      </c>
      <c r="H1681" t="s">
        <v>1603</v>
      </c>
      <c r="I1681">
        <v>0</v>
      </c>
      <c r="J1681">
        <v>32</v>
      </c>
      <c r="K1681">
        <v>0</v>
      </c>
      <c r="L1681">
        <v>0</v>
      </c>
      <c r="M1681">
        <v>32</v>
      </c>
      <c r="N1681" s="40">
        <v>0</v>
      </c>
    </row>
    <row r="1682" spans="1:14" x14ac:dyDescent="0.25">
      <c r="A1682">
        <v>2019</v>
      </c>
      <c r="B1682" t="s">
        <v>3033</v>
      </c>
      <c r="C1682">
        <v>381</v>
      </c>
      <c r="D1682" t="s">
        <v>272</v>
      </c>
      <c r="E1682" t="s">
        <v>123</v>
      </c>
      <c r="F1682" t="s">
        <v>124</v>
      </c>
      <c r="G1682" t="s">
        <v>1604</v>
      </c>
      <c r="H1682" t="s">
        <v>1606</v>
      </c>
      <c r="I1682">
        <v>0</v>
      </c>
      <c r="J1682">
        <v>-8</v>
      </c>
      <c r="K1682">
        <v>0</v>
      </c>
      <c r="L1682">
        <v>0</v>
      </c>
      <c r="M1682">
        <v>-8</v>
      </c>
      <c r="N1682" s="40">
        <v>0</v>
      </c>
    </row>
    <row r="1683" spans="1:14" x14ac:dyDescent="0.25">
      <c r="A1683">
        <v>2019</v>
      </c>
      <c r="B1683" t="s">
        <v>3033</v>
      </c>
      <c r="C1683">
        <v>1929</v>
      </c>
      <c r="D1683" t="s">
        <v>218</v>
      </c>
      <c r="E1683" t="s">
        <v>123</v>
      </c>
      <c r="F1683" t="s">
        <v>219</v>
      </c>
      <c r="G1683" t="s">
        <v>1611</v>
      </c>
      <c r="H1683" t="s">
        <v>1614</v>
      </c>
      <c r="I1683">
        <v>16</v>
      </c>
      <c r="J1683">
        <v>0</v>
      </c>
      <c r="K1683">
        <v>2</v>
      </c>
      <c r="L1683">
        <v>0</v>
      </c>
      <c r="M1683">
        <v>18</v>
      </c>
      <c r="N1683" s="40">
        <v>0.88888888888888895</v>
      </c>
    </row>
    <row r="1684" spans="1:14" x14ac:dyDescent="0.25">
      <c r="A1684">
        <v>2019</v>
      </c>
      <c r="B1684" t="s">
        <v>3033</v>
      </c>
      <c r="C1684">
        <v>108</v>
      </c>
      <c r="D1684" t="s">
        <v>240</v>
      </c>
      <c r="E1684" t="s">
        <v>123</v>
      </c>
      <c r="F1684" t="s">
        <v>124</v>
      </c>
      <c r="G1684" t="s">
        <v>1617</v>
      </c>
      <c r="H1684" t="s">
        <v>1618</v>
      </c>
      <c r="I1684">
        <v>-6</v>
      </c>
      <c r="J1684">
        <v>0</v>
      </c>
      <c r="K1684">
        <v>0</v>
      </c>
      <c r="L1684">
        <v>0</v>
      </c>
      <c r="M1684">
        <v>-6</v>
      </c>
      <c r="N1684" s="40">
        <v>1</v>
      </c>
    </row>
    <row r="1685" spans="1:14" x14ac:dyDescent="0.25">
      <c r="A1685">
        <v>2019</v>
      </c>
      <c r="B1685" t="s">
        <v>3033</v>
      </c>
      <c r="C1685">
        <v>575</v>
      </c>
      <c r="D1685" t="s">
        <v>122</v>
      </c>
      <c r="E1685" t="s">
        <v>123</v>
      </c>
      <c r="F1685" t="s">
        <v>124</v>
      </c>
      <c r="G1685" t="s">
        <v>1622</v>
      </c>
      <c r="H1685" t="s">
        <v>1623</v>
      </c>
      <c r="I1685">
        <v>6</v>
      </c>
      <c r="J1685">
        <v>0</v>
      </c>
      <c r="K1685">
        <v>0</v>
      </c>
      <c r="L1685">
        <v>0</v>
      </c>
      <c r="M1685">
        <v>6</v>
      </c>
      <c r="N1685" s="40">
        <v>1</v>
      </c>
    </row>
    <row r="1686" spans="1:14" x14ac:dyDescent="0.25">
      <c r="A1686">
        <v>2019</v>
      </c>
      <c r="B1686" t="s">
        <v>3033</v>
      </c>
      <c r="C1686">
        <v>696</v>
      </c>
      <c r="D1686" t="s">
        <v>218</v>
      </c>
      <c r="E1686" t="s">
        <v>123</v>
      </c>
      <c r="F1686" t="s">
        <v>219</v>
      </c>
      <c r="G1686" t="s">
        <v>1624</v>
      </c>
      <c r="H1686" t="s">
        <v>1626</v>
      </c>
      <c r="I1686">
        <v>0</v>
      </c>
      <c r="J1686">
        <v>-4</v>
      </c>
      <c r="K1686">
        <v>0</v>
      </c>
      <c r="L1686">
        <v>0</v>
      </c>
      <c r="M1686">
        <v>-4</v>
      </c>
      <c r="N1686" s="40">
        <v>0</v>
      </c>
    </row>
    <row r="1687" spans="1:14" x14ac:dyDescent="0.25">
      <c r="A1687">
        <v>2019</v>
      </c>
      <c r="B1687" t="s">
        <v>3033</v>
      </c>
      <c r="C1687">
        <v>1829</v>
      </c>
      <c r="D1687" t="s">
        <v>240</v>
      </c>
      <c r="E1687" t="s">
        <v>123</v>
      </c>
      <c r="F1687" t="s">
        <v>124</v>
      </c>
      <c r="G1687" t="s">
        <v>1631</v>
      </c>
      <c r="H1687" t="s">
        <v>1634</v>
      </c>
      <c r="I1687">
        <v>8</v>
      </c>
      <c r="J1687">
        <v>-3</v>
      </c>
      <c r="K1687">
        <v>0</v>
      </c>
      <c r="L1687">
        <v>0</v>
      </c>
      <c r="M1687">
        <v>5</v>
      </c>
      <c r="N1687" s="40">
        <v>1.6</v>
      </c>
    </row>
    <row r="1688" spans="1:14" x14ac:dyDescent="0.25">
      <c r="A1688">
        <v>2019</v>
      </c>
      <c r="B1688" t="s">
        <v>3033</v>
      </c>
      <c r="C1688">
        <v>2550</v>
      </c>
      <c r="D1688" t="s">
        <v>174</v>
      </c>
      <c r="E1688" t="s">
        <v>123</v>
      </c>
      <c r="F1688" t="s">
        <v>181</v>
      </c>
      <c r="G1688" t="s">
        <v>1638</v>
      </c>
      <c r="H1688" t="s">
        <v>1640</v>
      </c>
      <c r="I1688">
        <v>22</v>
      </c>
      <c r="J1688">
        <v>0</v>
      </c>
      <c r="K1688">
        <v>16</v>
      </c>
      <c r="L1688">
        <v>0</v>
      </c>
      <c r="M1688">
        <v>38</v>
      </c>
      <c r="N1688" s="40">
        <v>0.57894736842105299</v>
      </c>
    </row>
    <row r="1689" spans="1:14" x14ac:dyDescent="0.25">
      <c r="A1689">
        <v>2019</v>
      </c>
      <c r="B1689" t="s">
        <v>3033</v>
      </c>
      <c r="C1689">
        <v>3221</v>
      </c>
      <c r="D1689" t="s">
        <v>151</v>
      </c>
      <c r="E1689" t="s">
        <v>123</v>
      </c>
      <c r="F1689" t="s">
        <v>124</v>
      </c>
      <c r="G1689" t="s">
        <v>3014</v>
      </c>
      <c r="H1689" t="s">
        <v>1643</v>
      </c>
      <c r="I1689">
        <v>32</v>
      </c>
      <c r="J1689">
        <v>22</v>
      </c>
      <c r="K1689">
        <v>0</v>
      </c>
      <c r="L1689">
        <v>0</v>
      </c>
      <c r="M1689">
        <v>54</v>
      </c>
      <c r="N1689" s="40">
        <v>0.592592592592593</v>
      </c>
    </row>
    <row r="1690" spans="1:14" x14ac:dyDescent="0.25">
      <c r="A1690">
        <v>2019</v>
      </c>
      <c r="B1690" t="s">
        <v>3033</v>
      </c>
      <c r="C1690">
        <v>3455</v>
      </c>
      <c r="D1690" t="s">
        <v>214</v>
      </c>
      <c r="E1690" t="s">
        <v>123</v>
      </c>
      <c r="F1690" t="s">
        <v>181</v>
      </c>
      <c r="G1690" t="s">
        <v>1644</v>
      </c>
      <c r="H1690" t="s">
        <v>1646</v>
      </c>
      <c r="I1690">
        <v>0</v>
      </c>
      <c r="J1690">
        <v>5</v>
      </c>
      <c r="K1690">
        <v>0</v>
      </c>
      <c r="L1690">
        <v>0</v>
      </c>
      <c r="M1690">
        <v>5</v>
      </c>
      <c r="N1690" s="40">
        <v>0</v>
      </c>
    </row>
    <row r="1691" spans="1:14" x14ac:dyDescent="0.25">
      <c r="A1691">
        <v>2019</v>
      </c>
      <c r="B1691" t="s">
        <v>3033</v>
      </c>
      <c r="C1691">
        <v>101</v>
      </c>
      <c r="D1691" t="s">
        <v>174</v>
      </c>
      <c r="E1691" t="s">
        <v>123</v>
      </c>
      <c r="F1691" t="s">
        <v>384</v>
      </c>
      <c r="G1691" t="s">
        <v>1655</v>
      </c>
      <c r="H1691" t="s">
        <v>1658</v>
      </c>
      <c r="I1691">
        <v>0</v>
      </c>
      <c r="J1691">
        <v>-12</v>
      </c>
      <c r="K1691">
        <v>0</v>
      </c>
      <c r="L1691">
        <v>0</v>
      </c>
      <c r="M1691">
        <v>-12</v>
      </c>
      <c r="N1691" s="40">
        <v>0</v>
      </c>
    </row>
    <row r="1692" spans="1:14" x14ac:dyDescent="0.25">
      <c r="A1692">
        <v>2019</v>
      </c>
      <c r="B1692" t="s">
        <v>3033</v>
      </c>
      <c r="C1692">
        <v>1356</v>
      </c>
      <c r="D1692" t="s">
        <v>272</v>
      </c>
      <c r="E1692" t="s">
        <v>123</v>
      </c>
      <c r="F1692" t="s">
        <v>280</v>
      </c>
      <c r="G1692" t="s">
        <v>1661</v>
      </c>
      <c r="H1692" t="s">
        <v>1662</v>
      </c>
      <c r="I1692">
        <v>30</v>
      </c>
      <c r="J1692">
        <v>0</v>
      </c>
      <c r="K1692">
        <v>0</v>
      </c>
      <c r="L1692">
        <v>0</v>
      </c>
      <c r="M1692">
        <v>30</v>
      </c>
      <c r="N1692" s="40">
        <v>1</v>
      </c>
    </row>
    <row r="1693" spans="1:14" x14ac:dyDescent="0.25">
      <c r="A1693">
        <v>2019</v>
      </c>
      <c r="B1693" t="s">
        <v>3033</v>
      </c>
      <c r="C1693">
        <v>1435</v>
      </c>
      <c r="D1693" t="s">
        <v>240</v>
      </c>
      <c r="E1693" t="s">
        <v>123</v>
      </c>
      <c r="F1693" t="s">
        <v>124</v>
      </c>
      <c r="G1693" t="s">
        <v>1663</v>
      </c>
      <c r="H1693" t="s">
        <v>1664</v>
      </c>
      <c r="I1693">
        <v>0</v>
      </c>
      <c r="J1693">
        <v>0</v>
      </c>
      <c r="K1693">
        <v>0</v>
      </c>
      <c r="L1693">
        <v>0</v>
      </c>
      <c r="M1693">
        <v>0</v>
      </c>
      <c r="N1693" s="40">
        <v>0</v>
      </c>
    </row>
    <row r="1694" spans="1:14" x14ac:dyDescent="0.25">
      <c r="A1694">
        <v>2019</v>
      </c>
      <c r="B1694" t="s">
        <v>3033</v>
      </c>
      <c r="C1694">
        <v>936</v>
      </c>
      <c r="D1694" t="s">
        <v>174</v>
      </c>
      <c r="E1694" t="s">
        <v>123</v>
      </c>
      <c r="F1694" t="s">
        <v>215</v>
      </c>
      <c r="G1694" t="s">
        <v>1673</v>
      </c>
      <c r="H1694" t="s">
        <v>1675</v>
      </c>
      <c r="I1694">
        <v>-8</v>
      </c>
      <c r="J1694">
        <v>8</v>
      </c>
      <c r="K1694">
        <v>0</v>
      </c>
      <c r="L1694">
        <v>0</v>
      </c>
      <c r="M1694">
        <v>0</v>
      </c>
      <c r="N1694" s="40">
        <v>0</v>
      </c>
    </row>
    <row r="1695" spans="1:14" x14ac:dyDescent="0.25">
      <c r="A1695">
        <v>2019</v>
      </c>
      <c r="B1695" t="s">
        <v>3033</v>
      </c>
      <c r="C1695">
        <v>1057</v>
      </c>
      <c r="D1695" t="s">
        <v>240</v>
      </c>
      <c r="E1695" t="s">
        <v>123</v>
      </c>
      <c r="F1695" t="s">
        <v>124</v>
      </c>
      <c r="G1695" t="s">
        <v>3015</v>
      </c>
      <c r="H1695" t="s">
        <v>1678</v>
      </c>
      <c r="I1695">
        <v>0</v>
      </c>
      <c r="J1695">
        <v>0</v>
      </c>
      <c r="K1695">
        <v>59</v>
      </c>
      <c r="L1695">
        <v>0</v>
      </c>
      <c r="M1695">
        <v>59</v>
      </c>
      <c r="N1695" s="40">
        <v>0</v>
      </c>
    </row>
    <row r="1696" spans="1:14" x14ac:dyDescent="0.25">
      <c r="A1696">
        <v>2019</v>
      </c>
      <c r="B1696" t="s">
        <v>3033</v>
      </c>
      <c r="C1696">
        <v>1902</v>
      </c>
      <c r="D1696" t="s">
        <v>122</v>
      </c>
      <c r="E1696" t="s">
        <v>123</v>
      </c>
      <c r="F1696" t="s">
        <v>391</v>
      </c>
      <c r="G1696" t="s">
        <v>1685</v>
      </c>
      <c r="H1696" t="s">
        <v>1688</v>
      </c>
      <c r="I1696">
        <v>-10</v>
      </c>
      <c r="J1696">
        <v>0</v>
      </c>
      <c r="K1696">
        <v>0</v>
      </c>
      <c r="L1696">
        <v>0</v>
      </c>
      <c r="M1696">
        <v>-10</v>
      </c>
      <c r="N1696" s="40">
        <v>1</v>
      </c>
    </row>
    <row r="1697" spans="1:14" x14ac:dyDescent="0.25">
      <c r="A1697">
        <v>2019</v>
      </c>
      <c r="B1697" t="s">
        <v>3033</v>
      </c>
      <c r="C1697">
        <v>2288</v>
      </c>
      <c r="D1697" t="s">
        <v>174</v>
      </c>
      <c r="E1697" t="s">
        <v>123</v>
      </c>
      <c r="F1697" t="s">
        <v>307</v>
      </c>
      <c r="G1697" t="s">
        <v>3016</v>
      </c>
      <c r="H1697" t="s">
        <v>1690</v>
      </c>
      <c r="I1697">
        <v>19</v>
      </c>
      <c r="J1697">
        <v>0</v>
      </c>
      <c r="K1697">
        <v>0</v>
      </c>
      <c r="L1697">
        <v>0</v>
      </c>
      <c r="M1697">
        <v>19</v>
      </c>
      <c r="N1697" s="40">
        <v>1</v>
      </c>
    </row>
    <row r="1698" spans="1:14" x14ac:dyDescent="0.25">
      <c r="A1698">
        <v>2019</v>
      </c>
      <c r="B1698" t="s">
        <v>3033</v>
      </c>
      <c r="C1698">
        <v>28</v>
      </c>
      <c r="D1698" t="s">
        <v>174</v>
      </c>
      <c r="E1698" t="s">
        <v>123</v>
      </c>
      <c r="F1698" t="s">
        <v>124</v>
      </c>
      <c r="G1698" t="s">
        <v>1694</v>
      </c>
      <c r="H1698" t="s">
        <v>1695</v>
      </c>
      <c r="I1698">
        <v>14</v>
      </c>
      <c r="J1698">
        <v>0</v>
      </c>
      <c r="K1698">
        <v>0</v>
      </c>
      <c r="L1698">
        <v>0</v>
      </c>
      <c r="M1698">
        <v>14</v>
      </c>
      <c r="N1698" s="40">
        <v>1</v>
      </c>
    </row>
    <row r="1699" spans="1:14" x14ac:dyDescent="0.25">
      <c r="A1699">
        <v>2019</v>
      </c>
      <c r="B1699" t="s">
        <v>3033</v>
      </c>
      <c r="C1699">
        <v>67</v>
      </c>
      <c r="D1699" t="s">
        <v>174</v>
      </c>
      <c r="E1699" t="s">
        <v>123</v>
      </c>
      <c r="F1699" t="s">
        <v>391</v>
      </c>
      <c r="G1699" t="s">
        <v>1696</v>
      </c>
      <c r="H1699" t="s">
        <v>1699</v>
      </c>
      <c r="I1699">
        <v>6</v>
      </c>
      <c r="J1699">
        <v>19</v>
      </c>
      <c r="K1699">
        <v>0</v>
      </c>
      <c r="L1699">
        <v>0</v>
      </c>
      <c r="M1699">
        <v>25</v>
      </c>
      <c r="N1699" s="40">
        <v>0.24</v>
      </c>
    </row>
    <row r="1700" spans="1:14" x14ac:dyDescent="0.25">
      <c r="A1700">
        <v>2019</v>
      </c>
      <c r="B1700" t="s">
        <v>3033</v>
      </c>
      <c r="C1700">
        <v>236</v>
      </c>
      <c r="D1700" t="s">
        <v>151</v>
      </c>
      <c r="E1700" t="s">
        <v>123</v>
      </c>
      <c r="F1700" t="s">
        <v>124</v>
      </c>
      <c r="G1700" t="s">
        <v>1700</v>
      </c>
      <c r="H1700" t="s">
        <v>1703</v>
      </c>
      <c r="I1700">
        <v>0</v>
      </c>
      <c r="J1700">
        <v>0</v>
      </c>
      <c r="K1700">
        <v>4</v>
      </c>
      <c r="L1700">
        <v>0</v>
      </c>
      <c r="M1700">
        <v>4</v>
      </c>
      <c r="N1700" s="40">
        <v>0</v>
      </c>
    </row>
    <row r="1701" spans="1:14" x14ac:dyDescent="0.25">
      <c r="A1701">
        <v>2019</v>
      </c>
      <c r="B1701" t="s">
        <v>3033</v>
      </c>
      <c r="C1701">
        <v>2728</v>
      </c>
      <c r="D1701" t="s">
        <v>151</v>
      </c>
      <c r="E1701" t="s">
        <v>123</v>
      </c>
      <c r="F1701" t="s">
        <v>124</v>
      </c>
      <c r="G1701" t="s">
        <v>1710</v>
      </c>
      <c r="H1701" t="s">
        <v>1713</v>
      </c>
      <c r="I1701">
        <v>16</v>
      </c>
      <c r="J1701">
        <v>0</v>
      </c>
      <c r="K1701">
        <v>-4</v>
      </c>
      <c r="L1701">
        <v>0</v>
      </c>
      <c r="M1701">
        <v>12</v>
      </c>
      <c r="N1701" s="40">
        <v>1.3333333333333299</v>
      </c>
    </row>
    <row r="1702" spans="1:14" x14ac:dyDescent="0.25">
      <c r="A1702">
        <v>2019</v>
      </c>
      <c r="B1702" t="s">
        <v>3033</v>
      </c>
      <c r="C1702">
        <v>2919</v>
      </c>
      <c r="D1702" t="s">
        <v>174</v>
      </c>
      <c r="E1702" t="s">
        <v>123</v>
      </c>
      <c r="F1702" t="s">
        <v>181</v>
      </c>
      <c r="G1702" t="s">
        <v>1714</v>
      </c>
      <c r="H1702" t="s">
        <v>1715</v>
      </c>
      <c r="I1702">
        <v>32</v>
      </c>
      <c r="J1702">
        <v>0</v>
      </c>
      <c r="K1702">
        <v>0</v>
      </c>
      <c r="L1702">
        <v>0</v>
      </c>
      <c r="M1702">
        <v>32</v>
      </c>
      <c r="N1702" s="40">
        <v>1</v>
      </c>
    </row>
    <row r="1703" spans="1:14" x14ac:dyDescent="0.25">
      <c r="A1703">
        <v>2019</v>
      </c>
      <c r="B1703" t="s">
        <v>3033</v>
      </c>
      <c r="C1703">
        <v>3110</v>
      </c>
      <c r="D1703" t="s">
        <v>174</v>
      </c>
      <c r="E1703" t="s">
        <v>123</v>
      </c>
      <c r="F1703" t="s">
        <v>280</v>
      </c>
      <c r="G1703" t="s">
        <v>1716</v>
      </c>
      <c r="H1703" t="s">
        <v>1718</v>
      </c>
      <c r="I1703">
        <v>22</v>
      </c>
      <c r="J1703">
        <v>4</v>
      </c>
      <c r="K1703">
        <v>0</v>
      </c>
      <c r="L1703">
        <v>0</v>
      </c>
      <c r="M1703">
        <v>26</v>
      </c>
      <c r="N1703" s="40">
        <v>0.84615384615384603</v>
      </c>
    </row>
    <row r="1704" spans="1:14" x14ac:dyDescent="0.25">
      <c r="A1704">
        <v>2019</v>
      </c>
      <c r="B1704" t="s">
        <v>3033</v>
      </c>
      <c r="C1704">
        <v>3761</v>
      </c>
      <c r="D1704" t="s">
        <v>240</v>
      </c>
      <c r="E1704" t="s">
        <v>123</v>
      </c>
      <c r="F1704" t="s">
        <v>301</v>
      </c>
      <c r="G1704" t="s">
        <v>1721</v>
      </c>
      <c r="H1704" t="s">
        <v>1722</v>
      </c>
      <c r="I1704">
        <v>16</v>
      </c>
      <c r="J1704">
        <v>0</v>
      </c>
      <c r="K1704">
        <v>0</v>
      </c>
      <c r="L1704">
        <v>0</v>
      </c>
      <c r="M1704">
        <v>16</v>
      </c>
      <c r="N1704" s="40">
        <v>1</v>
      </c>
    </row>
    <row r="1705" spans="1:14" x14ac:dyDescent="0.25">
      <c r="A1705">
        <v>2019</v>
      </c>
      <c r="B1705" t="s">
        <v>3033</v>
      </c>
      <c r="C1705">
        <v>189</v>
      </c>
      <c r="D1705" t="s">
        <v>151</v>
      </c>
      <c r="E1705" t="s">
        <v>123</v>
      </c>
      <c r="F1705" t="s">
        <v>391</v>
      </c>
      <c r="G1705" t="s">
        <v>1723</v>
      </c>
      <c r="H1705" t="s">
        <v>1726</v>
      </c>
      <c r="I1705">
        <v>0</v>
      </c>
      <c r="J1705">
        <v>51</v>
      </c>
      <c r="K1705">
        <v>9</v>
      </c>
      <c r="L1705">
        <v>0</v>
      </c>
      <c r="M1705">
        <v>60</v>
      </c>
      <c r="N1705" s="40">
        <v>0</v>
      </c>
    </row>
    <row r="1706" spans="1:14" x14ac:dyDescent="0.25">
      <c r="A1706">
        <v>2019</v>
      </c>
      <c r="B1706" t="s">
        <v>3033</v>
      </c>
      <c r="C1706">
        <v>241</v>
      </c>
      <c r="D1706" t="s">
        <v>240</v>
      </c>
      <c r="E1706" t="s">
        <v>123</v>
      </c>
      <c r="F1706" t="s">
        <v>124</v>
      </c>
      <c r="G1706" t="s">
        <v>1727</v>
      </c>
      <c r="H1706" t="s">
        <v>1730</v>
      </c>
      <c r="I1706">
        <v>0</v>
      </c>
      <c r="J1706">
        <v>26</v>
      </c>
      <c r="K1706">
        <v>0</v>
      </c>
      <c r="L1706">
        <v>0</v>
      </c>
      <c r="M1706">
        <v>26</v>
      </c>
      <c r="N1706" s="40">
        <v>0</v>
      </c>
    </row>
    <row r="1707" spans="1:14" x14ac:dyDescent="0.25">
      <c r="A1707">
        <v>2019</v>
      </c>
      <c r="B1707" t="s">
        <v>3033</v>
      </c>
      <c r="C1707">
        <v>1037</v>
      </c>
      <c r="D1707" t="s">
        <v>240</v>
      </c>
      <c r="E1707" t="s">
        <v>123</v>
      </c>
      <c r="F1707" t="s">
        <v>280</v>
      </c>
      <c r="G1707" t="s">
        <v>1731</v>
      </c>
      <c r="H1707" t="s">
        <v>1733</v>
      </c>
      <c r="I1707">
        <v>0</v>
      </c>
      <c r="J1707">
        <v>46</v>
      </c>
      <c r="K1707">
        <v>0</v>
      </c>
      <c r="L1707">
        <v>0</v>
      </c>
      <c r="M1707">
        <v>46</v>
      </c>
      <c r="N1707" s="40">
        <v>0</v>
      </c>
    </row>
    <row r="1708" spans="1:14" x14ac:dyDescent="0.25">
      <c r="A1708">
        <v>2019</v>
      </c>
      <c r="B1708" t="s">
        <v>3033</v>
      </c>
      <c r="C1708">
        <v>1985</v>
      </c>
      <c r="D1708" t="s">
        <v>198</v>
      </c>
      <c r="E1708" t="s">
        <v>123</v>
      </c>
      <c r="F1708" t="s">
        <v>219</v>
      </c>
      <c r="G1708" t="s">
        <v>1737</v>
      </c>
      <c r="H1708" t="s">
        <v>1740</v>
      </c>
      <c r="I1708">
        <v>0</v>
      </c>
      <c r="J1708">
        <v>16</v>
      </c>
      <c r="K1708">
        <v>0</v>
      </c>
      <c r="L1708">
        <v>0</v>
      </c>
      <c r="M1708">
        <v>16</v>
      </c>
      <c r="N1708" s="40">
        <v>0</v>
      </c>
    </row>
    <row r="1709" spans="1:14" x14ac:dyDescent="0.25">
      <c r="A1709">
        <v>2019</v>
      </c>
      <c r="B1709" t="s">
        <v>3033</v>
      </c>
      <c r="C1709">
        <v>2084</v>
      </c>
      <c r="D1709" t="s">
        <v>214</v>
      </c>
      <c r="E1709" t="s">
        <v>123</v>
      </c>
      <c r="F1709" t="s">
        <v>215</v>
      </c>
      <c r="G1709" t="s">
        <v>3017</v>
      </c>
      <c r="H1709" t="s">
        <v>1743</v>
      </c>
      <c r="I1709">
        <v>33</v>
      </c>
      <c r="J1709">
        <v>17</v>
      </c>
      <c r="K1709">
        <v>0</v>
      </c>
      <c r="L1709">
        <v>0</v>
      </c>
      <c r="M1709">
        <v>50</v>
      </c>
      <c r="N1709" s="40">
        <v>0.66</v>
      </c>
    </row>
    <row r="1710" spans="1:14" x14ac:dyDescent="0.25">
      <c r="A1710">
        <v>2019</v>
      </c>
      <c r="B1710" t="s">
        <v>3033</v>
      </c>
      <c r="C1710">
        <v>2514</v>
      </c>
      <c r="D1710" t="s">
        <v>218</v>
      </c>
      <c r="E1710" t="s">
        <v>123</v>
      </c>
      <c r="F1710" t="s">
        <v>219</v>
      </c>
      <c r="G1710" t="s">
        <v>1744</v>
      </c>
      <c r="H1710" t="s">
        <v>1746</v>
      </c>
      <c r="I1710">
        <v>0</v>
      </c>
      <c r="J1710">
        <v>0</v>
      </c>
      <c r="K1710">
        <v>18</v>
      </c>
      <c r="L1710">
        <v>0</v>
      </c>
      <c r="M1710">
        <v>18</v>
      </c>
      <c r="N1710" s="40">
        <v>0</v>
      </c>
    </row>
    <row r="1711" spans="1:14" x14ac:dyDescent="0.25">
      <c r="A1711">
        <v>2019</v>
      </c>
      <c r="B1711" t="s">
        <v>3033</v>
      </c>
      <c r="C1711">
        <v>3006</v>
      </c>
      <c r="D1711" t="s">
        <v>240</v>
      </c>
      <c r="E1711" t="s">
        <v>123</v>
      </c>
      <c r="F1711" t="s">
        <v>181</v>
      </c>
      <c r="G1711" t="s">
        <v>3018</v>
      </c>
      <c r="H1711" t="s">
        <v>1748</v>
      </c>
      <c r="I1711">
        <v>80</v>
      </c>
      <c r="J1711">
        <v>0</v>
      </c>
      <c r="K1711">
        <v>0</v>
      </c>
      <c r="L1711">
        <v>0</v>
      </c>
      <c r="M1711">
        <v>80</v>
      </c>
      <c r="N1711" s="40">
        <v>1</v>
      </c>
    </row>
    <row r="1712" spans="1:14" x14ac:dyDescent="0.25">
      <c r="A1712">
        <v>2019</v>
      </c>
      <c r="B1712" t="s">
        <v>3033</v>
      </c>
      <c r="C1712">
        <v>3365</v>
      </c>
      <c r="D1712" t="s">
        <v>151</v>
      </c>
      <c r="E1712" t="s">
        <v>123</v>
      </c>
      <c r="F1712" t="s">
        <v>124</v>
      </c>
      <c r="G1712" t="s">
        <v>1749</v>
      </c>
      <c r="H1712" t="s">
        <v>1752</v>
      </c>
      <c r="I1712">
        <v>0</v>
      </c>
      <c r="J1712">
        <v>17</v>
      </c>
      <c r="K1712">
        <v>0</v>
      </c>
      <c r="L1712">
        <v>0</v>
      </c>
      <c r="M1712">
        <v>17</v>
      </c>
      <c r="N1712" s="40">
        <v>0</v>
      </c>
    </row>
    <row r="1713" spans="1:14" x14ac:dyDescent="0.25">
      <c r="A1713">
        <v>2019</v>
      </c>
      <c r="B1713" t="s">
        <v>3033</v>
      </c>
      <c r="C1713">
        <v>421</v>
      </c>
      <c r="D1713" t="s">
        <v>151</v>
      </c>
      <c r="E1713" t="s">
        <v>123</v>
      </c>
      <c r="F1713" t="s">
        <v>124</v>
      </c>
      <c r="G1713" t="s">
        <v>1757</v>
      </c>
      <c r="H1713" t="s">
        <v>1759</v>
      </c>
      <c r="I1713">
        <v>5</v>
      </c>
      <c r="J1713">
        <v>13</v>
      </c>
      <c r="K1713">
        <v>0</v>
      </c>
      <c r="L1713">
        <v>0</v>
      </c>
      <c r="M1713">
        <v>18</v>
      </c>
      <c r="N1713" s="40">
        <v>0.27777777777777801</v>
      </c>
    </row>
    <row r="1714" spans="1:14" x14ac:dyDescent="0.25">
      <c r="A1714">
        <v>2019</v>
      </c>
      <c r="B1714" t="s">
        <v>3033</v>
      </c>
      <c r="C1714">
        <v>737</v>
      </c>
      <c r="D1714" t="s">
        <v>240</v>
      </c>
      <c r="E1714" t="s">
        <v>123</v>
      </c>
      <c r="F1714" t="s">
        <v>124</v>
      </c>
      <c r="G1714" t="s">
        <v>1763</v>
      </c>
      <c r="H1714" t="s">
        <v>1766</v>
      </c>
      <c r="I1714">
        <v>44</v>
      </c>
      <c r="J1714">
        <v>0</v>
      </c>
      <c r="K1714">
        <v>0</v>
      </c>
      <c r="L1714">
        <v>0</v>
      </c>
      <c r="M1714">
        <v>44</v>
      </c>
      <c r="N1714" s="40">
        <v>1</v>
      </c>
    </row>
    <row r="1715" spans="1:14" x14ac:dyDescent="0.25">
      <c r="A1715">
        <v>2019</v>
      </c>
      <c r="B1715" t="s">
        <v>3033</v>
      </c>
      <c r="C1715">
        <v>752</v>
      </c>
      <c r="D1715" t="s">
        <v>272</v>
      </c>
      <c r="E1715" t="s">
        <v>123</v>
      </c>
      <c r="F1715" t="s">
        <v>124</v>
      </c>
      <c r="G1715" t="s">
        <v>1767</v>
      </c>
      <c r="H1715" t="s">
        <v>1768</v>
      </c>
      <c r="I1715">
        <v>0</v>
      </c>
      <c r="J1715">
        <v>0</v>
      </c>
      <c r="K1715">
        <v>0</v>
      </c>
      <c r="L1715">
        <v>0</v>
      </c>
      <c r="M1715">
        <v>0</v>
      </c>
      <c r="N1715" s="40">
        <v>0</v>
      </c>
    </row>
    <row r="1716" spans="1:14" x14ac:dyDescent="0.25">
      <c r="A1716">
        <v>2019</v>
      </c>
      <c r="B1716" t="s">
        <v>3033</v>
      </c>
      <c r="C1716">
        <v>2223</v>
      </c>
      <c r="D1716" t="s">
        <v>174</v>
      </c>
      <c r="E1716" t="s">
        <v>123</v>
      </c>
      <c r="F1716" t="s">
        <v>124</v>
      </c>
      <c r="G1716" t="s">
        <v>1771</v>
      </c>
      <c r="H1716" t="s">
        <v>1773</v>
      </c>
      <c r="I1716">
        <v>0</v>
      </c>
      <c r="J1716">
        <v>57</v>
      </c>
      <c r="K1716">
        <v>0</v>
      </c>
      <c r="L1716">
        <v>0</v>
      </c>
      <c r="M1716">
        <v>57</v>
      </c>
      <c r="N1716" s="40">
        <v>0</v>
      </c>
    </row>
    <row r="1717" spans="1:14" x14ac:dyDescent="0.25">
      <c r="A1717">
        <v>2019</v>
      </c>
      <c r="B1717" t="s">
        <v>3033</v>
      </c>
      <c r="C1717">
        <v>2615</v>
      </c>
      <c r="D1717" t="s">
        <v>218</v>
      </c>
      <c r="E1717" t="s">
        <v>123</v>
      </c>
      <c r="F1717" t="s">
        <v>219</v>
      </c>
      <c r="G1717" t="s">
        <v>1776</v>
      </c>
      <c r="H1717" t="s">
        <v>1778</v>
      </c>
      <c r="I1717">
        <v>0</v>
      </c>
      <c r="J1717">
        <v>26</v>
      </c>
      <c r="K1717">
        <v>0</v>
      </c>
      <c r="L1717">
        <v>0</v>
      </c>
      <c r="M1717">
        <v>26</v>
      </c>
      <c r="N1717" s="40">
        <v>0</v>
      </c>
    </row>
    <row r="1718" spans="1:14" x14ac:dyDescent="0.25">
      <c r="A1718">
        <v>2019</v>
      </c>
      <c r="B1718" t="s">
        <v>3033</v>
      </c>
      <c r="C1718">
        <v>2809</v>
      </c>
      <c r="D1718" t="s">
        <v>218</v>
      </c>
      <c r="E1718" t="s">
        <v>123</v>
      </c>
      <c r="F1718" t="s">
        <v>219</v>
      </c>
      <c r="G1718" t="s">
        <v>1779</v>
      </c>
      <c r="H1718" t="s">
        <v>1782</v>
      </c>
      <c r="I1718">
        <v>0</v>
      </c>
      <c r="J1718">
        <v>14</v>
      </c>
      <c r="K1718">
        <v>0</v>
      </c>
      <c r="L1718">
        <v>0</v>
      </c>
      <c r="M1718">
        <v>14</v>
      </c>
      <c r="N1718" s="40">
        <v>0</v>
      </c>
    </row>
    <row r="1719" spans="1:14" x14ac:dyDescent="0.25">
      <c r="A1719">
        <v>2019</v>
      </c>
      <c r="B1719" t="s">
        <v>3033</v>
      </c>
      <c r="C1719">
        <v>2564</v>
      </c>
      <c r="D1719" t="s">
        <v>174</v>
      </c>
      <c r="E1719" t="s">
        <v>123</v>
      </c>
      <c r="F1719" t="s">
        <v>124</v>
      </c>
      <c r="G1719" t="s">
        <v>1799</v>
      </c>
      <c r="H1719" t="s">
        <v>1800</v>
      </c>
      <c r="I1719">
        <v>15</v>
      </c>
      <c r="J1719">
        <v>0</v>
      </c>
      <c r="K1719">
        <v>0</v>
      </c>
      <c r="L1719">
        <v>0</v>
      </c>
      <c r="M1719">
        <v>15</v>
      </c>
      <c r="N1719" s="40">
        <v>1</v>
      </c>
    </row>
    <row r="1720" spans="1:14" x14ac:dyDescent="0.25">
      <c r="A1720">
        <v>2019</v>
      </c>
      <c r="B1720" t="s">
        <v>3033</v>
      </c>
      <c r="C1720">
        <v>2879</v>
      </c>
      <c r="D1720" t="s">
        <v>240</v>
      </c>
      <c r="E1720" t="s">
        <v>123</v>
      </c>
      <c r="F1720" t="s">
        <v>124</v>
      </c>
      <c r="G1720" t="s">
        <v>1801</v>
      </c>
      <c r="H1720" t="s">
        <v>1803</v>
      </c>
      <c r="I1720">
        <v>0</v>
      </c>
      <c r="J1720">
        <v>0</v>
      </c>
      <c r="K1720">
        <v>44</v>
      </c>
      <c r="L1720">
        <v>0</v>
      </c>
      <c r="M1720">
        <v>44</v>
      </c>
      <c r="N1720" s="40">
        <v>0</v>
      </c>
    </row>
    <row r="1721" spans="1:14" x14ac:dyDescent="0.25">
      <c r="A1721">
        <v>2019</v>
      </c>
      <c r="B1721" t="s">
        <v>3033</v>
      </c>
      <c r="C1721">
        <v>3513</v>
      </c>
      <c r="D1721" t="s">
        <v>174</v>
      </c>
      <c r="E1721" t="s">
        <v>123</v>
      </c>
      <c r="F1721" t="s">
        <v>141</v>
      </c>
      <c r="G1721" t="s">
        <v>1804</v>
      </c>
      <c r="H1721" t="s">
        <v>1805</v>
      </c>
      <c r="I1721">
        <v>51</v>
      </c>
      <c r="J1721">
        <v>0</v>
      </c>
      <c r="K1721">
        <v>0</v>
      </c>
      <c r="L1721">
        <v>0</v>
      </c>
      <c r="M1721">
        <v>51</v>
      </c>
      <c r="N1721" s="40">
        <v>1</v>
      </c>
    </row>
    <row r="1722" spans="1:14" x14ac:dyDescent="0.25">
      <c r="A1722">
        <v>2019</v>
      </c>
      <c r="B1722" t="s">
        <v>3033</v>
      </c>
      <c r="C1722">
        <v>147</v>
      </c>
      <c r="D1722" t="s">
        <v>174</v>
      </c>
      <c r="E1722" t="s">
        <v>123</v>
      </c>
      <c r="F1722" t="s">
        <v>124</v>
      </c>
      <c r="G1722" t="s">
        <v>1806</v>
      </c>
      <c r="H1722" t="s">
        <v>1808</v>
      </c>
      <c r="I1722">
        <v>0</v>
      </c>
      <c r="J1722">
        <v>-1</v>
      </c>
      <c r="K1722">
        <v>0</v>
      </c>
      <c r="L1722">
        <v>0</v>
      </c>
      <c r="M1722">
        <v>-1</v>
      </c>
      <c r="N1722" s="40">
        <v>0</v>
      </c>
    </row>
    <row r="1723" spans="1:14" x14ac:dyDescent="0.25">
      <c r="A1723">
        <v>2019</v>
      </c>
      <c r="B1723" t="s">
        <v>3033</v>
      </c>
      <c r="C1723">
        <v>481</v>
      </c>
      <c r="D1723" t="s">
        <v>240</v>
      </c>
      <c r="E1723" t="s">
        <v>123</v>
      </c>
      <c r="F1723" t="s">
        <v>618</v>
      </c>
      <c r="G1723" t="s">
        <v>1813</v>
      </c>
      <c r="H1723" t="s">
        <v>1814</v>
      </c>
      <c r="I1723">
        <v>0</v>
      </c>
      <c r="J1723">
        <v>0</v>
      </c>
      <c r="K1723">
        <v>0</v>
      </c>
      <c r="L1723">
        <v>0</v>
      </c>
      <c r="M1723">
        <v>0</v>
      </c>
      <c r="N1723" s="40">
        <v>0</v>
      </c>
    </row>
    <row r="1724" spans="1:14" x14ac:dyDescent="0.25">
      <c r="A1724">
        <v>2019</v>
      </c>
      <c r="B1724" t="s">
        <v>3033</v>
      </c>
      <c r="C1724">
        <v>516</v>
      </c>
      <c r="D1724" t="s">
        <v>122</v>
      </c>
      <c r="E1724" t="s">
        <v>123</v>
      </c>
      <c r="F1724" t="s">
        <v>384</v>
      </c>
      <c r="G1724" t="s">
        <v>1815</v>
      </c>
      <c r="H1724" t="s">
        <v>1817</v>
      </c>
      <c r="I1724">
        <v>0</v>
      </c>
      <c r="J1724">
        <v>0</v>
      </c>
      <c r="K1724">
        <v>0</v>
      </c>
      <c r="L1724">
        <v>0</v>
      </c>
      <c r="M1724">
        <v>0</v>
      </c>
      <c r="N1724" s="40">
        <v>0</v>
      </c>
    </row>
    <row r="1725" spans="1:14" x14ac:dyDescent="0.25">
      <c r="A1725">
        <v>2019</v>
      </c>
      <c r="B1725" t="s">
        <v>3033</v>
      </c>
      <c r="C1725">
        <v>857</v>
      </c>
      <c r="D1725" t="s">
        <v>174</v>
      </c>
      <c r="E1725" t="s">
        <v>123</v>
      </c>
      <c r="F1725" t="s">
        <v>181</v>
      </c>
      <c r="G1725" t="s">
        <v>1821</v>
      </c>
      <c r="H1725" t="s">
        <v>1823</v>
      </c>
      <c r="I1725">
        <v>8</v>
      </c>
      <c r="J1725">
        <v>-1</v>
      </c>
      <c r="K1725">
        <v>0</v>
      </c>
      <c r="L1725">
        <v>0</v>
      </c>
      <c r="M1725">
        <v>7</v>
      </c>
      <c r="N1725" s="40">
        <v>1.1428571428571399</v>
      </c>
    </row>
    <row r="1726" spans="1:14" x14ac:dyDescent="0.25">
      <c r="A1726">
        <v>2019</v>
      </c>
      <c r="B1726" t="s">
        <v>3033</v>
      </c>
      <c r="C1726">
        <v>1223</v>
      </c>
      <c r="D1726" t="s">
        <v>122</v>
      </c>
      <c r="E1726" t="s">
        <v>123</v>
      </c>
      <c r="F1726" t="s">
        <v>124</v>
      </c>
      <c r="G1726" t="s">
        <v>1826</v>
      </c>
      <c r="H1726" t="s">
        <v>1827</v>
      </c>
      <c r="I1726">
        <v>2</v>
      </c>
      <c r="J1726">
        <v>0</v>
      </c>
      <c r="K1726">
        <v>0</v>
      </c>
      <c r="L1726">
        <v>0</v>
      </c>
      <c r="M1726">
        <v>2</v>
      </c>
      <c r="N1726" s="40">
        <v>1</v>
      </c>
    </row>
    <row r="1727" spans="1:14" x14ac:dyDescent="0.25">
      <c r="A1727">
        <v>2019</v>
      </c>
      <c r="B1727" t="s">
        <v>3033</v>
      </c>
      <c r="C1727">
        <v>1244</v>
      </c>
      <c r="D1727" t="s">
        <v>174</v>
      </c>
      <c r="E1727" t="s">
        <v>123</v>
      </c>
      <c r="F1727" t="s">
        <v>391</v>
      </c>
      <c r="G1727" t="s">
        <v>1828</v>
      </c>
      <c r="H1727" t="s">
        <v>1830</v>
      </c>
      <c r="I1727">
        <v>0</v>
      </c>
      <c r="J1727">
        <v>0</v>
      </c>
      <c r="K1727">
        <v>25</v>
      </c>
      <c r="L1727">
        <v>0</v>
      </c>
      <c r="M1727">
        <v>25</v>
      </c>
      <c r="N1727" s="40">
        <v>0</v>
      </c>
    </row>
    <row r="1728" spans="1:14" x14ac:dyDescent="0.25">
      <c r="A1728">
        <v>2019</v>
      </c>
      <c r="B1728" t="s">
        <v>3033</v>
      </c>
      <c r="C1728">
        <v>1661</v>
      </c>
      <c r="D1728" t="s">
        <v>218</v>
      </c>
      <c r="E1728" t="s">
        <v>123</v>
      </c>
      <c r="F1728" t="s">
        <v>219</v>
      </c>
      <c r="G1728" t="s">
        <v>1837</v>
      </c>
      <c r="H1728" t="s">
        <v>1839</v>
      </c>
      <c r="I1728">
        <v>0</v>
      </c>
      <c r="J1728">
        <v>2</v>
      </c>
      <c r="K1728">
        <v>0</v>
      </c>
      <c r="L1728">
        <v>0</v>
      </c>
      <c r="M1728">
        <v>2</v>
      </c>
      <c r="N1728" s="40">
        <v>0</v>
      </c>
    </row>
    <row r="1729" spans="1:14" x14ac:dyDescent="0.25">
      <c r="A1729">
        <v>2019</v>
      </c>
      <c r="B1729" t="s">
        <v>3033</v>
      </c>
      <c r="C1729">
        <v>2133</v>
      </c>
      <c r="D1729" t="s">
        <v>174</v>
      </c>
      <c r="E1729" t="s">
        <v>123</v>
      </c>
      <c r="F1729" t="s">
        <v>384</v>
      </c>
      <c r="G1729" t="s">
        <v>1844</v>
      </c>
      <c r="H1729" t="s">
        <v>1847</v>
      </c>
      <c r="I1729">
        <v>0</v>
      </c>
      <c r="J1729">
        <v>0</v>
      </c>
      <c r="K1729">
        <v>0</v>
      </c>
      <c r="L1729">
        <v>0</v>
      </c>
      <c r="M1729">
        <v>0</v>
      </c>
      <c r="N1729" s="40">
        <v>0</v>
      </c>
    </row>
    <row r="1730" spans="1:14" x14ac:dyDescent="0.25">
      <c r="A1730">
        <v>2019</v>
      </c>
      <c r="B1730" t="s">
        <v>3033</v>
      </c>
      <c r="C1730">
        <v>2812</v>
      </c>
      <c r="D1730" t="s">
        <v>214</v>
      </c>
      <c r="E1730" t="s">
        <v>123</v>
      </c>
      <c r="F1730" t="s">
        <v>215</v>
      </c>
      <c r="G1730" t="s">
        <v>1851</v>
      </c>
      <c r="H1730" t="s">
        <v>1854</v>
      </c>
      <c r="I1730">
        <v>30</v>
      </c>
      <c r="J1730">
        <v>0</v>
      </c>
      <c r="K1730">
        <v>20</v>
      </c>
      <c r="L1730">
        <v>0</v>
      </c>
      <c r="M1730">
        <v>50</v>
      </c>
      <c r="N1730" s="40">
        <v>0.6</v>
      </c>
    </row>
    <row r="1731" spans="1:14" x14ac:dyDescent="0.25">
      <c r="A1731">
        <v>2019</v>
      </c>
      <c r="B1731" t="s">
        <v>3033</v>
      </c>
      <c r="C1731">
        <v>3222</v>
      </c>
      <c r="D1731" t="s">
        <v>122</v>
      </c>
      <c r="E1731" t="s">
        <v>123</v>
      </c>
      <c r="F1731" t="s">
        <v>124</v>
      </c>
      <c r="G1731" t="s">
        <v>1859</v>
      </c>
      <c r="H1731" t="s">
        <v>1862</v>
      </c>
      <c r="I1731">
        <v>0</v>
      </c>
      <c r="J1731">
        <v>0</v>
      </c>
      <c r="K1731">
        <v>0</v>
      </c>
      <c r="L1731">
        <v>0</v>
      </c>
      <c r="M1731">
        <v>0</v>
      </c>
      <c r="N1731" s="40">
        <v>0</v>
      </c>
    </row>
    <row r="1732" spans="1:14" x14ac:dyDescent="0.25">
      <c r="A1732">
        <v>2019</v>
      </c>
      <c r="B1732" t="s">
        <v>3033</v>
      </c>
      <c r="C1732">
        <v>3367</v>
      </c>
      <c r="D1732" t="s">
        <v>174</v>
      </c>
      <c r="E1732" t="s">
        <v>123</v>
      </c>
      <c r="F1732" t="s">
        <v>391</v>
      </c>
      <c r="G1732" t="s">
        <v>3019</v>
      </c>
      <c r="H1732" t="s">
        <v>1864</v>
      </c>
      <c r="I1732">
        <v>19</v>
      </c>
      <c r="J1732">
        <v>0</v>
      </c>
      <c r="K1732">
        <v>0</v>
      </c>
      <c r="L1732">
        <v>0</v>
      </c>
      <c r="M1732">
        <v>19</v>
      </c>
      <c r="N1732" s="40">
        <v>1</v>
      </c>
    </row>
    <row r="1733" spans="1:14" x14ac:dyDescent="0.25">
      <c r="A1733">
        <v>2019</v>
      </c>
      <c r="B1733" t="s">
        <v>3033</v>
      </c>
      <c r="C1733">
        <v>3739</v>
      </c>
      <c r="D1733" t="s">
        <v>240</v>
      </c>
      <c r="E1733" t="s">
        <v>123</v>
      </c>
      <c r="F1733" t="s">
        <v>124</v>
      </c>
      <c r="G1733" t="s">
        <v>1865</v>
      </c>
      <c r="H1733" t="s">
        <v>1866</v>
      </c>
      <c r="I1733">
        <v>0</v>
      </c>
      <c r="J1733">
        <v>0</v>
      </c>
      <c r="K1733">
        <v>0</v>
      </c>
      <c r="L1733">
        <v>0</v>
      </c>
      <c r="M1733">
        <v>0</v>
      </c>
      <c r="N1733" s="40">
        <v>0</v>
      </c>
    </row>
    <row r="1734" spans="1:14" x14ac:dyDescent="0.25">
      <c r="A1734">
        <v>2019</v>
      </c>
      <c r="B1734" t="s">
        <v>3033</v>
      </c>
      <c r="C1734">
        <v>313</v>
      </c>
      <c r="D1734" t="s">
        <v>122</v>
      </c>
      <c r="E1734" t="s">
        <v>123</v>
      </c>
      <c r="F1734" t="s">
        <v>124</v>
      </c>
      <c r="G1734" t="s">
        <v>1869</v>
      </c>
      <c r="H1734" t="s">
        <v>1871</v>
      </c>
      <c r="I1734">
        <v>25</v>
      </c>
      <c r="J1734">
        <v>0</v>
      </c>
      <c r="K1734">
        <v>0</v>
      </c>
      <c r="L1734">
        <v>0</v>
      </c>
      <c r="M1734">
        <v>25</v>
      </c>
      <c r="N1734" s="40">
        <v>1</v>
      </c>
    </row>
    <row r="1735" spans="1:14" x14ac:dyDescent="0.25">
      <c r="A1735">
        <v>2019</v>
      </c>
      <c r="B1735" t="s">
        <v>3033</v>
      </c>
      <c r="C1735">
        <v>2016</v>
      </c>
      <c r="D1735" t="s">
        <v>240</v>
      </c>
      <c r="E1735" t="s">
        <v>123</v>
      </c>
      <c r="F1735" t="s">
        <v>141</v>
      </c>
      <c r="G1735" t="s">
        <v>1879</v>
      </c>
      <c r="H1735" t="s">
        <v>1880</v>
      </c>
      <c r="I1735">
        <v>21</v>
      </c>
      <c r="J1735">
        <v>0</v>
      </c>
      <c r="K1735">
        <v>0</v>
      </c>
      <c r="L1735">
        <v>0</v>
      </c>
      <c r="M1735">
        <v>21</v>
      </c>
      <c r="N1735" s="40">
        <v>1</v>
      </c>
    </row>
    <row r="1736" spans="1:14" x14ac:dyDescent="0.25">
      <c r="A1736">
        <v>2019</v>
      </c>
      <c r="B1736" t="s">
        <v>3033</v>
      </c>
      <c r="C1736">
        <v>2552</v>
      </c>
      <c r="D1736" t="s">
        <v>240</v>
      </c>
      <c r="E1736" t="s">
        <v>123</v>
      </c>
      <c r="F1736" t="s">
        <v>384</v>
      </c>
      <c r="G1736" t="s">
        <v>1881</v>
      </c>
      <c r="H1736" t="s">
        <v>1884</v>
      </c>
      <c r="I1736">
        <v>0</v>
      </c>
      <c r="J1736">
        <v>13</v>
      </c>
      <c r="K1736">
        <v>0</v>
      </c>
      <c r="L1736">
        <v>0</v>
      </c>
      <c r="M1736">
        <v>13</v>
      </c>
      <c r="N1736" s="40">
        <v>0</v>
      </c>
    </row>
    <row r="1737" spans="1:14" x14ac:dyDescent="0.25">
      <c r="A1737">
        <v>2019</v>
      </c>
      <c r="B1737" t="s">
        <v>3033</v>
      </c>
      <c r="C1737">
        <v>2612</v>
      </c>
      <c r="D1737" t="s">
        <v>214</v>
      </c>
      <c r="E1737" t="s">
        <v>123</v>
      </c>
      <c r="F1737" t="s">
        <v>1840</v>
      </c>
      <c r="G1737" t="s">
        <v>1885</v>
      </c>
      <c r="H1737" t="s">
        <v>1887</v>
      </c>
      <c r="I1737">
        <v>0</v>
      </c>
      <c r="J1737">
        <v>33</v>
      </c>
      <c r="K1737">
        <v>0</v>
      </c>
      <c r="L1737">
        <v>0</v>
      </c>
      <c r="M1737">
        <v>33</v>
      </c>
      <c r="N1737" s="40">
        <v>0</v>
      </c>
    </row>
    <row r="1738" spans="1:14" x14ac:dyDescent="0.25">
      <c r="A1738">
        <v>2019</v>
      </c>
      <c r="B1738" t="s">
        <v>3033</v>
      </c>
      <c r="C1738">
        <v>47</v>
      </c>
      <c r="D1738" t="s">
        <v>240</v>
      </c>
      <c r="E1738" t="s">
        <v>123</v>
      </c>
      <c r="F1738" t="s">
        <v>384</v>
      </c>
      <c r="G1738" t="s">
        <v>1890</v>
      </c>
      <c r="H1738" t="s">
        <v>1892</v>
      </c>
      <c r="I1738">
        <v>0</v>
      </c>
      <c r="J1738">
        <v>14</v>
      </c>
      <c r="K1738">
        <v>0</v>
      </c>
      <c r="L1738">
        <v>0</v>
      </c>
      <c r="M1738">
        <v>14</v>
      </c>
      <c r="N1738" s="40">
        <v>0</v>
      </c>
    </row>
    <row r="1739" spans="1:14" x14ac:dyDescent="0.25">
      <c r="A1739">
        <v>2019</v>
      </c>
      <c r="B1739" t="s">
        <v>3033</v>
      </c>
      <c r="C1739">
        <v>106</v>
      </c>
      <c r="D1739" t="s">
        <v>151</v>
      </c>
      <c r="E1739" t="s">
        <v>123</v>
      </c>
      <c r="F1739" t="s">
        <v>384</v>
      </c>
      <c r="G1739" t="s">
        <v>1893</v>
      </c>
      <c r="H1739" t="s">
        <v>1896</v>
      </c>
      <c r="I1739">
        <v>0</v>
      </c>
      <c r="J1739">
        <v>0</v>
      </c>
      <c r="K1739">
        <v>24</v>
      </c>
      <c r="L1739">
        <v>0</v>
      </c>
      <c r="M1739">
        <v>24</v>
      </c>
      <c r="N1739" s="40">
        <v>0</v>
      </c>
    </row>
    <row r="1740" spans="1:14" x14ac:dyDescent="0.25">
      <c r="A1740">
        <v>2019</v>
      </c>
      <c r="B1740" t="s">
        <v>3033</v>
      </c>
      <c r="C1740">
        <v>252</v>
      </c>
      <c r="D1740" t="s">
        <v>130</v>
      </c>
      <c r="E1740" t="s">
        <v>123</v>
      </c>
      <c r="F1740" t="s">
        <v>124</v>
      </c>
      <c r="G1740" t="s">
        <v>1897</v>
      </c>
      <c r="H1740" t="s">
        <v>1898</v>
      </c>
      <c r="I1740">
        <v>0</v>
      </c>
      <c r="J1740">
        <v>0</v>
      </c>
      <c r="K1740">
        <v>0</v>
      </c>
      <c r="L1740">
        <v>0</v>
      </c>
      <c r="M1740">
        <v>0</v>
      </c>
      <c r="N1740" s="40">
        <v>0</v>
      </c>
    </row>
    <row r="1741" spans="1:14" x14ac:dyDescent="0.25">
      <c r="A1741">
        <v>2019</v>
      </c>
      <c r="B1741" t="s">
        <v>3033</v>
      </c>
      <c r="C1741">
        <v>447</v>
      </c>
      <c r="D1741" t="s">
        <v>151</v>
      </c>
      <c r="E1741" t="s">
        <v>123</v>
      </c>
      <c r="F1741" t="s">
        <v>618</v>
      </c>
      <c r="G1741" t="s">
        <v>1899</v>
      </c>
      <c r="H1741" t="s">
        <v>1900</v>
      </c>
      <c r="I1741">
        <v>8</v>
      </c>
      <c r="J1741">
        <v>0</v>
      </c>
      <c r="K1741">
        <v>13</v>
      </c>
      <c r="L1741">
        <v>0</v>
      </c>
      <c r="M1741">
        <v>21</v>
      </c>
      <c r="N1741" s="40">
        <v>0.38095238095238099</v>
      </c>
    </row>
    <row r="1742" spans="1:14" x14ac:dyDescent="0.25">
      <c r="A1742">
        <v>2019</v>
      </c>
      <c r="B1742" t="s">
        <v>3033</v>
      </c>
      <c r="C1742">
        <v>1190</v>
      </c>
      <c r="D1742" t="s">
        <v>122</v>
      </c>
      <c r="E1742" t="s">
        <v>123</v>
      </c>
      <c r="F1742" t="s">
        <v>124</v>
      </c>
      <c r="G1742" t="s">
        <v>1901</v>
      </c>
      <c r="H1742" t="s">
        <v>1902</v>
      </c>
      <c r="I1742">
        <v>20</v>
      </c>
      <c r="J1742">
        <v>0</v>
      </c>
      <c r="K1742">
        <v>0</v>
      </c>
      <c r="L1742">
        <v>0</v>
      </c>
      <c r="M1742">
        <v>20</v>
      </c>
      <c r="N1742" s="40">
        <v>1</v>
      </c>
    </row>
    <row r="1743" spans="1:14" x14ac:dyDescent="0.25">
      <c r="A1743">
        <v>2019</v>
      </c>
      <c r="B1743" t="s">
        <v>3033</v>
      </c>
      <c r="C1743">
        <v>2269</v>
      </c>
      <c r="D1743" t="s">
        <v>151</v>
      </c>
      <c r="E1743" t="s">
        <v>123</v>
      </c>
      <c r="F1743" t="s">
        <v>215</v>
      </c>
      <c r="G1743" t="s">
        <v>1911</v>
      </c>
      <c r="H1743" t="s">
        <v>1912</v>
      </c>
      <c r="I1743">
        <v>31</v>
      </c>
      <c r="J1743">
        <v>0</v>
      </c>
      <c r="K1743">
        <v>0</v>
      </c>
      <c r="L1743">
        <v>0</v>
      </c>
      <c r="M1743">
        <v>31</v>
      </c>
      <c r="N1743" s="40">
        <v>1</v>
      </c>
    </row>
    <row r="1744" spans="1:14" x14ac:dyDescent="0.25">
      <c r="A1744">
        <v>2019</v>
      </c>
      <c r="B1744" t="s">
        <v>3033</v>
      </c>
      <c r="C1744">
        <v>2485</v>
      </c>
      <c r="D1744" t="s">
        <v>218</v>
      </c>
      <c r="E1744" t="s">
        <v>123</v>
      </c>
      <c r="F1744" t="s">
        <v>219</v>
      </c>
      <c r="G1744" t="s">
        <v>1915</v>
      </c>
      <c r="H1744" t="s">
        <v>1918</v>
      </c>
      <c r="I1744">
        <v>0</v>
      </c>
      <c r="J1744">
        <v>-8</v>
      </c>
      <c r="K1744">
        <v>0</v>
      </c>
      <c r="L1744">
        <v>0</v>
      </c>
      <c r="M1744">
        <v>-8</v>
      </c>
      <c r="N1744" s="40">
        <v>0</v>
      </c>
    </row>
    <row r="1745" spans="1:14" x14ac:dyDescent="0.25">
      <c r="A1745">
        <v>2019</v>
      </c>
      <c r="B1745" t="s">
        <v>3033</v>
      </c>
      <c r="C1745">
        <v>3168</v>
      </c>
      <c r="D1745" t="s">
        <v>240</v>
      </c>
      <c r="E1745" t="s">
        <v>123</v>
      </c>
      <c r="F1745" t="s">
        <v>618</v>
      </c>
      <c r="G1745" t="s">
        <v>1919</v>
      </c>
      <c r="H1745" t="s">
        <v>1920</v>
      </c>
      <c r="I1745">
        <v>4</v>
      </c>
      <c r="J1745">
        <v>0</v>
      </c>
      <c r="K1745">
        <v>0</v>
      </c>
      <c r="L1745">
        <v>0</v>
      </c>
      <c r="M1745">
        <v>4</v>
      </c>
      <c r="N1745" s="40">
        <v>1</v>
      </c>
    </row>
    <row r="1746" spans="1:14" x14ac:dyDescent="0.25">
      <c r="A1746">
        <v>2019</v>
      </c>
      <c r="B1746" t="s">
        <v>3033</v>
      </c>
      <c r="C1746">
        <v>3227</v>
      </c>
      <c r="D1746" t="s">
        <v>240</v>
      </c>
      <c r="E1746" t="s">
        <v>123</v>
      </c>
      <c r="F1746" t="s">
        <v>124</v>
      </c>
      <c r="G1746" t="s">
        <v>1921</v>
      </c>
      <c r="H1746" t="s">
        <v>1922</v>
      </c>
      <c r="I1746">
        <v>22</v>
      </c>
      <c r="J1746">
        <v>0</v>
      </c>
      <c r="K1746">
        <v>0</v>
      </c>
      <c r="L1746">
        <v>0</v>
      </c>
      <c r="M1746">
        <v>22</v>
      </c>
      <c r="N1746" s="40">
        <v>1</v>
      </c>
    </row>
    <row r="1747" spans="1:14" x14ac:dyDescent="0.25">
      <c r="A1747">
        <v>2019</v>
      </c>
      <c r="B1747" t="s">
        <v>3033</v>
      </c>
      <c r="C1747">
        <v>23</v>
      </c>
      <c r="D1747" t="s">
        <v>240</v>
      </c>
      <c r="E1747" t="s">
        <v>123</v>
      </c>
      <c r="F1747" t="s">
        <v>124</v>
      </c>
      <c r="G1747" t="s">
        <v>1923</v>
      </c>
      <c r="H1747" t="s">
        <v>1925</v>
      </c>
      <c r="I1747">
        <v>0</v>
      </c>
      <c r="J1747">
        <v>4</v>
      </c>
      <c r="K1747">
        <v>0</v>
      </c>
      <c r="L1747">
        <v>0</v>
      </c>
      <c r="M1747">
        <v>4</v>
      </c>
      <c r="N1747" s="40">
        <v>0</v>
      </c>
    </row>
    <row r="1748" spans="1:14" x14ac:dyDescent="0.25">
      <c r="A1748">
        <v>2019</v>
      </c>
      <c r="B1748" t="s">
        <v>3033</v>
      </c>
      <c r="C1748">
        <v>53</v>
      </c>
      <c r="D1748" t="s">
        <v>122</v>
      </c>
      <c r="E1748" t="s">
        <v>123</v>
      </c>
      <c r="F1748" t="s">
        <v>124</v>
      </c>
      <c r="G1748" t="s">
        <v>1926</v>
      </c>
      <c r="H1748" t="s">
        <v>1929</v>
      </c>
      <c r="I1748">
        <v>2</v>
      </c>
      <c r="J1748">
        <v>0</v>
      </c>
      <c r="K1748">
        <v>0</v>
      </c>
      <c r="L1748">
        <v>0</v>
      </c>
      <c r="M1748">
        <v>2</v>
      </c>
      <c r="N1748" s="40">
        <v>1</v>
      </c>
    </row>
    <row r="1749" spans="1:14" x14ac:dyDescent="0.25">
      <c r="A1749">
        <v>2019</v>
      </c>
      <c r="B1749" t="s">
        <v>3033</v>
      </c>
      <c r="C1749">
        <v>717</v>
      </c>
      <c r="D1749" t="s">
        <v>240</v>
      </c>
      <c r="E1749" t="s">
        <v>123</v>
      </c>
      <c r="F1749" t="s">
        <v>384</v>
      </c>
      <c r="G1749" t="s">
        <v>1930</v>
      </c>
      <c r="H1749" t="s">
        <v>1932</v>
      </c>
      <c r="I1749">
        <v>0</v>
      </c>
      <c r="J1749">
        <v>2</v>
      </c>
      <c r="K1749">
        <v>0</v>
      </c>
      <c r="L1749">
        <v>0</v>
      </c>
      <c r="M1749">
        <v>2</v>
      </c>
      <c r="N1749" s="40">
        <v>0</v>
      </c>
    </row>
    <row r="1750" spans="1:14" x14ac:dyDescent="0.25">
      <c r="A1750">
        <v>2019</v>
      </c>
      <c r="B1750" t="s">
        <v>3033</v>
      </c>
      <c r="C1750">
        <v>813</v>
      </c>
      <c r="D1750" t="s">
        <v>174</v>
      </c>
      <c r="E1750" t="s">
        <v>123</v>
      </c>
      <c r="F1750" t="s">
        <v>280</v>
      </c>
      <c r="G1750" t="s">
        <v>1933</v>
      </c>
      <c r="H1750" t="s">
        <v>1936</v>
      </c>
      <c r="I1750">
        <v>32</v>
      </c>
      <c r="J1750">
        <v>0</v>
      </c>
      <c r="K1750">
        <v>0</v>
      </c>
      <c r="L1750">
        <v>0</v>
      </c>
      <c r="M1750">
        <v>32</v>
      </c>
      <c r="N1750" s="40">
        <v>1</v>
      </c>
    </row>
    <row r="1751" spans="1:14" x14ac:dyDescent="0.25">
      <c r="A1751">
        <v>2019</v>
      </c>
      <c r="B1751" t="s">
        <v>3033</v>
      </c>
      <c r="C1751">
        <v>1712</v>
      </c>
      <c r="D1751" t="s">
        <v>174</v>
      </c>
      <c r="E1751" t="s">
        <v>123</v>
      </c>
      <c r="F1751" t="s">
        <v>391</v>
      </c>
      <c r="G1751" t="s">
        <v>1943</v>
      </c>
      <c r="H1751" t="s">
        <v>1946</v>
      </c>
      <c r="I1751">
        <v>0</v>
      </c>
      <c r="J1751">
        <v>28</v>
      </c>
      <c r="K1751">
        <v>0</v>
      </c>
      <c r="L1751">
        <v>0</v>
      </c>
      <c r="M1751">
        <v>28</v>
      </c>
      <c r="N1751" s="40">
        <v>0</v>
      </c>
    </row>
    <row r="1752" spans="1:14" x14ac:dyDescent="0.25">
      <c r="A1752">
        <v>2019</v>
      </c>
      <c r="B1752" t="s">
        <v>3033</v>
      </c>
      <c r="C1752">
        <v>1891</v>
      </c>
      <c r="D1752" t="s">
        <v>122</v>
      </c>
      <c r="E1752" t="s">
        <v>123</v>
      </c>
      <c r="F1752" t="s">
        <v>181</v>
      </c>
      <c r="G1752" t="s">
        <v>3020</v>
      </c>
      <c r="H1752" t="s">
        <v>1948</v>
      </c>
      <c r="I1752">
        <v>18</v>
      </c>
      <c r="J1752">
        <v>0</v>
      </c>
      <c r="K1752">
        <v>0</v>
      </c>
      <c r="L1752">
        <v>0</v>
      </c>
      <c r="M1752">
        <v>18</v>
      </c>
      <c r="N1752" s="40">
        <v>1</v>
      </c>
    </row>
    <row r="1753" spans="1:14" x14ac:dyDescent="0.25">
      <c r="A1753">
        <v>2019</v>
      </c>
      <c r="B1753" t="s">
        <v>3033</v>
      </c>
      <c r="C1753">
        <v>2362</v>
      </c>
      <c r="D1753" t="s">
        <v>218</v>
      </c>
      <c r="E1753" t="s">
        <v>123</v>
      </c>
      <c r="F1753" t="s">
        <v>219</v>
      </c>
      <c r="G1753" t="s">
        <v>1951</v>
      </c>
      <c r="H1753" t="s">
        <v>1954</v>
      </c>
      <c r="I1753">
        <v>22</v>
      </c>
      <c r="J1753">
        <v>2</v>
      </c>
      <c r="K1753">
        <v>0</v>
      </c>
      <c r="L1753">
        <v>0</v>
      </c>
      <c r="M1753">
        <v>24</v>
      </c>
      <c r="N1753" s="40">
        <v>0.91666666666666596</v>
      </c>
    </row>
    <row r="1754" spans="1:14" x14ac:dyDescent="0.25">
      <c r="A1754">
        <v>2019</v>
      </c>
      <c r="B1754" t="s">
        <v>3033</v>
      </c>
      <c r="C1754">
        <v>2488</v>
      </c>
      <c r="D1754" t="s">
        <v>240</v>
      </c>
      <c r="E1754" t="s">
        <v>123</v>
      </c>
      <c r="F1754" t="s">
        <v>141</v>
      </c>
      <c r="G1754" t="s">
        <v>1955</v>
      </c>
      <c r="H1754" t="s">
        <v>1957</v>
      </c>
      <c r="I1754">
        <v>0</v>
      </c>
      <c r="J1754">
        <v>4</v>
      </c>
      <c r="K1754">
        <v>0</v>
      </c>
      <c r="L1754">
        <v>0</v>
      </c>
      <c r="M1754">
        <v>4</v>
      </c>
      <c r="N1754" s="40">
        <v>0</v>
      </c>
    </row>
    <row r="1755" spans="1:14" x14ac:dyDescent="0.25">
      <c r="A1755">
        <v>2019</v>
      </c>
      <c r="B1755" t="s">
        <v>3033</v>
      </c>
      <c r="C1755">
        <v>2826</v>
      </c>
      <c r="D1755" t="s">
        <v>218</v>
      </c>
      <c r="E1755" t="s">
        <v>123</v>
      </c>
      <c r="F1755" t="s">
        <v>219</v>
      </c>
      <c r="G1755" t="s">
        <v>1958</v>
      </c>
      <c r="H1755" t="s">
        <v>1961</v>
      </c>
      <c r="I1755">
        <v>0</v>
      </c>
      <c r="J1755">
        <v>54</v>
      </c>
      <c r="K1755">
        <v>0</v>
      </c>
      <c r="L1755">
        <v>0</v>
      </c>
      <c r="M1755">
        <v>54</v>
      </c>
      <c r="N1755" s="40">
        <v>0</v>
      </c>
    </row>
    <row r="1756" spans="1:14" x14ac:dyDescent="0.25">
      <c r="A1756">
        <v>2019</v>
      </c>
      <c r="B1756" t="s">
        <v>3033</v>
      </c>
      <c r="C1756">
        <v>39</v>
      </c>
      <c r="D1756" t="s">
        <v>174</v>
      </c>
      <c r="E1756" t="s">
        <v>123</v>
      </c>
      <c r="F1756" t="s">
        <v>391</v>
      </c>
      <c r="G1756" t="s">
        <v>3021</v>
      </c>
      <c r="H1756" t="s">
        <v>1968</v>
      </c>
      <c r="I1756">
        <v>0</v>
      </c>
      <c r="J1756">
        <v>0</v>
      </c>
      <c r="K1756">
        <v>50</v>
      </c>
      <c r="L1756">
        <v>0</v>
      </c>
      <c r="M1756">
        <v>50</v>
      </c>
      <c r="N1756" s="40">
        <v>0</v>
      </c>
    </row>
    <row r="1757" spans="1:14" x14ac:dyDescent="0.25">
      <c r="A1757">
        <v>2019</v>
      </c>
      <c r="B1757" t="s">
        <v>3033</v>
      </c>
      <c r="C1757">
        <v>331</v>
      </c>
      <c r="D1757" t="s">
        <v>240</v>
      </c>
      <c r="E1757" t="s">
        <v>123</v>
      </c>
      <c r="F1757" t="s">
        <v>141</v>
      </c>
      <c r="G1757" t="s">
        <v>3022</v>
      </c>
      <c r="H1757" t="s">
        <v>1973</v>
      </c>
      <c r="I1757">
        <v>3</v>
      </c>
      <c r="J1757">
        <v>2</v>
      </c>
      <c r="K1757">
        <v>0</v>
      </c>
      <c r="L1757">
        <v>0</v>
      </c>
      <c r="M1757">
        <v>5</v>
      </c>
      <c r="N1757" s="40">
        <v>0.6</v>
      </c>
    </row>
    <row r="1758" spans="1:14" x14ac:dyDescent="0.25">
      <c r="A1758">
        <v>2019</v>
      </c>
      <c r="B1758" t="s">
        <v>3033</v>
      </c>
      <c r="C1758">
        <v>456</v>
      </c>
      <c r="D1758" t="s">
        <v>122</v>
      </c>
      <c r="E1758" t="s">
        <v>123</v>
      </c>
      <c r="F1758" t="s">
        <v>181</v>
      </c>
      <c r="G1758" t="s">
        <v>1974</v>
      </c>
      <c r="H1758" t="s">
        <v>1976</v>
      </c>
      <c r="I1758">
        <v>8</v>
      </c>
      <c r="J1758">
        <v>0</v>
      </c>
      <c r="K1758">
        <v>56</v>
      </c>
      <c r="L1758">
        <v>0</v>
      </c>
      <c r="M1758">
        <v>64</v>
      </c>
      <c r="N1758" s="40">
        <v>0.125</v>
      </c>
    </row>
    <row r="1759" spans="1:14" x14ac:dyDescent="0.25">
      <c r="A1759">
        <v>2019</v>
      </c>
      <c r="B1759" t="s">
        <v>3033</v>
      </c>
      <c r="C1759">
        <v>475</v>
      </c>
      <c r="D1759" t="s">
        <v>240</v>
      </c>
      <c r="E1759" t="s">
        <v>123</v>
      </c>
      <c r="F1759" t="s">
        <v>280</v>
      </c>
      <c r="G1759" t="s">
        <v>1977</v>
      </c>
      <c r="H1759" t="s">
        <v>1979</v>
      </c>
      <c r="I1759">
        <v>15</v>
      </c>
      <c r="J1759">
        <v>0</v>
      </c>
      <c r="K1759">
        <v>0</v>
      </c>
      <c r="L1759">
        <v>0</v>
      </c>
      <c r="M1759">
        <v>15</v>
      </c>
      <c r="N1759" s="40">
        <v>1</v>
      </c>
    </row>
    <row r="1760" spans="1:14" x14ac:dyDescent="0.25">
      <c r="A1760">
        <v>2019</v>
      </c>
      <c r="B1760" t="s">
        <v>3033</v>
      </c>
      <c r="C1760">
        <v>661</v>
      </c>
      <c r="D1760" t="s">
        <v>218</v>
      </c>
      <c r="E1760" t="s">
        <v>123</v>
      </c>
      <c r="F1760" t="s">
        <v>219</v>
      </c>
      <c r="G1760" t="s">
        <v>1980</v>
      </c>
      <c r="H1760" t="s">
        <v>1982</v>
      </c>
      <c r="I1760">
        <v>0</v>
      </c>
      <c r="J1760">
        <v>0</v>
      </c>
      <c r="K1760">
        <v>25</v>
      </c>
      <c r="L1760">
        <v>0</v>
      </c>
      <c r="M1760">
        <v>25</v>
      </c>
      <c r="N1760" s="40">
        <v>0</v>
      </c>
    </row>
    <row r="1761" spans="1:14" x14ac:dyDescent="0.25">
      <c r="A1761">
        <v>2019</v>
      </c>
      <c r="B1761" t="s">
        <v>3033</v>
      </c>
      <c r="C1761">
        <v>799</v>
      </c>
      <c r="D1761" t="s">
        <v>240</v>
      </c>
      <c r="E1761" t="s">
        <v>123</v>
      </c>
      <c r="F1761" t="s">
        <v>124</v>
      </c>
      <c r="G1761" t="s">
        <v>1985</v>
      </c>
      <c r="H1761" t="s">
        <v>1986</v>
      </c>
      <c r="I1761">
        <v>9</v>
      </c>
      <c r="J1761">
        <v>0</v>
      </c>
      <c r="K1761">
        <v>0</v>
      </c>
      <c r="L1761">
        <v>0</v>
      </c>
      <c r="M1761">
        <v>9</v>
      </c>
      <c r="N1761" s="40">
        <v>1</v>
      </c>
    </row>
    <row r="1762" spans="1:14" x14ac:dyDescent="0.25">
      <c r="A1762">
        <v>2019</v>
      </c>
      <c r="B1762" t="s">
        <v>3033</v>
      </c>
      <c r="C1762">
        <v>932</v>
      </c>
      <c r="D1762" t="s">
        <v>122</v>
      </c>
      <c r="E1762" t="s">
        <v>123</v>
      </c>
      <c r="F1762" t="s">
        <v>181</v>
      </c>
      <c r="G1762" t="s">
        <v>1987</v>
      </c>
      <c r="H1762" t="s">
        <v>1988</v>
      </c>
      <c r="I1762">
        <v>-44</v>
      </c>
      <c r="J1762">
        <v>0</v>
      </c>
      <c r="K1762">
        <v>0</v>
      </c>
      <c r="L1762">
        <v>0</v>
      </c>
      <c r="M1762">
        <v>-44</v>
      </c>
      <c r="N1762" s="40">
        <v>1</v>
      </c>
    </row>
    <row r="1763" spans="1:14" x14ac:dyDescent="0.25">
      <c r="A1763">
        <v>2019</v>
      </c>
      <c r="B1763" t="s">
        <v>3033</v>
      </c>
      <c r="C1763">
        <v>937</v>
      </c>
      <c r="D1763" t="s">
        <v>122</v>
      </c>
      <c r="E1763" t="s">
        <v>123</v>
      </c>
      <c r="F1763" t="s">
        <v>280</v>
      </c>
      <c r="G1763" t="s">
        <v>1989</v>
      </c>
      <c r="H1763" t="s">
        <v>1990</v>
      </c>
      <c r="I1763">
        <v>6</v>
      </c>
      <c r="J1763">
        <v>0</v>
      </c>
      <c r="K1763">
        <v>0</v>
      </c>
      <c r="L1763">
        <v>0</v>
      </c>
      <c r="M1763">
        <v>6</v>
      </c>
      <c r="N1763" s="40">
        <v>1</v>
      </c>
    </row>
    <row r="1764" spans="1:14" x14ac:dyDescent="0.25">
      <c r="A1764">
        <v>2019</v>
      </c>
      <c r="B1764" t="s">
        <v>3033</v>
      </c>
      <c r="C1764">
        <v>1124</v>
      </c>
      <c r="D1764" t="s">
        <v>122</v>
      </c>
      <c r="E1764" t="s">
        <v>123</v>
      </c>
      <c r="F1764" t="s">
        <v>124</v>
      </c>
      <c r="G1764" t="s">
        <v>1991</v>
      </c>
      <c r="H1764" t="s">
        <v>1994</v>
      </c>
      <c r="I1764">
        <v>0</v>
      </c>
      <c r="J1764">
        <v>-2</v>
      </c>
      <c r="K1764">
        <v>0</v>
      </c>
      <c r="L1764">
        <v>0</v>
      </c>
      <c r="M1764">
        <v>-2</v>
      </c>
      <c r="N1764" s="40">
        <v>0</v>
      </c>
    </row>
    <row r="1765" spans="1:14" x14ac:dyDescent="0.25">
      <c r="A1765">
        <v>2019</v>
      </c>
      <c r="B1765" t="s">
        <v>3033</v>
      </c>
      <c r="C1765">
        <v>1165</v>
      </c>
      <c r="D1765" t="s">
        <v>174</v>
      </c>
      <c r="E1765" t="s">
        <v>123</v>
      </c>
      <c r="F1765" t="s">
        <v>124</v>
      </c>
      <c r="G1765" t="s">
        <v>3023</v>
      </c>
      <c r="H1765" t="s">
        <v>1999</v>
      </c>
      <c r="I1765">
        <v>0</v>
      </c>
      <c r="J1765">
        <v>22</v>
      </c>
      <c r="K1765">
        <v>0</v>
      </c>
      <c r="L1765">
        <v>0</v>
      </c>
      <c r="M1765">
        <v>22</v>
      </c>
      <c r="N1765" s="40">
        <v>0</v>
      </c>
    </row>
    <row r="1766" spans="1:14" x14ac:dyDescent="0.25">
      <c r="A1766">
        <v>2019</v>
      </c>
      <c r="B1766" t="s">
        <v>3033</v>
      </c>
      <c r="C1766">
        <v>1376</v>
      </c>
      <c r="D1766" t="s">
        <v>122</v>
      </c>
      <c r="E1766" t="s">
        <v>123</v>
      </c>
      <c r="F1766" t="s">
        <v>124</v>
      </c>
      <c r="G1766" t="s">
        <v>2000</v>
      </c>
      <c r="H1766" t="s">
        <v>2001</v>
      </c>
      <c r="I1766">
        <v>0</v>
      </c>
      <c r="J1766">
        <v>0</v>
      </c>
      <c r="K1766">
        <v>0</v>
      </c>
      <c r="L1766">
        <v>0</v>
      </c>
      <c r="M1766">
        <v>0</v>
      </c>
      <c r="N1766" s="40">
        <v>0</v>
      </c>
    </row>
    <row r="1767" spans="1:14" x14ac:dyDescent="0.25">
      <c r="A1767">
        <v>2019</v>
      </c>
      <c r="B1767" t="s">
        <v>3033</v>
      </c>
      <c r="C1767">
        <v>1446</v>
      </c>
      <c r="D1767" t="s">
        <v>174</v>
      </c>
      <c r="E1767" t="s">
        <v>123</v>
      </c>
      <c r="F1767" t="s">
        <v>124</v>
      </c>
      <c r="G1767" t="s">
        <v>2002</v>
      </c>
      <c r="H1767" t="s">
        <v>2003</v>
      </c>
      <c r="I1767">
        <v>2</v>
      </c>
      <c r="J1767">
        <v>0</v>
      </c>
      <c r="K1767">
        <v>0</v>
      </c>
      <c r="L1767">
        <v>0</v>
      </c>
      <c r="M1767">
        <v>2</v>
      </c>
      <c r="N1767" s="40">
        <v>1</v>
      </c>
    </row>
    <row r="1768" spans="1:14" x14ac:dyDescent="0.25">
      <c r="A1768">
        <v>2019</v>
      </c>
      <c r="B1768" t="s">
        <v>3033</v>
      </c>
      <c r="C1768">
        <v>1509</v>
      </c>
      <c r="D1768" t="s">
        <v>240</v>
      </c>
      <c r="E1768" t="s">
        <v>123</v>
      </c>
      <c r="F1768" t="s">
        <v>280</v>
      </c>
      <c r="G1768" t="s">
        <v>2004</v>
      </c>
      <c r="H1768" t="s">
        <v>2005</v>
      </c>
      <c r="I1768">
        <v>6</v>
      </c>
      <c r="J1768">
        <v>0</v>
      </c>
      <c r="K1768">
        <v>0</v>
      </c>
      <c r="L1768">
        <v>0</v>
      </c>
      <c r="M1768">
        <v>6</v>
      </c>
      <c r="N1768" s="40">
        <v>1</v>
      </c>
    </row>
    <row r="1769" spans="1:14" x14ac:dyDescent="0.25">
      <c r="A1769">
        <v>2019</v>
      </c>
      <c r="B1769" t="s">
        <v>3033</v>
      </c>
      <c r="C1769">
        <v>1542</v>
      </c>
      <c r="D1769" t="s">
        <v>151</v>
      </c>
      <c r="E1769" t="s">
        <v>123</v>
      </c>
      <c r="F1769" t="s">
        <v>384</v>
      </c>
      <c r="G1769" t="s">
        <v>2006</v>
      </c>
      <c r="H1769" t="s">
        <v>2009</v>
      </c>
      <c r="I1769">
        <v>0</v>
      </c>
      <c r="J1769">
        <v>57</v>
      </c>
      <c r="K1769">
        <v>49</v>
      </c>
      <c r="L1769">
        <v>0</v>
      </c>
      <c r="M1769">
        <v>106</v>
      </c>
      <c r="N1769" s="40">
        <v>0</v>
      </c>
    </row>
    <row r="1770" spans="1:14" x14ac:dyDescent="0.25">
      <c r="A1770">
        <v>2019</v>
      </c>
      <c r="B1770" t="s">
        <v>3033</v>
      </c>
      <c r="C1770">
        <v>2248</v>
      </c>
      <c r="D1770" t="s">
        <v>272</v>
      </c>
      <c r="E1770" t="s">
        <v>123</v>
      </c>
      <c r="F1770" t="s">
        <v>124</v>
      </c>
      <c r="G1770" t="s">
        <v>2012</v>
      </c>
      <c r="H1770" t="s">
        <v>2014</v>
      </c>
      <c r="I1770">
        <v>35</v>
      </c>
      <c r="J1770">
        <v>0</v>
      </c>
      <c r="K1770">
        <v>0</v>
      </c>
      <c r="L1770">
        <v>0</v>
      </c>
      <c r="M1770">
        <v>35</v>
      </c>
      <c r="N1770" s="40">
        <v>1</v>
      </c>
    </row>
    <row r="1771" spans="1:14" x14ac:dyDescent="0.25">
      <c r="A1771">
        <v>2019</v>
      </c>
      <c r="B1771" t="s">
        <v>3033</v>
      </c>
      <c r="C1771">
        <v>2634</v>
      </c>
      <c r="D1771" t="s">
        <v>272</v>
      </c>
      <c r="E1771" t="s">
        <v>123</v>
      </c>
      <c r="F1771" t="s">
        <v>618</v>
      </c>
      <c r="G1771" t="s">
        <v>2018</v>
      </c>
      <c r="H1771" t="s">
        <v>2019</v>
      </c>
      <c r="I1771">
        <v>12</v>
      </c>
      <c r="J1771">
        <v>0</v>
      </c>
      <c r="K1771">
        <v>0</v>
      </c>
      <c r="L1771">
        <v>0</v>
      </c>
      <c r="M1771">
        <v>12</v>
      </c>
      <c r="N1771" s="40">
        <v>1</v>
      </c>
    </row>
    <row r="1772" spans="1:14" x14ac:dyDescent="0.25">
      <c r="A1772">
        <v>2019</v>
      </c>
      <c r="B1772" t="s">
        <v>3033</v>
      </c>
      <c r="C1772">
        <v>2819</v>
      </c>
      <c r="D1772" t="s">
        <v>218</v>
      </c>
      <c r="E1772" t="s">
        <v>123</v>
      </c>
      <c r="F1772" t="s">
        <v>219</v>
      </c>
      <c r="G1772" t="s">
        <v>2020</v>
      </c>
      <c r="H1772" t="s">
        <v>2022</v>
      </c>
      <c r="I1772">
        <v>0</v>
      </c>
      <c r="J1772">
        <v>16</v>
      </c>
      <c r="K1772">
        <v>0</v>
      </c>
      <c r="L1772">
        <v>0</v>
      </c>
      <c r="M1772">
        <v>16</v>
      </c>
      <c r="N1772" s="40">
        <v>0</v>
      </c>
    </row>
    <row r="1773" spans="1:14" x14ac:dyDescent="0.25">
      <c r="A1773">
        <v>2019</v>
      </c>
      <c r="B1773" t="s">
        <v>3033</v>
      </c>
      <c r="C1773">
        <v>2909</v>
      </c>
      <c r="D1773" t="s">
        <v>240</v>
      </c>
      <c r="E1773" t="s">
        <v>123</v>
      </c>
      <c r="F1773" t="s">
        <v>124</v>
      </c>
      <c r="G1773" t="s">
        <v>3024</v>
      </c>
      <c r="H1773" t="s">
        <v>2025</v>
      </c>
      <c r="I1773">
        <v>0</v>
      </c>
      <c r="J1773">
        <v>0</v>
      </c>
      <c r="K1773">
        <v>0</v>
      </c>
      <c r="L1773">
        <v>0</v>
      </c>
      <c r="M1773">
        <v>0</v>
      </c>
      <c r="N1773" s="40">
        <v>0</v>
      </c>
    </row>
    <row r="1774" spans="1:14" x14ac:dyDescent="0.25">
      <c r="A1774">
        <v>2019</v>
      </c>
      <c r="B1774" t="s">
        <v>3033</v>
      </c>
      <c r="C1774">
        <v>3154</v>
      </c>
      <c r="D1774" t="s">
        <v>151</v>
      </c>
      <c r="E1774" t="s">
        <v>123</v>
      </c>
      <c r="F1774" t="s">
        <v>124</v>
      </c>
      <c r="G1774" t="s">
        <v>2026</v>
      </c>
      <c r="H1774" t="s">
        <v>2029</v>
      </c>
      <c r="I1774">
        <v>0</v>
      </c>
      <c r="J1774">
        <v>14</v>
      </c>
      <c r="K1774">
        <v>10</v>
      </c>
      <c r="L1774">
        <v>0</v>
      </c>
      <c r="M1774">
        <v>24</v>
      </c>
      <c r="N1774" s="40">
        <v>0</v>
      </c>
    </row>
    <row r="1775" spans="1:14" x14ac:dyDescent="0.25">
      <c r="A1775">
        <v>2019</v>
      </c>
      <c r="B1775" t="s">
        <v>3033</v>
      </c>
      <c r="C1775">
        <v>3358</v>
      </c>
      <c r="D1775" t="s">
        <v>122</v>
      </c>
      <c r="E1775" t="s">
        <v>123</v>
      </c>
      <c r="F1775" t="s">
        <v>124</v>
      </c>
      <c r="G1775" t="s">
        <v>2030</v>
      </c>
      <c r="H1775" t="s">
        <v>2033</v>
      </c>
      <c r="I1775">
        <v>20</v>
      </c>
      <c r="J1775">
        <v>0</v>
      </c>
      <c r="K1775">
        <v>0</v>
      </c>
      <c r="L1775">
        <v>0</v>
      </c>
      <c r="M1775">
        <v>20</v>
      </c>
      <c r="N1775" s="40">
        <v>1</v>
      </c>
    </row>
    <row r="1776" spans="1:14" x14ac:dyDescent="0.25">
      <c r="A1776">
        <v>2019</v>
      </c>
      <c r="B1776" t="s">
        <v>3033</v>
      </c>
      <c r="C1776">
        <v>3564</v>
      </c>
      <c r="D1776" t="s">
        <v>218</v>
      </c>
      <c r="E1776" t="s">
        <v>123</v>
      </c>
      <c r="F1776" t="s">
        <v>219</v>
      </c>
      <c r="G1776" t="s">
        <v>2034</v>
      </c>
      <c r="H1776" t="s">
        <v>2035</v>
      </c>
      <c r="I1776">
        <v>30</v>
      </c>
      <c r="J1776">
        <v>0</v>
      </c>
      <c r="K1776">
        <v>0</v>
      </c>
      <c r="L1776">
        <v>0</v>
      </c>
      <c r="M1776">
        <v>30</v>
      </c>
      <c r="N1776" s="40">
        <v>1</v>
      </c>
    </row>
    <row r="1777" spans="1:14" x14ac:dyDescent="0.25">
      <c r="A1777">
        <v>2019</v>
      </c>
      <c r="B1777" t="s">
        <v>3033</v>
      </c>
      <c r="C1777">
        <v>3800</v>
      </c>
      <c r="D1777" t="s">
        <v>174</v>
      </c>
      <c r="E1777" t="s">
        <v>123</v>
      </c>
      <c r="F1777" t="s">
        <v>280</v>
      </c>
      <c r="G1777" t="s">
        <v>2036</v>
      </c>
      <c r="H1777" t="s">
        <v>2038</v>
      </c>
      <c r="I1777">
        <v>0</v>
      </c>
      <c r="J1777">
        <v>0</v>
      </c>
      <c r="K1777">
        <v>4</v>
      </c>
      <c r="L1777">
        <v>0</v>
      </c>
      <c r="M1777">
        <v>4</v>
      </c>
      <c r="N1777" s="40">
        <v>0</v>
      </c>
    </row>
    <row r="1778" spans="1:14" x14ac:dyDescent="0.25">
      <c r="A1778">
        <v>2019</v>
      </c>
      <c r="B1778" t="s">
        <v>3033</v>
      </c>
      <c r="C1778">
        <v>536</v>
      </c>
      <c r="D1778" t="s">
        <v>214</v>
      </c>
      <c r="E1778" t="s">
        <v>123</v>
      </c>
      <c r="F1778" t="s">
        <v>215</v>
      </c>
      <c r="G1778" t="s">
        <v>2039</v>
      </c>
      <c r="H1778" t="s">
        <v>2042</v>
      </c>
      <c r="I1778">
        <v>0</v>
      </c>
      <c r="J1778">
        <v>0</v>
      </c>
      <c r="K1778">
        <v>0</v>
      </c>
      <c r="L1778">
        <v>0</v>
      </c>
      <c r="M1778">
        <v>0</v>
      </c>
      <c r="N1778" s="40">
        <v>0</v>
      </c>
    </row>
    <row r="1779" spans="1:14" x14ac:dyDescent="0.25">
      <c r="A1779">
        <v>2019</v>
      </c>
      <c r="B1779" t="s">
        <v>3033</v>
      </c>
      <c r="C1779">
        <v>2791</v>
      </c>
      <c r="D1779" t="s">
        <v>272</v>
      </c>
      <c r="E1779" t="s">
        <v>123</v>
      </c>
      <c r="F1779" t="s">
        <v>280</v>
      </c>
      <c r="G1779" t="s">
        <v>2056</v>
      </c>
      <c r="H1779" t="s">
        <v>2057</v>
      </c>
      <c r="I1779">
        <v>48</v>
      </c>
      <c r="J1779">
        <v>0</v>
      </c>
      <c r="K1779">
        <v>0</v>
      </c>
      <c r="L1779">
        <v>0</v>
      </c>
      <c r="M1779">
        <v>48</v>
      </c>
      <c r="N1779" s="40">
        <v>1</v>
      </c>
    </row>
    <row r="1780" spans="1:14" x14ac:dyDescent="0.25">
      <c r="A1780">
        <v>2019</v>
      </c>
      <c r="B1780" t="s">
        <v>3033</v>
      </c>
      <c r="C1780">
        <v>399</v>
      </c>
      <c r="D1780" t="s">
        <v>218</v>
      </c>
      <c r="E1780" t="s">
        <v>123</v>
      </c>
      <c r="F1780" t="s">
        <v>618</v>
      </c>
      <c r="G1780" t="s">
        <v>2063</v>
      </c>
      <c r="H1780" t="s">
        <v>2064</v>
      </c>
      <c r="I1780">
        <v>0</v>
      </c>
      <c r="J1780">
        <v>0</v>
      </c>
      <c r="K1780">
        <v>0</v>
      </c>
      <c r="L1780">
        <v>0</v>
      </c>
      <c r="M1780">
        <v>0</v>
      </c>
      <c r="N1780" s="40">
        <v>0</v>
      </c>
    </row>
    <row r="1781" spans="1:14" x14ac:dyDescent="0.25">
      <c r="A1781">
        <v>2019</v>
      </c>
      <c r="B1781" t="s">
        <v>3033</v>
      </c>
      <c r="C1781">
        <v>832</v>
      </c>
      <c r="D1781" t="s">
        <v>240</v>
      </c>
      <c r="E1781" t="s">
        <v>123</v>
      </c>
      <c r="F1781" t="s">
        <v>307</v>
      </c>
      <c r="G1781" t="s">
        <v>2076</v>
      </c>
      <c r="H1781" t="s">
        <v>2079</v>
      </c>
      <c r="I1781">
        <v>0</v>
      </c>
      <c r="J1781">
        <v>0</v>
      </c>
      <c r="K1781">
        <v>0</v>
      </c>
      <c r="L1781">
        <v>0</v>
      </c>
      <c r="M1781">
        <v>0</v>
      </c>
      <c r="N1781" s="40">
        <v>0</v>
      </c>
    </row>
    <row r="1782" spans="1:14" x14ac:dyDescent="0.25">
      <c r="A1782">
        <v>2019</v>
      </c>
      <c r="B1782" t="s">
        <v>3033</v>
      </c>
      <c r="C1782">
        <v>873</v>
      </c>
      <c r="D1782" t="s">
        <v>151</v>
      </c>
      <c r="E1782" t="s">
        <v>123</v>
      </c>
      <c r="F1782" t="s">
        <v>124</v>
      </c>
      <c r="G1782" t="s">
        <v>2080</v>
      </c>
      <c r="H1782" t="s">
        <v>2083</v>
      </c>
      <c r="I1782">
        <v>0</v>
      </c>
      <c r="J1782">
        <v>0</v>
      </c>
      <c r="K1782">
        <v>60</v>
      </c>
      <c r="L1782">
        <v>0</v>
      </c>
      <c r="M1782">
        <v>60</v>
      </c>
      <c r="N1782" s="40">
        <v>0</v>
      </c>
    </row>
    <row r="1783" spans="1:14" x14ac:dyDescent="0.25">
      <c r="A1783">
        <v>2019</v>
      </c>
      <c r="B1783" t="s">
        <v>3033</v>
      </c>
      <c r="C1783">
        <v>1087</v>
      </c>
      <c r="D1783" t="s">
        <v>122</v>
      </c>
      <c r="E1783" t="s">
        <v>123</v>
      </c>
      <c r="F1783" t="s">
        <v>124</v>
      </c>
      <c r="G1783" t="s">
        <v>2084</v>
      </c>
      <c r="H1783" t="s">
        <v>2087</v>
      </c>
      <c r="I1783">
        <v>0</v>
      </c>
      <c r="J1783">
        <v>0</v>
      </c>
      <c r="K1783">
        <v>24</v>
      </c>
      <c r="L1783">
        <v>0</v>
      </c>
      <c r="M1783">
        <v>24</v>
      </c>
      <c r="N1783" s="40">
        <v>0</v>
      </c>
    </row>
    <row r="1784" spans="1:14" x14ac:dyDescent="0.25">
      <c r="A1784">
        <v>2019</v>
      </c>
      <c r="B1784" t="s">
        <v>3033</v>
      </c>
      <c r="C1784">
        <v>1236</v>
      </c>
      <c r="D1784" t="s">
        <v>151</v>
      </c>
      <c r="E1784" t="s">
        <v>123</v>
      </c>
      <c r="F1784" t="s">
        <v>280</v>
      </c>
      <c r="G1784" t="s">
        <v>2090</v>
      </c>
      <c r="H1784" t="s">
        <v>2093</v>
      </c>
      <c r="I1784">
        <v>0</v>
      </c>
      <c r="J1784">
        <v>96</v>
      </c>
      <c r="K1784">
        <v>0</v>
      </c>
      <c r="L1784">
        <v>0</v>
      </c>
      <c r="M1784">
        <v>96</v>
      </c>
      <c r="N1784" s="40">
        <v>0</v>
      </c>
    </row>
    <row r="1785" spans="1:14" x14ac:dyDescent="0.25">
      <c r="A1785">
        <v>2019</v>
      </c>
      <c r="B1785" t="s">
        <v>3033</v>
      </c>
      <c r="C1785">
        <v>1468</v>
      </c>
      <c r="D1785" t="s">
        <v>174</v>
      </c>
      <c r="E1785" t="s">
        <v>123</v>
      </c>
      <c r="F1785" t="s">
        <v>181</v>
      </c>
      <c r="G1785" t="s">
        <v>2096</v>
      </c>
      <c r="H1785" t="s">
        <v>2097</v>
      </c>
      <c r="I1785">
        <v>13</v>
      </c>
      <c r="J1785">
        <v>0</v>
      </c>
      <c r="K1785">
        <v>0</v>
      </c>
      <c r="L1785">
        <v>0</v>
      </c>
      <c r="M1785">
        <v>13</v>
      </c>
      <c r="N1785" s="40">
        <v>1</v>
      </c>
    </row>
    <row r="1786" spans="1:14" x14ac:dyDescent="0.25">
      <c r="A1786">
        <v>2019</v>
      </c>
      <c r="B1786" t="s">
        <v>3033</v>
      </c>
      <c r="C1786">
        <v>1831</v>
      </c>
      <c r="D1786" t="s">
        <v>240</v>
      </c>
      <c r="E1786" t="s">
        <v>123</v>
      </c>
      <c r="F1786" t="s">
        <v>181</v>
      </c>
      <c r="G1786" t="s">
        <v>2100</v>
      </c>
      <c r="H1786" t="s">
        <v>2102</v>
      </c>
      <c r="I1786">
        <v>5</v>
      </c>
      <c r="J1786">
        <v>0</v>
      </c>
      <c r="K1786">
        <v>14</v>
      </c>
      <c r="L1786">
        <v>0</v>
      </c>
      <c r="M1786">
        <v>19</v>
      </c>
      <c r="N1786" s="40">
        <v>0.26315789473684198</v>
      </c>
    </row>
    <row r="1787" spans="1:14" x14ac:dyDescent="0.25">
      <c r="A1787">
        <v>2019</v>
      </c>
      <c r="B1787" t="s">
        <v>3033</v>
      </c>
      <c r="C1787">
        <v>2827</v>
      </c>
      <c r="D1787" t="s">
        <v>240</v>
      </c>
      <c r="E1787" t="s">
        <v>123</v>
      </c>
      <c r="F1787" t="s">
        <v>384</v>
      </c>
      <c r="G1787" t="s">
        <v>2110</v>
      </c>
      <c r="H1787" t="s">
        <v>2113</v>
      </c>
      <c r="I1787">
        <v>0</v>
      </c>
      <c r="J1787">
        <v>14</v>
      </c>
      <c r="K1787">
        <v>0</v>
      </c>
      <c r="L1787">
        <v>0</v>
      </c>
      <c r="M1787">
        <v>14</v>
      </c>
      <c r="N1787" s="40">
        <v>0</v>
      </c>
    </row>
    <row r="1788" spans="1:14" x14ac:dyDescent="0.25">
      <c r="A1788">
        <v>2019</v>
      </c>
      <c r="B1788" t="s">
        <v>3033</v>
      </c>
      <c r="C1788">
        <v>3300</v>
      </c>
      <c r="D1788" t="s">
        <v>174</v>
      </c>
      <c r="E1788" t="s">
        <v>123</v>
      </c>
      <c r="F1788" t="s">
        <v>124</v>
      </c>
      <c r="G1788" t="s">
        <v>2116</v>
      </c>
      <c r="H1788" t="s">
        <v>2118</v>
      </c>
      <c r="I1788">
        <v>5</v>
      </c>
      <c r="J1788">
        <v>0</v>
      </c>
      <c r="K1788">
        <v>0</v>
      </c>
      <c r="L1788">
        <v>0</v>
      </c>
      <c r="M1788">
        <v>5</v>
      </c>
      <c r="N1788" s="40">
        <v>1</v>
      </c>
    </row>
    <row r="1789" spans="1:14" x14ac:dyDescent="0.25">
      <c r="A1789">
        <v>2019</v>
      </c>
      <c r="B1789" t="s">
        <v>3033</v>
      </c>
      <c r="C1789">
        <v>3339</v>
      </c>
      <c r="D1789" t="s">
        <v>240</v>
      </c>
      <c r="E1789" t="s">
        <v>123</v>
      </c>
      <c r="F1789" t="s">
        <v>124</v>
      </c>
      <c r="G1789" t="s">
        <v>2119</v>
      </c>
      <c r="H1789" t="s">
        <v>2120</v>
      </c>
      <c r="I1789">
        <v>0</v>
      </c>
      <c r="J1789">
        <v>0</v>
      </c>
      <c r="K1789">
        <v>0</v>
      </c>
      <c r="L1789">
        <v>0</v>
      </c>
      <c r="M1789">
        <v>0</v>
      </c>
      <c r="N1789" s="40">
        <v>0</v>
      </c>
    </row>
    <row r="1790" spans="1:14" x14ac:dyDescent="0.25">
      <c r="A1790">
        <v>2019</v>
      </c>
      <c r="B1790" t="s">
        <v>3033</v>
      </c>
      <c r="C1790">
        <v>3341</v>
      </c>
      <c r="D1790" t="s">
        <v>214</v>
      </c>
      <c r="E1790" t="s">
        <v>123</v>
      </c>
      <c r="F1790" t="s">
        <v>215</v>
      </c>
      <c r="G1790" t="s">
        <v>2121</v>
      </c>
      <c r="H1790" t="s">
        <v>2124</v>
      </c>
      <c r="I1790">
        <v>0</v>
      </c>
      <c r="J1790">
        <v>14</v>
      </c>
      <c r="K1790">
        <v>0</v>
      </c>
      <c r="L1790">
        <v>0</v>
      </c>
      <c r="M1790">
        <v>14</v>
      </c>
      <c r="N1790" s="40">
        <v>0</v>
      </c>
    </row>
    <row r="1791" spans="1:14" x14ac:dyDescent="0.25">
      <c r="A1791">
        <v>2019</v>
      </c>
      <c r="B1791" t="s">
        <v>3033</v>
      </c>
      <c r="C1791">
        <v>3378</v>
      </c>
      <c r="D1791" t="s">
        <v>218</v>
      </c>
      <c r="E1791" t="s">
        <v>123</v>
      </c>
      <c r="F1791" t="s">
        <v>219</v>
      </c>
      <c r="G1791" t="s">
        <v>2125</v>
      </c>
      <c r="H1791" t="s">
        <v>2127</v>
      </c>
      <c r="I1791">
        <v>0</v>
      </c>
      <c r="J1791">
        <v>0</v>
      </c>
      <c r="K1791">
        <v>0</v>
      </c>
      <c r="L1791">
        <v>0</v>
      </c>
      <c r="M1791">
        <v>0</v>
      </c>
      <c r="N1791" s="40">
        <v>0</v>
      </c>
    </row>
    <row r="1792" spans="1:14" x14ac:dyDescent="0.25">
      <c r="A1792">
        <v>2019</v>
      </c>
      <c r="B1792" t="s">
        <v>3033</v>
      </c>
      <c r="C1792">
        <v>3469</v>
      </c>
      <c r="D1792" t="s">
        <v>122</v>
      </c>
      <c r="E1792" t="s">
        <v>123</v>
      </c>
      <c r="F1792" t="s">
        <v>124</v>
      </c>
      <c r="G1792" t="s">
        <v>2130</v>
      </c>
      <c r="H1792" t="s">
        <v>2132</v>
      </c>
      <c r="I1792">
        <v>0</v>
      </c>
      <c r="J1792">
        <v>13</v>
      </c>
      <c r="K1792">
        <v>0</v>
      </c>
      <c r="L1792">
        <v>0</v>
      </c>
      <c r="M1792">
        <v>13</v>
      </c>
      <c r="N1792" s="40">
        <v>0</v>
      </c>
    </row>
    <row r="1793" spans="1:14" x14ac:dyDescent="0.25">
      <c r="A1793">
        <v>2019</v>
      </c>
      <c r="B1793" t="s">
        <v>3033</v>
      </c>
      <c r="C1793">
        <v>400</v>
      </c>
      <c r="D1793" t="s">
        <v>130</v>
      </c>
      <c r="E1793" t="s">
        <v>123</v>
      </c>
      <c r="F1793" t="s">
        <v>124</v>
      </c>
      <c r="G1793" t="s">
        <v>2133</v>
      </c>
      <c r="H1793" t="s">
        <v>2135</v>
      </c>
      <c r="I1793">
        <v>0</v>
      </c>
      <c r="J1793">
        <v>0</v>
      </c>
      <c r="K1793">
        <v>0</v>
      </c>
      <c r="L1793">
        <v>0</v>
      </c>
      <c r="M1793">
        <v>0</v>
      </c>
      <c r="N1793" s="40">
        <v>0</v>
      </c>
    </row>
    <row r="1794" spans="1:14" x14ac:dyDescent="0.25">
      <c r="A1794">
        <v>2019</v>
      </c>
      <c r="B1794" t="s">
        <v>3033</v>
      </c>
      <c r="C1794">
        <v>759</v>
      </c>
      <c r="D1794" t="s">
        <v>240</v>
      </c>
      <c r="E1794" t="s">
        <v>123</v>
      </c>
      <c r="F1794" t="s">
        <v>384</v>
      </c>
      <c r="G1794" t="s">
        <v>2136</v>
      </c>
      <c r="H1794" t="s">
        <v>2138</v>
      </c>
      <c r="I1794">
        <v>0</v>
      </c>
      <c r="J1794">
        <v>49</v>
      </c>
      <c r="K1794">
        <v>0</v>
      </c>
      <c r="L1794">
        <v>0</v>
      </c>
      <c r="M1794">
        <v>49</v>
      </c>
      <c r="N1794" s="40">
        <v>0</v>
      </c>
    </row>
    <row r="1795" spans="1:14" x14ac:dyDescent="0.25">
      <c r="A1795">
        <v>2019</v>
      </c>
      <c r="B1795" t="s">
        <v>3033</v>
      </c>
      <c r="C1795">
        <v>2150</v>
      </c>
      <c r="D1795" t="s">
        <v>272</v>
      </c>
      <c r="E1795" t="s">
        <v>123</v>
      </c>
      <c r="F1795" t="s">
        <v>280</v>
      </c>
      <c r="G1795" t="s">
        <v>2141</v>
      </c>
      <c r="H1795" t="s">
        <v>2144</v>
      </c>
      <c r="I1795">
        <v>0</v>
      </c>
      <c r="J1795">
        <v>0</v>
      </c>
      <c r="K1795">
        <v>0</v>
      </c>
      <c r="L1795">
        <v>0</v>
      </c>
      <c r="M1795">
        <v>0</v>
      </c>
      <c r="N1795" s="40">
        <v>0</v>
      </c>
    </row>
    <row r="1796" spans="1:14" x14ac:dyDescent="0.25">
      <c r="A1796">
        <v>2019</v>
      </c>
      <c r="B1796" t="s">
        <v>3033</v>
      </c>
      <c r="C1796">
        <v>2447</v>
      </c>
      <c r="D1796" t="s">
        <v>174</v>
      </c>
      <c r="E1796" t="s">
        <v>123</v>
      </c>
      <c r="F1796" t="s">
        <v>301</v>
      </c>
      <c r="G1796" t="s">
        <v>2145</v>
      </c>
      <c r="H1796" t="s">
        <v>2146</v>
      </c>
      <c r="I1796">
        <v>20</v>
      </c>
      <c r="J1796">
        <v>0</v>
      </c>
      <c r="K1796">
        <v>0</v>
      </c>
      <c r="L1796">
        <v>0</v>
      </c>
      <c r="M1796">
        <v>20</v>
      </c>
      <c r="N1796" s="40">
        <v>1</v>
      </c>
    </row>
    <row r="1797" spans="1:14" x14ac:dyDescent="0.25">
      <c r="A1797">
        <v>2019</v>
      </c>
      <c r="B1797" t="s">
        <v>3033</v>
      </c>
      <c r="C1797">
        <v>3072</v>
      </c>
      <c r="D1797" t="s">
        <v>174</v>
      </c>
      <c r="E1797" t="s">
        <v>123</v>
      </c>
      <c r="F1797" t="s">
        <v>280</v>
      </c>
      <c r="G1797" t="s">
        <v>2147</v>
      </c>
      <c r="H1797" t="s">
        <v>2149</v>
      </c>
      <c r="I1797">
        <v>0</v>
      </c>
      <c r="J1797">
        <v>9</v>
      </c>
      <c r="K1797">
        <v>0</v>
      </c>
      <c r="L1797">
        <v>0</v>
      </c>
      <c r="M1797">
        <v>9</v>
      </c>
      <c r="N1797" s="40">
        <v>0</v>
      </c>
    </row>
    <row r="1798" spans="1:14" x14ac:dyDescent="0.25">
      <c r="A1798">
        <v>2019</v>
      </c>
      <c r="B1798" t="s">
        <v>3033</v>
      </c>
      <c r="C1798">
        <v>256</v>
      </c>
      <c r="D1798" t="s">
        <v>272</v>
      </c>
      <c r="E1798" t="s">
        <v>123</v>
      </c>
      <c r="F1798" t="s">
        <v>124</v>
      </c>
      <c r="G1798" t="s">
        <v>2152</v>
      </c>
      <c r="H1798" t="s">
        <v>2153</v>
      </c>
      <c r="I1798">
        <v>0</v>
      </c>
      <c r="J1798">
        <v>0</v>
      </c>
      <c r="K1798">
        <v>0</v>
      </c>
      <c r="L1798">
        <v>0</v>
      </c>
      <c r="M1798">
        <v>0</v>
      </c>
      <c r="N1798" s="40">
        <v>0</v>
      </c>
    </row>
    <row r="1799" spans="1:14" x14ac:dyDescent="0.25">
      <c r="A1799">
        <v>2019</v>
      </c>
      <c r="B1799" t="s">
        <v>3033</v>
      </c>
      <c r="C1799">
        <v>503</v>
      </c>
      <c r="D1799" t="s">
        <v>130</v>
      </c>
      <c r="E1799" t="s">
        <v>123</v>
      </c>
      <c r="F1799" t="s">
        <v>215</v>
      </c>
      <c r="G1799" t="s">
        <v>2158</v>
      </c>
      <c r="H1799" t="s">
        <v>2161</v>
      </c>
      <c r="I1799">
        <v>16</v>
      </c>
      <c r="J1799">
        <v>0</v>
      </c>
      <c r="K1799">
        <v>0</v>
      </c>
      <c r="L1799">
        <v>0</v>
      </c>
      <c r="M1799">
        <v>16</v>
      </c>
      <c r="N1799" s="40">
        <v>1</v>
      </c>
    </row>
    <row r="1800" spans="1:14" x14ac:dyDescent="0.25">
      <c r="A1800">
        <v>2019</v>
      </c>
      <c r="B1800" t="s">
        <v>3033</v>
      </c>
      <c r="C1800">
        <v>512</v>
      </c>
      <c r="D1800" t="s">
        <v>272</v>
      </c>
      <c r="E1800" t="s">
        <v>123</v>
      </c>
      <c r="F1800" t="s">
        <v>124</v>
      </c>
      <c r="G1800" t="s">
        <v>2162</v>
      </c>
      <c r="H1800" t="s">
        <v>2163</v>
      </c>
      <c r="I1800">
        <v>10</v>
      </c>
      <c r="J1800">
        <v>0</v>
      </c>
      <c r="K1800">
        <v>0</v>
      </c>
      <c r="L1800">
        <v>0</v>
      </c>
      <c r="M1800">
        <v>10</v>
      </c>
      <c r="N1800" s="40">
        <v>1</v>
      </c>
    </row>
    <row r="1801" spans="1:14" x14ac:dyDescent="0.25">
      <c r="A1801">
        <v>2019</v>
      </c>
      <c r="B1801" t="s">
        <v>3033</v>
      </c>
      <c r="C1801">
        <v>689</v>
      </c>
      <c r="D1801" t="s">
        <v>130</v>
      </c>
      <c r="E1801" t="s">
        <v>123</v>
      </c>
      <c r="F1801" t="s">
        <v>124</v>
      </c>
      <c r="G1801" t="s">
        <v>2166</v>
      </c>
      <c r="H1801" t="s">
        <v>2168</v>
      </c>
      <c r="I1801">
        <v>0</v>
      </c>
      <c r="J1801">
        <v>0</v>
      </c>
      <c r="K1801">
        <v>12</v>
      </c>
      <c r="L1801">
        <v>0</v>
      </c>
      <c r="M1801">
        <v>12</v>
      </c>
      <c r="N1801" s="40">
        <v>0</v>
      </c>
    </row>
    <row r="1802" spans="1:14" x14ac:dyDescent="0.25">
      <c r="A1802">
        <v>2019</v>
      </c>
      <c r="B1802" t="s">
        <v>3033</v>
      </c>
      <c r="C1802">
        <v>702</v>
      </c>
      <c r="D1802" t="s">
        <v>130</v>
      </c>
      <c r="E1802" t="s">
        <v>123</v>
      </c>
      <c r="F1802" t="s">
        <v>124</v>
      </c>
      <c r="G1802" t="s">
        <v>2169</v>
      </c>
      <c r="H1802" t="s">
        <v>2170</v>
      </c>
      <c r="I1802">
        <v>0</v>
      </c>
      <c r="J1802">
        <v>0</v>
      </c>
      <c r="K1802">
        <v>0</v>
      </c>
      <c r="L1802">
        <v>0</v>
      </c>
      <c r="M1802">
        <v>0</v>
      </c>
      <c r="N1802" s="40">
        <v>0</v>
      </c>
    </row>
    <row r="1803" spans="1:14" x14ac:dyDescent="0.25">
      <c r="A1803">
        <v>2019</v>
      </c>
      <c r="B1803" t="s">
        <v>3033</v>
      </c>
      <c r="C1803">
        <v>776</v>
      </c>
      <c r="D1803" t="s">
        <v>272</v>
      </c>
      <c r="E1803" t="s">
        <v>123</v>
      </c>
      <c r="F1803" t="s">
        <v>280</v>
      </c>
      <c r="G1803" t="s">
        <v>2171</v>
      </c>
      <c r="H1803" t="s">
        <v>2174</v>
      </c>
      <c r="I1803">
        <v>0</v>
      </c>
      <c r="J1803">
        <v>-8</v>
      </c>
      <c r="K1803">
        <v>0</v>
      </c>
      <c r="L1803">
        <v>0</v>
      </c>
      <c r="M1803">
        <v>-8</v>
      </c>
      <c r="N1803" s="40">
        <v>0</v>
      </c>
    </row>
    <row r="1804" spans="1:14" x14ac:dyDescent="0.25">
      <c r="A1804">
        <v>2019</v>
      </c>
      <c r="B1804" t="s">
        <v>3033</v>
      </c>
      <c r="C1804">
        <v>1062</v>
      </c>
      <c r="D1804" t="s">
        <v>174</v>
      </c>
      <c r="E1804" t="s">
        <v>123</v>
      </c>
      <c r="F1804" t="s">
        <v>124</v>
      </c>
      <c r="G1804" t="s">
        <v>2180</v>
      </c>
      <c r="H1804" t="s">
        <v>2182</v>
      </c>
      <c r="I1804">
        <v>0</v>
      </c>
      <c r="J1804">
        <v>0</v>
      </c>
      <c r="K1804">
        <v>0</v>
      </c>
      <c r="L1804">
        <v>0</v>
      </c>
      <c r="M1804">
        <v>0</v>
      </c>
      <c r="N1804" s="40">
        <v>0</v>
      </c>
    </row>
    <row r="1805" spans="1:14" x14ac:dyDescent="0.25">
      <c r="A1805">
        <v>2019</v>
      </c>
      <c r="B1805" t="s">
        <v>3033</v>
      </c>
      <c r="C1805">
        <v>1123</v>
      </c>
      <c r="D1805" t="s">
        <v>122</v>
      </c>
      <c r="E1805" t="s">
        <v>123</v>
      </c>
      <c r="F1805" t="s">
        <v>124</v>
      </c>
      <c r="G1805" t="s">
        <v>2187</v>
      </c>
      <c r="H1805" t="s">
        <v>2189</v>
      </c>
      <c r="I1805">
        <v>5</v>
      </c>
      <c r="J1805">
        <v>0</v>
      </c>
      <c r="K1805">
        <v>0</v>
      </c>
      <c r="L1805">
        <v>0</v>
      </c>
      <c r="M1805">
        <v>5</v>
      </c>
      <c r="N1805" s="40">
        <v>1</v>
      </c>
    </row>
    <row r="1806" spans="1:14" x14ac:dyDescent="0.25">
      <c r="A1806">
        <v>2019</v>
      </c>
      <c r="B1806" t="s">
        <v>3033</v>
      </c>
      <c r="C1806">
        <v>1219</v>
      </c>
      <c r="D1806" t="s">
        <v>130</v>
      </c>
      <c r="E1806" t="s">
        <v>123</v>
      </c>
      <c r="F1806" t="s">
        <v>124</v>
      </c>
      <c r="G1806" t="s">
        <v>2190</v>
      </c>
      <c r="H1806" t="s">
        <v>2192</v>
      </c>
      <c r="I1806">
        <v>0</v>
      </c>
      <c r="J1806">
        <v>0</v>
      </c>
      <c r="K1806">
        <v>0</v>
      </c>
      <c r="L1806">
        <v>0</v>
      </c>
      <c r="M1806">
        <v>0</v>
      </c>
      <c r="N1806" s="40">
        <v>0</v>
      </c>
    </row>
    <row r="1807" spans="1:14" x14ac:dyDescent="0.25">
      <c r="A1807">
        <v>2019</v>
      </c>
      <c r="B1807" t="s">
        <v>3033</v>
      </c>
      <c r="C1807">
        <v>1328</v>
      </c>
      <c r="D1807" t="s">
        <v>218</v>
      </c>
      <c r="E1807" t="s">
        <v>123</v>
      </c>
      <c r="F1807" t="s">
        <v>219</v>
      </c>
      <c r="G1807" t="s">
        <v>2193</v>
      </c>
      <c r="H1807" t="s">
        <v>2194</v>
      </c>
      <c r="I1807">
        <v>26</v>
      </c>
      <c r="J1807">
        <v>0</v>
      </c>
      <c r="K1807">
        <v>0</v>
      </c>
      <c r="L1807">
        <v>0</v>
      </c>
      <c r="M1807">
        <v>26</v>
      </c>
      <c r="N1807" s="40">
        <v>1</v>
      </c>
    </row>
    <row r="1808" spans="1:14" x14ac:dyDescent="0.25">
      <c r="A1808">
        <v>2019</v>
      </c>
      <c r="B1808" t="s">
        <v>3033</v>
      </c>
      <c r="C1808">
        <v>1397</v>
      </c>
      <c r="D1808" t="s">
        <v>218</v>
      </c>
      <c r="E1808" t="s">
        <v>123</v>
      </c>
      <c r="F1808" t="s">
        <v>219</v>
      </c>
      <c r="G1808" t="s">
        <v>2195</v>
      </c>
      <c r="H1808" t="s">
        <v>2197</v>
      </c>
      <c r="I1808">
        <v>0</v>
      </c>
      <c r="J1808">
        <v>1</v>
      </c>
      <c r="K1808">
        <v>0</v>
      </c>
      <c r="L1808">
        <v>0</v>
      </c>
      <c r="M1808">
        <v>1</v>
      </c>
      <c r="N1808" s="40">
        <v>0</v>
      </c>
    </row>
    <row r="1809" spans="1:14" x14ac:dyDescent="0.25">
      <c r="A1809">
        <v>2019</v>
      </c>
      <c r="B1809" t="s">
        <v>3033</v>
      </c>
      <c r="C1809">
        <v>1406</v>
      </c>
      <c r="D1809" t="s">
        <v>174</v>
      </c>
      <c r="E1809" t="s">
        <v>123</v>
      </c>
      <c r="F1809" t="s">
        <v>384</v>
      </c>
      <c r="G1809" t="s">
        <v>2200</v>
      </c>
      <c r="H1809" t="s">
        <v>2203</v>
      </c>
      <c r="I1809">
        <v>0</v>
      </c>
      <c r="J1809">
        <v>0</v>
      </c>
      <c r="K1809">
        <v>38</v>
      </c>
      <c r="L1809">
        <v>0</v>
      </c>
      <c r="M1809">
        <v>38</v>
      </c>
      <c r="N1809" s="40">
        <v>0</v>
      </c>
    </row>
    <row r="1810" spans="1:14" x14ac:dyDescent="0.25">
      <c r="A1810">
        <v>2019</v>
      </c>
      <c r="B1810" t="s">
        <v>3033</v>
      </c>
      <c r="C1810">
        <v>1483</v>
      </c>
      <c r="D1810" t="s">
        <v>240</v>
      </c>
      <c r="E1810" t="s">
        <v>123</v>
      </c>
      <c r="F1810" t="s">
        <v>301</v>
      </c>
      <c r="G1810" t="s">
        <v>2204</v>
      </c>
      <c r="H1810" t="s">
        <v>2205</v>
      </c>
      <c r="I1810">
        <v>-1</v>
      </c>
      <c r="J1810">
        <v>0</v>
      </c>
      <c r="K1810">
        <v>0</v>
      </c>
      <c r="L1810">
        <v>0</v>
      </c>
      <c r="M1810">
        <v>-1</v>
      </c>
      <c r="N1810" s="40">
        <v>1</v>
      </c>
    </row>
    <row r="1811" spans="1:14" x14ac:dyDescent="0.25">
      <c r="A1811">
        <v>2019</v>
      </c>
      <c r="B1811" t="s">
        <v>3033</v>
      </c>
      <c r="C1811">
        <v>1529</v>
      </c>
      <c r="D1811" t="s">
        <v>214</v>
      </c>
      <c r="E1811" t="s">
        <v>123</v>
      </c>
      <c r="F1811" t="s">
        <v>215</v>
      </c>
      <c r="G1811" t="s">
        <v>2208</v>
      </c>
      <c r="H1811" t="s">
        <v>2210</v>
      </c>
      <c r="I1811">
        <v>50</v>
      </c>
      <c r="J1811">
        <v>0</v>
      </c>
      <c r="K1811">
        <v>0</v>
      </c>
      <c r="L1811">
        <v>0</v>
      </c>
      <c r="M1811">
        <v>50</v>
      </c>
      <c r="N1811" s="40">
        <v>1</v>
      </c>
    </row>
    <row r="1812" spans="1:14" x14ac:dyDescent="0.25">
      <c r="A1812">
        <v>2019</v>
      </c>
      <c r="B1812" t="s">
        <v>3033</v>
      </c>
      <c r="C1812">
        <v>1585</v>
      </c>
      <c r="D1812" t="s">
        <v>174</v>
      </c>
      <c r="E1812" t="s">
        <v>123</v>
      </c>
      <c r="F1812" t="s">
        <v>384</v>
      </c>
      <c r="G1812" t="s">
        <v>2211</v>
      </c>
      <c r="H1812" t="s">
        <v>2213</v>
      </c>
      <c r="I1812">
        <v>7</v>
      </c>
      <c r="J1812">
        <v>0</v>
      </c>
      <c r="K1812">
        <v>0</v>
      </c>
      <c r="L1812">
        <v>0</v>
      </c>
      <c r="M1812">
        <v>7</v>
      </c>
      <c r="N1812" s="40">
        <v>1</v>
      </c>
    </row>
    <row r="1813" spans="1:14" x14ac:dyDescent="0.25">
      <c r="A1813">
        <v>2019</v>
      </c>
      <c r="B1813" t="s">
        <v>3033</v>
      </c>
      <c r="C1813">
        <v>2030</v>
      </c>
      <c r="D1813" t="s">
        <v>174</v>
      </c>
      <c r="E1813" t="s">
        <v>123</v>
      </c>
      <c r="F1813" t="s">
        <v>181</v>
      </c>
      <c r="G1813" t="s">
        <v>2214</v>
      </c>
      <c r="H1813" t="s">
        <v>2216</v>
      </c>
      <c r="I1813">
        <v>10</v>
      </c>
      <c r="J1813">
        <v>0</v>
      </c>
      <c r="K1813">
        <v>0</v>
      </c>
      <c r="L1813">
        <v>0</v>
      </c>
      <c r="M1813">
        <v>10</v>
      </c>
      <c r="N1813" s="40">
        <v>1</v>
      </c>
    </row>
    <row r="1814" spans="1:14" x14ac:dyDescent="0.25">
      <c r="A1814">
        <v>2019</v>
      </c>
      <c r="B1814" t="s">
        <v>3033</v>
      </c>
      <c r="C1814">
        <v>2038</v>
      </c>
      <c r="D1814" t="s">
        <v>240</v>
      </c>
      <c r="E1814" t="s">
        <v>123</v>
      </c>
      <c r="F1814" t="s">
        <v>124</v>
      </c>
      <c r="G1814" t="s">
        <v>2217</v>
      </c>
      <c r="H1814" t="s">
        <v>2220</v>
      </c>
      <c r="I1814">
        <v>0</v>
      </c>
      <c r="J1814">
        <v>4</v>
      </c>
      <c r="K1814">
        <v>0</v>
      </c>
      <c r="L1814">
        <v>0</v>
      </c>
      <c r="M1814">
        <v>4</v>
      </c>
      <c r="N1814" s="40">
        <v>0</v>
      </c>
    </row>
    <row r="1815" spans="1:14" x14ac:dyDescent="0.25">
      <c r="A1815">
        <v>2019</v>
      </c>
      <c r="B1815" t="s">
        <v>3033</v>
      </c>
      <c r="C1815">
        <v>2158</v>
      </c>
      <c r="D1815" t="s">
        <v>122</v>
      </c>
      <c r="E1815" t="s">
        <v>123</v>
      </c>
      <c r="F1815" t="s">
        <v>301</v>
      </c>
      <c r="G1815" t="s">
        <v>2224</v>
      </c>
      <c r="H1815" t="s">
        <v>2226</v>
      </c>
      <c r="I1815">
        <v>0</v>
      </c>
      <c r="J1815">
        <v>0</v>
      </c>
      <c r="K1815">
        <v>0</v>
      </c>
      <c r="L1815">
        <v>0</v>
      </c>
      <c r="M1815">
        <v>0</v>
      </c>
      <c r="N1815" s="40">
        <v>0</v>
      </c>
    </row>
    <row r="1816" spans="1:14" x14ac:dyDescent="0.25">
      <c r="A1816">
        <v>2019</v>
      </c>
      <c r="B1816" t="s">
        <v>3033</v>
      </c>
      <c r="C1816">
        <v>2516</v>
      </c>
      <c r="D1816" t="s">
        <v>272</v>
      </c>
      <c r="E1816" t="s">
        <v>123</v>
      </c>
      <c r="F1816" t="s">
        <v>124</v>
      </c>
      <c r="G1816" t="s">
        <v>2229</v>
      </c>
      <c r="H1816" t="s">
        <v>2230</v>
      </c>
      <c r="I1816">
        <v>0</v>
      </c>
      <c r="J1816">
        <v>0</v>
      </c>
      <c r="K1816">
        <v>0</v>
      </c>
      <c r="L1816">
        <v>0</v>
      </c>
      <c r="M1816">
        <v>0</v>
      </c>
      <c r="N1816" s="40">
        <v>0</v>
      </c>
    </row>
    <row r="1817" spans="1:14" x14ac:dyDescent="0.25">
      <c r="A1817">
        <v>2019</v>
      </c>
      <c r="B1817" t="s">
        <v>3033</v>
      </c>
      <c r="C1817">
        <v>2524</v>
      </c>
      <c r="D1817" t="s">
        <v>218</v>
      </c>
      <c r="E1817" t="s">
        <v>123</v>
      </c>
      <c r="F1817" t="s">
        <v>219</v>
      </c>
      <c r="G1817" t="s">
        <v>2231</v>
      </c>
      <c r="H1817" t="s">
        <v>2234</v>
      </c>
      <c r="I1817">
        <v>0</v>
      </c>
      <c r="J1817">
        <v>0</v>
      </c>
      <c r="K1817">
        <v>4</v>
      </c>
      <c r="L1817">
        <v>0</v>
      </c>
      <c r="M1817">
        <v>4</v>
      </c>
      <c r="N1817" s="40">
        <v>0</v>
      </c>
    </row>
    <row r="1818" spans="1:14" x14ac:dyDescent="0.25">
      <c r="A1818">
        <v>2019</v>
      </c>
      <c r="B1818" t="s">
        <v>3033</v>
      </c>
      <c r="C1818">
        <v>2732</v>
      </c>
      <c r="D1818" t="s">
        <v>122</v>
      </c>
      <c r="E1818" t="s">
        <v>123</v>
      </c>
      <c r="F1818" t="s">
        <v>124</v>
      </c>
      <c r="G1818" t="s">
        <v>2238</v>
      </c>
      <c r="H1818" t="s">
        <v>2240</v>
      </c>
      <c r="I1818">
        <v>0</v>
      </c>
      <c r="J1818">
        <v>1</v>
      </c>
      <c r="K1818">
        <v>0</v>
      </c>
      <c r="L1818">
        <v>0</v>
      </c>
      <c r="M1818">
        <v>1</v>
      </c>
      <c r="N1818" s="40">
        <v>0</v>
      </c>
    </row>
    <row r="1819" spans="1:14" x14ac:dyDescent="0.25">
      <c r="A1819">
        <v>2019</v>
      </c>
      <c r="B1819" t="s">
        <v>3033</v>
      </c>
      <c r="C1819">
        <v>2905</v>
      </c>
      <c r="D1819" t="s">
        <v>122</v>
      </c>
      <c r="E1819" t="s">
        <v>123</v>
      </c>
      <c r="F1819" t="s">
        <v>384</v>
      </c>
      <c r="G1819" t="s">
        <v>2241</v>
      </c>
      <c r="H1819" t="s">
        <v>2243</v>
      </c>
      <c r="I1819">
        <v>0</v>
      </c>
      <c r="J1819">
        <v>16</v>
      </c>
      <c r="K1819">
        <v>0</v>
      </c>
      <c r="L1819">
        <v>0</v>
      </c>
      <c r="M1819">
        <v>16</v>
      </c>
      <c r="N1819" s="40">
        <v>0</v>
      </c>
    </row>
    <row r="1820" spans="1:14" x14ac:dyDescent="0.25">
      <c r="A1820">
        <v>2019</v>
      </c>
      <c r="B1820" t="s">
        <v>3033</v>
      </c>
      <c r="C1820">
        <v>3024</v>
      </c>
      <c r="D1820" t="s">
        <v>214</v>
      </c>
      <c r="E1820" t="s">
        <v>123</v>
      </c>
      <c r="F1820" t="s">
        <v>215</v>
      </c>
      <c r="G1820" t="s">
        <v>2244</v>
      </c>
      <c r="H1820" t="s">
        <v>2245</v>
      </c>
      <c r="I1820">
        <v>10</v>
      </c>
      <c r="J1820">
        <v>0</v>
      </c>
      <c r="K1820">
        <v>0</v>
      </c>
      <c r="L1820">
        <v>0</v>
      </c>
      <c r="M1820">
        <v>10</v>
      </c>
      <c r="N1820" s="40">
        <v>1</v>
      </c>
    </row>
    <row r="1821" spans="1:14" x14ac:dyDescent="0.25">
      <c r="A1821">
        <v>2019</v>
      </c>
      <c r="B1821" t="s">
        <v>3033</v>
      </c>
      <c r="C1821">
        <v>3036</v>
      </c>
      <c r="D1821" t="s">
        <v>240</v>
      </c>
      <c r="E1821" t="s">
        <v>123</v>
      </c>
      <c r="F1821" t="s">
        <v>124</v>
      </c>
      <c r="G1821" t="s">
        <v>2246</v>
      </c>
      <c r="H1821" t="s">
        <v>2247</v>
      </c>
      <c r="I1821">
        <v>8</v>
      </c>
      <c r="J1821">
        <v>0</v>
      </c>
      <c r="K1821">
        <v>0</v>
      </c>
      <c r="L1821">
        <v>0</v>
      </c>
      <c r="M1821">
        <v>8</v>
      </c>
      <c r="N1821" s="40">
        <v>1</v>
      </c>
    </row>
    <row r="1822" spans="1:14" x14ac:dyDescent="0.25">
      <c r="A1822">
        <v>2019</v>
      </c>
      <c r="B1822" t="s">
        <v>3033</v>
      </c>
      <c r="C1822">
        <v>3349</v>
      </c>
      <c r="D1822" t="s">
        <v>174</v>
      </c>
      <c r="E1822" t="s">
        <v>123</v>
      </c>
      <c r="F1822" t="s">
        <v>124</v>
      </c>
      <c r="G1822" t="s">
        <v>2248</v>
      </c>
      <c r="H1822" t="s">
        <v>2250</v>
      </c>
      <c r="I1822">
        <v>0</v>
      </c>
      <c r="J1822">
        <v>0</v>
      </c>
      <c r="K1822">
        <v>24</v>
      </c>
      <c r="L1822">
        <v>0</v>
      </c>
      <c r="M1822">
        <v>24</v>
      </c>
      <c r="N1822" s="40">
        <v>0</v>
      </c>
    </row>
    <row r="1823" spans="1:14" x14ac:dyDescent="0.25">
      <c r="A1823">
        <v>2019</v>
      </c>
      <c r="B1823" t="s">
        <v>3033</v>
      </c>
      <c r="C1823">
        <v>3355</v>
      </c>
      <c r="D1823" t="s">
        <v>174</v>
      </c>
      <c r="E1823" t="s">
        <v>123</v>
      </c>
      <c r="F1823" t="s">
        <v>181</v>
      </c>
      <c r="G1823" t="s">
        <v>2251</v>
      </c>
      <c r="H1823" t="s">
        <v>2252</v>
      </c>
      <c r="I1823">
        <v>34</v>
      </c>
      <c r="J1823">
        <v>0</v>
      </c>
      <c r="K1823">
        <v>0</v>
      </c>
      <c r="L1823">
        <v>0</v>
      </c>
      <c r="M1823">
        <v>34</v>
      </c>
      <c r="N1823" s="40">
        <v>1</v>
      </c>
    </row>
    <row r="1824" spans="1:14" x14ac:dyDescent="0.25">
      <c r="A1824">
        <v>2019</v>
      </c>
      <c r="B1824" t="s">
        <v>3033</v>
      </c>
      <c r="C1824">
        <v>3488</v>
      </c>
      <c r="D1824" t="s">
        <v>240</v>
      </c>
      <c r="E1824" t="s">
        <v>123</v>
      </c>
      <c r="F1824" t="s">
        <v>280</v>
      </c>
      <c r="G1824" t="s">
        <v>2253</v>
      </c>
      <c r="H1824" t="s">
        <v>2255</v>
      </c>
      <c r="I1824">
        <v>33</v>
      </c>
      <c r="J1824">
        <v>0</v>
      </c>
      <c r="K1824">
        <v>0</v>
      </c>
      <c r="L1824">
        <v>0</v>
      </c>
      <c r="M1824">
        <v>33</v>
      </c>
      <c r="N1824" s="40">
        <v>1</v>
      </c>
    </row>
    <row r="1825" spans="1:14" x14ac:dyDescent="0.25">
      <c r="A1825">
        <v>2019</v>
      </c>
      <c r="B1825" t="s">
        <v>3033</v>
      </c>
      <c r="C1825">
        <v>3565</v>
      </c>
      <c r="D1825" t="s">
        <v>122</v>
      </c>
      <c r="E1825" t="s">
        <v>123</v>
      </c>
      <c r="F1825" t="s">
        <v>280</v>
      </c>
      <c r="G1825" t="s">
        <v>2256</v>
      </c>
      <c r="H1825" t="s">
        <v>2257</v>
      </c>
      <c r="I1825">
        <v>0</v>
      </c>
      <c r="J1825">
        <v>0</v>
      </c>
      <c r="K1825">
        <v>0</v>
      </c>
      <c r="L1825">
        <v>0</v>
      </c>
      <c r="M1825">
        <v>0</v>
      </c>
      <c r="N1825" s="40">
        <v>0</v>
      </c>
    </row>
    <row r="1826" spans="1:14" x14ac:dyDescent="0.25">
      <c r="A1826">
        <v>2019</v>
      </c>
      <c r="B1826" t="s">
        <v>3033</v>
      </c>
      <c r="C1826">
        <v>3708</v>
      </c>
      <c r="D1826" t="s">
        <v>122</v>
      </c>
      <c r="E1826" t="s">
        <v>123</v>
      </c>
      <c r="F1826" t="s">
        <v>280</v>
      </c>
      <c r="G1826" t="s">
        <v>2258</v>
      </c>
      <c r="H1826" t="s">
        <v>2260</v>
      </c>
      <c r="I1826">
        <v>0</v>
      </c>
      <c r="J1826">
        <v>0</v>
      </c>
      <c r="K1826">
        <v>30</v>
      </c>
      <c r="L1826">
        <v>0</v>
      </c>
      <c r="M1826">
        <v>30</v>
      </c>
      <c r="N1826" s="40">
        <v>0</v>
      </c>
    </row>
    <row r="1827" spans="1:14" x14ac:dyDescent="0.25">
      <c r="A1827">
        <v>2019</v>
      </c>
      <c r="B1827" t="s">
        <v>3033</v>
      </c>
      <c r="C1827">
        <v>861</v>
      </c>
      <c r="D1827" t="s">
        <v>174</v>
      </c>
      <c r="E1827" t="s">
        <v>123</v>
      </c>
      <c r="F1827" t="s">
        <v>384</v>
      </c>
      <c r="G1827" t="s">
        <v>2261</v>
      </c>
      <c r="H1827" t="s">
        <v>2263</v>
      </c>
      <c r="I1827">
        <v>0</v>
      </c>
      <c r="J1827">
        <v>5</v>
      </c>
      <c r="K1827">
        <v>0</v>
      </c>
      <c r="L1827">
        <v>0</v>
      </c>
      <c r="M1827">
        <v>5</v>
      </c>
      <c r="N1827" s="40">
        <v>0</v>
      </c>
    </row>
    <row r="1828" spans="1:14" x14ac:dyDescent="0.25">
      <c r="A1828">
        <v>2019</v>
      </c>
      <c r="B1828" t="s">
        <v>3033</v>
      </c>
      <c r="C1828">
        <v>2869</v>
      </c>
      <c r="D1828" t="s">
        <v>174</v>
      </c>
      <c r="E1828" t="s">
        <v>123</v>
      </c>
      <c r="F1828" t="s">
        <v>391</v>
      </c>
      <c r="G1828" t="s">
        <v>2266</v>
      </c>
      <c r="H1828" t="s">
        <v>2268</v>
      </c>
      <c r="I1828">
        <v>0</v>
      </c>
      <c r="J1828">
        <v>0</v>
      </c>
      <c r="K1828">
        <v>0</v>
      </c>
      <c r="L1828">
        <v>0</v>
      </c>
      <c r="M1828">
        <v>0</v>
      </c>
      <c r="N1828" s="40">
        <v>0</v>
      </c>
    </row>
    <row r="1829" spans="1:14" x14ac:dyDescent="0.25">
      <c r="A1829">
        <v>2019</v>
      </c>
      <c r="B1829" t="s">
        <v>3033</v>
      </c>
      <c r="C1829">
        <v>393</v>
      </c>
      <c r="D1829" t="s">
        <v>272</v>
      </c>
      <c r="E1829" t="s">
        <v>123</v>
      </c>
      <c r="F1829" t="s">
        <v>384</v>
      </c>
      <c r="G1829" t="s">
        <v>2271</v>
      </c>
      <c r="H1829" t="s">
        <v>2273</v>
      </c>
      <c r="I1829">
        <v>0</v>
      </c>
      <c r="J1829">
        <v>6</v>
      </c>
      <c r="K1829">
        <v>0</v>
      </c>
      <c r="L1829">
        <v>0</v>
      </c>
      <c r="M1829">
        <v>6</v>
      </c>
      <c r="N1829" s="40">
        <v>0</v>
      </c>
    </row>
    <row r="1830" spans="1:14" x14ac:dyDescent="0.25">
      <c r="A1830">
        <v>2019</v>
      </c>
      <c r="B1830" t="s">
        <v>3033</v>
      </c>
      <c r="C1830">
        <v>628</v>
      </c>
      <c r="D1830" t="s">
        <v>272</v>
      </c>
      <c r="E1830" t="s">
        <v>123</v>
      </c>
      <c r="F1830" t="s">
        <v>141</v>
      </c>
      <c r="G1830" t="s">
        <v>2277</v>
      </c>
      <c r="H1830" t="s">
        <v>2278</v>
      </c>
      <c r="I1830">
        <v>0</v>
      </c>
      <c r="J1830">
        <v>0</v>
      </c>
      <c r="K1830">
        <v>0</v>
      </c>
      <c r="L1830">
        <v>0</v>
      </c>
      <c r="M1830">
        <v>0</v>
      </c>
      <c r="N1830" s="40">
        <v>0</v>
      </c>
    </row>
    <row r="1831" spans="1:14" x14ac:dyDescent="0.25">
      <c r="A1831">
        <v>2019</v>
      </c>
      <c r="B1831" t="s">
        <v>3033</v>
      </c>
      <c r="C1831">
        <v>941</v>
      </c>
      <c r="D1831" t="s">
        <v>174</v>
      </c>
      <c r="E1831" t="s">
        <v>123</v>
      </c>
      <c r="F1831" t="s">
        <v>391</v>
      </c>
      <c r="G1831" t="s">
        <v>2279</v>
      </c>
      <c r="H1831" t="s">
        <v>2281</v>
      </c>
      <c r="I1831">
        <v>14</v>
      </c>
      <c r="J1831">
        <v>0</v>
      </c>
      <c r="K1831">
        <v>0</v>
      </c>
      <c r="L1831">
        <v>0</v>
      </c>
      <c r="M1831">
        <v>14</v>
      </c>
      <c r="N1831" s="40">
        <v>1</v>
      </c>
    </row>
    <row r="1832" spans="1:14" x14ac:dyDescent="0.25">
      <c r="A1832">
        <v>2019</v>
      </c>
      <c r="B1832" t="s">
        <v>3033</v>
      </c>
      <c r="C1832">
        <v>2471</v>
      </c>
      <c r="D1832" t="s">
        <v>174</v>
      </c>
      <c r="E1832" t="s">
        <v>123</v>
      </c>
      <c r="F1832" t="s">
        <v>124</v>
      </c>
      <c r="G1832" t="s">
        <v>2289</v>
      </c>
      <c r="H1832" t="s">
        <v>2290</v>
      </c>
      <c r="I1832">
        <v>4</v>
      </c>
      <c r="J1832">
        <v>0</v>
      </c>
      <c r="K1832">
        <v>0</v>
      </c>
      <c r="L1832">
        <v>0</v>
      </c>
      <c r="M1832">
        <v>4</v>
      </c>
      <c r="N1832" s="40">
        <v>1</v>
      </c>
    </row>
    <row r="1833" spans="1:14" x14ac:dyDescent="0.25">
      <c r="A1833">
        <v>2019</v>
      </c>
      <c r="B1833" t="s">
        <v>3033</v>
      </c>
      <c r="C1833">
        <v>2475</v>
      </c>
      <c r="D1833" t="s">
        <v>240</v>
      </c>
      <c r="E1833" t="s">
        <v>123</v>
      </c>
      <c r="F1833" t="s">
        <v>141</v>
      </c>
      <c r="G1833" t="s">
        <v>2291</v>
      </c>
      <c r="H1833" t="s">
        <v>2292</v>
      </c>
      <c r="I1833">
        <v>4</v>
      </c>
      <c r="J1833">
        <v>0</v>
      </c>
      <c r="K1833">
        <v>0</v>
      </c>
      <c r="L1833">
        <v>0</v>
      </c>
      <c r="M1833">
        <v>4</v>
      </c>
      <c r="N1833" s="40">
        <v>1</v>
      </c>
    </row>
    <row r="1834" spans="1:14" x14ac:dyDescent="0.25">
      <c r="A1834">
        <v>2019</v>
      </c>
      <c r="B1834" t="s">
        <v>3033</v>
      </c>
      <c r="C1834">
        <v>3111</v>
      </c>
      <c r="D1834" t="s">
        <v>218</v>
      </c>
      <c r="E1834" t="s">
        <v>123</v>
      </c>
      <c r="F1834" t="s">
        <v>219</v>
      </c>
      <c r="G1834" t="s">
        <v>2297</v>
      </c>
      <c r="H1834" t="s">
        <v>2299</v>
      </c>
      <c r="I1834">
        <v>6</v>
      </c>
      <c r="J1834">
        <v>6</v>
      </c>
      <c r="K1834">
        <v>0</v>
      </c>
      <c r="L1834">
        <v>0</v>
      </c>
      <c r="M1834">
        <v>12</v>
      </c>
      <c r="N1834" s="40">
        <v>0.5</v>
      </c>
    </row>
    <row r="1835" spans="1:14" x14ac:dyDescent="0.25">
      <c r="A1835">
        <v>2019</v>
      </c>
      <c r="B1835" t="s">
        <v>3033</v>
      </c>
      <c r="C1835">
        <v>3150</v>
      </c>
      <c r="D1835" t="s">
        <v>198</v>
      </c>
      <c r="E1835" t="s">
        <v>123</v>
      </c>
      <c r="F1835" t="s">
        <v>124</v>
      </c>
      <c r="G1835" t="s">
        <v>2300</v>
      </c>
      <c r="H1835" t="s">
        <v>2303</v>
      </c>
      <c r="I1835">
        <v>0</v>
      </c>
      <c r="J1835">
        <v>3</v>
      </c>
      <c r="K1835">
        <v>0</v>
      </c>
      <c r="L1835">
        <v>0</v>
      </c>
      <c r="M1835">
        <v>3</v>
      </c>
      <c r="N1835" s="40">
        <v>0</v>
      </c>
    </row>
    <row r="1836" spans="1:14" x14ac:dyDescent="0.25">
      <c r="A1836">
        <v>2019</v>
      </c>
      <c r="B1836" t="s">
        <v>3033</v>
      </c>
      <c r="C1836">
        <v>3483</v>
      </c>
      <c r="D1836" t="s">
        <v>272</v>
      </c>
      <c r="E1836" t="s">
        <v>123</v>
      </c>
      <c r="F1836" t="s">
        <v>124</v>
      </c>
      <c r="G1836" t="s">
        <v>2306</v>
      </c>
      <c r="H1836" t="s">
        <v>2307</v>
      </c>
      <c r="I1836">
        <v>14</v>
      </c>
      <c r="J1836">
        <v>0</v>
      </c>
      <c r="K1836">
        <v>0</v>
      </c>
      <c r="L1836">
        <v>0</v>
      </c>
      <c r="M1836">
        <v>14</v>
      </c>
      <c r="N1836" s="40">
        <v>1</v>
      </c>
    </row>
    <row r="1837" spans="1:14" x14ac:dyDescent="0.25">
      <c r="A1837">
        <v>2019</v>
      </c>
      <c r="B1837" t="s">
        <v>3033</v>
      </c>
      <c r="C1837">
        <v>3731</v>
      </c>
      <c r="D1837" t="s">
        <v>218</v>
      </c>
      <c r="E1837" t="s">
        <v>123</v>
      </c>
      <c r="F1837" t="s">
        <v>219</v>
      </c>
      <c r="G1837" t="s">
        <v>2308</v>
      </c>
      <c r="H1837" t="s">
        <v>2311</v>
      </c>
      <c r="I1837">
        <v>0</v>
      </c>
      <c r="J1837">
        <v>0</v>
      </c>
      <c r="K1837">
        <v>12</v>
      </c>
      <c r="L1837">
        <v>0</v>
      </c>
      <c r="M1837">
        <v>12</v>
      </c>
      <c r="N1837" s="40">
        <v>0</v>
      </c>
    </row>
    <row r="1838" spans="1:14" x14ac:dyDescent="0.25">
      <c r="A1838">
        <v>2019</v>
      </c>
      <c r="B1838" t="s">
        <v>3033</v>
      </c>
      <c r="C1838">
        <v>3801</v>
      </c>
      <c r="D1838" t="s">
        <v>214</v>
      </c>
      <c r="E1838" t="s">
        <v>123</v>
      </c>
      <c r="F1838" t="s">
        <v>215</v>
      </c>
      <c r="G1838" t="s">
        <v>3025</v>
      </c>
      <c r="H1838" t="s">
        <v>2313</v>
      </c>
      <c r="I1838">
        <v>24</v>
      </c>
      <c r="J1838">
        <v>0</v>
      </c>
      <c r="K1838">
        <v>0</v>
      </c>
      <c r="L1838">
        <v>0</v>
      </c>
      <c r="M1838">
        <v>24</v>
      </c>
      <c r="N1838" s="40">
        <v>1</v>
      </c>
    </row>
    <row r="1839" spans="1:14" x14ac:dyDescent="0.25">
      <c r="A1839">
        <v>2019</v>
      </c>
      <c r="B1839" t="s">
        <v>3033</v>
      </c>
      <c r="C1839">
        <v>3085</v>
      </c>
      <c r="D1839" t="s">
        <v>174</v>
      </c>
      <c r="E1839" t="s">
        <v>123</v>
      </c>
      <c r="F1839" t="s">
        <v>280</v>
      </c>
      <c r="G1839" t="s">
        <v>2321</v>
      </c>
      <c r="H1839" t="s">
        <v>2324</v>
      </c>
      <c r="I1839">
        <v>4</v>
      </c>
      <c r="J1839">
        <v>0</v>
      </c>
      <c r="K1839">
        <v>0</v>
      </c>
      <c r="L1839">
        <v>0</v>
      </c>
      <c r="M1839">
        <v>4</v>
      </c>
      <c r="N1839" s="40">
        <v>1</v>
      </c>
    </row>
    <row r="1840" spans="1:14" x14ac:dyDescent="0.25">
      <c r="A1840">
        <v>2019</v>
      </c>
      <c r="B1840" t="s">
        <v>3033</v>
      </c>
      <c r="C1840">
        <v>3147</v>
      </c>
      <c r="D1840" t="s">
        <v>174</v>
      </c>
      <c r="E1840" t="s">
        <v>123</v>
      </c>
      <c r="F1840" t="s">
        <v>124</v>
      </c>
      <c r="G1840" t="s">
        <v>2325</v>
      </c>
      <c r="H1840" t="s">
        <v>2327</v>
      </c>
      <c r="I1840">
        <v>0</v>
      </c>
      <c r="J1840">
        <v>0</v>
      </c>
      <c r="K1840">
        <v>0</v>
      </c>
      <c r="L1840">
        <v>0</v>
      </c>
      <c r="M1840">
        <v>0</v>
      </c>
      <c r="N1840" s="40">
        <v>0</v>
      </c>
    </row>
    <row r="1841" spans="1:14" x14ac:dyDescent="0.25">
      <c r="A1841">
        <v>2019</v>
      </c>
      <c r="B1841" t="s">
        <v>3033</v>
      </c>
      <c r="C1841">
        <v>3514</v>
      </c>
      <c r="D1841" t="s">
        <v>174</v>
      </c>
      <c r="E1841" t="s">
        <v>123</v>
      </c>
      <c r="F1841" t="s">
        <v>280</v>
      </c>
      <c r="G1841" t="s">
        <v>2328</v>
      </c>
      <c r="H1841" t="s">
        <v>2330</v>
      </c>
      <c r="I1841">
        <v>0</v>
      </c>
      <c r="J1841">
        <v>0</v>
      </c>
      <c r="K1841">
        <v>0</v>
      </c>
      <c r="L1841">
        <v>0</v>
      </c>
      <c r="M1841">
        <v>0</v>
      </c>
      <c r="N1841" s="40">
        <v>0</v>
      </c>
    </row>
    <row r="1842" spans="1:14" x14ac:dyDescent="0.25">
      <c r="A1842">
        <v>2019</v>
      </c>
      <c r="B1842" t="s">
        <v>3033</v>
      </c>
      <c r="C1842">
        <v>29</v>
      </c>
      <c r="D1842" t="s">
        <v>122</v>
      </c>
      <c r="E1842" t="s">
        <v>123</v>
      </c>
      <c r="F1842" t="s">
        <v>124</v>
      </c>
      <c r="G1842" t="s">
        <v>2332</v>
      </c>
      <c r="H1842" t="s">
        <v>2333</v>
      </c>
      <c r="I1842">
        <v>0</v>
      </c>
      <c r="J1842">
        <v>0</v>
      </c>
      <c r="K1842">
        <v>0</v>
      </c>
      <c r="L1842">
        <v>0</v>
      </c>
      <c r="M1842">
        <v>0</v>
      </c>
      <c r="N1842" s="40">
        <v>0</v>
      </c>
    </row>
    <row r="1843" spans="1:14" x14ac:dyDescent="0.25">
      <c r="A1843">
        <v>2019</v>
      </c>
      <c r="B1843" t="s">
        <v>3033</v>
      </c>
      <c r="C1843">
        <v>70</v>
      </c>
      <c r="D1843" t="s">
        <v>198</v>
      </c>
      <c r="E1843" t="s">
        <v>123</v>
      </c>
      <c r="F1843" t="s">
        <v>618</v>
      </c>
      <c r="G1843" t="s">
        <v>2338</v>
      </c>
      <c r="H1843" t="s">
        <v>2339</v>
      </c>
      <c r="I1843">
        <v>-2</v>
      </c>
      <c r="J1843">
        <v>0</v>
      </c>
      <c r="K1843">
        <v>0</v>
      </c>
      <c r="L1843">
        <v>0</v>
      </c>
      <c r="M1843">
        <v>-2</v>
      </c>
      <c r="N1843" s="40">
        <v>1</v>
      </c>
    </row>
    <row r="1844" spans="1:14" x14ac:dyDescent="0.25">
      <c r="A1844">
        <v>2019</v>
      </c>
      <c r="B1844" t="s">
        <v>3033</v>
      </c>
      <c r="C1844">
        <v>77</v>
      </c>
      <c r="D1844" t="s">
        <v>272</v>
      </c>
      <c r="E1844" t="s">
        <v>123</v>
      </c>
      <c r="F1844" t="s">
        <v>124</v>
      </c>
      <c r="G1844" t="s">
        <v>2340</v>
      </c>
      <c r="H1844" t="s">
        <v>2341</v>
      </c>
      <c r="I1844">
        <v>93</v>
      </c>
      <c r="J1844">
        <v>0</v>
      </c>
      <c r="K1844">
        <v>0</v>
      </c>
      <c r="L1844">
        <v>0</v>
      </c>
      <c r="M1844">
        <v>93</v>
      </c>
      <c r="N1844" s="40">
        <v>1</v>
      </c>
    </row>
    <row r="1845" spans="1:14" x14ac:dyDescent="0.25">
      <c r="A1845">
        <v>2019</v>
      </c>
      <c r="B1845" t="s">
        <v>3033</v>
      </c>
      <c r="C1845">
        <v>152</v>
      </c>
      <c r="D1845" t="s">
        <v>122</v>
      </c>
      <c r="E1845" t="s">
        <v>123</v>
      </c>
      <c r="F1845" t="s">
        <v>124</v>
      </c>
      <c r="G1845" t="s">
        <v>2352</v>
      </c>
      <c r="H1845" t="s">
        <v>2355</v>
      </c>
      <c r="I1845">
        <v>0</v>
      </c>
      <c r="J1845">
        <v>0</v>
      </c>
      <c r="K1845">
        <v>0</v>
      </c>
      <c r="L1845">
        <v>0</v>
      </c>
      <c r="M1845">
        <v>0</v>
      </c>
      <c r="N1845" s="40">
        <v>0</v>
      </c>
    </row>
    <row r="1846" spans="1:14" x14ac:dyDescent="0.25">
      <c r="A1846">
        <v>2019</v>
      </c>
      <c r="B1846" t="s">
        <v>3033</v>
      </c>
      <c r="C1846">
        <v>207</v>
      </c>
      <c r="D1846" t="s">
        <v>272</v>
      </c>
      <c r="E1846" t="s">
        <v>123</v>
      </c>
      <c r="F1846" t="s">
        <v>124</v>
      </c>
      <c r="G1846" t="s">
        <v>2360</v>
      </c>
      <c r="H1846" t="s">
        <v>2362</v>
      </c>
      <c r="I1846">
        <v>0</v>
      </c>
      <c r="J1846">
        <v>0</v>
      </c>
      <c r="K1846">
        <v>0</v>
      </c>
      <c r="L1846">
        <v>0</v>
      </c>
      <c r="M1846">
        <v>0</v>
      </c>
      <c r="N1846" s="40">
        <v>0</v>
      </c>
    </row>
    <row r="1847" spans="1:14" x14ac:dyDescent="0.25">
      <c r="A1847">
        <v>2019</v>
      </c>
      <c r="B1847" t="s">
        <v>3033</v>
      </c>
      <c r="C1847">
        <v>296</v>
      </c>
      <c r="D1847" t="s">
        <v>214</v>
      </c>
      <c r="E1847" t="s">
        <v>123</v>
      </c>
      <c r="F1847" t="s">
        <v>618</v>
      </c>
      <c r="G1847" t="s">
        <v>2369</v>
      </c>
      <c r="H1847" t="s">
        <v>2370</v>
      </c>
      <c r="I1847">
        <v>0</v>
      </c>
      <c r="J1847">
        <v>0</v>
      </c>
      <c r="K1847">
        <v>0</v>
      </c>
      <c r="L1847">
        <v>0</v>
      </c>
      <c r="M1847">
        <v>0</v>
      </c>
      <c r="N1847" s="40">
        <v>0</v>
      </c>
    </row>
    <row r="1848" spans="1:14" x14ac:dyDescent="0.25">
      <c r="A1848">
        <v>2019</v>
      </c>
      <c r="B1848" t="s">
        <v>3033</v>
      </c>
      <c r="C1848">
        <v>310</v>
      </c>
      <c r="D1848" t="s">
        <v>122</v>
      </c>
      <c r="E1848" t="s">
        <v>123</v>
      </c>
      <c r="F1848" t="s">
        <v>124</v>
      </c>
      <c r="G1848" t="s">
        <v>2373</v>
      </c>
      <c r="H1848" t="s">
        <v>2374</v>
      </c>
      <c r="I1848">
        <v>-8</v>
      </c>
      <c r="J1848">
        <v>0</v>
      </c>
      <c r="K1848">
        <v>0</v>
      </c>
      <c r="L1848">
        <v>0</v>
      </c>
      <c r="M1848">
        <v>-8</v>
      </c>
      <c r="N1848" s="40">
        <v>1</v>
      </c>
    </row>
    <row r="1849" spans="1:14" x14ac:dyDescent="0.25">
      <c r="A1849">
        <v>2019</v>
      </c>
      <c r="B1849" t="s">
        <v>3033</v>
      </c>
      <c r="C1849">
        <v>311</v>
      </c>
      <c r="D1849" t="s">
        <v>174</v>
      </c>
      <c r="E1849" t="s">
        <v>123</v>
      </c>
      <c r="F1849" t="s">
        <v>124</v>
      </c>
      <c r="G1849" t="s">
        <v>2375</v>
      </c>
      <c r="H1849" t="s">
        <v>2376</v>
      </c>
      <c r="I1849">
        <v>14</v>
      </c>
      <c r="J1849">
        <v>0</v>
      </c>
      <c r="K1849">
        <v>0</v>
      </c>
      <c r="L1849">
        <v>0</v>
      </c>
      <c r="M1849">
        <v>14</v>
      </c>
      <c r="N1849" s="40">
        <v>1</v>
      </c>
    </row>
    <row r="1850" spans="1:14" x14ac:dyDescent="0.25">
      <c r="A1850">
        <v>2019</v>
      </c>
      <c r="B1850" t="s">
        <v>3033</v>
      </c>
      <c r="C1850">
        <v>362</v>
      </c>
      <c r="D1850" t="s">
        <v>218</v>
      </c>
      <c r="E1850" t="s">
        <v>123</v>
      </c>
      <c r="F1850" t="s">
        <v>219</v>
      </c>
      <c r="G1850" t="s">
        <v>2377</v>
      </c>
      <c r="H1850" t="s">
        <v>2379</v>
      </c>
      <c r="I1850">
        <v>4</v>
      </c>
      <c r="J1850">
        <v>0</v>
      </c>
      <c r="K1850">
        <v>0</v>
      </c>
      <c r="L1850">
        <v>0</v>
      </c>
      <c r="M1850">
        <v>4</v>
      </c>
      <c r="N1850" s="40">
        <v>1</v>
      </c>
    </row>
    <row r="1851" spans="1:14" x14ac:dyDescent="0.25">
      <c r="A1851">
        <v>2019</v>
      </c>
      <c r="B1851" t="s">
        <v>3033</v>
      </c>
      <c r="C1851">
        <v>407</v>
      </c>
      <c r="D1851" t="s">
        <v>218</v>
      </c>
      <c r="E1851" t="s">
        <v>123</v>
      </c>
      <c r="F1851" t="s">
        <v>219</v>
      </c>
      <c r="G1851" t="s">
        <v>2384</v>
      </c>
      <c r="H1851" t="s">
        <v>2387</v>
      </c>
      <c r="I1851">
        <v>0</v>
      </c>
      <c r="J1851">
        <v>16</v>
      </c>
      <c r="K1851">
        <v>0</v>
      </c>
      <c r="L1851">
        <v>0</v>
      </c>
      <c r="M1851">
        <v>16</v>
      </c>
      <c r="N1851" s="40">
        <v>0</v>
      </c>
    </row>
    <row r="1852" spans="1:14" x14ac:dyDescent="0.25">
      <c r="A1852">
        <v>2019</v>
      </c>
      <c r="B1852" t="s">
        <v>3033</v>
      </c>
      <c r="C1852">
        <v>408</v>
      </c>
      <c r="D1852" t="s">
        <v>218</v>
      </c>
      <c r="E1852" t="s">
        <v>123</v>
      </c>
      <c r="F1852" t="s">
        <v>219</v>
      </c>
      <c r="G1852" t="s">
        <v>2388</v>
      </c>
      <c r="H1852" t="s">
        <v>2389</v>
      </c>
      <c r="I1852">
        <v>0</v>
      </c>
      <c r="J1852">
        <v>0</v>
      </c>
      <c r="K1852">
        <v>0</v>
      </c>
      <c r="L1852">
        <v>0</v>
      </c>
      <c r="M1852">
        <v>0</v>
      </c>
      <c r="N1852" s="40">
        <v>0</v>
      </c>
    </row>
    <row r="1853" spans="1:14" x14ac:dyDescent="0.25">
      <c r="A1853">
        <v>2019</v>
      </c>
      <c r="B1853" t="s">
        <v>3033</v>
      </c>
      <c r="C1853">
        <v>470</v>
      </c>
      <c r="D1853" t="s">
        <v>174</v>
      </c>
      <c r="E1853" t="s">
        <v>123</v>
      </c>
      <c r="F1853" t="s">
        <v>2398</v>
      </c>
      <c r="G1853" t="s">
        <v>2399</v>
      </c>
      <c r="H1853" t="s">
        <v>2401</v>
      </c>
      <c r="I1853">
        <v>0</v>
      </c>
      <c r="J1853">
        <v>2</v>
      </c>
      <c r="K1853">
        <v>0</v>
      </c>
      <c r="L1853">
        <v>0</v>
      </c>
      <c r="M1853">
        <v>2</v>
      </c>
      <c r="N1853" s="40">
        <v>0</v>
      </c>
    </row>
    <row r="1854" spans="1:14" x14ac:dyDescent="0.25">
      <c r="A1854">
        <v>2019</v>
      </c>
      <c r="B1854" t="s">
        <v>3033</v>
      </c>
      <c r="C1854">
        <v>530</v>
      </c>
      <c r="D1854" t="s">
        <v>174</v>
      </c>
      <c r="E1854" t="s">
        <v>123</v>
      </c>
      <c r="F1854" t="s">
        <v>181</v>
      </c>
      <c r="G1854" t="s">
        <v>2402</v>
      </c>
      <c r="H1854" t="s">
        <v>2403</v>
      </c>
      <c r="I1854">
        <v>0</v>
      </c>
      <c r="J1854">
        <v>0</v>
      </c>
      <c r="K1854">
        <v>0</v>
      </c>
      <c r="L1854">
        <v>0</v>
      </c>
      <c r="M1854">
        <v>0</v>
      </c>
      <c r="N1854" s="40">
        <v>0</v>
      </c>
    </row>
    <row r="1855" spans="1:14" x14ac:dyDescent="0.25">
      <c r="A1855">
        <v>2019</v>
      </c>
      <c r="B1855" t="s">
        <v>3033</v>
      </c>
      <c r="C1855">
        <v>577</v>
      </c>
      <c r="D1855" t="s">
        <v>122</v>
      </c>
      <c r="E1855" t="s">
        <v>123</v>
      </c>
      <c r="F1855" t="s">
        <v>181</v>
      </c>
      <c r="G1855" t="s">
        <v>2404</v>
      </c>
      <c r="H1855" t="s">
        <v>2406</v>
      </c>
      <c r="I1855">
        <v>0</v>
      </c>
      <c r="J1855">
        <v>0</v>
      </c>
      <c r="K1855">
        <v>0</v>
      </c>
      <c r="L1855">
        <v>0</v>
      </c>
      <c r="M1855">
        <v>0</v>
      </c>
      <c r="N1855" s="40">
        <v>0</v>
      </c>
    </row>
    <row r="1856" spans="1:14" x14ac:dyDescent="0.25">
      <c r="A1856">
        <v>2019</v>
      </c>
      <c r="B1856" t="s">
        <v>3033</v>
      </c>
      <c r="C1856">
        <v>605</v>
      </c>
      <c r="D1856" t="s">
        <v>272</v>
      </c>
      <c r="E1856" t="s">
        <v>123</v>
      </c>
      <c r="F1856" t="s">
        <v>391</v>
      </c>
      <c r="G1856" t="s">
        <v>2409</v>
      </c>
      <c r="H1856" t="s">
        <v>2412</v>
      </c>
      <c r="I1856">
        <v>0</v>
      </c>
      <c r="J1856">
        <v>0</v>
      </c>
      <c r="K1856">
        <v>8</v>
      </c>
      <c r="L1856">
        <v>0</v>
      </c>
      <c r="M1856">
        <v>8</v>
      </c>
      <c r="N1856" s="40">
        <v>0</v>
      </c>
    </row>
    <row r="1857" spans="1:14" x14ac:dyDescent="0.25">
      <c r="A1857">
        <v>2019</v>
      </c>
      <c r="B1857" t="s">
        <v>3033</v>
      </c>
      <c r="C1857">
        <v>616</v>
      </c>
      <c r="D1857" t="s">
        <v>174</v>
      </c>
      <c r="E1857" t="s">
        <v>123</v>
      </c>
      <c r="F1857" t="s">
        <v>124</v>
      </c>
      <c r="G1857" t="s">
        <v>2413</v>
      </c>
      <c r="H1857" t="s">
        <v>2414</v>
      </c>
      <c r="I1857">
        <v>8</v>
      </c>
      <c r="J1857">
        <v>0</v>
      </c>
      <c r="K1857">
        <v>0</v>
      </c>
      <c r="L1857">
        <v>0</v>
      </c>
      <c r="M1857">
        <v>8</v>
      </c>
      <c r="N1857" s="40">
        <v>1</v>
      </c>
    </row>
    <row r="1858" spans="1:14" x14ac:dyDescent="0.25">
      <c r="A1858">
        <v>2019</v>
      </c>
      <c r="B1858" t="s">
        <v>3033</v>
      </c>
      <c r="C1858">
        <v>617</v>
      </c>
      <c r="D1858" t="s">
        <v>272</v>
      </c>
      <c r="E1858" t="s">
        <v>123</v>
      </c>
      <c r="F1858" t="s">
        <v>215</v>
      </c>
      <c r="G1858" t="s">
        <v>2415</v>
      </c>
      <c r="H1858" t="s">
        <v>2417</v>
      </c>
      <c r="I1858">
        <v>4</v>
      </c>
      <c r="J1858">
        <v>0</v>
      </c>
      <c r="K1858">
        <v>0</v>
      </c>
      <c r="L1858">
        <v>0</v>
      </c>
      <c r="M1858">
        <v>4</v>
      </c>
      <c r="N1858" s="40">
        <v>1</v>
      </c>
    </row>
    <row r="1859" spans="1:14" x14ac:dyDescent="0.25">
      <c r="A1859">
        <v>2019</v>
      </c>
      <c r="B1859" t="s">
        <v>3033</v>
      </c>
      <c r="C1859">
        <v>701</v>
      </c>
      <c r="D1859" t="s">
        <v>174</v>
      </c>
      <c r="E1859" t="s">
        <v>123</v>
      </c>
      <c r="F1859" t="s">
        <v>124</v>
      </c>
      <c r="G1859" t="s">
        <v>2425</v>
      </c>
      <c r="H1859" t="s">
        <v>2426</v>
      </c>
      <c r="I1859">
        <v>0</v>
      </c>
      <c r="J1859">
        <v>0</v>
      </c>
      <c r="K1859">
        <v>0</v>
      </c>
      <c r="L1859">
        <v>0</v>
      </c>
      <c r="M1859">
        <v>0</v>
      </c>
      <c r="N1859" s="40">
        <v>0</v>
      </c>
    </row>
    <row r="1860" spans="1:14" x14ac:dyDescent="0.25">
      <c r="A1860">
        <v>2019</v>
      </c>
      <c r="B1860" t="s">
        <v>3033</v>
      </c>
      <c r="C1860">
        <v>708</v>
      </c>
      <c r="D1860" t="s">
        <v>214</v>
      </c>
      <c r="E1860" t="s">
        <v>123</v>
      </c>
      <c r="F1860" t="s">
        <v>215</v>
      </c>
      <c r="G1860" t="s">
        <v>2427</v>
      </c>
      <c r="H1860" t="s">
        <v>2429</v>
      </c>
      <c r="I1860">
        <v>11</v>
      </c>
      <c r="J1860">
        <v>0</v>
      </c>
      <c r="K1860">
        <v>0</v>
      </c>
      <c r="L1860">
        <v>0</v>
      </c>
      <c r="M1860">
        <v>11</v>
      </c>
      <c r="N1860" s="40">
        <v>1</v>
      </c>
    </row>
    <row r="1861" spans="1:14" x14ac:dyDescent="0.25">
      <c r="A1861">
        <v>2019</v>
      </c>
      <c r="B1861" t="s">
        <v>3033</v>
      </c>
      <c r="C1861">
        <v>729</v>
      </c>
      <c r="D1861" t="s">
        <v>272</v>
      </c>
      <c r="E1861" t="s">
        <v>123</v>
      </c>
      <c r="F1861" t="s">
        <v>181</v>
      </c>
      <c r="G1861" t="s">
        <v>2430</v>
      </c>
      <c r="H1861" t="s">
        <v>2432</v>
      </c>
      <c r="I1861">
        <v>0</v>
      </c>
      <c r="J1861">
        <v>0</v>
      </c>
      <c r="K1861">
        <v>0</v>
      </c>
      <c r="L1861">
        <v>0</v>
      </c>
      <c r="M1861">
        <v>0</v>
      </c>
      <c r="N1861" s="40">
        <v>0</v>
      </c>
    </row>
    <row r="1862" spans="1:14" x14ac:dyDescent="0.25">
      <c r="A1862">
        <v>2019</v>
      </c>
      <c r="B1862" t="s">
        <v>3033</v>
      </c>
      <c r="C1862">
        <v>772</v>
      </c>
      <c r="D1862" t="s">
        <v>122</v>
      </c>
      <c r="E1862" t="s">
        <v>123</v>
      </c>
      <c r="F1862" t="s">
        <v>618</v>
      </c>
      <c r="G1862" t="s">
        <v>2433</v>
      </c>
      <c r="H1862" t="s">
        <v>2434</v>
      </c>
      <c r="I1862">
        <v>14</v>
      </c>
      <c r="J1862">
        <v>0</v>
      </c>
      <c r="K1862">
        <v>0</v>
      </c>
      <c r="L1862">
        <v>0</v>
      </c>
      <c r="M1862">
        <v>14</v>
      </c>
      <c r="N1862" s="40">
        <v>1</v>
      </c>
    </row>
    <row r="1863" spans="1:14" x14ac:dyDescent="0.25">
      <c r="A1863">
        <v>2019</v>
      </c>
      <c r="B1863" t="s">
        <v>3033</v>
      </c>
      <c r="C1863">
        <v>781</v>
      </c>
      <c r="D1863" t="s">
        <v>174</v>
      </c>
      <c r="E1863" t="s">
        <v>123</v>
      </c>
      <c r="F1863" t="s">
        <v>181</v>
      </c>
      <c r="G1863" t="s">
        <v>2435</v>
      </c>
      <c r="H1863" t="s">
        <v>2437</v>
      </c>
      <c r="I1863">
        <v>0</v>
      </c>
      <c r="J1863">
        <v>0</v>
      </c>
      <c r="K1863">
        <v>0</v>
      </c>
      <c r="L1863">
        <v>0</v>
      </c>
      <c r="M1863">
        <v>0</v>
      </c>
      <c r="N1863" s="40">
        <v>0</v>
      </c>
    </row>
    <row r="1864" spans="1:14" x14ac:dyDescent="0.25">
      <c r="A1864">
        <v>2019</v>
      </c>
      <c r="B1864" t="s">
        <v>3033</v>
      </c>
      <c r="C1864">
        <v>786</v>
      </c>
      <c r="D1864" t="s">
        <v>174</v>
      </c>
      <c r="E1864" t="s">
        <v>123</v>
      </c>
      <c r="F1864" t="s">
        <v>124</v>
      </c>
      <c r="G1864" t="s">
        <v>2438</v>
      </c>
      <c r="H1864" t="s">
        <v>2440</v>
      </c>
      <c r="I1864">
        <v>0</v>
      </c>
      <c r="J1864">
        <v>4</v>
      </c>
      <c r="K1864">
        <v>0</v>
      </c>
      <c r="L1864">
        <v>0</v>
      </c>
      <c r="M1864">
        <v>4</v>
      </c>
      <c r="N1864" s="40">
        <v>0</v>
      </c>
    </row>
    <row r="1865" spans="1:14" x14ac:dyDescent="0.25">
      <c r="A1865">
        <v>2019</v>
      </c>
      <c r="B1865" t="s">
        <v>3033</v>
      </c>
      <c r="C1865">
        <v>817</v>
      </c>
      <c r="D1865" t="s">
        <v>122</v>
      </c>
      <c r="E1865" t="s">
        <v>123</v>
      </c>
      <c r="F1865" t="s">
        <v>618</v>
      </c>
      <c r="G1865" t="s">
        <v>2441</v>
      </c>
      <c r="H1865" t="s">
        <v>2442</v>
      </c>
      <c r="I1865">
        <v>25</v>
      </c>
      <c r="J1865">
        <v>0</v>
      </c>
      <c r="K1865">
        <v>0</v>
      </c>
      <c r="L1865">
        <v>0</v>
      </c>
      <c r="M1865">
        <v>25</v>
      </c>
      <c r="N1865" s="40">
        <v>1</v>
      </c>
    </row>
    <row r="1866" spans="1:14" x14ac:dyDescent="0.25">
      <c r="A1866">
        <v>2019</v>
      </c>
      <c r="B1866" t="s">
        <v>3033</v>
      </c>
      <c r="C1866">
        <v>818</v>
      </c>
      <c r="D1866" t="s">
        <v>240</v>
      </c>
      <c r="E1866" t="s">
        <v>123</v>
      </c>
      <c r="F1866" t="s">
        <v>124</v>
      </c>
      <c r="G1866" t="s">
        <v>2443</v>
      </c>
      <c r="H1866" t="s">
        <v>2444</v>
      </c>
      <c r="I1866">
        <v>0</v>
      </c>
      <c r="J1866">
        <v>0</v>
      </c>
      <c r="K1866">
        <v>0</v>
      </c>
      <c r="L1866">
        <v>0</v>
      </c>
      <c r="M1866">
        <v>0</v>
      </c>
      <c r="N1866" s="40">
        <v>0</v>
      </c>
    </row>
    <row r="1867" spans="1:14" x14ac:dyDescent="0.25">
      <c r="A1867">
        <v>2019</v>
      </c>
      <c r="B1867" t="s">
        <v>3033</v>
      </c>
      <c r="C1867">
        <v>819</v>
      </c>
      <c r="D1867" t="s">
        <v>240</v>
      </c>
      <c r="E1867" t="s">
        <v>123</v>
      </c>
      <c r="F1867" t="s">
        <v>307</v>
      </c>
      <c r="G1867" t="s">
        <v>2445</v>
      </c>
      <c r="H1867" t="s">
        <v>2446</v>
      </c>
      <c r="I1867">
        <v>0</v>
      </c>
      <c r="J1867">
        <v>0</v>
      </c>
      <c r="K1867">
        <v>0</v>
      </c>
      <c r="L1867">
        <v>0</v>
      </c>
      <c r="M1867">
        <v>0</v>
      </c>
      <c r="N1867" s="40">
        <v>0</v>
      </c>
    </row>
    <row r="1868" spans="1:14" x14ac:dyDescent="0.25">
      <c r="A1868">
        <v>2019</v>
      </c>
      <c r="B1868" t="s">
        <v>3033</v>
      </c>
      <c r="C1868">
        <v>915</v>
      </c>
      <c r="D1868" t="s">
        <v>218</v>
      </c>
      <c r="E1868" t="s">
        <v>123</v>
      </c>
      <c r="F1868" t="s">
        <v>219</v>
      </c>
      <c r="G1868" t="s">
        <v>2451</v>
      </c>
      <c r="H1868" t="s">
        <v>2452</v>
      </c>
      <c r="I1868">
        <v>17</v>
      </c>
      <c r="J1868">
        <v>0</v>
      </c>
      <c r="K1868">
        <v>0</v>
      </c>
      <c r="L1868">
        <v>0</v>
      </c>
      <c r="M1868">
        <v>17</v>
      </c>
      <c r="N1868" s="40">
        <v>1</v>
      </c>
    </row>
    <row r="1869" spans="1:14" x14ac:dyDescent="0.25">
      <c r="A1869">
        <v>2019</v>
      </c>
      <c r="B1869" t="s">
        <v>3033</v>
      </c>
      <c r="C1869">
        <v>948</v>
      </c>
      <c r="D1869" t="s">
        <v>122</v>
      </c>
      <c r="E1869" t="s">
        <v>123</v>
      </c>
      <c r="F1869" t="s">
        <v>124</v>
      </c>
      <c r="G1869" t="s">
        <v>2455</v>
      </c>
      <c r="H1869" t="s">
        <v>2456</v>
      </c>
      <c r="I1869">
        <v>0</v>
      </c>
      <c r="J1869">
        <v>0</v>
      </c>
      <c r="K1869">
        <v>0</v>
      </c>
      <c r="L1869">
        <v>0</v>
      </c>
      <c r="M1869">
        <v>0</v>
      </c>
      <c r="N1869" s="40">
        <v>0</v>
      </c>
    </row>
    <row r="1870" spans="1:14" x14ac:dyDescent="0.25">
      <c r="A1870">
        <v>2019</v>
      </c>
      <c r="B1870" t="s">
        <v>3033</v>
      </c>
      <c r="C1870">
        <v>971</v>
      </c>
      <c r="D1870" t="s">
        <v>122</v>
      </c>
      <c r="E1870" t="s">
        <v>123</v>
      </c>
      <c r="F1870" t="s">
        <v>280</v>
      </c>
      <c r="G1870" t="s">
        <v>3026</v>
      </c>
      <c r="H1870" t="s">
        <v>2459</v>
      </c>
      <c r="I1870">
        <v>34</v>
      </c>
      <c r="J1870">
        <v>0</v>
      </c>
      <c r="K1870">
        <v>0</v>
      </c>
      <c r="L1870">
        <v>0</v>
      </c>
      <c r="M1870">
        <v>34</v>
      </c>
      <c r="N1870" s="40">
        <v>1</v>
      </c>
    </row>
    <row r="1871" spans="1:14" x14ac:dyDescent="0.25">
      <c r="A1871">
        <v>2019</v>
      </c>
      <c r="B1871" t="s">
        <v>3033</v>
      </c>
      <c r="C1871">
        <v>989</v>
      </c>
      <c r="D1871" t="s">
        <v>174</v>
      </c>
      <c r="E1871" t="s">
        <v>123</v>
      </c>
      <c r="F1871" t="s">
        <v>124</v>
      </c>
      <c r="G1871" t="s">
        <v>2460</v>
      </c>
      <c r="H1871" t="s">
        <v>2461</v>
      </c>
      <c r="I1871">
        <v>2</v>
      </c>
      <c r="J1871">
        <v>0</v>
      </c>
      <c r="K1871">
        <v>0</v>
      </c>
      <c r="L1871">
        <v>0</v>
      </c>
      <c r="M1871">
        <v>2</v>
      </c>
      <c r="N1871" s="40">
        <v>1</v>
      </c>
    </row>
    <row r="1872" spans="1:14" x14ac:dyDescent="0.25">
      <c r="A1872">
        <v>2019</v>
      </c>
      <c r="B1872" t="s">
        <v>3033</v>
      </c>
      <c r="C1872">
        <v>990</v>
      </c>
      <c r="D1872" t="s">
        <v>151</v>
      </c>
      <c r="E1872" t="s">
        <v>123</v>
      </c>
      <c r="F1872" t="s">
        <v>124</v>
      </c>
      <c r="G1872" t="s">
        <v>2462</v>
      </c>
      <c r="H1872" t="s">
        <v>2463</v>
      </c>
      <c r="I1872">
        <v>0</v>
      </c>
      <c r="J1872">
        <v>0</v>
      </c>
      <c r="K1872">
        <v>0</v>
      </c>
      <c r="L1872">
        <v>0</v>
      </c>
      <c r="M1872">
        <v>0</v>
      </c>
      <c r="N1872" s="40">
        <v>0</v>
      </c>
    </row>
    <row r="1873" spans="1:14" x14ac:dyDescent="0.25">
      <c r="A1873">
        <v>2019</v>
      </c>
      <c r="B1873" t="s">
        <v>3033</v>
      </c>
      <c r="C1873">
        <v>999</v>
      </c>
      <c r="D1873" t="s">
        <v>272</v>
      </c>
      <c r="E1873" t="s">
        <v>123</v>
      </c>
      <c r="F1873" t="s">
        <v>124</v>
      </c>
      <c r="G1873" t="s">
        <v>2464</v>
      </c>
      <c r="H1873" t="s">
        <v>2466</v>
      </c>
      <c r="I1873">
        <v>0</v>
      </c>
      <c r="J1873">
        <v>3</v>
      </c>
      <c r="K1873">
        <v>0</v>
      </c>
      <c r="L1873">
        <v>0</v>
      </c>
      <c r="M1873">
        <v>3</v>
      </c>
      <c r="N1873" s="40">
        <v>0</v>
      </c>
    </row>
    <row r="1874" spans="1:14" x14ac:dyDescent="0.25">
      <c r="A1874">
        <v>2019</v>
      </c>
      <c r="B1874" t="s">
        <v>3033</v>
      </c>
      <c r="C1874">
        <v>1022</v>
      </c>
      <c r="D1874" t="s">
        <v>122</v>
      </c>
      <c r="E1874" t="s">
        <v>123</v>
      </c>
      <c r="F1874" t="s">
        <v>124</v>
      </c>
      <c r="G1874" t="s">
        <v>2469</v>
      </c>
      <c r="H1874" t="s">
        <v>2470</v>
      </c>
      <c r="I1874">
        <v>4</v>
      </c>
      <c r="J1874">
        <v>0</v>
      </c>
      <c r="K1874">
        <v>0</v>
      </c>
      <c r="L1874">
        <v>0</v>
      </c>
      <c r="M1874">
        <v>4</v>
      </c>
      <c r="N1874" s="40">
        <v>1</v>
      </c>
    </row>
    <row r="1875" spans="1:14" x14ac:dyDescent="0.25">
      <c r="A1875">
        <v>2019</v>
      </c>
      <c r="B1875" t="s">
        <v>3033</v>
      </c>
      <c r="C1875">
        <v>1036</v>
      </c>
      <c r="D1875" t="s">
        <v>174</v>
      </c>
      <c r="E1875" t="s">
        <v>123</v>
      </c>
      <c r="F1875" t="s">
        <v>618</v>
      </c>
      <c r="G1875" t="s">
        <v>2471</v>
      </c>
      <c r="H1875" t="s">
        <v>2472</v>
      </c>
      <c r="I1875">
        <v>0</v>
      </c>
      <c r="J1875">
        <v>0</v>
      </c>
      <c r="K1875">
        <v>0</v>
      </c>
      <c r="L1875">
        <v>0</v>
      </c>
      <c r="M1875">
        <v>0</v>
      </c>
      <c r="N1875" s="40">
        <v>0</v>
      </c>
    </row>
    <row r="1876" spans="1:14" x14ac:dyDescent="0.25">
      <c r="A1876">
        <v>2019</v>
      </c>
      <c r="B1876" t="s">
        <v>3033</v>
      </c>
      <c r="C1876">
        <v>1050</v>
      </c>
      <c r="D1876" t="s">
        <v>174</v>
      </c>
      <c r="E1876" t="s">
        <v>123</v>
      </c>
      <c r="F1876" t="s">
        <v>124</v>
      </c>
      <c r="G1876" t="s">
        <v>2473</v>
      </c>
      <c r="H1876" t="s">
        <v>2474</v>
      </c>
      <c r="I1876">
        <v>0</v>
      </c>
      <c r="J1876">
        <v>0</v>
      </c>
      <c r="K1876">
        <v>0</v>
      </c>
      <c r="L1876">
        <v>0</v>
      </c>
      <c r="M1876">
        <v>0</v>
      </c>
      <c r="N1876" s="40">
        <v>0</v>
      </c>
    </row>
    <row r="1877" spans="1:14" x14ac:dyDescent="0.25">
      <c r="A1877">
        <v>2019</v>
      </c>
      <c r="B1877" t="s">
        <v>3033</v>
      </c>
      <c r="C1877">
        <v>1085</v>
      </c>
      <c r="D1877" t="s">
        <v>122</v>
      </c>
      <c r="E1877" t="s">
        <v>123</v>
      </c>
      <c r="F1877" t="s">
        <v>124</v>
      </c>
      <c r="G1877" t="s">
        <v>2477</v>
      </c>
      <c r="H1877" t="s">
        <v>2479</v>
      </c>
      <c r="I1877">
        <v>0</v>
      </c>
      <c r="J1877">
        <v>0</v>
      </c>
      <c r="K1877">
        <v>0</v>
      </c>
      <c r="L1877">
        <v>0</v>
      </c>
      <c r="M1877">
        <v>0</v>
      </c>
      <c r="N1877" s="40">
        <v>0</v>
      </c>
    </row>
    <row r="1878" spans="1:14" x14ac:dyDescent="0.25">
      <c r="A1878">
        <v>2019</v>
      </c>
      <c r="B1878" t="s">
        <v>3033</v>
      </c>
      <c r="C1878">
        <v>1182</v>
      </c>
      <c r="D1878" t="s">
        <v>174</v>
      </c>
      <c r="E1878" t="s">
        <v>123</v>
      </c>
      <c r="F1878" t="s">
        <v>124</v>
      </c>
      <c r="G1878" t="s">
        <v>2489</v>
      </c>
      <c r="H1878" t="s">
        <v>2491</v>
      </c>
      <c r="I1878">
        <v>0</v>
      </c>
      <c r="J1878">
        <v>4</v>
      </c>
      <c r="K1878">
        <v>0</v>
      </c>
      <c r="L1878">
        <v>0</v>
      </c>
      <c r="M1878">
        <v>4</v>
      </c>
      <c r="N1878" s="40">
        <v>0</v>
      </c>
    </row>
    <row r="1879" spans="1:14" x14ac:dyDescent="0.25">
      <c r="A1879">
        <v>2019</v>
      </c>
      <c r="B1879" t="s">
        <v>3033</v>
      </c>
      <c r="C1879">
        <v>1197</v>
      </c>
      <c r="D1879" t="s">
        <v>214</v>
      </c>
      <c r="E1879" t="s">
        <v>123</v>
      </c>
      <c r="F1879" t="s">
        <v>215</v>
      </c>
      <c r="G1879" t="s">
        <v>2497</v>
      </c>
      <c r="H1879" t="s">
        <v>2498</v>
      </c>
      <c r="I1879">
        <v>0</v>
      </c>
      <c r="J1879">
        <v>0</v>
      </c>
      <c r="K1879">
        <v>0</v>
      </c>
      <c r="L1879">
        <v>0</v>
      </c>
      <c r="M1879">
        <v>0</v>
      </c>
      <c r="N1879" s="40">
        <v>0</v>
      </c>
    </row>
    <row r="1880" spans="1:14" x14ac:dyDescent="0.25">
      <c r="A1880">
        <v>2019</v>
      </c>
      <c r="B1880" t="s">
        <v>3033</v>
      </c>
      <c r="C1880">
        <v>1242</v>
      </c>
      <c r="D1880" t="s">
        <v>174</v>
      </c>
      <c r="E1880" t="s">
        <v>123</v>
      </c>
      <c r="F1880" t="s">
        <v>124</v>
      </c>
      <c r="G1880" t="s">
        <v>2501</v>
      </c>
      <c r="H1880" t="s">
        <v>2504</v>
      </c>
      <c r="I1880">
        <v>0</v>
      </c>
      <c r="J1880">
        <v>23</v>
      </c>
      <c r="K1880">
        <v>0</v>
      </c>
      <c r="L1880">
        <v>0</v>
      </c>
      <c r="M1880">
        <v>23</v>
      </c>
      <c r="N1880" s="40">
        <v>0</v>
      </c>
    </row>
    <row r="1881" spans="1:14" x14ac:dyDescent="0.25">
      <c r="A1881">
        <v>2019</v>
      </c>
      <c r="B1881" t="s">
        <v>3033</v>
      </c>
      <c r="C1881">
        <v>1342</v>
      </c>
      <c r="D1881" t="s">
        <v>174</v>
      </c>
      <c r="E1881" t="s">
        <v>123</v>
      </c>
      <c r="F1881" t="s">
        <v>301</v>
      </c>
      <c r="G1881" t="s">
        <v>2512</v>
      </c>
      <c r="H1881" t="s">
        <v>2513</v>
      </c>
      <c r="I1881">
        <v>4</v>
      </c>
      <c r="J1881">
        <v>0</v>
      </c>
      <c r="K1881">
        <v>0</v>
      </c>
      <c r="L1881">
        <v>0</v>
      </c>
      <c r="M1881">
        <v>4</v>
      </c>
      <c r="N1881" s="40">
        <v>1</v>
      </c>
    </row>
    <row r="1882" spans="1:14" x14ac:dyDescent="0.25">
      <c r="A1882">
        <v>2019</v>
      </c>
      <c r="B1882" t="s">
        <v>3033</v>
      </c>
      <c r="C1882">
        <v>1350</v>
      </c>
      <c r="D1882" t="s">
        <v>272</v>
      </c>
      <c r="E1882" t="s">
        <v>123</v>
      </c>
      <c r="F1882" t="s">
        <v>280</v>
      </c>
      <c r="G1882" t="s">
        <v>2514</v>
      </c>
      <c r="H1882" t="s">
        <v>2515</v>
      </c>
      <c r="I1882">
        <v>0</v>
      </c>
      <c r="J1882">
        <v>0</v>
      </c>
      <c r="K1882">
        <v>0</v>
      </c>
      <c r="L1882">
        <v>0</v>
      </c>
      <c r="M1882">
        <v>0</v>
      </c>
      <c r="N1882" s="40">
        <v>0</v>
      </c>
    </row>
    <row r="1883" spans="1:14" x14ac:dyDescent="0.25">
      <c r="A1883">
        <v>2019</v>
      </c>
      <c r="B1883" t="s">
        <v>3033</v>
      </c>
      <c r="C1883">
        <v>1371</v>
      </c>
      <c r="D1883" t="s">
        <v>174</v>
      </c>
      <c r="E1883" t="s">
        <v>123</v>
      </c>
      <c r="F1883" t="s">
        <v>124</v>
      </c>
      <c r="G1883" t="s">
        <v>2516</v>
      </c>
      <c r="H1883" t="s">
        <v>2517</v>
      </c>
      <c r="I1883">
        <v>0</v>
      </c>
      <c r="J1883">
        <v>0</v>
      </c>
      <c r="K1883">
        <v>0</v>
      </c>
      <c r="L1883">
        <v>0</v>
      </c>
      <c r="M1883">
        <v>0</v>
      </c>
      <c r="N1883" s="40">
        <v>0</v>
      </c>
    </row>
    <row r="1884" spans="1:14" x14ac:dyDescent="0.25">
      <c r="A1884">
        <v>2019</v>
      </c>
      <c r="B1884" t="s">
        <v>3033</v>
      </c>
      <c r="C1884">
        <v>1417</v>
      </c>
      <c r="D1884" t="s">
        <v>198</v>
      </c>
      <c r="E1884" t="s">
        <v>123</v>
      </c>
      <c r="F1884" t="s">
        <v>384</v>
      </c>
      <c r="G1884" t="s">
        <v>3027</v>
      </c>
      <c r="H1884" t="s">
        <v>2523</v>
      </c>
      <c r="I1884">
        <v>0</v>
      </c>
      <c r="J1884">
        <v>0</v>
      </c>
      <c r="K1884">
        <v>14</v>
      </c>
      <c r="L1884">
        <v>0</v>
      </c>
      <c r="M1884">
        <v>14</v>
      </c>
      <c r="N1884" s="40">
        <v>0</v>
      </c>
    </row>
    <row r="1885" spans="1:14" x14ac:dyDescent="0.25">
      <c r="A1885">
        <v>2019</v>
      </c>
      <c r="B1885" t="s">
        <v>3033</v>
      </c>
      <c r="C1885">
        <v>1467</v>
      </c>
      <c r="D1885" t="s">
        <v>240</v>
      </c>
      <c r="E1885" t="s">
        <v>123</v>
      </c>
      <c r="F1885" t="s">
        <v>280</v>
      </c>
      <c r="G1885" t="s">
        <v>2526</v>
      </c>
      <c r="H1885" t="s">
        <v>2527</v>
      </c>
      <c r="I1885">
        <v>0</v>
      </c>
      <c r="J1885">
        <v>0</v>
      </c>
      <c r="K1885">
        <v>0</v>
      </c>
      <c r="L1885">
        <v>0</v>
      </c>
      <c r="M1885">
        <v>0</v>
      </c>
      <c r="N1885" s="40">
        <v>0</v>
      </c>
    </row>
    <row r="1886" spans="1:14" x14ac:dyDescent="0.25">
      <c r="A1886">
        <v>2019</v>
      </c>
      <c r="B1886" t="s">
        <v>3033</v>
      </c>
      <c r="C1886">
        <v>1586</v>
      </c>
      <c r="D1886" t="s">
        <v>214</v>
      </c>
      <c r="E1886" t="s">
        <v>123</v>
      </c>
      <c r="F1886" t="s">
        <v>215</v>
      </c>
      <c r="G1886" t="s">
        <v>2534</v>
      </c>
      <c r="H1886" t="s">
        <v>2535</v>
      </c>
      <c r="I1886">
        <v>24</v>
      </c>
      <c r="J1886">
        <v>0</v>
      </c>
      <c r="K1886">
        <v>0</v>
      </c>
      <c r="L1886">
        <v>0</v>
      </c>
      <c r="M1886">
        <v>24</v>
      </c>
      <c r="N1886" s="40">
        <v>1</v>
      </c>
    </row>
    <row r="1887" spans="1:14" x14ac:dyDescent="0.25">
      <c r="A1887">
        <v>2019</v>
      </c>
      <c r="B1887" t="s">
        <v>3033</v>
      </c>
      <c r="C1887">
        <v>1622</v>
      </c>
      <c r="D1887" t="s">
        <v>214</v>
      </c>
      <c r="E1887" t="s">
        <v>123</v>
      </c>
      <c r="F1887" t="s">
        <v>215</v>
      </c>
      <c r="G1887" t="s">
        <v>2536</v>
      </c>
      <c r="H1887" t="s">
        <v>2537</v>
      </c>
      <c r="I1887">
        <v>0</v>
      </c>
      <c r="J1887">
        <v>0</v>
      </c>
      <c r="K1887">
        <v>0</v>
      </c>
      <c r="L1887">
        <v>0</v>
      </c>
      <c r="M1887">
        <v>0</v>
      </c>
      <c r="N1887" s="40">
        <v>0</v>
      </c>
    </row>
    <row r="1888" spans="1:14" x14ac:dyDescent="0.25">
      <c r="A1888">
        <v>2019</v>
      </c>
      <c r="B1888" t="s">
        <v>3033</v>
      </c>
      <c r="C1888">
        <v>1659</v>
      </c>
      <c r="D1888" t="s">
        <v>240</v>
      </c>
      <c r="E1888" t="s">
        <v>123</v>
      </c>
      <c r="F1888" t="s">
        <v>280</v>
      </c>
      <c r="G1888" t="s">
        <v>2538</v>
      </c>
      <c r="H1888" t="s">
        <v>2539</v>
      </c>
      <c r="I1888">
        <v>0</v>
      </c>
      <c r="J1888">
        <v>0</v>
      </c>
      <c r="K1888">
        <v>0</v>
      </c>
      <c r="L1888">
        <v>0</v>
      </c>
      <c r="M1888">
        <v>0</v>
      </c>
      <c r="N1888" s="40">
        <v>0</v>
      </c>
    </row>
    <row r="1889" spans="1:14" x14ac:dyDescent="0.25">
      <c r="A1889">
        <v>2019</v>
      </c>
      <c r="B1889" t="s">
        <v>3033</v>
      </c>
      <c r="C1889">
        <v>1677</v>
      </c>
      <c r="D1889" t="s">
        <v>122</v>
      </c>
      <c r="E1889" t="s">
        <v>123</v>
      </c>
      <c r="F1889" t="s">
        <v>124</v>
      </c>
      <c r="G1889" t="s">
        <v>2540</v>
      </c>
      <c r="H1889" t="s">
        <v>2542</v>
      </c>
      <c r="I1889">
        <v>0</v>
      </c>
      <c r="J1889">
        <v>-4</v>
      </c>
      <c r="K1889">
        <v>0</v>
      </c>
      <c r="L1889">
        <v>0</v>
      </c>
      <c r="M1889">
        <v>-4</v>
      </c>
      <c r="N1889" s="40">
        <v>0</v>
      </c>
    </row>
    <row r="1890" spans="1:14" x14ac:dyDescent="0.25">
      <c r="A1890">
        <v>2019</v>
      </c>
      <c r="B1890" t="s">
        <v>3033</v>
      </c>
      <c r="C1890">
        <v>1713</v>
      </c>
      <c r="D1890" t="s">
        <v>214</v>
      </c>
      <c r="E1890" t="s">
        <v>123</v>
      </c>
      <c r="F1890" t="s">
        <v>215</v>
      </c>
      <c r="G1890" t="s">
        <v>2545</v>
      </c>
      <c r="H1890" t="s">
        <v>2546</v>
      </c>
      <c r="I1890">
        <v>30</v>
      </c>
      <c r="J1890">
        <v>0</v>
      </c>
      <c r="K1890">
        <v>0</v>
      </c>
      <c r="L1890">
        <v>0</v>
      </c>
      <c r="M1890">
        <v>30</v>
      </c>
      <c r="N1890" s="40">
        <v>1</v>
      </c>
    </row>
    <row r="1891" spans="1:14" x14ac:dyDescent="0.25">
      <c r="A1891">
        <v>2019</v>
      </c>
      <c r="B1891" t="s">
        <v>3033</v>
      </c>
      <c r="C1891">
        <v>1815</v>
      </c>
      <c r="D1891" t="s">
        <v>174</v>
      </c>
      <c r="E1891" t="s">
        <v>123</v>
      </c>
      <c r="F1891" t="s">
        <v>181</v>
      </c>
      <c r="G1891" t="s">
        <v>2558</v>
      </c>
      <c r="H1891" t="s">
        <v>2559</v>
      </c>
      <c r="I1891">
        <v>8</v>
      </c>
      <c r="J1891">
        <v>0</v>
      </c>
      <c r="K1891">
        <v>0</v>
      </c>
      <c r="L1891">
        <v>0</v>
      </c>
      <c r="M1891">
        <v>8</v>
      </c>
      <c r="N1891" s="40">
        <v>1</v>
      </c>
    </row>
    <row r="1892" spans="1:14" x14ac:dyDescent="0.25">
      <c r="A1892">
        <v>2019</v>
      </c>
      <c r="B1892" t="s">
        <v>3033</v>
      </c>
      <c r="C1892">
        <v>1847</v>
      </c>
      <c r="D1892" t="s">
        <v>174</v>
      </c>
      <c r="E1892" t="s">
        <v>123</v>
      </c>
      <c r="F1892" t="s">
        <v>181</v>
      </c>
      <c r="G1892" t="s">
        <v>2560</v>
      </c>
      <c r="H1892" t="s">
        <v>2561</v>
      </c>
      <c r="I1892">
        <v>46</v>
      </c>
      <c r="J1892">
        <v>0</v>
      </c>
      <c r="K1892">
        <v>0</v>
      </c>
      <c r="L1892">
        <v>0</v>
      </c>
      <c r="M1892">
        <v>46</v>
      </c>
      <c r="N1892" s="40">
        <v>1</v>
      </c>
    </row>
    <row r="1893" spans="1:14" x14ac:dyDescent="0.25">
      <c r="A1893">
        <v>2019</v>
      </c>
      <c r="B1893" t="s">
        <v>3033</v>
      </c>
      <c r="C1893">
        <v>1913</v>
      </c>
      <c r="D1893" t="s">
        <v>174</v>
      </c>
      <c r="E1893" t="s">
        <v>123</v>
      </c>
      <c r="F1893" t="s">
        <v>181</v>
      </c>
      <c r="G1893" t="s">
        <v>3028</v>
      </c>
      <c r="H1893" t="s">
        <v>2565</v>
      </c>
      <c r="I1893">
        <v>20</v>
      </c>
      <c r="J1893">
        <v>0</v>
      </c>
      <c r="K1893">
        <v>0</v>
      </c>
      <c r="L1893">
        <v>0</v>
      </c>
      <c r="M1893">
        <v>20</v>
      </c>
      <c r="N1893" s="40">
        <v>1</v>
      </c>
    </row>
    <row r="1894" spans="1:14" x14ac:dyDescent="0.25">
      <c r="A1894">
        <v>2019</v>
      </c>
      <c r="B1894" t="s">
        <v>3033</v>
      </c>
      <c r="C1894">
        <v>1935</v>
      </c>
      <c r="D1894" t="s">
        <v>174</v>
      </c>
      <c r="E1894" t="s">
        <v>123</v>
      </c>
      <c r="F1894" t="s">
        <v>124</v>
      </c>
      <c r="G1894" t="s">
        <v>2566</v>
      </c>
      <c r="H1894" t="s">
        <v>2567</v>
      </c>
      <c r="I1894">
        <v>0</v>
      </c>
      <c r="J1894">
        <v>0</v>
      </c>
      <c r="K1894">
        <v>0</v>
      </c>
      <c r="L1894">
        <v>0</v>
      </c>
      <c r="M1894">
        <v>0</v>
      </c>
      <c r="N1894" s="40">
        <v>0</v>
      </c>
    </row>
    <row r="1895" spans="1:14" x14ac:dyDescent="0.25">
      <c r="A1895">
        <v>2019</v>
      </c>
      <c r="B1895" t="s">
        <v>3033</v>
      </c>
      <c r="C1895">
        <v>1976</v>
      </c>
      <c r="D1895" t="s">
        <v>240</v>
      </c>
      <c r="E1895" t="s">
        <v>123</v>
      </c>
      <c r="F1895" t="s">
        <v>301</v>
      </c>
      <c r="G1895" t="s">
        <v>2570</v>
      </c>
      <c r="H1895" t="s">
        <v>2571</v>
      </c>
      <c r="I1895">
        <v>18</v>
      </c>
      <c r="J1895">
        <v>0</v>
      </c>
      <c r="K1895">
        <v>0</v>
      </c>
      <c r="L1895">
        <v>0</v>
      </c>
      <c r="M1895">
        <v>18</v>
      </c>
      <c r="N1895" s="40">
        <v>1</v>
      </c>
    </row>
    <row r="1896" spans="1:14" x14ac:dyDescent="0.25">
      <c r="A1896">
        <v>2019</v>
      </c>
      <c r="B1896" t="s">
        <v>3033</v>
      </c>
      <c r="C1896">
        <v>1977</v>
      </c>
      <c r="D1896" t="s">
        <v>122</v>
      </c>
      <c r="E1896" t="s">
        <v>123</v>
      </c>
      <c r="F1896" t="s">
        <v>301</v>
      </c>
      <c r="G1896" t="s">
        <v>2572</v>
      </c>
      <c r="H1896" t="s">
        <v>2573</v>
      </c>
      <c r="I1896">
        <v>0</v>
      </c>
      <c r="J1896">
        <v>0</v>
      </c>
      <c r="K1896">
        <v>0</v>
      </c>
      <c r="L1896">
        <v>0</v>
      </c>
      <c r="M1896">
        <v>0</v>
      </c>
      <c r="N1896" s="40">
        <v>0</v>
      </c>
    </row>
    <row r="1897" spans="1:14" x14ac:dyDescent="0.25">
      <c r="A1897">
        <v>2019</v>
      </c>
      <c r="B1897" t="s">
        <v>3033</v>
      </c>
      <c r="C1897">
        <v>2007</v>
      </c>
      <c r="D1897" t="s">
        <v>198</v>
      </c>
      <c r="E1897" t="s">
        <v>123</v>
      </c>
      <c r="F1897" t="s">
        <v>124</v>
      </c>
      <c r="G1897" t="s">
        <v>2574</v>
      </c>
      <c r="H1897" t="s">
        <v>2575</v>
      </c>
      <c r="I1897">
        <v>1</v>
      </c>
      <c r="J1897">
        <v>0</v>
      </c>
      <c r="K1897">
        <v>0</v>
      </c>
      <c r="L1897">
        <v>0</v>
      </c>
      <c r="M1897">
        <v>1</v>
      </c>
      <c r="N1897" s="40">
        <v>1</v>
      </c>
    </row>
    <row r="1898" spans="1:14" x14ac:dyDescent="0.25">
      <c r="A1898">
        <v>2019</v>
      </c>
      <c r="B1898" t="s">
        <v>3033</v>
      </c>
      <c r="C1898">
        <v>2091</v>
      </c>
      <c r="D1898" t="s">
        <v>151</v>
      </c>
      <c r="E1898" t="s">
        <v>123</v>
      </c>
      <c r="F1898" t="s">
        <v>124</v>
      </c>
      <c r="G1898" t="s">
        <v>2580</v>
      </c>
      <c r="H1898" t="s">
        <v>2581</v>
      </c>
      <c r="I1898">
        <v>0</v>
      </c>
      <c r="J1898">
        <v>0</v>
      </c>
      <c r="K1898">
        <v>0</v>
      </c>
      <c r="L1898">
        <v>0</v>
      </c>
      <c r="M1898">
        <v>0</v>
      </c>
      <c r="N1898" s="40">
        <v>0</v>
      </c>
    </row>
    <row r="1899" spans="1:14" x14ac:dyDescent="0.25">
      <c r="A1899">
        <v>2019</v>
      </c>
      <c r="B1899" t="s">
        <v>3033</v>
      </c>
      <c r="C1899">
        <v>2149</v>
      </c>
      <c r="D1899" t="s">
        <v>218</v>
      </c>
      <c r="E1899" t="s">
        <v>123</v>
      </c>
      <c r="F1899" t="s">
        <v>219</v>
      </c>
      <c r="G1899" t="s">
        <v>2584</v>
      </c>
      <c r="H1899" t="s">
        <v>2585</v>
      </c>
      <c r="I1899">
        <v>14</v>
      </c>
      <c r="J1899">
        <v>0</v>
      </c>
      <c r="K1899">
        <v>0</v>
      </c>
      <c r="L1899">
        <v>0</v>
      </c>
      <c r="M1899">
        <v>14</v>
      </c>
      <c r="N1899" s="40">
        <v>1</v>
      </c>
    </row>
    <row r="1900" spans="1:14" x14ac:dyDescent="0.25">
      <c r="A1900">
        <v>2019</v>
      </c>
      <c r="B1900" t="s">
        <v>3033</v>
      </c>
      <c r="C1900">
        <v>2313</v>
      </c>
      <c r="D1900" t="s">
        <v>240</v>
      </c>
      <c r="E1900" t="s">
        <v>123</v>
      </c>
      <c r="F1900" t="s">
        <v>141</v>
      </c>
      <c r="G1900" t="s">
        <v>2593</v>
      </c>
      <c r="H1900" t="s">
        <v>2594</v>
      </c>
      <c r="I1900">
        <v>0</v>
      </c>
      <c r="J1900">
        <v>0</v>
      </c>
      <c r="K1900">
        <v>0</v>
      </c>
      <c r="L1900">
        <v>0</v>
      </c>
      <c r="M1900">
        <v>0</v>
      </c>
      <c r="N1900" s="40">
        <v>0</v>
      </c>
    </row>
    <row r="1901" spans="1:14" x14ac:dyDescent="0.25">
      <c r="A1901">
        <v>2019</v>
      </c>
      <c r="B1901" t="s">
        <v>3033</v>
      </c>
      <c r="C1901">
        <v>2343</v>
      </c>
      <c r="D1901" t="s">
        <v>122</v>
      </c>
      <c r="E1901" t="s">
        <v>123</v>
      </c>
      <c r="F1901" t="s">
        <v>124</v>
      </c>
      <c r="G1901" t="s">
        <v>2597</v>
      </c>
      <c r="H1901" t="s">
        <v>2598</v>
      </c>
      <c r="I1901">
        <v>0</v>
      </c>
      <c r="J1901">
        <v>0</v>
      </c>
      <c r="K1901">
        <v>0</v>
      </c>
      <c r="L1901">
        <v>0</v>
      </c>
      <c r="M1901">
        <v>0</v>
      </c>
      <c r="N1901" s="40">
        <v>0</v>
      </c>
    </row>
    <row r="1902" spans="1:14" x14ac:dyDescent="0.25">
      <c r="A1902">
        <v>2019</v>
      </c>
      <c r="B1902" t="s">
        <v>3033</v>
      </c>
      <c r="C1902">
        <v>2350</v>
      </c>
      <c r="D1902" t="s">
        <v>240</v>
      </c>
      <c r="E1902" t="s">
        <v>123</v>
      </c>
      <c r="F1902" t="s">
        <v>124</v>
      </c>
      <c r="G1902" t="s">
        <v>2599</v>
      </c>
      <c r="H1902" t="s">
        <v>2600</v>
      </c>
      <c r="I1902">
        <v>0</v>
      </c>
      <c r="J1902">
        <v>0</v>
      </c>
      <c r="K1902">
        <v>0</v>
      </c>
      <c r="L1902">
        <v>0</v>
      </c>
      <c r="M1902">
        <v>0</v>
      </c>
      <c r="N1902" s="40">
        <v>0</v>
      </c>
    </row>
    <row r="1903" spans="1:14" x14ac:dyDescent="0.25">
      <c r="A1903">
        <v>2019</v>
      </c>
      <c r="B1903" t="s">
        <v>3033</v>
      </c>
      <c r="C1903">
        <v>2368</v>
      </c>
      <c r="D1903" t="s">
        <v>151</v>
      </c>
      <c r="E1903" t="s">
        <v>123</v>
      </c>
      <c r="F1903" t="s">
        <v>124</v>
      </c>
      <c r="G1903" t="s">
        <v>2606</v>
      </c>
      <c r="H1903" t="s">
        <v>2609</v>
      </c>
      <c r="I1903">
        <v>0</v>
      </c>
      <c r="J1903">
        <v>-4</v>
      </c>
      <c r="K1903">
        <v>0</v>
      </c>
      <c r="L1903">
        <v>0</v>
      </c>
      <c r="M1903">
        <v>-4</v>
      </c>
      <c r="N1903" s="40">
        <v>0</v>
      </c>
    </row>
    <row r="1904" spans="1:14" x14ac:dyDescent="0.25">
      <c r="A1904">
        <v>2019</v>
      </c>
      <c r="B1904" t="s">
        <v>3033</v>
      </c>
      <c r="C1904">
        <v>2428</v>
      </c>
      <c r="D1904" t="s">
        <v>218</v>
      </c>
      <c r="E1904" t="s">
        <v>123</v>
      </c>
      <c r="F1904" t="s">
        <v>219</v>
      </c>
      <c r="G1904" t="s">
        <v>2616</v>
      </c>
      <c r="H1904" t="s">
        <v>2619</v>
      </c>
      <c r="I1904">
        <v>0</v>
      </c>
      <c r="J1904">
        <v>0</v>
      </c>
      <c r="K1904">
        <v>6</v>
      </c>
      <c r="L1904">
        <v>0</v>
      </c>
      <c r="M1904">
        <v>6</v>
      </c>
      <c r="N1904" s="40">
        <v>0</v>
      </c>
    </row>
    <row r="1905" spans="1:14" x14ac:dyDescent="0.25">
      <c r="A1905">
        <v>2019</v>
      </c>
      <c r="B1905" t="s">
        <v>3033</v>
      </c>
      <c r="C1905">
        <v>2434</v>
      </c>
      <c r="D1905" t="s">
        <v>122</v>
      </c>
      <c r="E1905" t="s">
        <v>123</v>
      </c>
      <c r="F1905" t="s">
        <v>124</v>
      </c>
      <c r="G1905" t="s">
        <v>2620</v>
      </c>
      <c r="H1905" t="s">
        <v>2621</v>
      </c>
      <c r="I1905">
        <v>0</v>
      </c>
      <c r="J1905">
        <v>0</v>
      </c>
      <c r="K1905">
        <v>0</v>
      </c>
      <c r="L1905">
        <v>0</v>
      </c>
      <c r="M1905">
        <v>0</v>
      </c>
      <c r="N1905" s="40">
        <v>0</v>
      </c>
    </row>
    <row r="1906" spans="1:14" x14ac:dyDescent="0.25">
      <c r="A1906">
        <v>2019</v>
      </c>
      <c r="B1906" t="s">
        <v>3033</v>
      </c>
      <c r="C1906">
        <v>2498</v>
      </c>
      <c r="D1906" t="s">
        <v>240</v>
      </c>
      <c r="E1906" t="s">
        <v>123</v>
      </c>
      <c r="F1906" t="s">
        <v>618</v>
      </c>
      <c r="G1906" t="s">
        <v>2626</v>
      </c>
      <c r="H1906" t="s">
        <v>2628</v>
      </c>
      <c r="I1906">
        <v>14</v>
      </c>
      <c r="J1906">
        <v>0</v>
      </c>
      <c r="K1906">
        <v>0</v>
      </c>
      <c r="L1906">
        <v>0</v>
      </c>
      <c r="M1906">
        <v>14</v>
      </c>
      <c r="N1906" s="40">
        <v>1</v>
      </c>
    </row>
    <row r="1907" spans="1:14" x14ac:dyDescent="0.25">
      <c r="A1907">
        <v>2019</v>
      </c>
      <c r="B1907" t="s">
        <v>3033</v>
      </c>
      <c r="C1907">
        <v>2504</v>
      </c>
      <c r="D1907" t="s">
        <v>240</v>
      </c>
      <c r="E1907" t="s">
        <v>123</v>
      </c>
      <c r="F1907" t="s">
        <v>124</v>
      </c>
      <c r="G1907" t="s">
        <v>2629</v>
      </c>
      <c r="H1907" t="s">
        <v>2632</v>
      </c>
      <c r="I1907">
        <v>0</v>
      </c>
      <c r="J1907">
        <v>0</v>
      </c>
      <c r="K1907">
        <v>0</v>
      </c>
      <c r="L1907">
        <v>0</v>
      </c>
      <c r="M1907">
        <v>0</v>
      </c>
      <c r="N1907" s="40">
        <v>0</v>
      </c>
    </row>
    <row r="1908" spans="1:14" x14ac:dyDescent="0.25">
      <c r="A1908">
        <v>2019</v>
      </c>
      <c r="B1908" t="s">
        <v>3033</v>
      </c>
      <c r="C1908">
        <v>2515</v>
      </c>
      <c r="D1908" t="s">
        <v>240</v>
      </c>
      <c r="E1908" t="s">
        <v>123</v>
      </c>
      <c r="F1908" t="s">
        <v>280</v>
      </c>
      <c r="G1908" t="s">
        <v>2635</v>
      </c>
      <c r="H1908" t="s">
        <v>2637</v>
      </c>
      <c r="I1908">
        <v>0</v>
      </c>
      <c r="J1908">
        <v>0</v>
      </c>
      <c r="K1908">
        <v>0</v>
      </c>
      <c r="L1908">
        <v>0</v>
      </c>
      <c r="M1908">
        <v>0</v>
      </c>
      <c r="N1908" s="40">
        <v>0</v>
      </c>
    </row>
    <row r="1909" spans="1:14" x14ac:dyDescent="0.25">
      <c r="A1909">
        <v>2019</v>
      </c>
      <c r="B1909" t="s">
        <v>3033</v>
      </c>
      <c r="C1909">
        <v>2528</v>
      </c>
      <c r="D1909" t="s">
        <v>198</v>
      </c>
      <c r="E1909" t="s">
        <v>123</v>
      </c>
      <c r="F1909" t="s">
        <v>124</v>
      </c>
      <c r="G1909" t="s">
        <v>2640</v>
      </c>
      <c r="H1909" t="s">
        <v>2642</v>
      </c>
      <c r="I1909">
        <v>0</v>
      </c>
      <c r="J1909">
        <v>0</v>
      </c>
      <c r="K1909">
        <v>0</v>
      </c>
      <c r="L1909">
        <v>0</v>
      </c>
      <c r="M1909">
        <v>0</v>
      </c>
      <c r="N1909" s="40">
        <v>0</v>
      </c>
    </row>
    <row r="1910" spans="1:14" x14ac:dyDescent="0.25">
      <c r="A1910">
        <v>2019</v>
      </c>
      <c r="B1910" t="s">
        <v>3033</v>
      </c>
      <c r="C1910">
        <v>2535</v>
      </c>
      <c r="D1910" t="s">
        <v>240</v>
      </c>
      <c r="E1910" t="s">
        <v>123</v>
      </c>
      <c r="F1910" t="s">
        <v>124</v>
      </c>
      <c r="G1910" t="s">
        <v>2643</v>
      </c>
      <c r="H1910" t="s">
        <v>2645</v>
      </c>
      <c r="I1910">
        <v>0</v>
      </c>
      <c r="J1910">
        <v>0</v>
      </c>
      <c r="K1910">
        <v>0</v>
      </c>
      <c r="L1910">
        <v>0</v>
      </c>
      <c r="M1910">
        <v>0</v>
      </c>
      <c r="N1910" s="40">
        <v>0</v>
      </c>
    </row>
    <row r="1911" spans="1:14" x14ac:dyDescent="0.25">
      <c r="A1911">
        <v>2019</v>
      </c>
      <c r="B1911" t="s">
        <v>3033</v>
      </c>
      <c r="C1911">
        <v>2562</v>
      </c>
      <c r="D1911" t="s">
        <v>174</v>
      </c>
      <c r="E1911" t="s">
        <v>123</v>
      </c>
      <c r="F1911" t="s">
        <v>124</v>
      </c>
      <c r="G1911" t="s">
        <v>2646</v>
      </c>
      <c r="H1911" t="s">
        <v>2647</v>
      </c>
      <c r="I1911">
        <v>-4</v>
      </c>
      <c r="J1911">
        <v>0</v>
      </c>
      <c r="K1911">
        <v>0</v>
      </c>
      <c r="L1911">
        <v>0</v>
      </c>
      <c r="M1911">
        <v>-4</v>
      </c>
      <c r="N1911" s="40">
        <v>1</v>
      </c>
    </row>
    <row r="1912" spans="1:14" x14ac:dyDescent="0.25">
      <c r="A1912">
        <v>2019</v>
      </c>
      <c r="B1912" t="s">
        <v>3033</v>
      </c>
      <c r="C1912">
        <v>2572</v>
      </c>
      <c r="D1912" t="s">
        <v>240</v>
      </c>
      <c r="E1912" t="s">
        <v>123</v>
      </c>
      <c r="F1912" t="s">
        <v>124</v>
      </c>
      <c r="G1912" t="s">
        <v>2648</v>
      </c>
      <c r="H1912" t="s">
        <v>2649</v>
      </c>
      <c r="I1912">
        <v>-8</v>
      </c>
      <c r="J1912">
        <v>0</v>
      </c>
      <c r="K1912">
        <v>0</v>
      </c>
      <c r="L1912">
        <v>0</v>
      </c>
      <c r="M1912">
        <v>-8</v>
      </c>
      <c r="N1912" s="40">
        <v>1</v>
      </c>
    </row>
    <row r="1913" spans="1:14" x14ac:dyDescent="0.25">
      <c r="A1913">
        <v>2019</v>
      </c>
      <c r="B1913" t="s">
        <v>3033</v>
      </c>
      <c r="C1913">
        <v>2633</v>
      </c>
      <c r="D1913" t="s">
        <v>151</v>
      </c>
      <c r="E1913" t="s">
        <v>123</v>
      </c>
      <c r="F1913" t="s">
        <v>215</v>
      </c>
      <c r="G1913" t="s">
        <v>2652</v>
      </c>
      <c r="H1913" t="s">
        <v>2653</v>
      </c>
      <c r="I1913">
        <v>16</v>
      </c>
      <c r="J1913">
        <v>0</v>
      </c>
      <c r="K1913">
        <v>0</v>
      </c>
      <c r="L1913">
        <v>0</v>
      </c>
      <c r="M1913">
        <v>16</v>
      </c>
      <c r="N1913" s="40">
        <v>1</v>
      </c>
    </row>
    <row r="1914" spans="1:14" x14ac:dyDescent="0.25">
      <c r="A1914">
        <v>2019</v>
      </c>
      <c r="B1914" t="s">
        <v>3033</v>
      </c>
      <c r="C1914">
        <v>2690</v>
      </c>
      <c r="D1914" t="s">
        <v>174</v>
      </c>
      <c r="E1914" t="s">
        <v>123</v>
      </c>
      <c r="F1914" t="s">
        <v>181</v>
      </c>
      <c r="G1914" t="s">
        <v>2656</v>
      </c>
      <c r="H1914" t="s">
        <v>2658</v>
      </c>
      <c r="I1914">
        <v>0</v>
      </c>
      <c r="J1914">
        <v>0</v>
      </c>
      <c r="K1914">
        <v>0</v>
      </c>
      <c r="L1914">
        <v>0</v>
      </c>
      <c r="M1914">
        <v>0</v>
      </c>
      <c r="N1914" s="40">
        <v>0</v>
      </c>
    </row>
    <row r="1915" spans="1:14" x14ac:dyDescent="0.25">
      <c r="A1915">
        <v>2019</v>
      </c>
      <c r="B1915" t="s">
        <v>3033</v>
      </c>
      <c r="C1915">
        <v>2715</v>
      </c>
      <c r="D1915" t="s">
        <v>240</v>
      </c>
      <c r="E1915" t="s">
        <v>123</v>
      </c>
      <c r="F1915" t="s">
        <v>124</v>
      </c>
      <c r="G1915" t="s">
        <v>2661</v>
      </c>
      <c r="H1915" t="s">
        <v>2663</v>
      </c>
      <c r="I1915">
        <v>4</v>
      </c>
      <c r="J1915">
        <v>5</v>
      </c>
      <c r="K1915">
        <v>0</v>
      </c>
      <c r="L1915">
        <v>0</v>
      </c>
      <c r="M1915">
        <v>9</v>
      </c>
      <c r="N1915" s="40">
        <v>0.44444444444444398</v>
      </c>
    </row>
    <row r="1916" spans="1:14" x14ac:dyDescent="0.25">
      <c r="A1916">
        <v>2019</v>
      </c>
      <c r="B1916" t="s">
        <v>3033</v>
      </c>
      <c r="C1916">
        <v>2814</v>
      </c>
      <c r="D1916" t="s">
        <v>174</v>
      </c>
      <c r="E1916" t="s">
        <v>123</v>
      </c>
      <c r="F1916" t="s">
        <v>124</v>
      </c>
      <c r="G1916" t="s">
        <v>2664</v>
      </c>
      <c r="H1916" t="s">
        <v>2665</v>
      </c>
      <c r="I1916">
        <v>12</v>
      </c>
      <c r="J1916">
        <v>0</v>
      </c>
      <c r="K1916">
        <v>0</v>
      </c>
      <c r="L1916">
        <v>0</v>
      </c>
      <c r="M1916">
        <v>12</v>
      </c>
      <c r="N1916" s="40">
        <v>1</v>
      </c>
    </row>
    <row r="1917" spans="1:14" x14ac:dyDescent="0.25">
      <c r="A1917">
        <v>2019</v>
      </c>
      <c r="B1917" t="s">
        <v>3033</v>
      </c>
      <c r="C1917">
        <v>2822</v>
      </c>
      <c r="D1917" t="s">
        <v>122</v>
      </c>
      <c r="E1917" t="s">
        <v>123</v>
      </c>
      <c r="F1917" t="s">
        <v>618</v>
      </c>
      <c r="G1917" t="s">
        <v>2666</v>
      </c>
      <c r="H1917" t="s">
        <v>2667</v>
      </c>
      <c r="I1917">
        <v>18</v>
      </c>
      <c r="J1917">
        <v>0</v>
      </c>
      <c r="K1917">
        <v>0</v>
      </c>
      <c r="L1917">
        <v>0</v>
      </c>
      <c r="M1917">
        <v>18</v>
      </c>
      <c r="N1917" s="40">
        <v>1</v>
      </c>
    </row>
    <row r="1918" spans="1:14" x14ac:dyDescent="0.25">
      <c r="A1918">
        <v>2019</v>
      </c>
      <c r="B1918" t="s">
        <v>3033</v>
      </c>
      <c r="C1918">
        <v>2853</v>
      </c>
      <c r="D1918" t="s">
        <v>122</v>
      </c>
      <c r="E1918" t="s">
        <v>123</v>
      </c>
      <c r="F1918" t="s">
        <v>124</v>
      </c>
      <c r="G1918" t="s">
        <v>2668</v>
      </c>
      <c r="H1918" t="s">
        <v>2669</v>
      </c>
      <c r="I1918">
        <v>0</v>
      </c>
      <c r="J1918">
        <v>0</v>
      </c>
      <c r="K1918">
        <v>0</v>
      </c>
      <c r="L1918">
        <v>0</v>
      </c>
      <c r="M1918">
        <v>0</v>
      </c>
      <c r="N1918" s="40">
        <v>0</v>
      </c>
    </row>
    <row r="1919" spans="1:14" x14ac:dyDescent="0.25">
      <c r="A1919">
        <v>2019</v>
      </c>
      <c r="B1919" t="s">
        <v>3033</v>
      </c>
      <c r="C1919">
        <v>2865</v>
      </c>
      <c r="D1919" t="s">
        <v>122</v>
      </c>
      <c r="E1919" t="s">
        <v>123</v>
      </c>
      <c r="F1919" t="s">
        <v>124</v>
      </c>
      <c r="G1919" t="s">
        <v>2670</v>
      </c>
      <c r="H1919" t="s">
        <v>2671</v>
      </c>
      <c r="I1919">
        <v>20</v>
      </c>
      <c r="J1919">
        <v>0</v>
      </c>
      <c r="K1919">
        <v>0</v>
      </c>
      <c r="L1919">
        <v>0</v>
      </c>
      <c r="M1919">
        <v>20</v>
      </c>
      <c r="N1919" s="40">
        <v>1</v>
      </c>
    </row>
    <row r="1920" spans="1:14" x14ac:dyDescent="0.25">
      <c r="A1920">
        <v>2019</v>
      </c>
      <c r="B1920" t="s">
        <v>3033</v>
      </c>
      <c r="C1920">
        <v>2927</v>
      </c>
      <c r="D1920" t="s">
        <v>240</v>
      </c>
      <c r="E1920" t="s">
        <v>123</v>
      </c>
      <c r="F1920" t="s">
        <v>384</v>
      </c>
      <c r="G1920" t="s">
        <v>2674</v>
      </c>
      <c r="H1920" t="s">
        <v>2677</v>
      </c>
      <c r="I1920">
        <v>0</v>
      </c>
      <c r="J1920">
        <v>4</v>
      </c>
      <c r="K1920">
        <v>0</v>
      </c>
      <c r="L1920">
        <v>0</v>
      </c>
      <c r="M1920">
        <v>4</v>
      </c>
      <c r="N1920" s="40">
        <v>0</v>
      </c>
    </row>
    <row r="1921" spans="1:14" x14ac:dyDescent="0.25">
      <c r="A1921">
        <v>2019</v>
      </c>
      <c r="B1921" t="s">
        <v>3033</v>
      </c>
      <c r="C1921">
        <v>2928</v>
      </c>
      <c r="D1921" t="s">
        <v>122</v>
      </c>
      <c r="E1921" t="s">
        <v>123</v>
      </c>
      <c r="F1921" t="s">
        <v>618</v>
      </c>
      <c r="G1921" t="s">
        <v>2678</v>
      </c>
      <c r="H1921" t="s">
        <v>2679</v>
      </c>
      <c r="I1921">
        <v>0</v>
      </c>
      <c r="J1921">
        <v>0</v>
      </c>
      <c r="K1921">
        <v>0</v>
      </c>
      <c r="L1921">
        <v>0</v>
      </c>
      <c r="M1921">
        <v>0</v>
      </c>
      <c r="N1921" s="40">
        <v>0</v>
      </c>
    </row>
    <row r="1922" spans="1:14" x14ac:dyDescent="0.25">
      <c r="A1922">
        <v>2019</v>
      </c>
      <c r="B1922" t="s">
        <v>3033</v>
      </c>
      <c r="C1922">
        <v>2955</v>
      </c>
      <c r="D1922" t="s">
        <v>272</v>
      </c>
      <c r="E1922" t="s">
        <v>123</v>
      </c>
      <c r="F1922" t="s">
        <v>124</v>
      </c>
      <c r="G1922" t="s">
        <v>2680</v>
      </c>
      <c r="H1922" t="s">
        <v>2681</v>
      </c>
      <c r="I1922">
        <v>0</v>
      </c>
      <c r="J1922">
        <v>0</v>
      </c>
      <c r="K1922">
        <v>0</v>
      </c>
      <c r="L1922">
        <v>0</v>
      </c>
      <c r="M1922">
        <v>0</v>
      </c>
      <c r="N1922" s="40">
        <v>0</v>
      </c>
    </row>
    <row r="1923" spans="1:14" x14ac:dyDescent="0.25">
      <c r="A1923">
        <v>2019</v>
      </c>
      <c r="B1923" t="s">
        <v>3033</v>
      </c>
      <c r="C1923">
        <v>2963</v>
      </c>
      <c r="D1923" t="s">
        <v>240</v>
      </c>
      <c r="E1923" t="s">
        <v>123</v>
      </c>
      <c r="F1923" t="s">
        <v>141</v>
      </c>
      <c r="G1923" t="s">
        <v>2682</v>
      </c>
      <c r="H1923" t="s">
        <v>2683</v>
      </c>
      <c r="I1923">
        <v>0</v>
      </c>
      <c r="J1923">
        <v>0</v>
      </c>
      <c r="K1923">
        <v>0</v>
      </c>
      <c r="L1923">
        <v>0</v>
      </c>
      <c r="M1923">
        <v>0</v>
      </c>
      <c r="N1923" s="40">
        <v>0</v>
      </c>
    </row>
    <row r="1924" spans="1:14" x14ac:dyDescent="0.25">
      <c r="A1924">
        <v>2019</v>
      </c>
      <c r="B1924" t="s">
        <v>3033</v>
      </c>
      <c r="C1924">
        <v>2970</v>
      </c>
      <c r="D1924" t="s">
        <v>122</v>
      </c>
      <c r="E1924" t="s">
        <v>123</v>
      </c>
      <c r="F1924" t="s">
        <v>181</v>
      </c>
      <c r="G1924" t="s">
        <v>2684</v>
      </c>
      <c r="H1924" t="s">
        <v>2686</v>
      </c>
      <c r="I1924">
        <v>0</v>
      </c>
      <c r="J1924">
        <v>0</v>
      </c>
      <c r="K1924">
        <v>8</v>
      </c>
      <c r="L1924">
        <v>0</v>
      </c>
      <c r="M1924">
        <v>8</v>
      </c>
      <c r="N1924" s="40">
        <v>0</v>
      </c>
    </row>
    <row r="1925" spans="1:14" x14ac:dyDescent="0.25">
      <c r="A1925">
        <v>2019</v>
      </c>
      <c r="B1925" t="s">
        <v>3033</v>
      </c>
      <c r="C1925">
        <v>3014</v>
      </c>
      <c r="D1925" t="s">
        <v>272</v>
      </c>
      <c r="E1925" t="s">
        <v>123</v>
      </c>
      <c r="F1925" t="s">
        <v>124</v>
      </c>
      <c r="G1925" t="s">
        <v>2687</v>
      </c>
      <c r="H1925" t="s">
        <v>2688</v>
      </c>
      <c r="I1925">
        <v>0</v>
      </c>
      <c r="J1925">
        <v>0</v>
      </c>
      <c r="K1925">
        <v>0</v>
      </c>
      <c r="L1925">
        <v>0</v>
      </c>
      <c r="M1925">
        <v>0</v>
      </c>
      <c r="N1925" s="40">
        <v>0</v>
      </c>
    </row>
    <row r="1926" spans="1:14" x14ac:dyDescent="0.25">
      <c r="A1926">
        <v>2019</v>
      </c>
      <c r="B1926" t="s">
        <v>3033</v>
      </c>
      <c r="C1926">
        <v>3021</v>
      </c>
      <c r="D1926" t="s">
        <v>122</v>
      </c>
      <c r="E1926" t="s">
        <v>123</v>
      </c>
      <c r="F1926" t="s">
        <v>280</v>
      </c>
      <c r="G1926" t="s">
        <v>3029</v>
      </c>
      <c r="H1926" t="s">
        <v>2690</v>
      </c>
      <c r="I1926">
        <v>32</v>
      </c>
      <c r="J1926">
        <v>0</v>
      </c>
      <c r="K1926">
        <v>0</v>
      </c>
      <c r="L1926">
        <v>0</v>
      </c>
      <c r="M1926">
        <v>32</v>
      </c>
      <c r="N1926" s="40">
        <v>1</v>
      </c>
    </row>
    <row r="1927" spans="1:14" x14ac:dyDescent="0.25">
      <c r="A1927">
        <v>2019</v>
      </c>
      <c r="B1927" t="s">
        <v>3033</v>
      </c>
      <c r="C1927">
        <v>3034</v>
      </c>
      <c r="D1927" t="s">
        <v>151</v>
      </c>
      <c r="E1927" t="s">
        <v>123</v>
      </c>
      <c r="F1927" t="s">
        <v>124</v>
      </c>
      <c r="G1927" t="s">
        <v>2691</v>
      </c>
      <c r="H1927" t="s">
        <v>2693</v>
      </c>
      <c r="I1927">
        <v>0</v>
      </c>
      <c r="J1927">
        <v>0</v>
      </c>
      <c r="K1927">
        <v>0</v>
      </c>
      <c r="L1927">
        <v>0</v>
      </c>
      <c r="M1927">
        <v>0</v>
      </c>
      <c r="N1927" s="40">
        <v>0</v>
      </c>
    </row>
    <row r="1928" spans="1:14" x14ac:dyDescent="0.25">
      <c r="A1928">
        <v>2019</v>
      </c>
      <c r="B1928" t="s">
        <v>3033</v>
      </c>
      <c r="C1928">
        <v>3083</v>
      </c>
      <c r="D1928" t="s">
        <v>151</v>
      </c>
      <c r="E1928" t="s">
        <v>123</v>
      </c>
      <c r="F1928" t="s">
        <v>307</v>
      </c>
      <c r="G1928" t="s">
        <v>2696</v>
      </c>
      <c r="H1928" t="s">
        <v>2698</v>
      </c>
      <c r="I1928">
        <v>0</v>
      </c>
      <c r="J1928">
        <v>0</v>
      </c>
      <c r="K1928">
        <v>0</v>
      </c>
      <c r="L1928">
        <v>0</v>
      </c>
      <c r="M1928">
        <v>0</v>
      </c>
      <c r="N1928" s="40">
        <v>0</v>
      </c>
    </row>
    <row r="1929" spans="1:14" x14ac:dyDescent="0.25">
      <c r="A1929">
        <v>2019</v>
      </c>
      <c r="B1929" t="s">
        <v>3033</v>
      </c>
      <c r="C1929">
        <v>3189</v>
      </c>
      <c r="D1929" t="s">
        <v>214</v>
      </c>
      <c r="E1929" t="s">
        <v>123</v>
      </c>
      <c r="F1929" t="s">
        <v>215</v>
      </c>
      <c r="G1929" t="s">
        <v>2712</v>
      </c>
      <c r="H1929" t="s">
        <v>2714</v>
      </c>
      <c r="I1929">
        <v>24</v>
      </c>
      <c r="J1929">
        <v>14</v>
      </c>
      <c r="K1929">
        <v>0</v>
      </c>
      <c r="L1929">
        <v>0</v>
      </c>
      <c r="M1929">
        <v>38</v>
      </c>
      <c r="N1929" s="40">
        <v>0.63157894736842102</v>
      </c>
    </row>
    <row r="1930" spans="1:14" x14ac:dyDescent="0.25">
      <c r="A1930">
        <v>2019</v>
      </c>
      <c r="B1930" t="s">
        <v>3033</v>
      </c>
      <c r="C1930">
        <v>3208</v>
      </c>
      <c r="D1930" t="s">
        <v>174</v>
      </c>
      <c r="E1930" t="s">
        <v>123</v>
      </c>
      <c r="F1930" t="s">
        <v>181</v>
      </c>
      <c r="G1930" t="s">
        <v>2715</v>
      </c>
      <c r="H1930" t="s">
        <v>2716</v>
      </c>
      <c r="I1930">
        <v>40</v>
      </c>
      <c r="J1930">
        <v>0</v>
      </c>
      <c r="K1930">
        <v>0</v>
      </c>
      <c r="L1930">
        <v>0</v>
      </c>
      <c r="M1930">
        <v>40</v>
      </c>
      <c r="N1930" s="40">
        <v>1</v>
      </c>
    </row>
    <row r="1931" spans="1:14" x14ac:dyDescent="0.25">
      <c r="A1931">
        <v>2019</v>
      </c>
      <c r="B1931" t="s">
        <v>3033</v>
      </c>
      <c r="C1931">
        <v>3217</v>
      </c>
      <c r="D1931" t="s">
        <v>218</v>
      </c>
      <c r="E1931" t="s">
        <v>123</v>
      </c>
      <c r="F1931" t="s">
        <v>219</v>
      </c>
      <c r="G1931" t="s">
        <v>2717</v>
      </c>
      <c r="H1931" t="s">
        <v>2719</v>
      </c>
      <c r="I1931">
        <v>0</v>
      </c>
      <c r="J1931">
        <v>0</v>
      </c>
      <c r="K1931">
        <v>0</v>
      </c>
      <c r="L1931">
        <v>0</v>
      </c>
      <c r="M1931">
        <v>0</v>
      </c>
      <c r="N1931" s="40">
        <v>0</v>
      </c>
    </row>
    <row r="1932" spans="1:14" x14ac:dyDescent="0.25">
      <c r="A1932">
        <v>2019</v>
      </c>
      <c r="B1932" t="s">
        <v>3033</v>
      </c>
      <c r="C1932">
        <v>3285</v>
      </c>
      <c r="D1932" t="s">
        <v>240</v>
      </c>
      <c r="E1932" t="s">
        <v>123</v>
      </c>
      <c r="F1932" t="s">
        <v>280</v>
      </c>
      <c r="G1932" t="s">
        <v>2730</v>
      </c>
      <c r="H1932" t="s">
        <v>2732</v>
      </c>
      <c r="I1932">
        <v>10</v>
      </c>
      <c r="J1932">
        <v>6</v>
      </c>
      <c r="K1932">
        <v>0</v>
      </c>
      <c r="L1932">
        <v>0</v>
      </c>
      <c r="M1932">
        <v>16</v>
      </c>
      <c r="N1932" s="40">
        <v>0.625</v>
      </c>
    </row>
    <row r="1933" spans="1:14" x14ac:dyDescent="0.25">
      <c r="A1933">
        <v>2019</v>
      </c>
      <c r="B1933" t="s">
        <v>3033</v>
      </c>
      <c r="C1933">
        <v>3290</v>
      </c>
      <c r="D1933" t="s">
        <v>240</v>
      </c>
      <c r="E1933" t="s">
        <v>123</v>
      </c>
      <c r="F1933" t="s">
        <v>215</v>
      </c>
      <c r="G1933" t="s">
        <v>2733</v>
      </c>
      <c r="H1933" t="s">
        <v>2734</v>
      </c>
      <c r="I1933">
        <v>0</v>
      </c>
      <c r="J1933">
        <v>0</v>
      </c>
      <c r="K1933">
        <v>0</v>
      </c>
      <c r="L1933">
        <v>0</v>
      </c>
      <c r="M1933">
        <v>0</v>
      </c>
      <c r="N1933" s="40">
        <v>0</v>
      </c>
    </row>
    <row r="1934" spans="1:14" x14ac:dyDescent="0.25">
      <c r="A1934">
        <v>2019</v>
      </c>
      <c r="B1934" t="s">
        <v>3033</v>
      </c>
      <c r="C1934">
        <v>3298</v>
      </c>
      <c r="D1934" t="s">
        <v>218</v>
      </c>
      <c r="E1934" t="s">
        <v>123</v>
      </c>
      <c r="F1934" t="s">
        <v>219</v>
      </c>
      <c r="G1934" t="s">
        <v>2735</v>
      </c>
      <c r="H1934" t="s">
        <v>2736</v>
      </c>
      <c r="I1934">
        <v>0</v>
      </c>
      <c r="J1934">
        <v>0</v>
      </c>
      <c r="K1934">
        <v>0</v>
      </c>
      <c r="L1934">
        <v>0</v>
      </c>
      <c r="M1934">
        <v>0</v>
      </c>
      <c r="N1934" s="40">
        <v>0</v>
      </c>
    </row>
    <row r="1935" spans="1:14" x14ac:dyDescent="0.25">
      <c r="A1935">
        <v>2019</v>
      </c>
      <c r="B1935" t="s">
        <v>3033</v>
      </c>
      <c r="C1935">
        <v>3332</v>
      </c>
      <c r="D1935" t="s">
        <v>272</v>
      </c>
      <c r="E1935" t="s">
        <v>123</v>
      </c>
      <c r="F1935" t="s">
        <v>280</v>
      </c>
      <c r="G1935" t="s">
        <v>2743</v>
      </c>
      <c r="H1935" t="s">
        <v>2744</v>
      </c>
      <c r="I1935">
        <v>0</v>
      </c>
      <c r="J1935">
        <v>0</v>
      </c>
      <c r="K1935">
        <v>0</v>
      </c>
      <c r="L1935">
        <v>0</v>
      </c>
      <c r="M1935">
        <v>0</v>
      </c>
      <c r="N1935" s="40">
        <v>0</v>
      </c>
    </row>
    <row r="1936" spans="1:14" x14ac:dyDescent="0.25">
      <c r="A1936">
        <v>2019</v>
      </c>
      <c r="B1936" t="s">
        <v>3033</v>
      </c>
      <c r="C1936">
        <v>3357</v>
      </c>
      <c r="D1936" t="s">
        <v>198</v>
      </c>
      <c r="E1936" t="s">
        <v>123</v>
      </c>
      <c r="F1936" t="s">
        <v>181</v>
      </c>
      <c r="G1936" t="s">
        <v>3030</v>
      </c>
      <c r="H1936" t="s">
        <v>2748</v>
      </c>
      <c r="I1936">
        <v>0</v>
      </c>
      <c r="J1936">
        <v>-1</v>
      </c>
      <c r="K1936">
        <v>0</v>
      </c>
      <c r="L1936">
        <v>0</v>
      </c>
      <c r="M1936">
        <v>-1</v>
      </c>
      <c r="N1936" s="40">
        <v>0</v>
      </c>
    </row>
    <row r="1937" spans="1:14" x14ac:dyDescent="0.25">
      <c r="A1937">
        <v>2019</v>
      </c>
      <c r="B1937" t="s">
        <v>3033</v>
      </c>
      <c r="C1937">
        <v>3359</v>
      </c>
      <c r="D1937" t="s">
        <v>240</v>
      </c>
      <c r="E1937" t="s">
        <v>123</v>
      </c>
      <c r="F1937" t="s">
        <v>124</v>
      </c>
      <c r="G1937" t="s">
        <v>2749</v>
      </c>
      <c r="H1937" t="s">
        <v>2750</v>
      </c>
      <c r="I1937">
        <v>0</v>
      </c>
      <c r="J1937">
        <v>0</v>
      </c>
      <c r="K1937">
        <v>0</v>
      </c>
      <c r="L1937">
        <v>0</v>
      </c>
      <c r="M1937">
        <v>0</v>
      </c>
      <c r="N1937" s="40">
        <v>0</v>
      </c>
    </row>
    <row r="1938" spans="1:14" x14ac:dyDescent="0.25">
      <c r="A1938">
        <v>2019</v>
      </c>
      <c r="B1938" t="s">
        <v>3033</v>
      </c>
      <c r="C1938">
        <v>3363</v>
      </c>
      <c r="D1938" t="s">
        <v>214</v>
      </c>
      <c r="E1938" t="s">
        <v>123</v>
      </c>
      <c r="F1938" t="s">
        <v>181</v>
      </c>
      <c r="G1938" t="s">
        <v>2751</v>
      </c>
      <c r="H1938" t="s">
        <v>2754</v>
      </c>
      <c r="I1938">
        <v>8</v>
      </c>
      <c r="J1938">
        <v>0</v>
      </c>
      <c r="K1938">
        <v>0</v>
      </c>
      <c r="L1938">
        <v>0</v>
      </c>
      <c r="M1938">
        <v>8</v>
      </c>
      <c r="N1938" s="40">
        <v>1</v>
      </c>
    </row>
    <row r="1939" spans="1:14" x14ac:dyDescent="0.25">
      <c r="A1939">
        <v>2019</v>
      </c>
      <c r="B1939" t="s">
        <v>3033</v>
      </c>
      <c r="C1939">
        <v>3464</v>
      </c>
      <c r="D1939" t="s">
        <v>272</v>
      </c>
      <c r="E1939" t="s">
        <v>123</v>
      </c>
      <c r="F1939" t="s">
        <v>307</v>
      </c>
      <c r="G1939" t="s">
        <v>2760</v>
      </c>
      <c r="H1939" t="s">
        <v>2761</v>
      </c>
      <c r="I1939">
        <v>20</v>
      </c>
      <c r="J1939">
        <v>0</v>
      </c>
      <c r="K1939">
        <v>0</v>
      </c>
      <c r="L1939">
        <v>0</v>
      </c>
      <c r="M1939">
        <v>20</v>
      </c>
      <c r="N1939" s="40">
        <v>1</v>
      </c>
    </row>
    <row r="1940" spans="1:14" x14ac:dyDescent="0.25">
      <c r="A1940">
        <v>2019</v>
      </c>
      <c r="B1940" t="s">
        <v>3033</v>
      </c>
      <c r="C1940">
        <v>3535</v>
      </c>
      <c r="D1940" t="s">
        <v>151</v>
      </c>
      <c r="E1940" t="s">
        <v>123</v>
      </c>
      <c r="F1940" t="s">
        <v>124</v>
      </c>
      <c r="G1940" t="s">
        <v>3031</v>
      </c>
      <c r="H1940" t="s">
        <v>2765</v>
      </c>
      <c r="I1940">
        <v>0</v>
      </c>
      <c r="J1940">
        <v>0</v>
      </c>
      <c r="K1940">
        <v>-10</v>
      </c>
      <c r="L1940">
        <v>0</v>
      </c>
      <c r="M1940">
        <v>-10</v>
      </c>
      <c r="N1940" s="40">
        <v>0</v>
      </c>
    </row>
    <row r="1941" spans="1:14" x14ac:dyDescent="0.25">
      <c r="A1941">
        <v>2019</v>
      </c>
      <c r="B1941" t="s">
        <v>3033</v>
      </c>
      <c r="C1941">
        <v>3585</v>
      </c>
      <c r="D1941" t="s">
        <v>272</v>
      </c>
      <c r="E1941" t="s">
        <v>123</v>
      </c>
      <c r="F1941" t="s">
        <v>124</v>
      </c>
      <c r="G1941" t="s">
        <v>2768</v>
      </c>
      <c r="H1941" t="s">
        <v>2769</v>
      </c>
      <c r="I1941">
        <v>0</v>
      </c>
      <c r="J1941">
        <v>0</v>
      </c>
      <c r="K1941">
        <v>0</v>
      </c>
      <c r="L1941">
        <v>0</v>
      </c>
      <c r="M1941">
        <v>0</v>
      </c>
      <c r="N1941" s="40">
        <v>0</v>
      </c>
    </row>
    <row r="1942" spans="1:14" x14ac:dyDescent="0.25">
      <c r="A1942">
        <v>2019</v>
      </c>
      <c r="B1942" t="s">
        <v>3033</v>
      </c>
      <c r="C1942">
        <v>3608</v>
      </c>
      <c r="D1942" t="s">
        <v>272</v>
      </c>
      <c r="E1942" t="s">
        <v>123</v>
      </c>
      <c r="F1942" t="s">
        <v>124</v>
      </c>
      <c r="G1942" t="s">
        <v>2772</v>
      </c>
      <c r="H1942" t="s">
        <v>2773</v>
      </c>
      <c r="I1942">
        <v>-28</v>
      </c>
      <c r="J1942">
        <v>0</v>
      </c>
      <c r="K1942">
        <v>0</v>
      </c>
      <c r="L1942">
        <v>0</v>
      </c>
      <c r="M1942">
        <v>-28</v>
      </c>
      <c r="N1942" s="40">
        <v>1</v>
      </c>
    </row>
    <row r="1943" spans="1:14" x14ac:dyDescent="0.25">
      <c r="A1943">
        <v>2019</v>
      </c>
      <c r="B1943" t="s">
        <v>3033</v>
      </c>
      <c r="C1943">
        <v>3666</v>
      </c>
      <c r="D1943" t="s">
        <v>130</v>
      </c>
      <c r="E1943" t="s">
        <v>123</v>
      </c>
      <c r="F1943" t="s">
        <v>124</v>
      </c>
      <c r="G1943" t="s">
        <v>2777</v>
      </c>
      <c r="H1943" t="s">
        <v>2779</v>
      </c>
      <c r="I1943">
        <v>0</v>
      </c>
      <c r="J1943">
        <v>4</v>
      </c>
      <c r="K1943">
        <v>0</v>
      </c>
      <c r="L1943">
        <v>0</v>
      </c>
      <c r="M1943">
        <v>4</v>
      </c>
      <c r="N1943" s="40">
        <v>0</v>
      </c>
    </row>
    <row r="1944" spans="1:14" x14ac:dyDescent="0.25">
      <c r="A1944">
        <v>2019</v>
      </c>
      <c r="B1944" t="s">
        <v>3033</v>
      </c>
      <c r="C1944">
        <v>3672</v>
      </c>
      <c r="D1944" t="s">
        <v>214</v>
      </c>
      <c r="E1944" t="s">
        <v>123</v>
      </c>
      <c r="F1944" t="s">
        <v>181</v>
      </c>
      <c r="G1944" t="s">
        <v>2780</v>
      </c>
      <c r="H1944" t="s">
        <v>2783</v>
      </c>
      <c r="I1944">
        <v>0</v>
      </c>
      <c r="J1944">
        <v>0</v>
      </c>
      <c r="K1944">
        <v>0</v>
      </c>
      <c r="L1944">
        <v>0</v>
      </c>
      <c r="M1944">
        <v>0</v>
      </c>
      <c r="N1944" s="40">
        <v>0</v>
      </c>
    </row>
    <row r="1945" spans="1:14" x14ac:dyDescent="0.25">
      <c r="A1945">
        <v>2019</v>
      </c>
      <c r="B1945" t="s">
        <v>3033</v>
      </c>
      <c r="C1945">
        <v>3700</v>
      </c>
      <c r="D1945" t="s">
        <v>240</v>
      </c>
      <c r="E1945" t="s">
        <v>123</v>
      </c>
      <c r="F1945" t="s">
        <v>124</v>
      </c>
      <c r="G1945" t="s">
        <v>2784</v>
      </c>
      <c r="H1945" t="s">
        <v>2785</v>
      </c>
      <c r="I1945">
        <v>1</v>
      </c>
      <c r="J1945">
        <v>0</v>
      </c>
      <c r="K1945">
        <v>0</v>
      </c>
      <c r="L1945">
        <v>0</v>
      </c>
      <c r="M1945">
        <v>1</v>
      </c>
      <c r="N1945" s="40">
        <v>1</v>
      </c>
    </row>
    <row r="1946" spans="1:14" x14ac:dyDescent="0.25">
      <c r="A1946">
        <v>2019</v>
      </c>
      <c r="B1946" t="s">
        <v>3033</v>
      </c>
      <c r="C1946">
        <v>3715</v>
      </c>
      <c r="D1946" t="s">
        <v>218</v>
      </c>
      <c r="E1946" t="s">
        <v>123</v>
      </c>
      <c r="F1946" t="s">
        <v>219</v>
      </c>
      <c r="G1946" t="s">
        <v>2786</v>
      </c>
      <c r="H1946" t="s">
        <v>2788</v>
      </c>
      <c r="I1946">
        <v>0</v>
      </c>
      <c r="J1946">
        <v>0</v>
      </c>
      <c r="K1946">
        <v>24</v>
      </c>
      <c r="L1946">
        <v>0</v>
      </c>
      <c r="M1946">
        <v>24</v>
      </c>
      <c r="N1946" s="40">
        <v>0</v>
      </c>
    </row>
    <row r="1947" spans="1:14" x14ac:dyDescent="0.25">
      <c r="A1947">
        <v>2019</v>
      </c>
      <c r="B1947" t="s">
        <v>3033</v>
      </c>
      <c r="C1947">
        <v>3737</v>
      </c>
      <c r="D1947" t="s">
        <v>122</v>
      </c>
      <c r="E1947" t="s">
        <v>123</v>
      </c>
      <c r="F1947" t="s">
        <v>618</v>
      </c>
      <c r="G1947" t="s">
        <v>2789</v>
      </c>
      <c r="H1947" t="s">
        <v>2790</v>
      </c>
      <c r="I1947">
        <v>2</v>
      </c>
      <c r="J1947">
        <v>0</v>
      </c>
      <c r="K1947">
        <v>0</v>
      </c>
      <c r="L1947">
        <v>0</v>
      </c>
      <c r="M1947">
        <v>2</v>
      </c>
      <c r="N1947" s="40">
        <v>1</v>
      </c>
    </row>
    <row r="1948" spans="1:14" x14ac:dyDescent="0.25">
      <c r="A1948">
        <v>2019</v>
      </c>
      <c r="B1948" t="s">
        <v>3033</v>
      </c>
      <c r="C1948">
        <v>3793</v>
      </c>
      <c r="D1948" t="s">
        <v>272</v>
      </c>
      <c r="E1948" t="s">
        <v>123</v>
      </c>
      <c r="F1948" t="s">
        <v>124</v>
      </c>
      <c r="G1948" t="s">
        <v>2796</v>
      </c>
      <c r="H1948" t="s">
        <v>2799</v>
      </c>
      <c r="I1948">
        <v>0</v>
      </c>
      <c r="J1948">
        <v>0</v>
      </c>
      <c r="K1948">
        <v>0</v>
      </c>
      <c r="L1948">
        <v>0</v>
      </c>
      <c r="M1948">
        <v>0</v>
      </c>
      <c r="N1948" s="40">
        <v>0</v>
      </c>
    </row>
    <row r="1949" spans="1:14" x14ac:dyDescent="0.25">
      <c r="A1949">
        <v>2019</v>
      </c>
      <c r="B1949" t="s">
        <v>3033</v>
      </c>
      <c r="C1949">
        <v>261</v>
      </c>
      <c r="D1949" t="s">
        <v>240</v>
      </c>
      <c r="E1949" t="s">
        <v>123</v>
      </c>
      <c r="F1949" t="s">
        <v>124</v>
      </c>
      <c r="G1949" t="s">
        <v>2800</v>
      </c>
      <c r="H1949" t="s">
        <v>2802</v>
      </c>
      <c r="I1949">
        <v>0</v>
      </c>
      <c r="J1949">
        <v>0</v>
      </c>
      <c r="K1949">
        <v>342</v>
      </c>
      <c r="L1949">
        <v>0</v>
      </c>
      <c r="M1949">
        <v>342</v>
      </c>
      <c r="N1949" s="40">
        <v>0</v>
      </c>
    </row>
    <row r="1950" spans="1:14" x14ac:dyDescent="0.25">
      <c r="A1950">
        <v>2019</v>
      </c>
      <c r="B1950" t="s">
        <v>3033</v>
      </c>
      <c r="C1950">
        <v>2293</v>
      </c>
      <c r="D1950" t="s">
        <v>198</v>
      </c>
      <c r="E1950" t="s">
        <v>123</v>
      </c>
      <c r="F1950" t="s">
        <v>384</v>
      </c>
      <c r="G1950" t="s">
        <v>2808</v>
      </c>
      <c r="H1950" t="s">
        <v>2811</v>
      </c>
      <c r="I1950">
        <v>0</v>
      </c>
      <c r="J1950">
        <v>0</v>
      </c>
      <c r="K1950">
        <v>0</v>
      </c>
      <c r="L1950">
        <v>0</v>
      </c>
      <c r="M1950">
        <v>0</v>
      </c>
      <c r="N1950" s="40">
        <v>0</v>
      </c>
    </row>
    <row r="1951" spans="1:14" x14ac:dyDescent="0.25">
      <c r="A1951">
        <v>2019</v>
      </c>
      <c r="B1951" t="s">
        <v>3033</v>
      </c>
      <c r="C1951">
        <v>618</v>
      </c>
      <c r="D1951" t="s">
        <v>272</v>
      </c>
      <c r="E1951" t="s">
        <v>123</v>
      </c>
      <c r="F1951" t="s">
        <v>384</v>
      </c>
      <c r="G1951" t="s">
        <v>2820</v>
      </c>
      <c r="H1951" t="s">
        <v>2823</v>
      </c>
      <c r="I1951">
        <v>0</v>
      </c>
      <c r="J1951">
        <v>0</v>
      </c>
      <c r="K1951">
        <v>0</v>
      </c>
      <c r="L1951">
        <v>0</v>
      </c>
      <c r="M1951">
        <v>0</v>
      </c>
      <c r="N1951" s="40">
        <v>0</v>
      </c>
    </row>
    <row r="1952" spans="1:14" x14ac:dyDescent="0.25">
      <c r="A1952">
        <v>2019</v>
      </c>
      <c r="B1952" t="s">
        <v>3033</v>
      </c>
      <c r="C1952">
        <v>1416</v>
      </c>
      <c r="D1952" t="s">
        <v>198</v>
      </c>
      <c r="E1952" t="s">
        <v>123</v>
      </c>
      <c r="F1952" t="s">
        <v>124</v>
      </c>
      <c r="G1952" t="s">
        <v>2824</v>
      </c>
      <c r="H1952" t="s">
        <v>2826</v>
      </c>
      <c r="I1952">
        <v>9</v>
      </c>
      <c r="J1952">
        <v>36</v>
      </c>
      <c r="K1952">
        <v>0</v>
      </c>
      <c r="L1952">
        <v>0</v>
      </c>
      <c r="M1952">
        <v>45</v>
      </c>
      <c r="N1952" s="40">
        <v>0.2</v>
      </c>
    </row>
    <row r="1953" spans="1:14" x14ac:dyDescent="0.25">
      <c r="A1953">
        <v>2019</v>
      </c>
      <c r="B1953" t="s">
        <v>3033</v>
      </c>
      <c r="C1953">
        <v>1614</v>
      </c>
      <c r="D1953" t="s">
        <v>240</v>
      </c>
      <c r="E1953" t="s">
        <v>123</v>
      </c>
      <c r="F1953" t="s">
        <v>124</v>
      </c>
      <c r="G1953" t="s">
        <v>2827</v>
      </c>
      <c r="H1953" t="s">
        <v>2830</v>
      </c>
      <c r="I1953">
        <v>0</v>
      </c>
      <c r="J1953">
        <v>0</v>
      </c>
      <c r="K1953">
        <v>0</v>
      </c>
      <c r="L1953">
        <v>0</v>
      </c>
      <c r="M1953">
        <v>0</v>
      </c>
      <c r="N1953" s="40">
        <v>0</v>
      </c>
    </row>
    <row r="1954" spans="1:14" x14ac:dyDescent="0.25">
      <c r="A1954">
        <v>2019</v>
      </c>
      <c r="B1954" t="s">
        <v>3033</v>
      </c>
      <c r="C1954">
        <v>544</v>
      </c>
      <c r="D1954" t="s">
        <v>214</v>
      </c>
      <c r="E1954" t="s">
        <v>123</v>
      </c>
      <c r="F1954" t="s">
        <v>215</v>
      </c>
      <c r="G1954" t="s">
        <v>2843</v>
      </c>
      <c r="H1954" t="s">
        <v>2845</v>
      </c>
      <c r="I1954">
        <v>0</v>
      </c>
      <c r="J1954">
        <v>0</v>
      </c>
      <c r="K1954">
        <v>0</v>
      </c>
      <c r="L1954">
        <v>0</v>
      </c>
      <c r="M1954">
        <v>0</v>
      </c>
      <c r="N1954" s="40">
        <v>0</v>
      </c>
    </row>
    <row r="1955" spans="1:14" x14ac:dyDescent="0.25">
      <c r="A1955">
        <v>2019</v>
      </c>
      <c r="B1955" t="s">
        <v>3033</v>
      </c>
      <c r="C1955">
        <v>2392</v>
      </c>
      <c r="D1955" t="s">
        <v>214</v>
      </c>
      <c r="E1955" t="s">
        <v>123</v>
      </c>
      <c r="F1955" t="s">
        <v>215</v>
      </c>
      <c r="G1955" t="s">
        <v>2850</v>
      </c>
      <c r="H1955" t="s">
        <v>2851</v>
      </c>
      <c r="I1955">
        <v>8</v>
      </c>
      <c r="J1955">
        <v>0</v>
      </c>
      <c r="K1955">
        <v>0</v>
      </c>
      <c r="L1955">
        <v>0</v>
      </c>
      <c r="M1955">
        <v>8</v>
      </c>
      <c r="N1955" s="40">
        <v>1</v>
      </c>
    </row>
    <row r="1956" spans="1:14" x14ac:dyDescent="0.25">
      <c r="A1956">
        <v>2019</v>
      </c>
      <c r="B1956" t="s">
        <v>3033</v>
      </c>
      <c r="C1956">
        <v>2978</v>
      </c>
      <c r="D1956" t="s">
        <v>122</v>
      </c>
      <c r="E1956" t="s">
        <v>123</v>
      </c>
      <c r="F1956" t="s">
        <v>124</v>
      </c>
      <c r="G1956" t="s">
        <v>2852</v>
      </c>
      <c r="H1956" t="s">
        <v>2853</v>
      </c>
      <c r="I1956">
        <v>117</v>
      </c>
      <c r="J1956">
        <v>0</v>
      </c>
      <c r="K1956">
        <v>0</v>
      </c>
      <c r="L1956">
        <v>0</v>
      </c>
      <c r="M1956">
        <v>117</v>
      </c>
      <c r="N1956" s="40">
        <v>1</v>
      </c>
    </row>
    <row r="1957" spans="1:14" x14ac:dyDescent="0.25">
      <c r="A1957">
        <v>2019</v>
      </c>
      <c r="B1957" t="s">
        <v>3033</v>
      </c>
      <c r="C1957">
        <v>3087</v>
      </c>
      <c r="D1957" t="s">
        <v>240</v>
      </c>
      <c r="E1957" t="s">
        <v>123</v>
      </c>
      <c r="F1957" t="s">
        <v>124</v>
      </c>
      <c r="G1957" t="s">
        <v>2854</v>
      </c>
      <c r="H1957" t="s">
        <v>2857</v>
      </c>
      <c r="I1957">
        <v>0</v>
      </c>
      <c r="J1957">
        <v>26</v>
      </c>
      <c r="K1957">
        <v>0</v>
      </c>
      <c r="L1957">
        <v>0</v>
      </c>
      <c r="M1957">
        <v>26</v>
      </c>
      <c r="N1957" s="40">
        <v>0</v>
      </c>
    </row>
    <row r="1958" spans="1:14" x14ac:dyDescent="0.25">
      <c r="A1958">
        <v>2019</v>
      </c>
      <c r="B1958" t="s">
        <v>3033</v>
      </c>
      <c r="C1958">
        <v>3197</v>
      </c>
      <c r="D1958" t="s">
        <v>122</v>
      </c>
      <c r="E1958" t="s">
        <v>123</v>
      </c>
      <c r="F1958" t="s">
        <v>307</v>
      </c>
      <c r="G1958" t="s">
        <v>2858</v>
      </c>
      <c r="H1958" t="s">
        <v>2860</v>
      </c>
      <c r="I1958">
        <v>0</v>
      </c>
      <c r="J1958">
        <v>-5</v>
      </c>
      <c r="K1958">
        <v>0</v>
      </c>
      <c r="L1958">
        <v>0</v>
      </c>
      <c r="M1958">
        <v>-5</v>
      </c>
      <c r="N1958" s="40">
        <v>0</v>
      </c>
    </row>
    <row r="1959" spans="1:14" x14ac:dyDescent="0.25">
      <c r="A1959">
        <v>2019</v>
      </c>
      <c r="B1959" t="s">
        <v>3033</v>
      </c>
      <c r="C1959">
        <v>3299</v>
      </c>
      <c r="D1959" t="s">
        <v>218</v>
      </c>
      <c r="E1959" t="s">
        <v>123</v>
      </c>
      <c r="F1959" t="s">
        <v>219</v>
      </c>
      <c r="G1959" t="s">
        <v>2861</v>
      </c>
      <c r="H1959" t="s">
        <v>2863</v>
      </c>
      <c r="I1959">
        <v>0</v>
      </c>
      <c r="J1959">
        <v>0</v>
      </c>
      <c r="K1959">
        <v>0</v>
      </c>
      <c r="L1959">
        <v>0</v>
      </c>
      <c r="M1959">
        <v>0</v>
      </c>
      <c r="N1959" s="40">
        <v>0</v>
      </c>
    </row>
    <row r="1960" spans="1:14" x14ac:dyDescent="0.25">
      <c r="A1960">
        <v>2019</v>
      </c>
      <c r="B1960" t="s">
        <v>3033</v>
      </c>
      <c r="C1960">
        <v>2910</v>
      </c>
      <c r="D1960" t="s">
        <v>174</v>
      </c>
      <c r="E1960" t="s">
        <v>123</v>
      </c>
      <c r="F1960" t="s">
        <v>280</v>
      </c>
      <c r="G1960" t="s">
        <v>2866</v>
      </c>
      <c r="H1960" t="s">
        <v>2868</v>
      </c>
      <c r="I1960">
        <v>0</v>
      </c>
      <c r="J1960">
        <v>35</v>
      </c>
      <c r="K1960">
        <v>0</v>
      </c>
      <c r="L1960">
        <v>0</v>
      </c>
      <c r="M1960">
        <v>35</v>
      </c>
      <c r="N1960" s="40">
        <v>0</v>
      </c>
    </row>
    <row r="1961" spans="1:14" x14ac:dyDescent="0.25">
      <c r="A1961">
        <v>2019</v>
      </c>
      <c r="B1961" t="s">
        <v>3033</v>
      </c>
      <c r="C1961">
        <v>371</v>
      </c>
      <c r="D1961" t="s">
        <v>218</v>
      </c>
      <c r="E1961" t="s">
        <v>123</v>
      </c>
      <c r="F1961" t="s">
        <v>219</v>
      </c>
      <c r="G1961" t="s">
        <v>2871</v>
      </c>
      <c r="H1961" t="s">
        <v>2873</v>
      </c>
      <c r="I1961">
        <v>0</v>
      </c>
      <c r="J1961">
        <v>36</v>
      </c>
      <c r="K1961">
        <v>0</v>
      </c>
      <c r="L1961">
        <v>0</v>
      </c>
      <c r="M1961">
        <v>36</v>
      </c>
      <c r="N1961" s="40">
        <v>0</v>
      </c>
    </row>
    <row r="1962" spans="1:14" x14ac:dyDescent="0.25">
      <c r="A1962">
        <v>2019</v>
      </c>
      <c r="B1962" t="s">
        <v>3033</v>
      </c>
      <c r="C1962">
        <v>789</v>
      </c>
      <c r="D1962" t="s">
        <v>1165</v>
      </c>
      <c r="E1962" t="s">
        <v>123</v>
      </c>
      <c r="F1962" t="s">
        <v>280</v>
      </c>
      <c r="G1962" t="s">
        <v>2874</v>
      </c>
      <c r="H1962" t="s">
        <v>2877</v>
      </c>
      <c r="I1962">
        <v>0</v>
      </c>
      <c r="J1962">
        <v>166</v>
      </c>
      <c r="K1962">
        <v>0</v>
      </c>
      <c r="L1962">
        <v>0</v>
      </c>
      <c r="M1962">
        <v>166</v>
      </c>
      <c r="N1962" s="40">
        <v>0</v>
      </c>
    </row>
    <row r="1963" spans="1:14" x14ac:dyDescent="0.25">
      <c r="A1963">
        <v>2019</v>
      </c>
      <c r="B1963" t="s">
        <v>3033</v>
      </c>
      <c r="C1963">
        <v>479</v>
      </c>
      <c r="D1963" t="s">
        <v>240</v>
      </c>
      <c r="E1963" t="s">
        <v>123</v>
      </c>
      <c r="F1963" t="s">
        <v>384</v>
      </c>
      <c r="G1963" t="s">
        <v>2880</v>
      </c>
      <c r="H1963" t="s">
        <v>2882</v>
      </c>
      <c r="I1963">
        <v>0</v>
      </c>
      <c r="J1963">
        <v>0</v>
      </c>
      <c r="K1963">
        <v>0</v>
      </c>
      <c r="L1963">
        <v>0</v>
      </c>
      <c r="M1963">
        <v>0</v>
      </c>
      <c r="N1963" s="40">
        <v>0</v>
      </c>
    </row>
    <row r="1964" spans="1:14" x14ac:dyDescent="0.25">
      <c r="A1964">
        <v>2019</v>
      </c>
      <c r="B1964" t="s">
        <v>3033</v>
      </c>
      <c r="C1964">
        <v>1321</v>
      </c>
      <c r="D1964" t="s">
        <v>174</v>
      </c>
      <c r="E1964" t="s">
        <v>123</v>
      </c>
      <c r="F1964" t="s">
        <v>391</v>
      </c>
      <c r="G1964" t="s">
        <v>2883</v>
      </c>
      <c r="H1964" t="s">
        <v>2886</v>
      </c>
      <c r="I1964">
        <v>0</v>
      </c>
      <c r="J1964">
        <v>8</v>
      </c>
      <c r="K1964">
        <v>0</v>
      </c>
      <c r="L1964">
        <v>0</v>
      </c>
      <c r="M1964">
        <v>8</v>
      </c>
      <c r="N1964" s="40">
        <v>0</v>
      </c>
    </row>
    <row r="1965" spans="1:14" x14ac:dyDescent="0.25">
      <c r="A1965">
        <v>2019</v>
      </c>
      <c r="B1965" t="s">
        <v>3033</v>
      </c>
      <c r="C1965">
        <v>1868</v>
      </c>
      <c r="D1965" t="s">
        <v>240</v>
      </c>
      <c r="E1965" t="s">
        <v>123</v>
      </c>
      <c r="F1965" t="s">
        <v>124</v>
      </c>
      <c r="G1965" t="s">
        <v>2891</v>
      </c>
      <c r="H1965" t="s">
        <v>2893</v>
      </c>
      <c r="I1965">
        <v>39</v>
      </c>
      <c r="J1965">
        <v>35</v>
      </c>
      <c r="K1965">
        <v>0</v>
      </c>
      <c r="L1965">
        <v>0</v>
      </c>
      <c r="M1965">
        <v>74</v>
      </c>
      <c r="N1965" s="40">
        <v>0.52702702702702697</v>
      </c>
    </row>
    <row r="1966" spans="1:14" x14ac:dyDescent="0.25">
      <c r="A1966">
        <v>2019</v>
      </c>
      <c r="B1966" t="s">
        <v>3033</v>
      </c>
      <c r="C1966">
        <v>1940</v>
      </c>
      <c r="D1966" t="s">
        <v>218</v>
      </c>
      <c r="E1966" t="s">
        <v>123</v>
      </c>
      <c r="F1966" t="s">
        <v>219</v>
      </c>
      <c r="G1966" t="s">
        <v>2894</v>
      </c>
      <c r="H1966" t="s">
        <v>2896</v>
      </c>
      <c r="I1966">
        <v>0</v>
      </c>
      <c r="J1966">
        <v>4</v>
      </c>
      <c r="K1966">
        <v>0</v>
      </c>
      <c r="L1966">
        <v>0</v>
      </c>
      <c r="M1966">
        <v>4</v>
      </c>
      <c r="N1966" s="40">
        <v>0</v>
      </c>
    </row>
    <row r="1967" spans="1:14" x14ac:dyDescent="0.25">
      <c r="A1967">
        <v>2019</v>
      </c>
      <c r="B1967" t="s">
        <v>3033</v>
      </c>
      <c r="C1967">
        <v>3369</v>
      </c>
      <c r="D1967" t="s">
        <v>151</v>
      </c>
      <c r="E1967" t="s">
        <v>123</v>
      </c>
      <c r="F1967" t="s">
        <v>124</v>
      </c>
      <c r="G1967" t="s">
        <v>2902</v>
      </c>
      <c r="H1967" t="s">
        <v>2905</v>
      </c>
      <c r="I1967">
        <v>0</v>
      </c>
      <c r="J1967">
        <v>37</v>
      </c>
      <c r="K1967">
        <v>0</v>
      </c>
      <c r="L1967">
        <v>0</v>
      </c>
      <c r="M1967">
        <v>37</v>
      </c>
      <c r="N1967" s="40">
        <v>0</v>
      </c>
    </row>
    <row r="1968" spans="1:14" x14ac:dyDescent="0.25">
      <c r="A1968">
        <v>2019</v>
      </c>
      <c r="B1968" t="s">
        <v>3033</v>
      </c>
      <c r="C1968">
        <v>453</v>
      </c>
      <c r="D1968" t="s">
        <v>122</v>
      </c>
      <c r="E1968" t="s">
        <v>123</v>
      </c>
      <c r="F1968" t="s">
        <v>124</v>
      </c>
      <c r="G1968" t="s">
        <v>2906</v>
      </c>
      <c r="H1968" t="s">
        <v>2909</v>
      </c>
      <c r="I1968">
        <v>0</v>
      </c>
      <c r="J1968">
        <v>-6</v>
      </c>
      <c r="K1968">
        <v>0</v>
      </c>
      <c r="L1968">
        <v>0</v>
      </c>
      <c r="M1968">
        <v>-6</v>
      </c>
      <c r="N1968" s="40">
        <v>0</v>
      </c>
    </row>
    <row r="1969" spans="1:14" x14ac:dyDescent="0.25">
      <c r="A1969">
        <v>2019</v>
      </c>
      <c r="B1969" t="s">
        <v>3033</v>
      </c>
      <c r="C1969">
        <v>3681</v>
      </c>
      <c r="D1969" t="s">
        <v>218</v>
      </c>
      <c r="E1969" t="s">
        <v>123</v>
      </c>
      <c r="F1969" t="s">
        <v>696</v>
      </c>
      <c r="G1969" t="s">
        <v>2912</v>
      </c>
      <c r="H1969" t="s">
        <v>2914</v>
      </c>
      <c r="I1969">
        <v>0</v>
      </c>
      <c r="J1969">
        <v>0</v>
      </c>
      <c r="K1969">
        <v>28</v>
      </c>
      <c r="L1969">
        <v>0</v>
      </c>
      <c r="M1969">
        <v>28</v>
      </c>
      <c r="N1969" s="40">
        <v>0</v>
      </c>
    </row>
    <row r="1970" spans="1:14" x14ac:dyDescent="0.25">
      <c r="A1970">
        <v>2019</v>
      </c>
      <c r="B1970" t="s">
        <v>3033</v>
      </c>
      <c r="C1970">
        <v>3324</v>
      </c>
      <c r="D1970" t="s">
        <v>218</v>
      </c>
      <c r="E1970" t="s">
        <v>123</v>
      </c>
      <c r="F1970" t="s">
        <v>219</v>
      </c>
      <c r="G1970" t="s">
        <v>2915</v>
      </c>
      <c r="H1970" t="s">
        <v>2917</v>
      </c>
      <c r="I1970">
        <v>0</v>
      </c>
      <c r="J1970">
        <v>23</v>
      </c>
      <c r="K1970">
        <v>0</v>
      </c>
      <c r="L1970">
        <v>0</v>
      </c>
      <c r="M1970">
        <v>23</v>
      </c>
      <c r="N1970" s="40">
        <v>0</v>
      </c>
    </row>
    <row r="1971" spans="1:14" x14ac:dyDescent="0.25">
      <c r="A1971">
        <v>2019</v>
      </c>
      <c r="B1971" t="s">
        <v>3033</v>
      </c>
      <c r="C1971">
        <v>755</v>
      </c>
      <c r="D1971" t="s">
        <v>240</v>
      </c>
      <c r="E1971" t="s">
        <v>123</v>
      </c>
      <c r="F1971" t="s">
        <v>384</v>
      </c>
      <c r="G1971" t="s">
        <v>2918</v>
      </c>
      <c r="H1971" t="s">
        <v>2920</v>
      </c>
      <c r="I1971">
        <v>0</v>
      </c>
      <c r="J1971">
        <v>4</v>
      </c>
      <c r="K1971">
        <v>0</v>
      </c>
      <c r="L1971">
        <v>0</v>
      </c>
      <c r="M1971">
        <v>4</v>
      </c>
      <c r="N1971" s="40">
        <v>0</v>
      </c>
    </row>
    <row r="1972" spans="1:14" x14ac:dyDescent="0.25">
      <c r="A1972">
        <v>2019</v>
      </c>
      <c r="B1972" t="s">
        <v>3033</v>
      </c>
      <c r="C1972">
        <v>59</v>
      </c>
      <c r="D1972" t="s">
        <v>151</v>
      </c>
      <c r="E1972" t="s">
        <v>123</v>
      </c>
      <c r="F1972" t="s">
        <v>124</v>
      </c>
      <c r="G1972" t="s">
        <v>2923</v>
      </c>
      <c r="H1972" t="s">
        <v>2926</v>
      </c>
      <c r="I1972">
        <v>0</v>
      </c>
      <c r="J1972">
        <v>48</v>
      </c>
      <c r="K1972">
        <v>2</v>
      </c>
      <c r="L1972">
        <v>0</v>
      </c>
      <c r="M1972">
        <v>50</v>
      </c>
      <c r="N1972" s="40">
        <v>0</v>
      </c>
    </row>
    <row r="1973" spans="1:14" x14ac:dyDescent="0.25">
      <c r="A1973">
        <v>2019</v>
      </c>
      <c r="B1973" t="s">
        <v>3033</v>
      </c>
      <c r="C1973">
        <v>1953</v>
      </c>
      <c r="D1973" t="s">
        <v>218</v>
      </c>
      <c r="E1973" t="s">
        <v>123</v>
      </c>
      <c r="F1973" t="s">
        <v>219</v>
      </c>
      <c r="G1973" t="s">
        <v>2927</v>
      </c>
      <c r="H1973" t="s">
        <v>2929</v>
      </c>
      <c r="I1973">
        <v>0</v>
      </c>
      <c r="J1973">
        <v>-58</v>
      </c>
      <c r="K1973">
        <v>0</v>
      </c>
      <c r="L1973">
        <v>0</v>
      </c>
      <c r="M1973">
        <v>-58</v>
      </c>
      <c r="N1973" s="40">
        <v>0</v>
      </c>
    </row>
    <row r="1974" spans="1:14" x14ac:dyDescent="0.25">
      <c r="A1974">
        <v>2019</v>
      </c>
      <c r="B1974" t="s">
        <v>3033</v>
      </c>
      <c r="C1974">
        <v>3667</v>
      </c>
      <c r="D1974" t="s">
        <v>240</v>
      </c>
      <c r="E1974" t="s">
        <v>123</v>
      </c>
      <c r="F1974" t="s">
        <v>307</v>
      </c>
      <c r="G1974" t="s">
        <v>2930</v>
      </c>
      <c r="H1974" t="s">
        <v>2932</v>
      </c>
      <c r="I1974">
        <v>14</v>
      </c>
      <c r="J1974">
        <v>0</v>
      </c>
      <c r="K1974">
        <v>0</v>
      </c>
      <c r="L1974">
        <v>0</v>
      </c>
      <c r="M1974">
        <v>14</v>
      </c>
      <c r="N1974" s="40">
        <v>1</v>
      </c>
    </row>
    <row r="1975" spans="1:14" x14ac:dyDescent="0.25">
      <c r="A1975">
        <v>2019</v>
      </c>
      <c r="B1975" t="s">
        <v>3033</v>
      </c>
      <c r="C1975">
        <v>3662</v>
      </c>
      <c r="D1975" t="s">
        <v>240</v>
      </c>
      <c r="E1975" t="s">
        <v>123</v>
      </c>
      <c r="F1975" t="s">
        <v>181</v>
      </c>
      <c r="G1975" t="s">
        <v>2933</v>
      </c>
      <c r="H1975" t="s">
        <v>2936</v>
      </c>
      <c r="I1975">
        <v>0</v>
      </c>
      <c r="J1975">
        <v>49</v>
      </c>
      <c r="K1975">
        <v>80</v>
      </c>
      <c r="L1975">
        <v>0</v>
      </c>
      <c r="M1975">
        <v>129</v>
      </c>
      <c r="N1975" s="40">
        <v>0</v>
      </c>
    </row>
    <row r="1976" spans="1:14" x14ac:dyDescent="0.25">
      <c r="A1976">
        <v>2019</v>
      </c>
      <c r="B1976" t="s">
        <v>3034</v>
      </c>
      <c r="C1976">
        <v>2957</v>
      </c>
      <c r="D1976" t="s">
        <v>130</v>
      </c>
      <c r="E1976" t="s">
        <v>123</v>
      </c>
      <c r="F1976" t="s">
        <v>124</v>
      </c>
      <c r="G1976" t="s">
        <v>2960</v>
      </c>
      <c r="H1976" t="s">
        <v>137</v>
      </c>
      <c r="I1976">
        <v>218</v>
      </c>
      <c r="J1976">
        <v>5682</v>
      </c>
      <c r="K1976">
        <v>11</v>
      </c>
      <c r="L1976">
        <v>0</v>
      </c>
      <c r="M1976">
        <v>5911</v>
      </c>
      <c r="N1976" s="40">
        <v>3.6880392488580598E-2</v>
      </c>
    </row>
    <row r="1977" spans="1:14" x14ac:dyDescent="0.25">
      <c r="A1977">
        <v>2019</v>
      </c>
      <c r="B1977" t="s">
        <v>3034</v>
      </c>
      <c r="C1977">
        <v>1715</v>
      </c>
      <c r="D1977" t="s">
        <v>122</v>
      </c>
      <c r="E1977" t="s">
        <v>123</v>
      </c>
      <c r="F1977" t="s">
        <v>124</v>
      </c>
      <c r="G1977" t="s">
        <v>138</v>
      </c>
      <c r="H1977" t="s">
        <v>140</v>
      </c>
      <c r="I1977">
        <v>26</v>
      </c>
      <c r="J1977">
        <v>5181</v>
      </c>
      <c r="K1977">
        <v>0</v>
      </c>
      <c r="L1977">
        <v>0</v>
      </c>
      <c r="M1977">
        <v>5207</v>
      </c>
      <c r="N1977" s="40">
        <v>4.9932782792394799E-3</v>
      </c>
    </row>
    <row r="1978" spans="1:14" x14ac:dyDescent="0.25">
      <c r="A1978">
        <v>2019</v>
      </c>
      <c r="B1978" t="s">
        <v>3034</v>
      </c>
      <c r="C1978">
        <v>3370</v>
      </c>
      <c r="D1978" t="s">
        <v>130</v>
      </c>
      <c r="E1978" t="s">
        <v>123</v>
      </c>
      <c r="F1978" t="s">
        <v>141</v>
      </c>
      <c r="G1978" t="s">
        <v>2961</v>
      </c>
      <c r="H1978" t="s">
        <v>146</v>
      </c>
      <c r="I1978">
        <v>1278</v>
      </c>
      <c r="J1978">
        <v>392</v>
      </c>
      <c r="K1978">
        <v>2152</v>
      </c>
      <c r="L1978">
        <v>0</v>
      </c>
      <c r="M1978">
        <v>3822</v>
      </c>
      <c r="N1978" s="40">
        <v>0.33437990580847698</v>
      </c>
    </row>
    <row r="1979" spans="1:14" x14ac:dyDescent="0.25">
      <c r="A1979">
        <v>2019</v>
      </c>
      <c r="B1979" t="s">
        <v>3034</v>
      </c>
      <c r="C1979">
        <v>3452</v>
      </c>
      <c r="D1979" t="s">
        <v>122</v>
      </c>
      <c r="E1979" t="s">
        <v>123</v>
      </c>
      <c r="F1979" t="s">
        <v>124</v>
      </c>
      <c r="G1979" t="s">
        <v>2962</v>
      </c>
      <c r="H1979" t="s">
        <v>150</v>
      </c>
      <c r="I1979">
        <v>1792</v>
      </c>
      <c r="J1979">
        <v>1411</v>
      </c>
      <c r="K1979">
        <v>0</v>
      </c>
      <c r="L1979">
        <v>0</v>
      </c>
      <c r="M1979">
        <v>3203</v>
      </c>
      <c r="N1979" s="40">
        <v>0.55947549172650601</v>
      </c>
    </row>
    <row r="1980" spans="1:14" x14ac:dyDescent="0.25">
      <c r="A1980">
        <v>2019</v>
      </c>
      <c r="B1980" t="s">
        <v>3034</v>
      </c>
      <c r="C1980">
        <v>2618</v>
      </c>
      <c r="D1980" t="s">
        <v>151</v>
      </c>
      <c r="E1980" t="s">
        <v>123</v>
      </c>
      <c r="F1980" t="s">
        <v>124</v>
      </c>
      <c r="G1980" t="s">
        <v>152</v>
      </c>
      <c r="H1980" t="s">
        <v>154</v>
      </c>
      <c r="I1980">
        <v>0</v>
      </c>
      <c r="J1980">
        <v>4375</v>
      </c>
      <c r="K1980">
        <v>0</v>
      </c>
      <c r="L1980">
        <v>0</v>
      </c>
      <c r="M1980">
        <v>4375</v>
      </c>
      <c r="N1980" s="40">
        <v>0</v>
      </c>
    </row>
    <row r="1981" spans="1:14" x14ac:dyDescent="0.25">
      <c r="A1981">
        <v>2019</v>
      </c>
      <c r="B1981" t="s">
        <v>3034</v>
      </c>
      <c r="C1981">
        <v>290</v>
      </c>
      <c r="D1981" t="s">
        <v>130</v>
      </c>
      <c r="E1981" t="s">
        <v>123</v>
      </c>
      <c r="F1981" t="s">
        <v>124</v>
      </c>
      <c r="G1981" t="s">
        <v>2963</v>
      </c>
      <c r="H1981" t="s">
        <v>158</v>
      </c>
      <c r="I1981">
        <v>26</v>
      </c>
      <c r="J1981">
        <v>3380</v>
      </c>
      <c r="K1981">
        <v>0</v>
      </c>
      <c r="L1981">
        <v>0</v>
      </c>
      <c r="M1981">
        <v>3406</v>
      </c>
      <c r="N1981" s="40">
        <v>7.63358778625954E-3</v>
      </c>
    </row>
    <row r="1982" spans="1:14" x14ac:dyDescent="0.25">
      <c r="A1982">
        <v>2019</v>
      </c>
      <c r="B1982" t="s">
        <v>3034</v>
      </c>
      <c r="C1982">
        <v>2141</v>
      </c>
      <c r="D1982" t="s">
        <v>122</v>
      </c>
      <c r="E1982" t="s">
        <v>123</v>
      </c>
      <c r="F1982" t="s">
        <v>124</v>
      </c>
      <c r="G1982" t="s">
        <v>159</v>
      </c>
      <c r="H1982" t="s">
        <v>161</v>
      </c>
      <c r="I1982">
        <v>92</v>
      </c>
      <c r="J1982">
        <v>2766</v>
      </c>
      <c r="K1982">
        <v>0</v>
      </c>
      <c r="L1982">
        <v>0</v>
      </c>
      <c r="M1982">
        <v>2858</v>
      </c>
      <c r="N1982" s="40">
        <v>3.2190342897130901E-2</v>
      </c>
    </row>
    <row r="1983" spans="1:14" x14ac:dyDescent="0.25">
      <c r="A1983">
        <v>2019</v>
      </c>
      <c r="B1983" t="s">
        <v>3034</v>
      </c>
      <c r="C1983">
        <v>3201</v>
      </c>
      <c r="D1983" t="s">
        <v>130</v>
      </c>
      <c r="E1983" t="s">
        <v>123</v>
      </c>
      <c r="F1983" t="s">
        <v>124</v>
      </c>
      <c r="G1983" t="s">
        <v>162</v>
      </c>
      <c r="H1983" t="s">
        <v>165</v>
      </c>
      <c r="I1983">
        <v>0</v>
      </c>
      <c r="J1983">
        <v>2532</v>
      </c>
      <c r="K1983">
        <v>188</v>
      </c>
      <c r="L1983">
        <v>0</v>
      </c>
      <c r="M1983">
        <v>2720</v>
      </c>
      <c r="N1983" s="40">
        <v>0</v>
      </c>
    </row>
    <row r="1984" spans="1:14" x14ac:dyDescent="0.25">
      <c r="A1984">
        <v>2019</v>
      </c>
      <c r="B1984" t="s">
        <v>3034</v>
      </c>
      <c r="C1984">
        <v>1825</v>
      </c>
      <c r="D1984" t="s">
        <v>130</v>
      </c>
      <c r="E1984" t="s">
        <v>123</v>
      </c>
      <c r="F1984" t="s">
        <v>124</v>
      </c>
      <c r="G1984" t="s">
        <v>166</v>
      </c>
      <c r="H1984" t="s">
        <v>169</v>
      </c>
      <c r="I1984">
        <v>839</v>
      </c>
      <c r="J1984">
        <v>1070</v>
      </c>
      <c r="K1984">
        <v>626</v>
      </c>
      <c r="L1984">
        <v>0</v>
      </c>
      <c r="M1984">
        <v>2535</v>
      </c>
      <c r="N1984" s="40">
        <v>0.330966469428008</v>
      </c>
    </row>
    <row r="1985" spans="1:14" x14ac:dyDescent="0.25">
      <c r="A1985">
        <v>2019</v>
      </c>
      <c r="B1985" t="s">
        <v>3034</v>
      </c>
      <c r="C1985">
        <v>2806</v>
      </c>
      <c r="D1985" t="s">
        <v>130</v>
      </c>
      <c r="E1985" t="s">
        <v>123</v>
      </c>
      <c r="F1985" t="s">
        <v>124</v>
      </c>
      <c r="G1985" t="s">
        <v>170</v>
      </c>
      <c r="H1985" t="s">
        <v>173</v>
      </c>
      <c r="I1985">
        <v>39</v>
      </c>
      <c r="J1985">
        <v>965</v>
      </c>
      <c r="K1985">
        <v>1728</v>
      </c>
      <c r="L1985">
        <v>0</v>
      </c>
      <c r="M1985">
        <v>2732</v>
      </c>
      <c r="N1985" s="40">
        <v>1.42752562225476E-2</v>
      </c>
    </row>
    <row r="1986" spans="1:14" x14ac:dyDescent="0.25">
      <c r="A1986">
        <v>2019</v>
      </c>
      <c r="B1986" t="s">
        <v>3034</v>
      </c>
      <c r="C1986">
        <v>100</v>
      </c>
      <c r="D1986" t="s">
        <v>130</v>
      </c>
      <c r="E1986" t="s">
        <v>123</v>
      </c>
      <c r="F1986" t="s">
        <v>124</v>
      </c>
      <c r="G1986" t="s">
        <v>2964</v>
      </c>
      <c r="H1986" t="s">
        <v>180</v>
      </c>
      <c r="I1986">
        <v>54</v>
      </c>
      <c r="J1986">
        <v>1367</v>
      </c>
      <c r="K1986">
        <v>110</v>
      </c>
      <c r="L1986">
        <v>0</v>
      </c>
      <c r="M1986">
        <v>1531</v>
      </c>
      <c r="N1986" s="40">
        <v>3.5271064663618498E-2</v>
      </c>
    </row>
    <row r="1987" spans="1:14" x14ac:dyDescent="0.25">
      <c r="A1987">
        <v>2019</v>
      </c>
      <c r="B1987" t="s">
        <v>3034</v>
      </c>
      <c r="C1987">
        <v>1510</v>
      </c>
      <c r="D1987" t="s">
        <v>174</v>
      </c>
      <c r="E1987" t="s">
        <v>123</v>
      </c>
      <c r="F1987" t="s">
        <v>181</v>
      </c>
      <c r="G1987" t="s">
        <v>182</v>
      </c>
      <c r="H1987" t="s">
        <v>184</v>
      </c>
      <c r="I1987">
        <v>1067</v>
      </c>
      <c r="J1987">
        <v>0</v>
      </c>
      <c r="K1987">
        <v>0</v>
      </c>
      <c r="L1987">
        <v>0</v>
      </c>
      <c r="M1987">
        <v>1067</v>
      </c>
      <c r="N1987" s="40">
        <v>1</v>
      </c>
    </row>
    <row r="1988" spans="1:14" x14ac:dyDescent="0.25">
      <c r="A1988">
        <v>2019</v>
      </c>
      <c r="B1988" t="s">
        <v>3034</v>
      </c>
      <c r="C1988">
        <v>292</v>
      </c>
      <c r="D1988" t="s">
        <v>130</v>
      </c>
      <c r="E1988" t="s">
        <v>123</v>
      </c>
      <c r="F1988" t="s">
        <v>124</v>
      </c>
      <c r="G1988" t="s">
        <v>185</v>
      </c>
      <c r="H1988" t="s">
        <v>187</v>
      </c>
      <c r="I1988">
        <v>0</v>
      </c>
      <c r="J1988">
        <v>1398</v>
      </c>
      <c r="K1988">
        <v>0</v>
      </c>
      <c r="L1988">
        <v>0</v>
      </c>
      <c r="M1988">
        <v>1398</v>
      </c>
      <c r="N1988" s="40">
        <v>0</v>
      </c>
    </row>
    <row r="1989" spans="1:14" x14ac:dyDescent="0.25">
      <c r="A1989">
        <v>2019</v>
      </c>
      <c r="B1989" t="s">
        <v>3034</v>
      </c>
      <c r="C1989">
        <v>3456</v>
      </c>
      <c r="D1989" t="s">
        <v>130</v>
      </c>
      <c r="E1989" t="s">
        <v>123</v>
      </c>
      <c r="F1989" t="s">
        <v>124</v>
      </c>
      <c r="G1989" t="s">
        <v>188</v>
      </c>
      <c r="H1989" t="s">
        <v>190</v>
      </c>
      <c r="I1989">
        <v>8</v>
      </c>
      <c r="J1989">
        <v>1579</v>
      </c>
      <c r="K1989">
        <v>0</v>
      </c>
      <c r="L1989">
        <v>0</v>
      </c>
      <c r="M1989">
        <v>1587</v>
      </c>
      <c r="N1989" s="40">
        <v>5.0409577819785804E-3</v>
      </c>
    </row>
    <row r="1990" spans="1:14" x14ac:dyDescent="0.25">
      <c r="A1990">
        <v>2019</v>
      </c>
      <c r="B1990" t="s">
        <v>3034</v>
      </c>
      <c r="C1990">
        <v>611</v>
      </c>
      <c r="D1990" t="s">
        <v>122</v>
      </c>
      <c r="E1990" t="s">
        <v>123</v>
      </c>
      <c r="F1990" t="s">
        <v>124</v>
      </c>
      <c r="G1990" t="s">
        <v>191</v>
      </c>
      <c r="H1990" t="s">
        <v>193</v>
      </c>
      <c r="I1990">
        <v>0</v>
      </c>
      <c r="J1990">
        <v>2</v>
      </c>
      <c r="K1990">
        <v>0</v>
      </c>
      <c r="L1990">
        <v>0</v>
      </c>
      <c r="M1990">
        <v>2</v>
      </c>
      <c r="N1990" s="40">
        <v>0</v>
      </c>
    </row>
    <row r="1991" spans="1:14" x14ac:dyDescent="0.25">
      <c r="A1991">
        <v>2019</v>
      </c>
      <c r="B1991" t="s">
        <v>3034</v>
      </c>
      <c r="C1991">
        <v>3447</v>
      </c>
      <c r="D1991" t="s">
        <v>130</v>
      </c>
      <c r="E1991" t="s">
        <v>123</v>
      </c>
      <c r="F1991" t="s">
        <v>124</v>
      </c>
      <c r="G1991" t="s">
        <v>194</v>
      </c>
      <c r="H1991" t="s">
        <v>197</v>
      </c>
      <c r="I1991">
        <v>-60</v>
      </c>
      <c r="J1991">
        <v>625</v>
      </c>
      <c r="K1991">
        <v>0</v>
      </c>
      <c r="L1991">
        <v>0</v>
      </c>
      <c r="M1991">
        <v>565</v>
      </c>
      <c r="N1991" s="40">
        <v>-0.106194690265487</v>
      </c>
    </row>
    <row r="1992" spans="1:14" x14ac:dyDescent="0.25">
      <c r="A1992">
        <v>2019</v>
      </c>
      <c r="B1992" t="s">
        <v>3034</v>
      </c>
      <c r="C1992">
        <v>1862</v>
      </c>
      <c r="D1992" t="s">
        <v>198</v>
      </c>
      <c r="E1992" t="s">
        <v>123</v>
      </c>
      <c r="F1992" t="s">
        <v>124</v>
      </c>
      <c r="G1992" t="s">
        <v>2965</v>
      </c>
      <c r="H1992" t="s">
        <v>202</v>
      </c>
      <c r="I1992">
        <v>867</v>
      </c>
      <c r="J1992">
        <v>0</v>
      </c>
      <c r="K1992">
        <v>112</v>
      </c>
      <c r="L1992">
        <v>0</v>
      </c>
      <c r="M1992">
        <v>979</v>
      </c>
      <c r="N1992" s="40">
        <v>0.88559754851889705</v>
      </c>
    </row>
    <row r="1993" spans="1:14" x14ac:dyDescent="0.25">
      <c r="A1993">
        <v>2019</v>
      </c>
      <c r="B1993" t="s">
        <v>3034</v>
      </c>
      <c r="C1993">
        <v>3676</v>
      </c>
      <c r="D1993" t="s">
        <v>122</v>
      </c>
      <c r="E1993" t="s">
        <v>123</v>
      </c>
      <c r="F1993" t="s">
        <v>124</v>
      </c>
      <c r="G1993" t="s">
        <v>203</v>
      </c>
      <c r="H1993" t="s">
        <v>206</v>
      </c>
      <c r="I1993">
        <v>0</v>
      </c>
      <c r="J1993">
        <v>1132</v>
      </c>
      <c r="K1993">
        <v>167</v>
      </c>
      <c r="L1993">
        <v>0</v>
      </c>
      <c r="M1993">
        <v>1299</v>
      </c>
      <c r="N1993" s="40">
        <v>0</v>
      </c>
    </row>
    <row r="1994" spans="1:14" x14ac:dyDescent="0.25">
      <c r="A1994">
        <v>2019</v>
      </c>
      <c r="B1994" t="s">
        <v>3034</v>
      </c>
      <c r="C1994">
        <v>2602</v>
      </c>
      <c r="D1994" t="s">
        <v>122</v>
      </c>
      <c r="E1994" t="s">
        <v>123</v>
      </c>
      <c r="F1994" t="s">
        <v>124</v>
      </c>
      <c r="G1994" t="s">
        <v>2966</v>
      </c>
      <c r="H1994" t="s">
        <v>213</v>
      </c>
      <c r="I1994">
        <v>301</v>
      </c>
      <c r="J1994">
        <v>1051</v>
      </c>
      <c r="K1994">
        <v>241</v>
      </c>
      <c r="L1994">
        <v>0</v>
      </c>
      <c r="M1994">
        <v>1593</v>
      </c>
      <c r="N1994" s="40">
        <v>0.18895166352793499</v>
      </c>
    </row>
    <row r="1995" spans="1:14" x14ac:dyDescent="0.25">
      <c r="A1995">
        <v>2019</v>
      </c>
      <c r="B1995" t="s">
        <v>3034</v>
      </c>
      <c r="C1995">
        <v>1536</v>
      </c>
      <c r="D1995" t="s">
        <v>214</v>
      </c>
      <c r="E1995" t="s">
        <v>123</v>
      </c>
      <c r="F1995" t="s">
        <v>215</v>
      </c>
      <c r="G1995" t="s">
        <v>216</v>
      </c>
      <c r="H1995" t="s">
        <v>217</v>
      </c>
      <c r="I1995">
        <v>1150</v>
      </c>
      <c r="J1995">
        <v>0</v>
      </c>
      <c r="K1995">
        <v>0</v>
      </c>
      <c r="L1995">
        <v>0</v>
      </c>
      <c r="M1995">
        <v>1150</v>
      </c>
      <c r="N1995" s="40">
        <v>1</v>
      </c>
    </row>
    <row r="1996" spans="1:14" x14ac:dyDescent="0.25">
      <c r="A1996">
        <v>2019</v>
      </c>
      <c r="B1996" t="s">
        <v>3034</v>
      </c>
      <c r="C1996">
        <v>52</v>
      </c>
      <c r="D1996" t="s">
        <v>218</v>
      </c>
      <c r="E1996" t="s">
        <v>123</v>
      </c>
      <c r="F1996" t="s">
        <v>219</v>
      </c>
      <c r="G1996" t="s">
        <v>2967</v>
      </c>
      <c r="H1996" t="s">
        <v>223</v>
      </c>
      <c r="I1996">
        <v>177</v>
      </c>
      <c r="J1996">
        <v>578</v>
      </c>
      <c r="K1996">
        <v>61</v>
      </c>
      <c r="L1996">
        <v>0</v>
      </c>
      <c r="M1996">
        <v>816</v>
      </c>
      <c r="N1996" s="40">
        <v>0.216911764705882</v>
      </c>
    </row>
    <row r="1997" spans="1:14" x14ac:dyDescent="0.25">
      <c r="A1997">
        <v>2019</v>
      </c>
      <c r="B1997" t="s">
        <v>3034</v>
      </c>
      <c r="C1997">
        <v>2931</v>
      </c>
      <c r="D1997" t="s">
        <v>122</v>
      </c>
      <c r="E1997" t="s">
        <v>123</v>
      </c>
      <c r="F1997" t="s">
        <v>124</v>
      </c>
      <c r="G1997" t="s">
        <v>2968</v>
      </c>
      <c r="H1997" t="s">
        <v>227</v>
      </c>
      <c r="I1997">
        <v>495</v>
      </c>
      <c r="J1997">
        <v>139</v>
      </c>
      <c r="K1997">
        <v>552</v>
      </c>
      <c r="L1997">
        <v>0</v>
      </c>
      <c r="M1997">
        <v>1186</v>
      </c>
      <c r="N1997" s="40">
        <v>0.417369308600337</v>
      </c>
    </row>
    <row r="1998" spans="1:14" x14ac:dyDescent="0.25">
      <c r="A1998">
        <v>2019</v>
      </c>
      <c r="B1998" t="s">
        <v>3034</v>
      </c>
      <c r="C1998">
        <v>3403</v>
      </c>
      <c r="D1998" t="s">
        <v>151</v>
      </c>
      <c r="E1998" t="s">
        <v>123</v>
      </c>
      <c r="F1998" t="s">
        <v>124</v>
      </c>
      <c r="G1998" t="s">
        <v>228</v>
      </c>
      <c r="H1998" t="s">
        <v>231</v>
      </c>
      <c r="I1998">
        <v>78</v>
      </c>
      <c r="J1998">
        <v>120</v>
      </c>
      <c r="K1998">
        <v>380</v>
      </c>
      <c r="L1998">
        <v>0</v>
      </c>
      <c r="M1998">
        <v>578</v>
      </c>
      <c r="N1998" s="40">
        <v>0.134948096885813</v>
      </c>
    </row>
    <row r="1999" spans="1:14" x14ac:dyDescent="0.25">
      <c r="A1999">
        <v>2019</v>
      </c>
      <c r="B1999" t="s">
        <v>3034</v>
      </c>
      <c r="C1999">
        <v>1731</v>
      </c>
      <c r="D1999" t="s">
        <v>130</v>
      </c>
      <c r="E1999" t="s">
        <v>123</v>
      </c>
      <c r="F1999" t="s">
        <v>124</v>
      </c>
      <c r="G1999" t="s">
        <v>2969</v>
      </c>
      <c r="H1999" t="s">
        <v>235</v>
      </c>
      <c r="I1999">
        <v>114</v>
      </c>
      <c r="J1999">
        <v>428</v>
      </c>
      <c r="K1999">
        <v>195</v>
      </c>
      <c r="L1999">
        <v>0</v>
      </c>
      <c r="M1999">
        <v>737</v>
      </c>
      <c r="N1999" s="40">
        <v>0.154681139755767</v>
      </c>
    </row>
    <row r="2000" spans="1:14" x14ac:dyDescent="0.25">
      <c r="A2000">
        <v>2019</v>
      </c>
      <c r="B2000" t="s">
        <v>3034</v>
      </c>
      <c r="C2000">
        <v>1574</v>
      </c>
      <c r="D2000" t="s">
        <v>214</v>
      </c>
      <c r="E2000" t="s">
        <v>123</v>
      </c>
      <c r="F2000" t="s">
        <v>215</v>
      </c>
      <c r="G2000" t="s">
        <v>2970</v>
      </c>
      <c r="H2000" t="s">
        <v>237</v>
      </c>
      <c r="I2000">
        <v>635</v>
      </c>
      <c r="J2000">
        <v>0</v>
      </c>
      <c r="K2000">
        <v>0</v>
      </c>
      <c r="L2000">
        <v>0</v>
      </c>
      <c r="M2000">
        <v>635</v>
      </c>
      <c r="N2000" s="40">
        <v>1</v>
      </c>
    </row>
    <row r="2001" spans="1:14" x14ac:dyDescent="0.25">
      <c r="A2001">
        <v>2019</v>
      </c>
      <c r="B2001" t="s">
        <v>3034</v>
      </c>
      <c r="C2001">
        <v>2851</v>
      </c>
      <c r="D2001" t="s">
        <v>240</v>
      </c>
      <c r="E2001" t="s">
        <v>123</v>
      </c>
      <c r="F2001" t="s">
        <v>141</v>
      </c>
      <c r="G2001" t="s">
        <v>241</v>
      </c>
      <c r="H2001" t="s">
        <v>242</v>
      </c>
      <c r="I2001">
        <v>0</v>
      </c>
      <c r="J2001">
        <v>0</v>
      </c>
      <c r="K2001">
        <v>0</v>
      </c>
      <c r="L2001">
        <v>0</v>
      </c>
      <c r="M2001">
        <v>0</v>
      </c>
      <c r="N2001" s="40">
        <v>0</v>
      </c>
    </row>
    <row r="2002" spans="1:14" x14ac:dyDescent="0.25">
      <c r="A2002">
        <v>2019</v>
      </c>
      <c r="B2002" t="s">
        <v>3034</v>
      </c>
      <c r="C2002">
        <v>1537</v>
      </c>
      <c r="D2002" t="s">
        <v>214</v>
      </c>
      <c r="E2002" t="s">
        <v>123</v>
      </c>
      <c r="F2002" t="s">
        <v>215</v>
      </c>
      <c r="G2002" t="s">
        <v>2971</v>
      </c>
      <c r="H2002" t="s">
        <v>217</v>
      </c>
      <c r="I2002">
        <v>296</v>
      </c>
      <c r="J2002">
        <v>0</v>
      </c>
      <c r="K2002">
        <v>1226</v>
      </c>
      <c r="L2002">
        <v>0</v>
      </c>
      <c r="M2002">
        <v>1522</v>
      </c>
      <c r="N2002" s="40">
        <v>0.19448094612352201</v>
      </c>
    </row>
    <row r="2003" spans="1:14" x14ac:dyDescent="0.25">
      <c r="A2003">
        <v>2019</v>
      </c>
      <c r="B2003" t="s">
        <v>3034</v>
      </c>
      <c r="C2003">
        <v>933</v>
      </c>
      <c r="D2003" t="s">
        <v>198</v>
      </c>
      <c r="E2003" t="s">
        <v>123</v>
      </c>
      <c r="F2003" t="s">
        <v>124</v>
      </c>
      <c r="G2003" t="s">
        <v>245</v>
      </c>
      <c r="H2003" t="s">
        <v>247</v>
      </c>
      <c r="I2003">
        <v>0</v>
      </c>
      <c r="J2003">
        <v>0</v>
      </c>
      <c r="K2003">
        <v>0</v>
      </c>
      <c r="L2003">
        <v>0</v>
      </c>
      <c r="M2003">
        <v>0</v>
      </c>
      <c r="N2003" s="40">
        <v>0</v>
      </c>
    </row>
    <row r="2004" spans="1:14" x14ac:dyDescent="0.25">
      <c r="A2004">
        <v>2019</v>
      </c>
      <c r="B2004" t="s">
        <v>3034</v>
      </c>
      <c r="C2004">
        <v>1256</v>
      </c>
      <c r="D2004" t="s">
        <v>240</v>
      </c>
      <c r="E2004" t="s">
        <v>123</v>
      </c>
      <c r="F2004" t="s">
        <v>124</v>
      </c>
      <c r="G2004" t="s">
        <v>2972</v>
      </c>
      <c r="H2004" t="s">
        <v>251</v>
      </c>
      <c r="I2004">
        <v>191</v>
      </c>
      <c r="J2004">
        <v>89</v>
      </c>
      <c r="K2004">
        <v>570</v>
      </c>
      <c r="L2004">
        <v>0</v>
      </c>
      <c r="M2004">
        <v>850</v>
      </c>
      <c r="N2004" s="40">
        <v>0.22470588235294101</v>
      </c>
    </row>
    <row r="2005" spans="1:14" x14ac:dyDescent="0.25">
      <c r="A2005">
        <v>2019</v>
      </c>
      <c r="B2005" t="s">
        <v>3034</v>
      </c>
      <c r="C2005">
        <v>419</v>
      </c>
      <c r="D2005" t="s">
        <v>174</v>
      </c>
      <c r="E2005" t="s">
        <v>123</v>
      </c>
      <c r="F2005" t="s">
        <v>124</v>
      </c>
      <c r="G2005" t="s">
        <v>252</v>
      </c>
      <c r="H2005" t="s">
        <v>254</v>
      </c>
      <c r="I2005">
        <v>199</v>
      </c>
      <c r="J2005">
        <v>0</v>
      </c>
      <c r="K2005">
        <v>0</v>
      </c>
      <c r="L2005">
        <v>0</v>
      </c>
      <c r="M2005">
        <v>199</v>
      </c>
      <c r="N2005" s="40">
        <v>1</v>
      </c>
    </row>
    <row r="2006" spans="1:14" x14ac:dyDescent="0.25">
      <c r="A2006">
        <v>2019</v>
      </c>
      <c r="B2006" t="s">
        <v>3034</v>
      </c>
      <c r="C2006">
        <v>1305</v>
      </c>
      <c r="D2006" t="s">
        <v>130</v>
      </c>
      <c r="E2006" t="s">
        <v>123</v>
      </c>
      <c r="F2006" t="s">
        <v>255</v>
      </c>
      <c r="G2006" t="s">
        <v>256</v>
      </c>
      <c r="H2006" t="s">
        <v>259</v>
      </c>
      <c r="I2006">
        <v>3</v>
      </c>
      <c r="J2006">
        <v>551</v>
      </c>
      <c r="K2006">
        <v>6</v>
      </c>
      <c r="L2006">
        <v>0</v>
      </c>
      <c r="M2006">
        <v>560</v>
      </c>
      <c r="N2006" s="40">
        <v>5.3571428571428598E-3</v>
      </c>
    </row>
    <row r="2007" spans="1:14" x14ac:dyDescent="0.25">
      <c r="A2007">
        <v>2019</v>
      </c>
      <c r="B2007" t="s">
        <v>3034</v>
      </c>
      <c r="C2007">
        <v>878</v>
      </c>
      <c r="D2007" t="s">
        <v>122</v>
      </c>
      <c r="E2007" t="s">
        <v>123</v>
      </c>
      <c r="F2007" t="s">
        <v>124</v>
      </c>
      <c r="G2007" t="s">
        <v>2973</v>
      </c>
      <c r="H2007" t="s">
        <v>263</v>
      </c>
      <c r="I2007">
        <v>88</v>
      </c>
      <c r="J2007">
        <v>571</v>
      </c>
      <c r="K2007">
        <v>0</v>
      </c>
      <c r="L2007">
        <v>0</v>
      </c>
      <c r="M2007">
        <v>659</v>
      </c>
      <c r="N2007" s="40">
        <v>0.133535660091047</v>
      </c>
    </row>
    <row r="2008" spans="1:14" x14ac:dyDescent="0.25">
      <c r="A2008">
        <v>2019</v>
      </c>
      <c r="B2008" t="s">
        <v>3034</v>
      </c>
      <c r="C2008">
        <v>3425</v>
      </c>
      <c r="D2008" t="s">
        <v>130</v>
      </c>
      <c r="E2008" t="s">
        <v>123</v>
      </c>
      <c r="F2008" t="s">
        <v>141</v>
      </c>
      <c r="G2008" t="s">
        <v>264</v>
      </c>
      <c r="H2008" t="s">
        <v>267</v>
      </c>
      <c r="I2008">
        <v>0</v>
      </c>
      <c r="J2008">
        <v>4</v>
      </c>
      <c r="K2008">
        <v>265</v>
      </c>
      <c r="L2008">
        <v>0</v>
      </c>
      <c r="M2008">
        <v>269</v>
      </c>
      <c r="N2008" s="40">
        <v>0</v>
      </c>
    </row>
    <row r="2009" spans="1:14" x14ac:dyDescent="0.25">
      <c r="A2009">
        <v>2019</v>
      </c>
      <c r="B2009" t="s">
        <v>3034</v>
      </c>
      <c r="C2009">
        <v>1113</v>
      </c>
      <c r="D2009" t="s">
        <v>130</v>
      </c>
      <c r="E2009" t="s">
        <v>123</v>
      </c>
      <c r="F2009" t="s">
        <v>124</v>
      </c>
      <c r="G2009" t="s">
        <v>268</v>
      </c>
      <c r="H2009" t="s">
        <v>271</v>
      </c>
      <c r="I2009">
        <v>344</v>
      </c>
      <c r="J2009">
        <v>0</v>
      </c>
      <c r="K2009">
        <v>8</v>
      </c>
      <c r="L2009">
        <v>0</v>
      </c>
      <c r="M2009">
        <v>352</v>
      </c>
      <c r="N2009" s="40">
        <v>0.97727272727272696</v>
      </c>
    </row>
    <row r="2010" spans="1:14" x14ac:dyDescent="0.25">
      <c r="A2010">
        <v>2019</v>
      </c>
      <c r="B2010" t="s">
        <v>3034</v>
      </c>
      <c r="C2010">
        <v>3319</v>
      </c>
      <c r="D2010" t="s">
        <v>272</v>
      </c>
      <c r="E2010" t="s">
        <v>123</v>
      </c>
      <c r="F2010" t="s">
        <v>124</v>
      </c>
      <c r="G2010" t="s">
        <v>2974</v>
      </c>
      <c r="H2010" t="s">
        <v>276</v>
      </c>
      <c r="I2010">
        <v>-7</v>
      </c>
      <c r="J2010">
        <v>456</v>
      </c>
      <c r="K2010">
        <v>129</v>
      </c>
      <c r="L2010">
        <v>0</v>
      </c>
      <c r="M2010">
        <v>578</v>
      </c>
      <c r="N2010" s="40">
        <v>-1.21107266435986E-2</v>
      </c>
    </row>
    <row r="2011" spans="1:14" x14ac:dyDescent="0.25">
      <c r="A2011">
        <v>2019</v>
      </c>
      <c r="B2011" t="s">
        <v>3034</v>
      </c>
      <c r="C2011">
        <v>1867</v>
      </c>
      <c r="D2011" t="s">
        <v>174</v>
      </c>
      <c r="E2011" t="s">
        <v>123</v>
      </c>
      <c r="F2011" t="s">
        <v>181</v>
      </c>
      <c r="G2011" t="s">
        <v>277</v>
      </c>
      <c r="H2011" t="s">
        <v>279</v>
      </c>
      <c r="I2011">
        <v>317</v>
      </c>
      <c r="J2011">
        <v>0</v>
      </c>
      <c r="K2011">
        <v>0</v>
      </c>
      <c r="L2011">
        <v>0</v>
      </c>
      <c r="M2011">
        <v>317</v>
      </c>
      <c r="N2011" s="40">
        <v>1</v>
      </c>
    </row>
    <row r="2012" spans="1:14" x14ac:dyDescent="0.25">
      <c r="A2012">
        <v>2019</v>
      </c>
      <c r="B2012" t="s">
        <v>3034</v>
      </c>
      <c r="C2012">
        <v>1596</v>
      </c>
      <c r="D2012" t="s">
        <v>198</v>
      </c>
      <c r="E2012" t="s">
        <v>123</v>
      </c>
      <c r="F2012" t="s">
        <v>280</v>
      </c>
      <c r="G2012" t="s">
        <v>281</v>
      </c>
      <c r="H2012" t="s">
        <v>282</v>
      </c>
      <c r="I2012">
        <v>0</v>
      </c>
      <c r="J2012">
        <v>0</v>
      </c>
      <c r="K2012">
        <v>0</v>
      </c>
      <c r="L2012">
        <v>0</v>
      </c>
      <c r="M2012">
        <v>0</v>
      </c>
      <c r="N2012" s="40">
        <v>0</v>
      </c>
    </row>
    <row r="2013" spans="1:14" x14ac:dyDescent="0.25">
      <c r="A2013">
        <v>2019</v>
      </c>
      <c r="B2013" t="s">
        <v>3034</v>
      </c>
      <c r="C2013">
        <v>2836</v>
      </c>
      <c r="D2013" t="s">
        <v>122</v>
      </c>
      <c r="E2013" t="s">
        <v>123</v>
      </c>
      <c r="F2013" t="s">
        <v>124</v>
      </c>
      <c r="G2013" t="s">
        <v>286</v>
      </c>
      <c r="H2013" t="s">
        <v>289</v>
      </c>
      <c r="I2013">
        <v>361</v>
      </c>
      <c r="J2013">
        <v>39</v>
      </c>
      <c r="K2013">
        <v>89</v>
      </c>
      <c r="L2013">
        <v>0</v>
      </c>
      <c r="M2013">
        <v>489</v>
      </c>
      <c r="N2013" s="40">
        <v>0.73824130879345595</v>
      </c>
    </row>
    <row r="2014" spans="1:14" x14ac:dyDescent="0.25">
      <c r="A2014">
        <v>2019</v>
      </c>
      <c r="B2014" t="s">
        <v>3034</v>
      </c>
      <c r="C2014">
        <v>1748</v>
      </c>
      <c r="D2014" t="s">
        <v>218</v>
      </c>
      <c r="E2014" t="s">
        <v>123</v>
      </c>
      <c r="F2014" t="s">
        <v>219</v>
      </c>
      <c r="G2014" t="s">
        <v>290</v>
      </c>
      <c r="H2014" t="s">
        <v>293</v>
      </c>
      <c r="I2014">
        <v>107</v>
      </c>
      <c r="J2014">
        <v>210</v>
      </c>
      <c r="K2014">
        <v>4</v>
      </c>
      <c r="L2014">
        <v>0</v>
      </c>
      <c r="M2014">
        <v>321</v>
      </c>
      <c r="N2014" s="40">
        <v>0.33333333333333298</v>
      </c>
    </row>
    <row r="2015" spans="1:14" x14ac:dyDescent="0.25">
      <c r="A2015">
        <v>2019</v>
      </c>
      <c r="B2015" t="s">
        <v>3034</v>
      </c>
      <c r="C2015">
        <v>2077</v>
      </c>
      <c r="D2015" t="s">
        <v>122</v>
      </c>
      <c r="E2015" t="s">
        <v>123</v>
      </c>
      <c r="F2015" t="s">
        <v>124</v>
      </c>
      <c r="G2015" t="s">
        <v>294</v>
      </c>
      <c r="H2015" t="s">
        <v>297</v>
      </c>
      <c r="I2015">
        <v>163</v>
      </c>
      <c r="J2015">
        <v>251</v>
      </c>
      <c r="K2015">
        <v>6</v>
      </c>
      <c r="L2015">
        <v>0</v>
      </c>
      <c r="M2015">
        <v>420</v>
      </c>
      <c r="N2015" s="40">
        <v>0.38809523809523799</v>
      </c>
    </row>
    <row r="2016" spans="1:14" x14ac:dyDescent="0.25">
      <c r="A2016">
        <v>2019</v>
      </c>
      <c r="B2016" t="s">
        <v>3034</v>
      </c>
      <c r="C2016">
        <v>1378</v>
      </c>
      <c r="D2016" t="s">
        <v>240</v>
      </c>
      <c r="E2016" t="s">
        <v>123</v>
      </c>
      <c r="F2016" t="s">
        <v>301</v>
      </c>
      <c r="G2016" t="s">
        <v>302</v>
      </c>
      <c r="H2016" t="s">
        <v>303</v>
      </c>
      <c r="I2016">
        <v>171</v>
      </c>
      <c r="J2016">
        <v>0</v>
      </c>
      <c r="K2016">
        <v>0</v>
      </c>
      <c r="L2016">
        <v>0</v>
      </c>
      <c r="M2016">
        <v>171</v>
      </c>
      <c r="N2016" s="40">
        <v>1</v>
      </c>
    </row>
    <row r="2017" spans="1:14" x14ac:dyDescent="0.25">
      <c r="A2017">
        <v>2019</v>
      </c>
      <c r="B2017" t="s">
        <v>3034</v>
      </c>
      <c r="C2017">
        <v>1013</v>
      </c>
      <c r="D2017" t="s">
        <v>174</v>
      </c>
      <c r="E2017" t="s">
        <v>123</v>
      </c>
      <c r="F2017" t="s">
        <v>181</v>
      </c>
      <c r="G2017" t="s">
        <v>304</v>
      </c>
      <c r="H2017" t="s">
        <v>306</v>
      </c>
      <c r="I2017">
        <v>201</v>
      </c>
      <c r="J2017">
        <v>0</v>
      </c>
      <c r="K2017">
        <v>0</v>
      </c>
      <c r="L2017">
        <v>0</v>
      </c>
      <c r="M2017">
        <v>201</v>
      </c>
      <c r="N2017" s="40">
        <v>1</v>
      </c>
    </row>
    <row r="2018" spans="1:14" x14ac:dyDescent="0.25">
      <c r="A2018">
        <v>2019</v>
      </c>
      <c r="B2018" t="s">
        <v>3034</v>
      </c>
      <c r="C2018">
        <v>35</v>
      </c>
      <c r="D2018" t="s">
        <v>130</v>
      </c>
      <c r="E2018" t="s">
        <v>123</v>
      </c>
      <c r="F2018" t="s">
        <v>307</v>
      </c>
      <c r="G2018" t="s">
        <v>2975</v>
      </c>
      <c r="H2018" t="s">
        <v>311</v>
      </c>
      <c r="I2018">
        <v>178</v>
      </c>
      <c r="J2018">
        <v>23</v>
      </c>
      <c r="K2018">
        <v>72</v>
      </c>
      <c r="L2018">
        <v>0</v>
      </c>
      <c r="M2018">
        <v>273</v>
      </c>
      <c r="N2018" s="40">
        <v>0.65201465201465203</v>
      </c>
    </row>
    <row r="2019" spans="1:14" x14ac:dyDescent="0.25">
      <c r="A2019">
        <v>2019</v>
      </c>
      <c r="B2019" t="s">
        <v>3034</v>
      </c>
      <c r="C2019">
        <v>1973</v>
      </c>
      <c r="D2019" t="s">
        <v>218</v>
      </c>
      <c r="E2019" t="s">
        <v>123</v>
      </c>
      <c r="F2019" t="s">
        <v>219</v>
      </c>
      <c r="G2019" t="s">
        <v>312</v>
      </c>
      <c r="H2019" t="s">
        <v>315</v>
      </c>
      <c r="I2019">
        <v>128</v>
      </c>
      <c r="J2019">
        <v>4</v>
      </c>
      <c r="K2019">
        <v>14</v>
      </c>
      <c r="L2019">
        <v>0</v>
      </c>
      <c r="M2019">
        <v>146</v>
      </c>
      <c r="N2019" s="40">
        <v>0.87671232876712302</v>
      </c>
    </row>
    <row r="2020" spans="1:14" x14ac:dyDescent="0.25">
      <c r="A2020">
        <v>2019</v>
      </c>
      <c r="B2020" t="s">
        <v>3034</v>
      </c>
      <c r="C2020">
        <v>3334</v>
      </c>
      <c r="D2020" t="s">
        <v>218</v>
      </c>
      <c r="E2020" t="s">
        <v>123</v>
      </c>
      <c r="F2020" t="s">
        <v>219</v>
      </c>
      <c r="G2020" t="s">
        <v>2976</v>
      </c>
      <c r="H2020" t="s">
        <v>320</v>
      </c>
      <c r="I2020">
        <v>330</v>
      </c>
      <c r="J2020">
        <v>78</v>
      </c>
      <c r="K2020">
        <v>0</v>
      </c>
      <c r="L2020">
        <v>0</v>
      </c>
      <c r="M2020">
        <v>408</v>
      </c>
      <c r="N2020" s="40">
        <v>0.80882352941176505</v>
      </c>
    </row>
    <row r="2021" spans="1:14" x14ac:dyDescent="0.25">
      <c r="A2021">
        <v>2019</v>
      </c>
      <c r="B2021" t="s">
        <v>3034</v>
      </c>
      <c r="C2021">
        <v>1437</v>
      </c>
      <c r="D2021" t="s">
        <v>198</v>
      </c>
      <c r="E2021" t="s">
        <v>123</v>
      </c>
      <c r="F2021" t="s">
        <v>141</v>
      </c>
      <c r="G2021" t="s">
        <v>321</v>
      </c>
      <c r="H2021" t="s">
        <v>324</v>
      </c>
      <c r="I2021">
        <v>0</v>
      </c>
      <c r="J2021">
        <v>26</v>
      </c>
      <c r="K2021">
        <v>201</v>
      </c>
      <c r="L2021">
        <v>0</v>
      </c>
      <c r="M2021">
        <v>227</v>
      </c>
      <c r="N2021" s="40">
        <v>0</v>
      </c>
    </row>
    <row r="2022" spans="1:14" x14ac:dyDescent="0.25">
      <c r="A2022">
        <v>2019</v>
      </c>
      <c r="B2022" t="s">
        <v>3034</v>
      </c>
      <c r="C2022">
        <v>2684</v>
      </c>
      <c r="D2022" t="s">
        <v>130</v>
      </c>
      <c r="E2022" t="s">
        <v>123</v>
      </c>
      <c r="F2022" t="s">
        <v>124</v>
      </c>
      <c r="G2022" t="s">
        <v>325</v>
      </c>
      <c r="H2022" t="s">
        <v>328</v>
      </c>
      <c r="I2022">
        <v>2</v>
      </c>
      <c r="J2022">
        <v>372</v>
      </c>
      <c r="K2022">
        <v>161</v>
      </c>
      <c r="L2022">
        <v>0</v>
      </c>
      <c r="M2022">
        <v>535</v>
      </c>
      <c r="N2022" s="40">
        <v>3.7383177570093499E-3</v>
      </c>
    </row>
    <row r="2023" spans="1:14" x14ac:dyDescent="0.25">
      <c r="A2023">
        <v>2019</v>
      </c>
      <c r="B2023" t="s">
        <v>3034</v>
      </c>
      <c r="C2023">
        <v>155</v>
      </c>
      <c r="D2023" t="s">
        <v>130</v>
      </c>
      <c r="E2023" t="s">
        <v>123</v>
      </c>
      <c r="F2023" t="s">
        <v>124</v>
      </c>
      <c r="G2023" t="s">
        <v>329</v>
      </c>
      <c r="H2023" t="s">
        <v>332</v>
      </c>
      <c r="I2023">
        <v>0</v>
      </c>
      <c r="J2023">
        <v>41</v>
      </c>
      <c r="K2023">
        <v>163</v>
      </c>
      <c r="L2023">
        <v>0</v>
      </c>
      <c r="M2023">
        <v>204</v>
      </c>
      <c r="N2023" s="40">
        <v>0</v>
      </c>
    </row>
    <row r="2024" spans="1:14" x14ac:dyDescent="0.25">
      <c r="A2024">
        <v>2019</v>
      </c>
      <c r="B2024" t="s">
        <v>3034</v>
      </c>
      <c r="C2024">
        <v>1198</v>
      </c>
      <c r="D2024" t="s">
        <v>174</v>
      </c>
      <c r="E2024" t="s">
        <v>123</v>
      </c>
      <c r="F2024" t="s">
        <v>181</v>
      </c>
      <c r="G2024" t="s">
        <v>333</v>
      </c>
      <c r="H2024" t="s">
        <v>335</v>
      </c>
      <c r="I2024">
        <v>30</v>
      </c>
      <c r="J2024">
        <v>333</v>
      </c>
      <c r="K2024">
        <v>0</v>
      </c>
      <c r="L2024">
        <v>0</v>
      </c>
      <c r="M2024">
        <v>363</v>
      </c>
      <c r="N2024" s="40">
        <v>8.2644628099173598E-2</v>
      </c>
    </row>
    <row r="2025" spans="1:14" x14ac:dyDescent="0.25">
      <c r="A2025">
        <v>2019</v>
      </c>
      <c r="B2025" t="s">
        <v>3034</v>
      </c>
      <c r="C2025">
        <v>1331</v>
      </c>
      <c r="D2025" t="s">
        <v>130</v>
      </c>
      <c r="E2025" t="s">
        <v>123</v>
      </c>
      <c r="F2025" t="s">
        <v>124</v>
      </c>
      <c r="G2025" t="s">
        <v>2977</v>
      </c>
      <c r="H2025" t="s">
        <v>338</v>
      </c>
      <c r="I2025">
        <v>400</v>
      </c>
      <c r="J2025">
        <v>38</v>
      </c>
      <c r="K2025">
        <v>0</v>
      </c>
      <c r="L2025">
        <v>0</v>
      </c>
      <c r="M2025">
        <v>438</v>
      </c>
      <c r="N2025" s="40">
        <v>0.91324200913242004</v>
      </c>
    </row>
    <row r="2026" spans="1:14" x14ac:dyDescent="0.25">
      <c r="A2026">
        <v>2019</v>
      </c>
      <c r="B2026" t="s">
        <v>3034</v>
      </c>
      <c r="C2026">
        <v>3033</v>
      </c>
      <c r="D2026" t="s">
        <v>240</v>
      </c>
      <c r="E2026" t="s">
        <v>123</v>
      </c>
      <c r="F2026" t="s">
        <v>307</v>
      </c>
      <c r="G2026" t="s">
        <v>339</v>
      </c>
      <c r="H2026" t="s">
        <v>342</v>
      </c>
      <c r="I2026">
        <v>348</v>
      </c>
      <c r="J2026">
        <v>0</v>
      </c>
      <c r="K2026">
        <v>0</v>
      </c>
      <c r="L2026">
        <v>0</v>
      </c>
      <c r="M2026">
        <v>348</v>
      </c>
      <c r="N2026" s="40">
        <v>1</v>
      </c>
    </row>
    <row r="2027" spans="1:14" x14ac:dyDescent="0.25">
      <c r="A2027">
        <v>2019</v>
      </c>
      <c r="B2027" t="s">
        <v>3034</v>
      </c>
      <c r="C2027">
        <v>526</v>
      </c>
      <c r="D2027" t="s">
        <v>151</v>
      </c>
      <c r="E2027" t="s">
        <v>123</v>
      </c>
      <c r="F2027" t="s">
        <v>307</v>
      </c>
      <c r="G2027" t="s">
        <v>343</v>
      </c>
      <c r="H2027" t="s">
        <v>346</v>
      </c>
      <c r="I2027">
        <v>4</v>
      </c>
      <c r="J2027">
        <v>105</v>
      </c>
      <c r="K2027">
        <v>14</v>
      </c>
      <c r="L2027">
        <v>0</v>
      </c>
      <c r="M2027">
        <v>123</v>
      </c>
      <c r="N2027" s="40">
        <v>3.2520325203252001E-2</v>
      </c>
    </row>
    <row r="2028" spans="1:14" x14ac:dyDescent="0.25">
      <c r="A2028">
        <v>2019</v>
      </c>
      <c r="B2028" t="s">
        <v>3034</v>
      </c>
      <c r="C2028">
        <v>2896</v>
      </c>
      <c r="D2028" t="s">
        <v>218</v>
      </c>
      <c r="E2028" t="s">
        <v>123</v>
      </c>
      <c r="F2028" t="s">
        <v>219</v>
      </c>
      <c r="G2028" t="s">
        <v>347</v>
      </c>
      <c r="H2028" t="s">
        <v>349</v>
      </c>
      <c r="I2028">
        <v>222</v>
      </c>
      <c r="J2028">
        <v>0</v>
      </c>
      <c r="K2028">
        <v>12</v>
      </c>
      <c r="L2028">
        <v>0</v>
      </c>
      <c r="M2028">
        <v>234</v>
      </c>
      <c r="N2028" s="40">
        <v>0.94871794871794901</v>
      </c>
    </row>
    <row r="2029" spans="1:14" x14ac:dyDescent="0.25">
      <c r="A2029">
        <v>2019</v>
      </c>
      <c r="B2029" t="s">
        <v>3034</v>
      </c>
      <c r="C2029">
        <v>3025</v>
      </c>
      <c r="D2029" t="s">
        <v>122</v>
      </c>
      <c r="E2029" t="s">
        <v>123</v>
      </c>
      <c r="F2029" t="s">
        <v>124</v>
      </c>
      <c r="G2029" t="s">
        <v>350</v>
      </c>
      <c r="H2029" t="s">
        <v>353</v>
      </c>
      <c r="I2029">
        <v>0</v>
      </c>
      <c r="J2029">
        <v>188</v>
      </c>
      <c r="K2029">
        <v>0</v>
      </c>
      <c r="L2029">
        <v>0</v>
      </c>
      <c r="M2029">
        <v>188</v>
      </c>
      <c r="N2029" s="40">
        <v>0</v>
      </c>
    </row>
    <row r="2030" spans="1:14" x14ac:dyDescent="0.25">
      <c r="A2030">
        <v>2019</v>
      </c>
      <c r="B2030" t="s">
        <v>3034</v>
      </c>
      <c r="C2030">
        <v>255</v>
      </c>
      <c r="D2030" t="s">
        <v>218</v>
      </c>
      <c r="E2030" t="s">
        <v>123</v>
      </c>
      <c r="F2030" t="s">
        <v>219</v>
      </c>
      <c r="G2030" t="s">
        <v>354</v>
      </c>
      <c r="H2030" t="s">
        <v>355</v>
      </c>
      <c r="I2030">
        <v>256</v>
      </c>
      <c r="J2030">
        <v>0</v>
      </c>
      <c r="K2030">
        <v>0</v>
      </c>
      <c r="L2030">
        <v>0</v>
      </c>
      <c r="M2030">
        <v>256</v>
      </c>
      <c r="N2030" s="40">
        <v>1</v>
      </c>
    </row>
    <row r="2031" spans="1:14" x14ac:dyDescent="0.25">
      <c r="A2031">
        <v>2019</v>
      </c>
      <c r="B2031" t="s">
        <v>3034</v>
      </c>
      <c r="C2031">
        <v>2436</v>
      </c>
      <c r="D2031" t="s">
        <v>174</v>
      </c>
      <c r="E2031" t="s">
        <v>123</v>
      </c>
      <c r="F2031" t="s">
        <v>124</v>
      </c>
      <c r="G2031" t="s">
        <v>356</v>
      </c>
      <c r="H2031" t="s">
        <v>357</v>
      </c>
      <c r="I2031">
        <v>326</v>
      </c>
      <c r="J2031">
        <v>0</v>
      </c>
      <c r="K2031">
        <v>0</v>
      </c>
      <c r="L2031">
        <v>0</v>
      </c>
      <c r="M2031">
        <v>326</v>
      </c>
      <c r="N2031" s="40">
        <v>1</v>
      </c>
    </row>
    <row r="2032" spans="1:14" x14ac:dyDescent="0.25">
      <c r="A2032">
        <v>2019</v>
      </c>
      <c r="B2032" t="s">
        <v>3034</v>
      </c>
      <c r="C2032">
        <v>2600</v>
      </c>
      <c r="D2032" t="s">
        <v>122</v>
      </c>
      <c r="E2032" t="s">
        <v>123</v>
      </c>
      <c r="F2032" t="s">
        <v>124</v>
      </c>
      <c r="G2032" t="s">
        <v>358</v>
      </c>
      <c r="H2032" t="s">
        <v>361</v>
      </c>
      <c r="I2032">
        <v>151</v>
      </c>
      <c r="J2032">
        <v>174</v>
      </c>
      <c r="K2032">
        <v>0</v>
      </c>
      <c r="L2032">
        <v>0</v>
      </c>
      <c r="M2032">
        <v>325</v>
      </c>
      <c r="N2032" s="40">
        <v>0.46461538461538499</v>
      </c>
    </row>
    <row r="2033" spans="1:14" x14ac:dyDescent="0.25">
      <c r="A2033">
        <v>2019</v>
      </c>
      <c r="B2033" t="s">
        <v>3034</v>
      </c>
      <c r="C2033">
        <v>716</v>
      </c>
      <c r="D2033" t="s">
        <v>218</v>
      </c>
      <c r="E2033" t="s">
        <v>123</v>
      </c>
      <c r="F2033" t="s">
        <v>219</v>
      </c>
      <c r="G2033" t="s">
        <v>362</v>
      </c>
      <c r="H2033" t="s">
        <v>365</v>
      </c>
      <c r="I2033">
        <v>46</v>
      </c>
      <c r="J2033">
        <v>407</v>
      </c>
      <c r="K2033">
        <v>30</v>
      </c>
      <c r="L2033">
        <v>0</v>
      </c>
      <c r="M2033">
        <v>483</v>
      </c>
      <c r="N2033" s="40">
        <v>9.5238095238095205E-2</v>
      </c>
    </row>
    <row r="2034" spans="1:14" x14ac:dyDescent="0.25">
      <c r="A2034">
        <v>2019</v>
      </c>
      <c r="B2034" t="s">
        <v>3034</v>
      </c>
      <c r="C2034">
        <v>1701</v>
      </c>
      <c r="D2034" t="s">
        <v>218</v>
      </c>
      <c r="E2034" t="s">
        <v>123</v>
      </c>
      <c r="F2034" t="s">
        <v>219</v>
      </c>
      <c r="G2034" t="s">
        <v>368</v>
      </c>
      <c r="H2034" t="s">
        <v>369</v>
      </c>
      <c r="I2034">
        <v>223</v>
      </c>
      <c r="J2034">
        <v>0</v>
      </c>
      <c r="K2034">
        <v>0</v>
      </c>
      <c r="L2034">
        <v>0</v>
      </c>
      <c r="M2034">
        <v>223</v>
      </c>
      <c r="N2034" s="40">
        <v>1</v>
      </c>
    </row>
    <row r="2035" spans="1:14" x14ac:dyDescent="0.25">
      <c r="A2035">
        <v>2019</v>
      </c>
      <c r="B2035" t="s">
        <v>3034</v>
      </c>
      <c r="C2035">
        <v>2060</v>
      </c>
      <c r="D2035" t="s">
        <v>272</v>
      </c>
      <c r="E2035" t="s">
        <v>123</v>
      </c>
      <c r="F2035" t="s">
        <v>124</v>
      </c>
      <c r="G2035" t="s">
        <v>370</v>
      </c>
      <c r="H2035" t="s">
        <v>372</v>
      </c>
      <c r="I2035">
        <v>36</v>
      </c>
      <c r="J2035">
        <v>0</v>
      </c>
      <c r="K2035">
        <v>0</v>
      </c>
      <c r="L2035">
        <v>0</v>
      </c>
      <c r="M2035">
        <v>36</v>
      </c>
      <c r="N2035" s="40">
        <v>1</v>
      </c>
    </row>
    <row r="2036" spans="1:14" x14ac:dyDescent="0.25">
      <c r="A2036">
        <v>2019</v>
      </c>
      <c r="B2036" t="s">
        <v>3034</v>
      </c>
      <c r="C2036">
        <v>557</v>
      </c>
      <c r="D2036" t="s">
        <v>218</v>
      </c>
      <c r="E2036" t="s">
        <v>123</v>
      </c>
      <c r="F2036" t="s">
        <v>219</v>
      </c>
      <c r="G2036" t="s">
        <v>375</v>
      </c>
      <c r="H2036" t="s">
        <v>378</v>
      </c>
      <c r="I2036">
        <v>0</v>
      </c>
      <c r="J2036">
        <v>36</v>
      </c>
      <c r="K2036">
        <v>244</v>
      </c>
      <c r="L2036">
        <v>0</v>
      </c>
      <c r="M2036">
        <v>280</v>
      </c>
      <c r="N2036" s="40">
        <v>0</v>
      </c>
    </row>
    <row r="2037" spans="1:14" x14ac:dyDescent="0.25">
      <c r="A2037">
        <v>2019</v>
      </c>
      <c r="B2037" t="s">
        <v>3034</v>
      </c>
      <c r="C2037">
        <v>2327</v>
      </c>
      <c r="D2037" t="s">
        <v>240</v>
      </c>
      <c r="E2037" t="s">
        <v>123</v>
      </c>
      <c r="F2037" t="s">
        <v>124</v>
      </c>
      <c r="G2037" t="s">
        <v>379</v>
      </c>
      <c r="H2037" t="s">
        <v>381</v>
      </c>
      <c r="I2037">
        <v>96</v>
      </c>
      <c r="J2037">
        <v>17</v>
      </c>
      <c r="K2037">
        <v>0</v>
      </c>
      <c r="L2037">
        <v>0</v>
      </c>
      <c r="M2037">
        <v>113</v>
      </c>
      <c r="N2037" s="40">
        <v>0.84955752212389402</v>
      </c>
    </row>
    <row r="2038" spans="1:14" x14ac:dyDescent="0.25">
      <c r="A2038">
        <v>2019</v>
      </c>
      <c r="B2038" t="s">
        <v>3034</v>
      </c>
      <c r="C2038">
        <v>2135</v>
      </c>
      <c r="D2038" t="s">
        <v>240</v>
      </c>
      <c r="E2038" t="s">
        <v>123</v>
      </c>
      <c r="F2038" t="s">
        <v>124</v>
      </c>
      <c r="G2038" t="s">
        <v>382</v>
      </c>
      <c r="H2038" t="s">
        <v>383</v>
      </c>
      <c r="I2038">
        <v>263</v>
      </c>
      <c r="J2038">
        <v>0</v>
      </c>
      <c r="K2038">
        <v>0</v>
      </c>
      <c r="L2038">
        <v>0</v>
      </c>
      <c r="M2038">
        <v>263</v>
      </c>
      <c r="N2038" s="40">
        <v>1</v>
      </c>
    </row>
    <row r="2039" spans="1:14" x14ac:dyDescent="0.25">
      <c r="A2039">
        <v>2019</v>
      </c>
      <c r="B2039" t="s">
        <v>3034</v>
      </c>
      <c r="C2039">
        <v>22</v>
      </c>
      <c r="D2039" t="s">
        <v>240</v>
      </c>
      <c r="E2039" t="s">
        <v>123</v>
      </c>
      <c r="F2039" t="s">
        <v>124</v>
      </c>
      <c r="G2039" t="s">
        <v>2978</v>
      </c>
      <c r="H2039" t="s">
        <v>390</v>
      </c>
      <c r="I2039">
        <v>96</v>
      </c>
      <c r="J2039">
        <v>68</v>
      </c>
      <c r="K2039">
        <v>0</v>
      </c>
      <c r="L2039">
        <v>0</v>
      </c>
      <c r="M2039">
        <v>164</v>
      </c>
      <c r="N2039" s="40">
        <v>0.585365853658536</v>
      </c>
    </row>
    <row r="2040" spans="1:14" x14ac:dyDescent="0.25">
      <c r="A2040">
        <v>2019</v>
      </c>
      <c r="B2040" t="s">
        <v>3034</v>
      </c>
      <c r="C2040">
        <v>202</v>
      </c>
      <c r="D2040" t="s">
        <v>151</v>
      </c>
      <c r="E2040" t="s">
        <v>123</v>
      </c>
      <c r="F2040" t="s">
        <v>391</v>
      </c>
      <c r="G2040" t="s">
        <v>392</v>
      </c>
      <c r="H2040" t="s">
        <v>395</v>
      </c>
      <c r="I2040">
        <v>0</v>
      </c>
      <c r="J2040">
        <v>20</v>
      </c>
      <c r="K2040">
        <v>138</v>
      </c>
      <c r="L2040">
        <v>0</v>
      </c>
      <c r="M2040">
        <v>158</v>
      </c>
      <c r="N2040" s="40">
        <v>0</v>
      </c>
    </row>
    <row r="2041" spans="1:14" x14ac:dyDescent="0.25">
      <c r="A2041">
        <v>2019</v>
      </c>
      <c r="B2041" t="s">
        <v>3034</v>
      </c>
      <c r="C2041">
        <v>68</v>
      </c>
      <c r="D2041" t="s">
        <v>218</v>
      </c>
      <c r="E2041" t="s">
        <v>123</v>
      </c>
      <c r="F2041" t="s">
        <v>219</v>
      </c>
      <c r="G2041" t="s">
        <v>396</v>
      </c>
      <c r="H2041" t="s">
        <v>399</v>
      </c>
      <c r="I2041">
        <v>0</v>
      </c>
      <c r="J2041">
        <v>72</v>
      </c>
      <c r="K2041">
        <v>6</v>
      </c>
      <c r="L2041">
        <v>0</v>
      </c>
      <c r="M2041">
        <v>78</v>
      </c>
      <c r="N2041" s="40">
        <v>0</v>
      </c>
    </row>
    <row r="2042" spans="1:14" x14ac:dyDescent="0.25">
      <c r="A2042">
        <v>2019</v>
      </c>
      <c r="B2042" t="s">
        <v>3034</v>
      </c>
      <c r="C2042">
        <v>452</v>
      </c>
      <c r="D2042" t="s">
        <v>240</v>
      </c>
      <c r="E2042" t="s">
        <v>123</v>
      </c>
      <c r="F2042" t="s">
        <v>301</v>
      </c>
      <c r="G2042" t="s">
        <v>400</v>
      </c>
      <c r="H2042" t="s">
        <v>402</v>
      </c>
      <c r="I2042">
        <v>0</v>
      </c>
      <c r="J2042">
        <v>463</v>
      </c>
      <c r="K2042">
        <v>0</v>
      </c>
      <c r="L2042">
        <v>0</v>
      </c>
      <c r="M2042">
        <v>463</v>
      </c>
      <c r="N2042" s="40">
        <v>0</v>
      </c>
    </row>
    <row r="2043" spans="1:14" x14ac:dyDescent="0.25">
      <c r="A2043">
        <v>2019</v>
      </c>
      <c r="B2043" t="s">
        <v>3034</v>
      </c>
      <c r="C2043">
        <v>3351</v>
      </c>
      <c r="D2043" t="s">
        <v>130</v>
      </c>
      <c r="E2043" t="s">
        <v>123</v>
      </c>
      <c r="F2043" t="s">
        <v>124</v>
      </c>
      <c r="G2043" t="s">
        <v>2979</v>
      </c>
      <c r="H2043" t="s">
        <v>404</v>
      </c>
      <c r="I2043">
        <v>244</v>
      </c>
      <c r="J2043">
        <v>0</v>
      </c>
      <c r="K2043">
        <v>0</v>
      </c>
      <c r="L2043">
        <v>0</v>
      </c>
      <c r="M2043">
        <v>244</v>
      </c>
      <c r="N2043" s="40">
        <v>1</v>
      </c>
    </row>
    <row r="2044" spans="1:14" x14ac:dyDescent="0.25">
      <c r="A2044">
        <v>2019</v>
      </c>
      <c r="B2044" t="s">
        <v>3034</v>
      </c>
      <c r="C2044">
        <v>843</v>
      </c>
      <c r="D2044" t="s">
        <v>240</v>
      </c>
      <c r="E2044" t="s">
        <v>123</v>
      </c>
      <c r="F2044" t="s">
        <v>405</v>
      </c>
      <c r="G2044" t="s">
        <v>2980</v>
      </c>
      <c r="H2044" t="s">
        <v>409</v>
      </c>
      <c r="I2044">
        <v>0</v>
      </c>
      <c r="J2044">
        <v>516</v>
      </c>
      <c r="K2044">
        <v>0</v>
      </c>
      <c r="L2044">
        <v>0</v>
      </c>
      <c r="M2044">
        <v>516</v>
      </c>
      <c r="N2044" s="40">
        <v>0</v>
      </c>
    </row>
    <row r="2045" spans="1:14" x14ac:dyDescent="0.25">
      <c r="A2045">
        <v>2019</v>
      </c>
      <c r="B2045" t="s">
        <v>3034</v>
      </c>
      <c r="C2045">
        <v>51</v>
      </c>
      <c r="D2045" t="s">
        <v>240</v>
      </c>
      <c r="E2045" t="s">
        <v>123</v>
      </c>
      <c r="F2045" t="s">
        <v>307</v>
      </c>
      <c r="G2045" t="s">
        <v>413</v>
      </c>
      <c r="H2045" t="s">
        <v>415</v>
      </c>
      <c r="I2045">
        <v>111</v>
      </c>
      <c r="J2045">
        <v>0</v>
      </c>
      <c r="K2045">
        <v>0</v>
      </c>
      <c r="L2045">
        <v>0</v>
      </c>
      <c r="M2045">
        <v>111</v>
      </c>
      <c r="N2045" s="40">
        <v>1</v>
      </c>
    </row>
    <row r="2046" spans="1:14" x14ac:dyDescent="0.25">
      <c r="A2046">
        <v>2019</v>
      </c>
      <c r="B2046" t="s">
        <v>3034</v>
      </c>
      <c r="C2046">
        <v>1639</v>
      </c>
      <c r="D2046" t="s">
        <v>130</v>
      </c>
      <c r="E2046" t="s">
        <v>123</v>
      </c>
      <c r="F2046" t="s">
        <v>124</v>
      </c>
      <c r="G2046" t="s">
        <v>416</v>
      </c>
      <c r="H2046" t="s">
        <v>417</v>
      </c>
      <c r="I2046">
        <v>239</v>
      </c>
      <c r="J2046">
        <v>0</v>
      </c>
      <c r="K2046">
        <v>0</v>
      </c>
      <c r="L2046">
        <v>0</v>
      </c>
      <c r="M2046">
        <v>239</v>
      </c>
      <c r="N2046" s="40">
        <v>1</v>
      </c>
    </row>
    <row r="2047" spans="1:14" x14ac:dyDescent="0.25">
      <c r="A2047">
        <v>2019</v>
      </c>
      <c r="B2047" t="s">
        <v>3034</v>
      </c>
      <c r="C2047">
        <v>2981</v>
      </c>
      <c r="D2047" t="s">
        <v>174</v>
      </c>
      <c r="E2047" t="s">
        <v>123</v>
      </c>
      <c r="F2047" t="s">
        <v>124</v>
      </c>
      <c r="G2047" t="s">
        <v>418</v>
      </c>
      <c r="H2047" t="s">
        <v>421</v>
      </c>
      <c r="I2047">
        <v>12</v>
      </c>
      <c r="J2047">
        <v>0</v>
      </c>
      <c r="K2047">
        <v>70</v>
      </c>
      <c r="L2047">
        <v>0</v>
      </c>
      <c r="M2047">
        <v>82</v>
      </c>
      <c r="N2047" s="40">
        <v>0.146341463414634</v>
      </c>
    </row>
    <row r="2048" spans="1:14" x14ac:dyDescent="0.25">
      <c r="A2048">
        <v>2019</v>
      </c>
      <c r="B2048" t="s">
        <v>3034</v>
      </c>
      <c r="C2048">
        <v>2297</v>
      </c>
      <c r="D2048" t="s">
        <v>130</v>
      </c>
      <c r="E2048" t="s">
        <v>123</v>
      </c>
      <c r="F2048" t="s">
        <v>124</v>
      </c>
      <c r="G2048" t="s">
        <v>2981</v>
      </c>
      <c r="H2048" t="s">
        <v>424</v>
      </c>
      <c r="I2048">
        <v>163</v>
      </c>
      <c r="J2048">
        <v>81</v>
      </c>
      <c r="K2048">
        <v>0</v>
      </c>
      <c r="L2048">
        <v>0</v>
      </c>
      <c r="M2048">
        <v>244</v>
      </c>
      <c r="N2048" s="40">
        <v>0.66803278688524603</v>
      </c>
    </row>
    <row r="2049" spans="1:14" x14ac:dyDescent="0.25">
      <c r="A2049">
        <v>2019</v>
      </c>
      <c r="B2049" t="s">
        <v>3034</v>
      </c>
      <c r="C2049">
        <v>354</v>
      </c>
      <c r="D2049" t="s">
        <v>122</v>
      </c>
      <c r="E2049" t="s">
        <v>123</v>
      </c>
      <c r="F2049" t="s">
        <v>124</v>
      </c>
      <c r="G2049" t="s">
        <v>425</v>
      </c>
      <c r="H2049" t="s">
        <v>428</v>
      </c>
      <c r="I2049">
        <v>0</v>
      </c>
      <c r="J2049">
        <v>20</v>
      </c>
      <c r="K2049">
        <v>180</v>
      </c>
      <c r="L2049">
        <v>0</v>
      </c>
      <c r="M2049">
        <v>200</v>
      </c>
      <c r="N2049" s="40">
        <v>0</v>
      </c>
    </row>
    <row r="2050" spans="1:14" x14ac:dyDescent="0.25">
      <c r="A2050">
        <v>2019</v>
      </c>
      <c r="B2050" t="s">
        <v>3034</v>
      </c>
      <c r="C2050">
        <v>3276</v>
      </c>
      <c r="D2050" t="s">
        <v>198</v>
      </c>
      <c r="E2050" t="s">
        <v>123</v>
      </c>
      <c r="F2050" t="s">
        <v>124</v>
      </c>
      <c r="G2050" t="s">
        <v>429</v>
      </c>
      <c r="H2050" t="s">
        <v>431</v>
      </c>
      <c r="I2050">
        <v>0</v>
      </c>
      <c r="J2050">
        <v>0</v>
      </c>
      <c r="K2050">
        <v>145</v>
      </c>
      <c r="L2050">
        <v>0</v>
      </c>
      <c r="M2050">
        <v>145</v>
      </c>
      <c r="N2050" s="40">
        <v>0</v>
      </c>
    </row>
    <row r="2051" spans="1:14" x14ac:dyDescent="0.25">
      <c r="A2051">
        <v>2019</v>
      </c>
      <c r="B2051" t="s">
        <v>3034</v>
      </c>
      <c r="C2051">
        <v>1364</v>
      </c>
      <c r="D2051" t="s">
        <v>272</v>
      </c>
      <c r="E2051" t="s">
        <v>123</v>
      </c>
      <c r="F2051" t="s">
        <v>124</v>
      </c>
      <c r="G2051" t="s">
        <v>432</v>
      </c>
      <c r="H2051" t="s">
        <v>434</v>
      </c>
      <c r="I2051">
        <v>6</v>
      </c>
      <c r="J2051">
        <v>83</v>
      </c>
      <c r="K2051">
        <v>0</v>
      </c>
      <c r="L2051">
        <v>0</v>
      </c>
      <c r="M2051">
        <v>89</v>
      </c>
      <c r="N2051" s="40">
        <v>6.7415730337078594E-2</v>
      </c>
    </row>
    <row r="2052" spans="1:14" x14ac:dyDescent="0.25">
      <c r="A2052">
        <v>2019</v>
      </c>
      <c r="B2052" t="s">
        <v>3034</v>
      </c>
      <c r="C2052">
        <v>804</v>
      </c>
      <c r="D2052" t="s">
        <v>151</v>
      </c>
      <c r="E2052" t="s">
        <v>123</v>
      </c>
      <c r="F2052" t="s">
        <v>124</v>
      </c>
      <c r="G2052" t="s">
        <v>435</v>
      </c>
      <c r="H2052" t="s">
        <v>438</v>
      </c>
      <c r="I2052">
        <v>43</v>
      </c>
      <c r="J2052">
        <v>150</v>
      </c>
      <c r="K2052">
        <v>0</v>
      </c>
      <c r="L2052">
        <v>0</v>
      </c>
      <c r="M2052">
        <v>193</v>
      </c>
      <c r="N2052" s="40">
        <v>0.22279792746113999</v>
      </c>
    </row>
    <row r="2053" spans="1:14" x14ac:dyDescent="0.25">
      <c r="A2053">
        <v>2019</v>
      </c>
      <c r="B2053" t="s">
        <v>3034</v>
      </c>
      <c r="C2053">
        <v>3002</v>
      </c>
      <c r="D2053" t="s">
        <v>122</v>
      </c>
      <c r="E2053" t="s">
        <v>123</v>
      </c>
      <c r="F2053" t="s">
        <v>124</v>
      </c>
      <c r="G2053" t="s">
        <v>439</v>
      </c>
      <c r="H2053" t="s">
        <v>441</v>
      </c>
      <c r="I2053">
        <v>0</v>
      </c>
      <c r="J2053">
        <v>168</v>
      </c>
      <c r="K2053">
        <v>0</v>
      </c>
      <c r="L2053">
        <v>0</v>
      </c>
      <c r="M2053">
        <v>168</v>
      </c>
      <c r="N2053" s="40">
        <v>0</v>
      </c>
    </row>
    <row r="2054" spans="1:14" x14ac:dyDescent="0.25">
      <c r="A2054">
        <v>2019</v>
      </c>
      <c r="B2054" t="s">
        <v>3034</v>
      </c>
      <c r="C2054">
        <v>3516</v>
      </c>
      <c r="D2054" t="s">
        <v>151</v>
      </c>
      <c r="E2054" t="s">
        <v>123</v>
      </c>
      <c r="F2054" t="s">
        <v>124</v>
      </c>
      <c r="G2054" t="s">
        <v>442</v>
      </c>
      <c r="H2054" t="s">
        <v>445</v>
      </c>
      <c r="I2054">
        <v>0</v>
      </c>
      <c r="J2054">
        <v>0</v>
      </c>
      <c r="K2054">
        <v>115</v>
      </c>
      <c r="L2054">
        <v>0</v>
      </c>
      <c r="M2054">
        <v>115</v>
      </c>
      <c r="N2054" s="40">
        <v>0</v>
      </c>
    </row>
    <row r="2055" spans="1:14" x14ac:dyDescent="0.25">
      <c r="A2055">
        <v>2019</v>
      </c>
      <c r="B2055" t="s">
        <v>3034</v>
      </c>
      <c r="C2055">
        <v>3491</v>
      </c>
      <c r="D2055" t="s">
        <v>122</v>
      </c>
      <c r="E2055" t="s">
        <v>123</v>
      </c>
      <c r="F2055" t="s">
        <v>124</v>
      </c>
      <c r="G2055" t="s">
        <v>446</v>
      </c>
      <c r="H2055" t="s">
        <v>448</v>
      </c>
      <c r="I2055">
        <v>0</v>
      </c>
      <c r="J2055">
        <v>198</v>
      </c>
      <c r="K2055">
        <v>0</v>
      </c>
      <c r="L2055">
        <v>0</v>
      </c>
      <c r="M2055">
        <v>198</v>
      </c>
      <c r="N2055" s="40">
        <v>0</v>
      </c>
    </row>
    <row r="2056" spans="1:14" x14ac:dyDescent="0.25">
      <c r="A2056">
        <v>2019</v>
      </c>
      <c r="B2056" t="s">
        <v>3034</v>
      </c>
      <c r="C2056">
        <v>1523</v>
      </c>
      <c r="D2056" t="s">
        <v>218</v>
      </c>
      <c r="E2056" t="s">
        <v>123</v>
      </c>
      <c r="F2056" t="s">
        <v>219</v>
      </c>
      <c r="G2056" t="s">
        <v>449</v>
      </c>
      <c r="H2056" t="s">
        <v>452</v>
      </c>
      <c r="I2056">
        <v>0</v>
      </c>
      <c r="J2056">
        <v>0</v>
      </c>
      <c r="K2056">
        <v>200</v>
      </c>
      <c r="L2056">
        <v>0</v>
      </c>
      <c r="M2056">
        <v>200</v>
      </c>
      <c r="N2056" s="40">
        <v>0</v>
      </c>
    </row>
    <row r="2057" spans="1:14" x14ac:dyDescent="0.25">
      <c r="A2057">
        <v>2019</v>
      </c>
      <c r="B2057" t="s">
        <v>3034</v>
      </c>
      <c r="C2057">
        <v>2097</v>
      </c>
      <c r="D2057" t="s">
        <v>151</v>
      </c>
      <c r="E2057" t="s">
        <v>123</v>
      </c>
      <c r="F2057" t="s">
        <v>307</v>
      </c>
      <c r="G2057" t="s">
        <v>453</v>
      </c>
      <c r="H2057" t="s">
        <v>457</v>
      </c>
      <c r="I2057">
        <v>0</v>
      </c>
      <c r="J2057">
        <v>-4</v>
      </c>
      <c r="K2057">
        <v>117</v>
      </c>
      <c r="L2057">
        <v>0</v>
      </c>
      <c r="M2057">
        <v>113</v>
      </c>
      <c r="N2057" s="40">
        <v>0</v>
      </c>
    </row>
    <row r="2058" spans="1:14" x14ac:dyDescent="0.25">
      <c r="A2058">
        <v>2019</v>
      </c>
      <c r="B2058" t="s">
        <v>3034</v>
      </c>
      <c r="C2058">
        <v>1745</v>
      </c>
      <c r="D2058" t="s">
        <v>174</v>
      </c>
      <c r="E2058" t="s">
        <v>123</v>
      </c>
      <c r="F2058" t="s">
        <v>181</v>
      </c>
      <c r="G2058" t="s">
        <v>458</v>
      </c>
      <c r="H2058" t="s">
        <v>459</v>
      </c>
      <c r="I2058">
        <v>0</v>
      </c>
      <c r="J2058">
        <v>0</v>
      </c>
      <c r="K2058">
        <v>0</v>
      </c>
      <c r="L2058">
        <v>0</v>
      </c>
      <c r="M2058">
        <v>0</v>
      </c>
      <c r="N2058" s="40">
        <v>0</v>
      </c>
    </row>
    <row r="2059" spans="1:14" x14ac:dyDescent="0.25">
      <c r="A2059">
        <v>2019</v>
      </c>
      <c r="B2059" t="s">
        <v>3034</v>
      </c>
      <c r="C2059">
        <v>1060</v>
      </c>
      <c r="D2059" t="s">
        <v>240</v>
      </c>
      <c r="E2059" t="s">
        <v>123</v>
      </c>
      <c r="F2059" t="s">
        <v>124</v>
      </c>
      <c r="G2059" t="s">
        <v>460</v>
      </c>
      <c r="H2059" t="s">
        <v>462</v>
      </c>
      <c r="I2059">
        <v>0</v>
      </c>
      <c r="J2059">
        <v>266</v>
      </c>
      <c r="K2059">
        <v>0</v>
      </c>
      <c r="L2059">
        <v>0</v>
      </c>
      <c r="M2059">
        <v>266</v>
      </c>
      <c r="N2059" s="40">
        <v>0</v>
      </c>
    </row>
    <row r="2060" spans="1:14" x14ac:dyDescent="0.25">
      <c r="A2060">
        <v>2019</v>
      </c>
      <c r="B2060" t="s">
        <v>3034</v>
      </c>
      <c r="C2060">
        <v>3224</v>
      </c>
      <c r="D2060" t="s">
        <v>240</v>
      </c>
      <c r="E2060" t="s">
        <v>123</v>
      </c>
      <c r="F2060" t="s">
        <v>405</v>
      </c>
      <c r="G2060" t="s">
        <v>463</v>
      </c>
      <c r="H2060" t="s">
        <v>466</v>
      </c>
      <c r="I2060">
        <v>54</v>
      </c>
      <c r="J2060">
        <v>259</v>
      </c>
      <c r="K2060">
        <v>0</v>
      </c>
      <c r="L2060">
        <v>0</v>
      </c>
      <c r="M2060">
        <v>313</v>
      </c>
      <c r="N2060" s="40">
        <v>0.17252396166134201</v>
      </c>
    </row>
    <row r="2061" spans="1:14" x14ac:dyDescent="0.25">
      <c r="A2061">
        <v>2019</v>
      </c>
      <c r="B2061" t="s">
        <v>3034</v>
      </c>
      <c r="C2061">
        <v>327</v>
      </c>
      <c r="D2061" t="s">
        <v>272</v>
      </c>
      <c r="E2061" t="s">
        <v>123</v>
      </c>
      <c r="F2061" t="s">
        <v>280</v>
      </c>
      <c r="G2061" t="s">
        <v>467</v>
      </c>
      <c r="H2061" t="s">
        <v>470</v>
      </c>
      <c r="I2061">
        <v>26</v>
      </c>
      <c r="J2061">
        <v>133</v>
      </c>
      <c r="K2061">
        <v>9</v>
      </c>
      <c r="L2061">
        <v>0</v>
      </c>
      <c r="M2061">
        <v>168</v>
      </c>
      <c r="N2061" s="40">
        <v>0.15476190476190499</v>
      </c>
    </row>
    <row r="2062" spans="1:14" x14ac:dyDescent="0.25">
      <c r="A2062">
        <v>2019</v>
      </c>
      <c r="B2062" t="s">
        <v>3034</v>
      </c>
      <c r="C2062">
        <v>1893</v>
      </c>
      <c r="D2062" t="s">
        <v>240</v>
      </c>
      <c r="E2062" t="s">
        <v>123</v>
      </c>
      <c r="F2062" t="s">
        <v>124</v>
      </c>
      <c r="G2062" t="s">
        <v>2982</v>
      </c>
      <c r="H2062" t="s">
        <v>473</v>
      </c>
      <c r="I2062">
        <v>134</v>
      </c>
      <c r="J2062">
        <v>135</v>
      </c>
      <c r="K2062">
        <v>0</v>
      </c>
      <c r="L2062">
        <v>0</v>
      </c>
      <c r="M2062">
        <v>269</v>
      </c>
      <c r="N2062" s="40">
        <v>0.49814126394052</v>
      </c>
    </row>
    <row r="2063" spans="1:14" x14ac:dyDescent="0.25">
      <c r="A2063">
        <v>2019</v>
      </c>
      <c r="B2063" t="s">
        <v>3034</v>
      </c>
      <c r="C2063">
        <v>3262</v>
      </c>
      <c r="D2063" t="s">
        <v>151</v>
      </c>
      <c r="E2063" t="s">
        <v>123</v>
      </c>
      <c r="F2063" t="s">
        <v>141</v>
      </c>
      <c r="G2063" t="s">
        <v>477</v>
      </c>
      <c r="H2063" t="s">
        <v>480</v>
      </c>
      <c r="I2063">
        <v>98</v>
      </c>
      <c r="J2063">
        <v>0</v>
      </c>
      <c r="K2063">
        <v>0</v>
      </c>
      <c r="L2063">
        <v>0</v>
      </c>
      <c r="M2063">
        <v>98</v>
      </c>
      <c r="N2063" s="40">
        <v>1</v>
      </c>
    </row>
    <row r="2064" spans="1:14" x14ac:dyDescent="0.25">
      <c r="A2064">
        <v>2019</v>
      </c>
      <c r="B2064" t="s">
        <v>3034</v>
      </c>
      <c r="C2064">
        <v>1757</v>
      </c>
      <c r="D2064" t="s">
        <v>218</v>
      </c>
      <c r="E2064" t="s">
        <v>123</v>
      </c>
      <c r="F2064" t="s">
        <v>219</v>
      </c>
      <c r="G2064" t="s">
        <v>481</v>
      </c>
      <c r="H2064" t="s">
        <v>483</v>
      </c>
      <c r="I2064">
        <v>152</v>
      </c>
      <c r="J2064">
        <v>22</v>
      </c>
      <c r="K2064">
        <v>0</v>
      </c>
      <c r="L2064">
        <v>0</v>
      </c>
      <c r="M2064">
        <v>174</v>
      </c>
      <c r="N2064" s="40">
        <v>0.87356321839080497</v>
      </c>
    </row>
    <row r="2065" spans="1:14" x14ac:dyDescent="0.25">
      <c r="A2065">
        <v>2019</v>
      </c>
      <c r="B2065" t="s">
        <v>3034</v>
      </c>
      <c r="C2065">
        <v>800</v>
      </c>
      <c r="D2065" t="s">
        <v>240</v>
      </c>
      <c r="E2065" t="s">
        <v>123</v>
      </c>
      <c r="F2065" t="s">
        <v>124</v>
      </c>
      <c r="G2065" t="s">
        <v>484</v>
      </c>
      <c r="H2065" t="s">
        <v>487</v>
      </c>
      <c r="I2065">
        <v>0</v>
      </c>
      <c r="J2065">
        <v>137</v>
      </c>
      <c r="K2065">
        <v>0</v>
      </c>
      <c r="L2065">
        <v>0</v>
      </c>
      <c r="M2065">
        <v>137</v>
      </c>
      <c r="N2065" s="40">
        <v>0</v>
      </c>
    </row>
    <row r="2066" spans="1:14" x14ac:dyDescent="0.25">
      <c r="A2066">
        <v>2019</v>
      </c>
      <c r="B2066" t="s">
        <v>3034</v>
      </c>
      <c r="C2066">
        <v>854</v>
      </c>
      <c r="D2066" t="s">
        <v>122</v>
      </c>
      <c r="E2066" t="s">
        <v>123</v>
      </c>
      <c r="F2066" t="s">
        <v>124</v>
      </c>
      <c r="G2066" t="s">
        <v>488</v>
      </c>
      <c r="H2066" t="s">
        <v>489</v>
      </c>
      <c r="I2066">
        <v>69</v>
      </c>
      <c r="J2066">
        <v>0</v>
      </c>
      <c r="K2066">
        <v>0</v>
      </c>
      <c r="L2066">
        <v>0</v>
      </c>
      <c r="M2066">
        <v>69</v>
      </c>
      <c r="N2066" s="40">
        <v>1</v>
      </c>
    </row>
    <row r="2067" spans="1:14" x14ac:dyDescent="0.25">
      <c r="A2067">
        <v>2019</v>
      </c>
      <c r="B2067" t="s">
        <v>3034</v>
      </c>
      <c r="C2067">
        <v>2035</v>
      </c>
      <c r="D2067" t="s">
        <v>174</v>
      </c>
      <c r="E2067" t="s">
        <v>123</v>
      </c>
      <c r="F2067" t="s">
        <v>391</v>
      </c>
      <c r="G2067" t="s">
        <v>492</v>
      </c>
      <c r="H2067" t="s">
        <v>494</v>
      </c>
      <c r="I2067">
        <v>51</v>
      </c>
      <c r="J2067">
        <v>0</v>
      </c>
      <c r="K2067">
        <v>0</v>
      </c>
      <c r="L2067">
        <v>0</v>
      </c>
      <c r="M2067">
        <v>51</v>
      </c>
      <c r="N2067" s="40">
        <v>1</v>
      </c>
    </row>
    <row r="2068" spans="1:14" x14ac:dyDescent="0.25">
      <c r="A2068">
        <v>2019</v>
      </c>
      <c r="B2068" t="s">
        <v>3034</v>
      </c>
      <c r="C2068">
        <v>901</v>
      </c>
      <c r="D2068" t="s">
        <v>174</v>
      </c>
      <c r="E2068" t="s">
        <v>123</v>
      </c>
      <c r="F2068" t="s">
        <v>124</v>
      </c>
      <c r="G2068" t="s">
        <v>495</v>
      </c>
      <c r="H2068" t="s">
        <v>498</v>
      </c>
      <c r="I2068">
        <v>-10</v>
      </c>
      <c r="J2068">
        <v>190</v>
      </c>
      <c r="K2068">
        <v>0</v>
      </c>
      <c r="L2068">
        <v>0</v>
      </c>
      <c r="M2068">
        <v>180</v>
      </c>
      <c r="N2068" s="40">
        <v>-5.5555555555555601E-2</v>
      </c>
    </row>
    <row r="2069" spans="1:14" x14ac:dyDescent="0.25">
      <c r="A2069">
        <v>2019</v>
      </c>
      <c r="B2069" t="s">
        <v>3034</v>
      </c>
      <c r="C2069">
        <v>3415</v>
      </c>
      <c r="D2069" t="s">
        <v>174</v>
      </c>
      <c r="E2069" t="s">
        <v>123</v>
      </c>
      <c r="F2069" t="s">
        <v>181</v>
      </c>
      <c r="G2069" t="s">
        <v>499</v>
      </c>
      <c r="H2069" t="s">
        <v>500</v>
      </c>
      <c r="I2069">
        <v>88</v>
      </c>
      <c r="J2069">
        <v>0</v>
      </c>
      <c r="K2069">
        <v>0</v>
      </c>
      <c r="L2069">
        <v>0</v>
      </c>
      <c r="M2069">
        <v>88</v>
      </c>
      <c r="N2069" s="40">
        <v>1</v>
      </c>
    </row>
    <row r="2070" spans="1:14" x14ac:dyDescent="0.25">
      <c r="A2070">
        <v>2019</v>
      </c>
      <c r="B2070" t="s">
        <v>3034</v>
      </c>
      <c r="C2070">
        <v>3490</v>
      </c>
      <c r="D2070" t="s">
        <v>130</v>
      </c>
      <c r="E2070" t="s">
        <v>123</v>
      </c>
      <c r="F2070" t="s">
        <v>181</v>
      </c>
      <c r="G2070" t="s">
        <v>501</v>
      </c>
      <c r="H2070" t="s">
        <v>502</v>
      </c>
      <c r="I2070">
        <v>46</v>
      </c>
      <c r="J2070">
        <v>0</v>
      </c>
      <c r="K2070">
        <v>0</v>
      </c>
      <c r="L2070">
        <v>0</v>
      </c>
      <c r="M2070">
        <v>46</v>
      </c>
      <c r="N2070" s="40">
        <v>1</v>
      </c>
    </row>
    <row r="2071" spans="1:14" x14ac:dyDescent="0.25">
      <c r="A2071">
        <v>2019</v>
      </c>
      <c r="B2071" t="s">
        <v>3034</v>
      </c>
      <c r="C2071">
        <v>644</v>
      </c>
      <c r="D2071" t="s">
        <v>214</v>
      </c>
      <c r="E2071" t="s">
        <v>123</v>
      </c>
      <c r="F2071" t="s">
        <v>181</v>
      </c>
      <c r="G2071" t="s">
        <v>503</v>
      </c>
      <c r="H2071" t="s">
        <v>505</v>
      </c>
      <c r="I2071">
        <v>3</v>
      </c>
      <c r="J2071">
        <v>109</v>
      </c>
      <c r="K2071">
        <v>0</v>
      </c>
      <c r="L2071">
        <v>0</v>
      </c>
      <c r="M2071">
        <v>112</v>
      </c>
      <c r="N2071" s="40">
        <v>2.6785714285714302E-2</v>
      </c>
    </row>
    <row r="2072" spans="1:14" x14ac:dyDescent="0.25">
      <c r="A2072">
        <v>2019</v>
      </c>
      <c r="B2072" t="s">
        <v>3034</v>
      </c>
      <c r="C2072">
        <v>2054</v>
      </c>
      <c r="D2072" t="s">
        <v>122</v>
      </c>
      <c r="E2072" t="s">
        <v>123</v>
      </c>
      <c r="F2072" t="s">
        <v>506</v>
      </c>
      <c r="G2072" t="s">
        <v>507</v>
      </c>
      <c r="H2072" t="s">
        <v>509</v>
      </c>
      <c r="I2072">
        <v>0</v>
      </c>
      <c r="J2072">
        <v>2</v>
      </c>
      <c r="K2072">
        <v>0</v>
      </c>
      <c r="L2072">
        <v>0</v>
      </c>
      <c r="M2072">
        <v>2</v>
      </c>
      <c r="N2072" s="40">
        <v>0</v>
      </c>
    </row>
    <row r="2073" spans="1:14" x14ac:dyDescent="0.25">
      <c r="A2073">
        <v>2019</v>
      </c>
      <c r="B2073" t="s">
        <v>3034</v>
      </c>
      <c r="C2073">
        <v>2518</v>
      </c>
      <c r="D2073" t="s">
        <v>122</v>
      </c>
      <c r="E2073" t="s">
        <v>123</v>
      </c>
      <c r="F2073" t="s">
        <v>124</v>
      </c>
      <c r="G2073" t="s">
        <v>510</v>
      </c>
      <c r="H2073" t="s">
        <v>513</v>
      </c>
      <c r="I2073">
        <v>51</v>
      </c>
      <c r="J2073">
        <v>109</v>
      </c>
      <c r="K2073">
        <v>0</v>
      </c>
      <c r="L2073">
        <v>0</v>
      </c>
      <c r="M2073">
        <v>160</v>
      </c>
      <c r="N2073" s="40">
        <v>0.31874999999999998</v>
      </c>
    </row>
    <row r="2074" spans="1:14" x14ac:dyDescent="0.25">
      <c r="A2074">
        <v>2019</v>
      </c>
      <c r="B2074" t="s">
        <v>3034</v>
      </c>
      <c r="C2074">
        <v>3420</v>
      </c>
      <c r="D2074" t="s">
        <v>130</v>
      </c>
      <c r="E2074" t="s">
        <v>123</v>
      </c>
      <c r="F2074" t="s">
        <v>124</v>
      </c>
      <c r="G2074" t="s">
        <v>514</v>
      </c>
      <c r="H2074" t="s">
        <v>516</v>
      </c>
      <c r="I2074">
        <v>86</v>
      </c>
      <c r="J2074">
        <v>0</v>
      </c>
      <c r="K2074">
        <v>0</v>
      </c>
      <c r="L2074">
        <v>0</v>
      </c>
      <c r="M2074">
        <v>86</v>
      </c>
      <c r="N2074" s="40">
        <v>1</v>
      </c>
    </row>
    <row r="2075" spans="1:14" x14ac:dyDescent="0.25">
      <c r="A2075">
        <v>2019</v>
      </c>
      <c r="B2075" t="s">
        <v>3034</v>
      </c>
      <c r="C2075">
        <v>2953</v>
      </c>
      <c r="D2075" t="s">
        <v>218</v>
      </c>
      <c r="E2075" t="s">
        <v>123</v>
      </c>
      <c r="F2075" t="s">
        <v>219</v>
      </c>
      <c r="G2075" t="s">
        <v>2983</v>
      </c>
      <c r="H2075" t="s">
        <v>519</v>
      </c>
      <c r="I2075">
        <v>200</v>
      </c>
      <c r="J2075">
        <v>0</v>
      </c>
      <c r="K2075">
        <v>0</v>
      </c>
      <c r="L2075">
        <v>0</v>
      </c>
      <c r="M2075">
        <v>200</v>
      </c>
      <c r="N2075" s="40">
        <v>1</v>
      </c>
    </row>
    <row r="2076" spans="1:14" x14ac:dyDescent="0.25">
      <c r="A2076">
        <v>2019</v>
      </c>
      <c r="B2076" t="s">
        <v>3034</v>
      </c>
      <c r="C2076">
        <v>3727</v>
      </c>
      <c r="D2076" t="s">
        <v>240</v>
      </c>
      <c r="E2076" t="s">
        <v>123</v>
      </c>
      <c r="F2076" t="s">
        <v>405</v>
      </c>
      <c r="G2076" t="s">
        <v>520</v>
      </c>
      <c r="H2076" t="s">
        <v>523</v>
      </c>
      <c r="I2076">
        <v>8</v>
      </c>
      <c r="J2076">
        <v>202</v>
      </c>
      <c r="K2076">
        <v>28</v>
      </c>
      <c r="L2076">
        <v>0</v>
      </c>
      <c r="M2076">
        <v>238</v>
      </c>
      <c r="N2076" s="40">
        <v>3.3613445378151301E-2</v>
      </c>
    </row>
    <row r="2077" spans="1:14" x14ac:dyDescent="0.25">
      <c r="A2077">
        <v>2019</v>
      </c>
      <c r="B2077" t="s">
        <v>3034</v>
      </c>
      <c r="C2077">
        <v>2546</v>
      </c>
      <c r="D2077" t="s">
        <v>174</v>
      </c>
      <c r="E2077" t="s">
        <v>123</v>
      </c>
      <c r="F2077" t="s">
        <v>124</v>
      </c>
      <c r="G2077" t="s">
        <v>524</v>
      </c>
      <c r="H2077" t="s">
        <v>525</v>
      </c>
      <c r="I2077">
        <v>20</v>
      </c>
      <c r="J2077">
        <v>0</v>
      </c>
      <c r="K2077">
        <v>0</v>
      </c>
      <c r="L2077">
        <v>0</v>
      </c>
      <c r="M2077">
        <v>20</v>
      </c>
      <c r="N2077" s="40">
        <v>1</v>
      </c>
    </row>
    <row r="2078" spans="1:14" x14ac:dyDescent="0.25">
      <c r="A2078">
        <v>2019</v>
      </c>
      <c r="B2078" t="s">
        <v>3034</v>
      </c>
      <c r="C2078">
        <v>1090</v>
      </c>
      <c r="D2078" t="s">
        <v>151</v>
      </c>
      <c r="E2078" t="s">
        <v>123</v>
      </c>
      <c r="F2078" t="s">
        <v>124</v>
      </c>
      <c r="G2078" t="s">
        <v>528</v>
      </c>
      <c r="H2078" t="s">
        <v>531</v>
      </c>
      <c r="I2078">
        <v>182</v>
      </c>
      <c r="J2078">
        <v>22</v>
      </c>
      <c r="K2078">
        <v>-6</v>
      </c>
      <c r="L2078">
        <v>0</v>
      </c>
      <c r="M2078">
        <v>198</v>
      </c>
      <c r="N2078" s="40">
        <v>0.919191919191919</v>
      </c>
    </row>
    <row r="2079" spans="1:14" x14ac:dyDescent="0.25">
      <c r="A2079">
        <v>2019</v>
      </c>
      <c r="B2079" t="s">
        <v>3034</v>
      </c>
      <c r="C2079">
        <v>3212</v>
      </c>
      <c r="D2079" t="s">
        <v>198</v>
      </c>
      <c r="E2079" t="s">
        <v>123</v>
      </c>
      <c r="F2079" t="s">
        <v>280</v>
      </c>
      <c r="G2079" t="s">
        <v>532</v>
      </c>
      <c r="H2079" t="s">
        <v>534</v>
      </c>
      <c r="I2079">
        <v>0</v>
      </c>
      <c r="J2079">
        <v>76</v>
      </c>
      <c r="K2079">
        <v>0</v>
      </c>
      <c r="L2079">
        <v>0</v>
      </c>
      <c r="M2079">
        <v>76</v>
      </c>
      <c r="N2079" s="40">
        <v>0</v>
      </c>
    </row>
    <row r="2080" spans="1:14" x14ac:dyDescent="0.25">
      <c r="A2080">
        <v>2019</v>
      </c>
      <c r="B2080" t="s">
        <v>3034</v>
      </c>
      <c r="C2080">
        <v>1980</v>
      </c>
      <c r="D2080" t="s">
        <v>240</v>
      </c>
      <c r="E2080" t="s">
        <v>123</v>
      </c>
      <c r="F2080" t="s">
        <v>405</v>
      </c>
      <c r="G2080" t="s">
        <v>537</v>
      </c>
      <c r="H2080" t="s">
        <v>540</v>
      </c>
      <c r="I2080">
        <v>0</v>
      </c>
      <c r="J2080">
        <v>109</v>
      </c>
      <c r="K2080">
        <v>0</v>
      </c>
      <c r="L2080">
        <v>0</v>
      </c>
      <c r="M2080">
        <v>109</v>
      </c>
      <c r="N2080" s="40">
        <v>0</v>
      </c>
    </row>
    <row r="2081" spans="1:14" x14ac:dyDescent="0.25">
      <c r="A2081">
        <v>2019</v>
      </c>
      <c r="B2081" t="s">
        <v>3034</v>
      </c>
      <c r="C2081">
        <v>2873</v>
      </c>
      <c r="D2081" t="s">
        <v>122</v>
      </c>
      <c r="E2081" t="s">
        <v>123</v>
      </c>
      <c r="F2081" t="s">
        <v>301</v>
      </c>
      <c r="G2081" t="s">
        <v>541</v>
      </c>
      <c r="H2081" t="s">
        <v>544</v>
      </c>
      <c r="I2081">
        <v>0</v>
      </c>
      <c r="J2081">
        <v>8</v>
      </c>
      <c r="K2081">
        <v>192</v>
      </c>
      <c r="L2081">
        <v>0</v>
      </c>
      <c r="M2081">
        <v>200</v>
      </c>
      <c r="N2081" s="40">
        <v>0</v>
      </c>
    </row>
    <row r="2082" spans="1:14" x14ac:dyDescent="0.25">
      <c r="A2082">
        <v>2019</v>
      </c>
      <c r="B2082" t="s">
        <v>3034</v>
      </c>
      <c r="C2082">
        <v>548</v>
      </c>
      <c r="D2082" t="s">
        <v>240</v>
      </c>
      <c r="E2082" t="s">
        <v>123</v>
      </c>
      <c r="F2082" t="s">
        <v>124</v>
      </c>
      <c r="G2082" t="s">
        <v>545</v>
      </c>
      <c r="H2082" t="s">
        <v>547</v>
      </c>
      <c r="I2082">
        <v>0</v>
      </c>
      <c r="J2082">
        <v>122</v>
      </c>
      <c r="K2082">
        <v>0</v>
      </c>
      <c r="L2082">
        <v>0</v>
      </c>
      <c r="M2082">
        <v>122</v>
      </c>
      <c r="N2082" s="40">
        <v>0</v>
      </c>
    </row>
    <row r="2083" spans="1:14" x14ac:dyDescent="0.25">
      <c r="A2083">
        <v>2019</v>
      </c>
      <c r="B2083" t="s">
        <v>3034</v>
      </c>
      <c r="C2083">
        <v>1420</v>
      </c>
      <c r="D2083" t="s">
        <v>240</v>
      </c>
      <c r="E2083" t="s">
        <v>123</v>
      </c>
      <c r="F2083" t="s">
        <v>124</v>
      </c>
      <c r="G2083" t="s">
        <v>548</v>
      </c>
      <c r="H2083" t="s">
        <v>551</v>
      </c>
      <c r="I2083">
        <v>28</v>
      </c>
      <c r="J2083">
        <v>-4</v>
      </c>
      <c r="K2083">
        <v>6</v>
      </c>
      <c r="L2083">
        <v>0</v>
      </c>
      <c r="M2083">
        <v>30</v>
      </c>
      <c r="N2083" s="40">
        <v>0.93333333333333302</v>
      </c>
    </row>
    <row r="2084" spans="1:14" x14ac:dyDescent="0.25">
      <c r="A2084">
        <v>2019</v>
      </c>
      <c r="B2084" t="s">
        <v>3034</v>
      </c>
      <c r="C2084">
        <v>140</v>
      </c>
      <c r="D2084" t="s">
        <v>122</v>
      </c>
      <c r="E2084" t="s">
        <v>123</v>
      </c>
      <c r="F2084" t="s">
        <v>124</v>
      </c>
      <c r="G2084" t="s">
        <v>552</v>
      </c>
      <c r="H2084" t="s">
        <v>555</v>
      </c>
      <c r="I2084">
        <v>0</v>
      </c>
      <c r="J2084">
        <v>269</v>
      </c>
      <c r="K2084">
        <v>0</v>
      </c>
      <c r="L2084">
        <v>0</v>
      </c>
      <c r="M2084">
        <v>269</v>
      </c>
      <c r="N2084" s="40">
        <v>0</v>
      </c>
    </row>
    <row r="2085" spans="1:14" x14ac:dyDescent="0.25">
      <c r="A2085">
        <v>2019</v>
      </c>
      <c r="B2085" t="s">
        <v>3034</v>
      </c>
      <c r="C2085">
        <v>3769</v>
      </c>
      <c r="D2085" t="s">
        <v>240</v>
      </c>
      <c r="E2085" t="s">
        <v>123</v>
      </c>
      <c r="F2085" t="s">
        <v>124</v>
      </c>
      <c r="G2085" t="s">
        <v>558</v>
      </c>
      <c r="H2085" t="s">
        <v>561</v>
      </c>
      <c r="I2085">
        <v>50</v>
      </c>
      <c r="J2085">
        <v>57</v>
      </c>
      <c r="K2085">
        <v>20</v>
      </c>
      <c r="L2085">
        <v>0</v>
      </c>
      <c r="M2085">
        <v>127</v>
      </c>
      <c r="N2085" s="40">
        <v>0.39370078740157499</v>
      </c>
    </row>
    <row r="2086" spans="1:14" x14ac:dyDescent="0.25">
      <c r="A2086">
        <v>2019</v>
      </c>
      <c r="B2086" t="s">
        <v>3034</v>
      </c>
      <c r="C2086">
        <v>146</v>
      </c>
      <c r="D2086" t="s">
        <v>272</v>
      </c>
      <c r="E2086" t="s">
        <v>123</v>
      </c>
      <c r="F2086" t="s">
        <v>124</v>
      </c>
      <c r="G2086" t="s">
        <v>562</v>
      </c>
      <c r="H2086" t="s">
        <v>565</v>
      </c>
      <c r="I2086">
        <v>52</v>
      </c>
      <c r="J2086">
        <v>7</v>
      </c>
      <c r="K2086">
        <v>102</v>
      </c>
      <c r="L2086">
        <v>0</v>
      </c>
      <c r="M2086">
        <v>161</v>
      </c>
      <c r="N2086" s="40">
        <v>0.322981366459627</v>
      </c>
    </row>
    <row r="2087" spans="1:14" x14ac:dyDescent="0.25">
      <c r="A2087">
        <v>2019</v>
      </c>
      <c r="B2087" t="s">
        <v>3034</v>
      </c>
      <c r="C2087">
        <v>2881</v>
      </c>
      <c r="D2087" t="s">
        <v>272</v>
      </c>
      <c r="E2087" t="s">
        <v>123</v>
      </c>
      <c r="F2087" t="s">
        <v>124</v>
      </c>
      <c r="G2087" t="s">
        <v>569</v>
      </c>
      <c r="H2087" t="s">
        <v>572</v>
      </c>
      <c r="I2087">
        <v>0</v>
      </c>
      <c r="J2087">
        <v>265</v>
      </c>
      <c r="K2087">
        <v>0</v>
      </c>
      <c r="L2087">
        <v>0</v>
      </c>
      <c r="M2087">
        <v>265</v>
      </c>
      <c r="N2087" s="40">
        <v>0</v>
      </c>
    </row>
    <row r="2088" spans="1:14" x14ac:dyDescent="0.25">
      <c r="A2088">
        <v>2019</v>
      </c>
      <c r="B2088" t="s">
        <v>3034</v>
      </c>
      <c r="C2088">
        <v>940</v>
      </c>
      <c r="D2088" t="s">
        <v>218</v>
      </c>
      <c r="E2088" t="s">
        <v>123</v>
      </c>
      <c r="F2088" t="s">
        <v>219</v>
      </c>
      <c r="G2088" t="s">
        <v>573</v>
      </c>
      <c r="H2088" t="s">
        <v>574</v>
      </c>
      <c r="I2088">
        <v>0</v>
      </c>
      <c r="J2088">
        <v>0</v>
      </c>
      <c r="K2088">
        <v>0</v>
      </c>
      <c r="L2088">
        <v>0</v>
      </c>
      <c r="M2088">
        <v>0</v>
      </c>
      <c r="N2088" s="40">
        <v>0</v>
      </c>
    </row>
    <row r="2089" spans="1:14" x14ac:dyDescent="0.25">
      <c r="A2089">
        <v>2019</v>
      </c>
      <c r="B2089" t="s">
        <v>3034</v>
      </c>
      <c r="C2089">
        <v>1185</v>
      </c>
      <c r="D2089" t="s">
        <v>122</v>
      </c>
      <c r="E2089" t="s">
        <v>123</v>
      </c>
      <c r="F2089" t="s">
        <v>181</v>
      </c>
      <c r="G2089" t="s">
        <v>575</v>
      </c>
      <c r="H2089" t="s">
        <v>578</v>
      </c>
      <c r="I2089">
        <v>0</v>
      </c>
      <c r="J2089">
        <v>103</v>
      </c>
      <c r="K2089">
        <v>0</v>
      </c>
      <c r="L2089">
        <v>0</v>
      </c>
      <c r="M2089">
        <v>103</v>
      </c>
      <c r="N2089" s="40">
        <v>0</v>
      </c>
    </row>
    <row r="2090" spans="1:14" x14ac:dyDescent="0.25">
      <c r="A2090">
        <v>2019</v>
      </c>
      <c r="B2090" t="s">
        <v>3034</v>
      </c>
      <c r="C2090">
        <v>126</v>
      </c>
      <c r="D2090" t="s">
        <v>151</v>
      </c>
      <c r="E2090" t="s">
        <v>123</v>
      </c>
      <c r="F2090" t="s">
        <v>124</v>
      </c>
      <c r="G2090" t="s">
        <v>579</v>
      </c>
      <c r="H2090" t="s">
        <v>582</v>
      </c>
      <c r="I2090">
        <v>59</v>
      </c>
      <c r="J2090">
        <v>3</v>
      </c>
      <c r="K2090">
        <v>52</v>
      </c>
      <c r="L2090">
        <v>0</v>
      </c>
      <c r="M2090">
        <v>114</v>
      </c>
      <c r="N2090" s="40">
        <v>0.51754385964912297</v>
      </c>
    </row>
    <row r="2091" spans="1:14" x14ac:dyDescent="0.25">
      <c r="A2091">
        <v>2019</v>
      </c>
      <c r="B2091" t="s">
        <v>3034</v>
      </c>
      <c r="C2091">
        <v>3281</v>
      </c>
      <c r="D2091" t="s">
        <v>240</v>
      </c>
      <c r="E2091" t="s">
        <v>123</v>
      </c>
      <c r="F2091" t="s">
        <v>124</v>
      </c>
      <c r="G2091" t="s">
        <v>583</v>
      </c>
      <c r="H2091" t="s">
        <v>586</v>
      </c>
      <c r="I2091">
        <v>36</v>
      </c>
      <c r="J2091">
        <v>45</v>
      </c>
      <c r="K2091">
        <v>2</v>
      </c>
      <c r="L2091">
        <v>0</v>
      </c>
      <c r="M2091">
        <v>83</v>
      </c>
      <c r="N2091" s="40">
        <v>0.43373493975903599</v>
      </c>
    </row>
    <row r="2092" spans="1:14" x14ac:dyDescent="0.25">
      <c r="A2092">
        <v>2019</v>
      </c>
      <c r="B2092" t="s">
        <v>3034</v>
      </c>
      <c r="C2092">
        <v>1525</v>
      </c>
      <c r="D2092" t="s">
        <v>174</v>
      </c>
      <c r="E2092" t="s">
        <v>123</v>
      </c>
      <c r="F2092" t="s">
        <v>181</v>
      </c>
      <c r="G2092" t="s">
        <v>594</v>
      </c>
      <c r="H2092" t="s">
        <v>597</v>
      </c>
      <c r="I2092">
        <v>193</v>
      </c>
      <c r="J2092">
        <v>43</v>
      </c>
      <c r="K2092">
        <v>0</v>
      </c>
      <c r="L2092">
        <v>0</v>
      </c>
      <c r="M2092">
        <v>236</v>
      </c>
      <c r="N2092" s="40">
        <v>0.81779661016949201</v>
      </c>
    </row>
    <row r="2093" spans="1:14" x14ac:dyDescent="0.25">
      <c r="A2093">
        <v>2019</v>
      </c>
      <c r="B2093" t="s">
        <v>3034</v>
      </c>
      <c r="C2093">
        <v>3018</v>
      </c>
      <c r="D2093" t="s">
        <v>272</v>
      </c>
      <c r="E2093" t="s">
        <v>123</v>
      </c>
      <c r="F2093" t="s">
        <v>301</v>
      </c>
      <c r="G2093" t="s">
        <v>2984</v>
      </c>
      <c r="H2093" t="s">
        <v>600</v>
      </c>
      <c r="I2093">
        <v>12</v>
      </c>
      <c r="J2093">
        <v>148</v>
      </c>
      <c r="K2093">
        <v>0</v>
      </c>
      <c r="L2093">
        <v>0</v>
      </c>
      <c r="M2093">
        <v>160</v>
      </c>
      <c r="N2093" s="40">
        <v>7.4999999999999997E-2</v>
      </c>
    </row>
    <row r="2094" spans="1:14" x14ac:dyDescent="0.25">
      <c r="A2094">
        <v>2019</v>
      </c>
      <c r="B2094" t="s">
        <v>3034</v>
      </c>
      <c r="C2094">
        <v>3261</v>
      </c>
      <c r="D2094" t="s">
        <v>122</v>
      </c>
      <c r="E2094" t="s">
        <v>123</v>
      </c>
      <c r="F2094" t="s">
        <v>181</v>
      </c>
      <c r="G2094" t="s">
        <v>601</v>
      </c>
      <c r="H2094" t="s">
        <v>602</v>
      </c>
      <c r="I2094">
        <v>126</v>
      </c>
      <c r="J2094">
        <v>0</v>
      </c>
      <c r="K2094">
        <v>0</v>
      </c>
      <c r="L2094">
        <v>0</v>
      </c>
      <c r="M2094">
        <v>126</v>
      </c>
      <c r="N2094" s="40">
        <v>1</v>
      </c>
    </row>
    <row r="2095" spans="1:14" x14ac:dyDescent="0.25">
      <c r="A2095">
        <v>2019</v>
      </c>
      <c r="B2095" t="s">
        <v>3034</v>
      </c>
      <c r="C2095">
        <v>1099</v>
      </c>
      <c r="D2095" t="s">
        <v>174</v>
      </c>
      <c r="E2095" t="s">
        <v>123</v>
      </c>
      <c r="F2095" t="s">
        <v>124</v>
      </c>
      <c r="G2095" t="s">
        <v>603</v>
      </c>
      <c r="H2095" t="s">
        <v>606</v>
      </c>
      <c r="I2095">
        <v>100</v>
      </c>
      <c r="J2095">
        <v>0</v>
      </c>
      <c r="K2095">
        <v>0</v>
      </c>
      <c r="L2095">
        <v>0</v>
      </c>
      <c r="M2095">
        <v>100</v>
      </c>
      <c r="N2095" s="40">
        <v>1</v>
      </c>
    </row>
    <row r="2096" spans="1:14" x14ac:dyDescent="0.25">
      <c r="A2096">
        <v>2019</v>
      </c>
      <c r="B2096" t="s">
        <v>3034</v>
      </c>
      <c r="C2096">
        <v>2239</v>
      </c>
      <c r="D2096" t="s">
        <v>151</v>
      </c>
      <c r="E2096" t="s">
        <v>123</v>
      </c>
      <c r="F2096" t="s">
        <v>124</v>
      </c>
      <c r="G2096" t="s">
        <v>607</v>
      </c>
      <c r="H2096" t="s">
        <v>609</v>
      </c>
      <c r="I2096">
        <v>0</v>
      </c>
      <c r="J2096">
        <v>108</v>
      </c>
      <c r="K2096">
        <v>0</v>
      </c>
      <c r="L2096">
        <v>0</v>
      </c>
      <c r="M2096">
        <v>108</v>
      </c>
      <c r="N2096" s="40">
        <v>0</v>
      </c>
    </row>
    <row r="2097" spans="1:14" x14ac:dyDescent="0.25">
      <c r="A2097">
        <v>2019</v>
      </c>
      <c r="B2097" t="s">
        <v>3034</v>
      </c>
      <c r="C2097">
        <v>1914</v>
      </c>
      <c r="D2097" t="s">
        <v>218</v>
      </c>
      <c r="E2097" t="s">
        <v>123</v>
      </c>
      <c r="F2097" t="s">
        <v>219</v>
      </c>
      <c r="G2097" t="s">
        <v>613</v>
      </c>
      <c r="H2097" t="s">
        <v>615</v>
      </c>
      <c r="I2097">
        <v>100</v>
      </c>
      <c r="J2097">
        <v>0</v>
      </c>
      <c r="K2097">
        <v>0</v>
      </c>
      <c r="L2097">
        <v>0</v>
      </c>
      <c r="M2097">
        <v>100</v>
      </c>
      <c r="N2097" s="40">
        <v>1</v>
      </c>
    </row>
    <row r="2098" spans="1:14" x14ac:dyDescent="0.25">
      <c r="A2098">
        <v>2019</v>
      </c>
      <c r="B2098" t="s">
        <v>3034</v>
      </c>
      <c r="C2098">
        <v>2753</v>
      </c>
      <c r="D2098" t="s">
        <v>122</v>
      </c>
      <c r="E2098" t="s">
        <v>123</v>
      </c>
      <c r="F2098" t="s">
        <v>124</v>
      </c>
      <c r="G2098" t="s">
        <v>616</v>
      </c>
      <c r="H2098" t="s">
        <v>617</v>
      </c>
      <c r="I2098">
        <v>42</v>
      </c>
      <c r="J2098">
        <v>0</v>
      </c>
      <c r="K2098">
        <v>0</v>
      </c>
      <c r="L2098">
        <v>0</v>
      </c>
      <c r="M2098">
        <v>42</v>
      </c>
      <c r="N2098" s="40">
        <v>1</v>
      </c>
    </row>
    <row r="2099" spans="1:14" x14ac:dyDescent="0.25">
      <c r="A2099">
        <v>2019</v>
      </c>
      <c r="B2099" t="s">
        <v>3034</v>
      </c>
      <c r="C2099">
        <v>317</v>
      </c>
      <c r="D2099" t="s">
        <v>240</v>
      </c>
      <c r="E2099" t="s">
        <v>123</v>
      </c>
      <c r="F2099" t="s">
        <v>618</v>
      </c>
      <c r="G2099" t="s">
        <v>619</v>
      </c>
      <c r="H2099" t="s">
        <v>621</v>
      </c>
      <c r="I2099">
        <v>0</v>
      </c>
      <c r="J2099">
        <v>0</v>
      </c>
      <c r="K2099">
        <v>0</v>
      </c>
      <c r="L2099">
        <v>0</v>
      </c>
      <c r="M2099">
        <v>0</v>
      </c>
      <c r="N2099" s="40">
        <v>0</v>
      </c>
    </row>
    <row r="2100" spans="1:14" x14ac:dyDescent="0.25">
      <c r="A2100">
        <v>2019</v>
      </c>
      <c r="B2100" t="s">
        <v>3034</v>
      </c>
      <c r="C2100">
        <v>1215</v>
      </c>
      <c r="D2100" t="s">
        <v>272</v>
      </c>
      <c r="E2100" t="s">
        <v>123</v>
      </c>
      <c r="F2100" t="s">
        <v>124</v>
      </c>
      <c r="G2100" t="s">
        <v>622</v>
      </c>
      <c r="H2100" t="s">
        <v>623</v>
      </c>
      <c r="I2100">
        <v>181</v>
      </c>
      <c r="J2100">
        <v>0</v>
      </c>
      <c r="K2100">
        <v>0</v>
      </c>
      <c r="L2100">
        <v>0</v>
      </c>
      <c r="M2100">
        <v>181</v>
      </c>
      <c r="N2100" s="40">
        <v>1</v>
      </c>
    </row>
    <row r="2101" spans="1:14" x14ac:dyDescent="0.25">
      <c r="A2101">
        <v>2019</v>
      </c>
      <c r="B2101" t="s">
        <v>3034</v>
      </c>
      <c r="C2101">
        <v>434</v>
      </c>
      <c r="D2101" t="s">
        <v>272</v>
      </c>
      <c r="E2101" t="s">
        <v>123</v>
      </c>
      <c r="F2101" t="s">
        <v>124</v>
      </c>
      <c r="G2101" t="s">
        <v>624</v>
      </c>
      <c r="H2101" t="s">
        <v>627</v>
      </c>
      <c r="I2101">
        <v>0</v>
      </c>
      <c r="J2101">
        <v>35</v>
      </c>
      <c r="K2101">
        <v>0</v>
      </c>
      <c r="L2101">
        <v>0</v>
      </c>
      <c r="M2101">
        <v>35</v>
      </c>
      <c r="N2101" s="40">
        <v>0</v>
      </c>
    </row>
    <row r="2102" spans="1:14" x14ac:dyDescent="0.25">
      <c r="A2102">
        <v>2019</v>
      </c>
      <c r="B2102" t="s">
        <v>3034</v>
      </c>
      <c r="C2102">
        <v>2527</v>
      </c>
      <c r="D2102" t="s">
        <v>151</v>
      </c>
      <c r="E2102" t="s">
        <v>123</v>
      </c>
      <c r="F2102" t="s">
        <v>124</v>
      </c>
      <c r="G2102" t="s">
        <v>628</v>
      </c>
      <c r="H2102" t="s">
        <v>631</v>
      </c>
      <c r="I2102">
        <v>0</v>
      </c>
      <c r="J2102">
        <v>123</v>
      </c>
      <c r="K2102">
        <v>0</v>
      </c>
      <c r="L2102">
        <v>0</v>
      </c>
      <c r="M2102">
        <v>123</v>
      </c>
      <c r="N2102" s="40">
        <v>0</v>
      </c>
    </row>
    <row r="2103" spans="1:14" x14ac:dyDescent="0.25">
      <c r="A2103">
        <v>2019</v>
      </c>
      <c r="B2103" t="s">
        <v>3034</v>
      </c>
      <c r="C2103">
        <v>1055</v>
      </c>
      <c r="D2103" t="s">
        <v>151</v>
      </c>
      <c r="E2103" t="s">
        <v>123</v>
      </c>
      <c r="F2103" t="s">
        <v>618</v>
      </c>
      <c r="G2103" t="s">
        <v>2985</v>
      </c>
      <c r="H2103" t="s">
        <v>635</v>
      </c>
      <c r="I2103">
        <v>43</v>
      </c>
      <c r="J2103">
        <v>-1</v>
      </c>
      <c r="K2103">
        <v>0</v>
      </c>
      <c r="L2103">
        <v>0</v>
      </c>
      <c r="M2103">
        <v>42</v>
      </c>
      <c r="N2103" s="40">
        <v>1.02380952380952</v>
      </c>
    </row>
    <row r="2104" spans="1:14" x14ac:dyDescent="0.25">
      <c r="A2104">
        <v>2019</v>
      </c>
      <c r="B2104" t="s">
        <v>3034</v>
      </c>
      <c r="C2104">
        <v>2765</v>
      </c>
      <c r="D2104" t="s">
        <v>214</v>
      </c>
      <c r="E2104" t="s">
        <v>123</v>
      </c>
      <c r="F2104" t="s">
        <v>215</v>
      </c>
      <c r="G2104" t="s">
        <v>2986</v>
      </c>
      <c r="H2104" t="s">
        <v>640</v>
      </c>
      <c r="I2104">
        <v>71</v>
      </c>
      <c r="J2104">
        <v>0</v>
      </c>
      <c r="K2104">
        <v>36</v>
      </c>
      <c r="L2104">
        <v>0</v>
      </c>
      <c r="M2104">
        <v>107</v>
      </c>
      <c r="N2104" s="40">
        <v>0.66355140186915895</v>
      </c>
    </row>
    <row r="2105" spans="1:14" x14ac:dyDescent="0.25">
      <c r="A2105">
        <v>2019</v>
      </c>
      <c r="B2105" t="s">
        <v>3034</v>
      </c>
      <c r="C2105">
        <v>1911</v>
      </c>
      <c r="D2105" t="s">
        <v>174</v>
      </c>
      <c r="E2105" t="s">
        <v>123</v>
      </c>
      <c r="F2105" t="s">
        <v>181</v>
      </c>
      <c r="G2105" t="s">
        <v>644</v>
      </c>
      <c r="H2105" t="s">
        <v>645</v>
      </c>
      <c r="I2105">
        <v>37</v>
      </c>
      <c r="J2105">
        <v>0</v>
      </c>
      <c r="K2105">
        <v>0</v>
      </c>
      <c r="L2105">
        <v>0</v>
      </c>
      <c r="M2105">
        <v>37</v>
      </c>
      <c r="N2105" s="40">
        <v>1</v>
      </c>
    </row>
    <row r="2106" spans="1:14" x14ac:dyDescent="0.25">
      <c r="A2106">
        <v>2019</v>
      </c>
      <c r="B2106" t="s">
        <v>3034</v>
      </c>
      <c r="C2106">
        <v>3751</v>
      </c>
      <c r="D2106" t="s">
        <v>122</v>
      </c>
      <c r="E2106" t="s">
        <v>123</v>
      </c>
      <c r="F2106" t="s">
        <v>124</v>
      </c>
      <c r="G2106" t="s">
        <v>646</v>
      </c>
      <c r="H2106" t="s">
        <v>649</v>
      </c>
      <c r="I2106">
        <v>0</v>
      </c>
      <c r="J2106">
        <v>3</v>
      </c>
      <c r="K2106">
        <v>38</v>
      </c>
      <c r="L2106">
        <v>0</v>
      </c>
      <c r="M2106">
        <v>41</v>
      </c>
      <c r="N2106" s="40">
        <v>0</v>
      </c>
    </row>
    <row r="2107" spans="1:14" x14ac:dyDescent="0.25">
      <c r="A2107">
        <v>2019</v>
      </c>
      <c r="B2107" t="s">
        <v>3034</v>
      </c>
      <c r="C2107">
        <v>2934</v>
      </c>
      <c r="D2107" t="s">
        <v>151</v>
      </c>
      <c r="E2107" t="s">
        <v>123</v>
      </c>
      <c r="F2107" t="s">
        <v>124</v>
      </c>
      <c r="G2107" t="s">
        <v>650</v>
      </c>
      <c r="H2107" t="s">
        <v>653</v>
      </c>
      <c r="I2107">
        <v>90</v>
      </c>
      <c r="J2107">
        <v>-10</v>
      </c>
      <c r="K2107">
        <v>0</v>
      </c>
      <c r="L2107">
        <v>0</v>
      </c>
      <c r="M2107">
        <v>80</v>
      </c>
      <c r="N2107" s="40">
        <v>1.125</v>
      </c>
    </row>
    <row r="2108" spans="1:14" x14ac:dyDescent="0.25">
      <c r="A2108">
        <v>2019</v>
      </c>
      <c r="B2108" t="s">
        <v>3034</v>
      </c>
      <c r="C2108">
        <v>1222</v>
      </c>
      <c r="D2108" t="s">
        <v>151</v>
      </c>
      <c r="E2108" t="s">
        <v>123</v>
      </c>
      <c r="F2108" t="s">
        <v>124</v>
      </c>
      <c r="G2108" t="s">
        <v>654</v>
      </c>
      <c r="H2108" t="s">
        <v>656</v>
      </c>
      <c r="I2108">
        <v>0</v>
      </c>
      <c r="J2108">
        <v>124</v>
      </c>
      <c r="K2108">
        <v>0</v>
      </c>
      <c r="L2108">
        <v>0</v>
      </c>
      <c r="M2108">
        <v>124</v>
      </c>
      <c r="N2108" s="40">
        <v>0</v>
      </c>
    </row>
    <row r="2109" spans="1:14" x14ac:dyDescent="0.25">
      <c r="A2109">
        <v>2019</v>
      </c>
      <c r="B2109" t="s">
        <v>3034</v>
      </c>
      <c r="C2109">
        <v>1329</v>
      </c>
      <c r="D2109" t="s">
        <v>174</v>
      </c>
      <c r="E2109" t="s">
        <v>123</v>
      </c>
      <c r="F2109" t="s">
        <v>391</v>
      </c>
      <c r="G2109" t="s">
        <v>657</v>
      </c>
      <c r="H2109" t="s">
        <v>660</v>
      </c>
      <c r="I2109">
        <v>0</v>
      </c>
      <c r="J2109">
        <v>56</v>
      </c>
      <c r="K2109">
        <v>120</v>
      </c>
      <c r="L2109">
        <v>0</v>
      </c>
      <c r="M2109">
        <v>176</v>
      </c>
      <c r="N2109" s="40">
        <v>0</v>
      </c>
    </row>
    <row r="2110" spans="1:14" x14ac:dyDescent="0.25">
      <c r="A2110">
        <v>2019</v>
      </c>
      <c r="B2110" t="s">
        <v>3034</v>
      </c>
      <c r="C2110">
        <v>3132</v>
      </c>
      <c r="D2110" t="s">
        <v>174</v>
      </c>
      <c r="E2110" t="s">
        <v>123</v>
      </c>
      <c r="F2110" t="s">
        <v>181</v>
      </c>
      <c r="G2110" t="s">
        <v>661</v>
      </c>
      <c r="H2110" t="s">
        <v>662</v>
      </c>
      <c r="I2110">
        <v>332</v>
      </c>
      <c r="J2110">
        <v>0</v>
      </c>
      <c r="K2110">
        <v>0</v>
      </c>
      <c r="L2110">
        <v>0</v>
      </c>
      <c r="M2110">
        <v>332</v>
      </c>
      <c r="N2110" s="40">
        <v>1</v>
      </c>
    </row>
    <row r="2111" spans="1:14" x14ac:dyDescent="0.25">
      <c r="A2111">
        <v>2019</v>
      </c>
      <c r="B2111" t="s">
        <v>3034</v>
      </c>
      <c r="C2111">
        <v>3286</v>
      </c>
      <c r="D2111" t="s">
        <v>122</v>
      </c>
      <c r="E2111" t="s">
        <v>123</v>
      </c>
      <c r="F2111" t="s">
        <v>301</v>
      </c>
      <c r="G2111" t="s">
        <v>663</v>
      </c>
      <c r="H2111" t="s">
        <v>666</v>
      </c>
      <c r="I2111">
        <v>124</v>
      </c>
      <c r="J2111">
        <v>4</v>
      </c>
      <c r="K2111">
        <v>0</v>
      </c>
      <c r="L2111">
        <v>0</v>
      </c>
      <c r="M2111">
        <v>128</v>
      </c>
      <c r="N2111" s="40">
        <v>0.96875</v>
      </c>
    </row>
    <row r="2112" spans="1:14" x14ac:dyDescent="0.25">
      <c r="A2112">
        <v>2019</v>
      </c>
      <c r="B2112" t="s">
        <v>3034</v>
      </c>
      <c r="C2112">
        <v>1632</v>
      </c>
      <c r="D2112" t="s">
        <v>122</v>
      </c>
      <c r="E2112" t="s">
        <v>123</v>
      </c>
      <c r="F2112" t="s">
        <v>124</v>
      </c>
      <c r="G2112" t="s">
        <v>2987</v>
      </c>
      <c r="H2112" t="s">
        <v>672</v>
      </c>
      <c r="I2112">
        <v>103</v>
      </c>
      <c r="J2112">
        <v>0</v>
      </c>
      <c r="K2112">
        <v>0</v>
      </c>
      <c r="L2112">
        <v>0</v>
      </c>
      <c r="M2112">
        <v>103</v>
      </c>
      <c r="N2112" s="40">
        <v>1</v>
      </c>
    </row>
    <row r="2113" spans="1:14" x14ac:dyDescent="0.25">
      <c r="A2113">
        <v>2019</v>
      </c>
      <c r="B2113" t="s">
        <v>3034</v>
      </c>
      <c r="C2113">
        <v>3204</v>
      </c>
      <c r="D2113" t="s">
        <v>151</v>
      </c>
      <c r="E2113" t="s">
        <v>123</v>
      </c>
      <c r="F2113" t="s">
        <v>124</v>
      </c>
      <c r="G2113" t="s">
        <v>673</v>
      </c>
      <c r="H2113" t="s">
        <v>675</v>
      </c>
      <c r="I2113">
        <v>1</v>
      </c>
      <c r="J2113">
        <v>0</v>
      </c>
      <c r="K2113">
        <v>368</v>
      </c>
      <c r="L2113">
        <v>0</v>
      </c>
      <c r="M2113">
        <v>369</v>
      </c>
      <c r="N2113" s="40">
        <v>2.7100271002710001E-3</v>
      </c>
    </row>
    <row r="2114" spans="1:14" x14ac:dyDescent="0.25">
      <c r="A2114">
        <v>2019</v>
      </c>
      <c r="B2114" t="s">
        <v>3034</v>
      </c>
      <c r="C2114">
        <v>1904</v>
      </c>
      <c r="D2114" t="s">
        <v>214</v>
      </c>
      <c r="E2114" t="s">
        <v>123</v>
      </c>
      <c r="F2114" t="s">
        <v>215</v>
      </c>
      <c r="G2114" t="s">
        <v>676</v>
      </c>
      <c r="H2114" t="s">
        <v>678</v>
      </c>
      <c r="I2114">
        <v>10</v>
      </c>
      <c r="J2114">
        <v>0</v>
      </c>
      <c r="K2114">
        <v>8</v>
      </c>
      <c r="L2114">
        <v>0</v>
      </c>
      <c r="M2114">
        <v>18</v>
      </c>
      <c r="N2114" s="40">
        <v>0.55555555555555602</v>
      </c>
    </row>
    <row r="2115" spans="1:14" x14ac:dyDescent="0.25">
      <c r="A2115">
        <v>2019</v>
      </c>
      <c r="B2115" t="s">
        <v>3034</v>
      </c>
      <c r="C2115">
        <v>2148</v>
      </c>
      <c r="D2115" t="s">
        <v>151</v>
      </c>
      <c r="E2115" t="s">
        <v>123</v>
      </c>
      <c r="F2115" t="s">
        <v>124</v>
      </c>
      <c r="G2115" t="s">
        <v>679</v>
      </c>
      <c r="H2115" t="s">
        <v>682</v>
      </c>
      <c r="I2115">
        <v>0</v>
      </c>
      <c r="J2115">
        <v>0</v>
      </c>
      <c r="K2115">
        <v>66</v>
      </c>
      <c r="L2115">
        <v>0</v>
      </c>
      <c r="M2115">
        <v>66</v>
      </c>
      <c r="N2115" s="40">
        <v>0</v>
      </c>
    </row>
    <row r="2116" spans="1:14" x14ac:dyDescent="0.25">
      <c r="A2116">
        <v>2019</v>
      </c>
      <c r="B2116" t="s">
        <v>3034</v>
      </c>
      <c r="C2116">
        <v>3630</v>
      </c>
      <c r="D2116" t="s">
        <v>240</v>
      </c>
      <c r="E2116" t="s">
        <v>123</v>
      </c>
      <c r="F2116" t="s">
        <v>141</v>
      </c>
      <c r="G2116" t="s">
        <v>683</v>
      </c>
      <c r="H2116" t="s">
        <v>685</v>
      </c>
      <c r="I2116">
        <v>0</v>
      </c>
      <c r="J2116">
        <v>293</v>
      </c>
      <c r="K2116">
        <v>0</v>
      </c>
      <c r="L2116">
        <v>0</v>
      </c>
      <c r="M2116">
        <v>293</v>
      </c>
      <c r="N2116" s="40">
        <v>0</v>
      </c>
    </row>
    <row r="2117" spans="1:14" x14ac:dyDescent="0.25">
      <c r="A2117">
        <v>2019</v>
      </c>
      <c r="B2117" t="s">
        <v>3034</v>
      </c>
      <c r="C2117">
        <v>3422</v>
      </c>
      <c r="D2117" t="s">
        <v>122</v>
      </c>
      <c r="E2117" t="s">
        <v>123</v>
      </c>
      <c r="F2117" t="s">
        <v>181</v>
      </c>
      <c r="G2117" t="s">
        <v>686</v>
      </c>
      <c r="H2117" t="s">
        <v>688</v>
      </c>
      <c r="I2117">
        <v>76</v>
      </c>
      <c r="J2117">
        <v>14</v>
      </c>
      <c r="K2117">
        <v>0</v>
      </c>
      <c r="L2117">
        <v>0</v>
      </c>
      <c r="M2117">
        <v>90</v>
      </c>
      <c r="N2117" s="40">
        <v>0.844444444444444</v>
      </c>
    </row>
    <row r="2118" spans="1:14" x14ac:dyDescent="0.25">
      <c r="A2118">
        <v>2019</v>
      </c>
      <c r="B2118" t="s">
        <v>3034</v>
      </c>
      <c r="C2118">
        <v>3774</v>
      </c>
      <c r="D2118" t="s">
        <v>151</v>
      </c>
      <c r="E2118" t="s">
        <v>123</v>
      </c>
      <c r="F2118" t="s">
        <v>124</v>
      </c>
      <c r="G2118" t="s">
        <v>2988</v>
      </c>
      <c r="H2118" t="s">
        <v>692</v>
      </c>
      <c r="I2118">
        <v>107</v>
      </c>
      <c r="J2118">
        <v>27</v>
      </c>
      <c r="K2118">
        <v>20</v>
      </c>
      <c r="L2118">
        <v>0</v>
      </c>
      <c r="M2118">
        <v>154</v>
      </c>
      <c r="N2118" s="40">
        <v>0.69480519480519498</v>
      </c>
    </row>
    <row r="2119" spans="1:14" x14ac:dyDescent="0.25">
      <c r="A2119">
        <v>2019</v>
      </c>
      <c r="B2119" t="s">
        <v>3034</v>
      </c>
      <c r="C2119">
        <v>2389</v>
      </c>
      <c r="D2119" t="s">
        <v>122</v>
      </c>
      <c r="E2119" t="s">
        <v>123</v>
      </c>
      <c r="F2119" t="s">
        <v>124</v>
      </c>
      <c r="G2119" t="s">
        <v>693</v>
      </c>
      <c r="H2119" t="s">
        <v>695</v>
      </c>
      <c r="I2119">
        <v>0</v>
      </c>
      <c r="J2119">
        <v>0</v>
      </c>
      <c r="K2119">
        <v>0</v>
      </c>
      <c r="L2119">
        <v>0</v>
      </c>
      <c r="M2119">
        <v>0</v>
      </c>
      <c r="N2119" s="40">
        <v>0</v>
      </c>
    </row>
    <row r="2120" spans="1:14" x14ac:dyDescent="0.25">
      <c r="A2120">
        <v>2019</v>
      </c>
      <c r="B2120" t="s">
        <v>3034</v>
      </c>
      <c r="C2120">
        <v>461</v>
      </c>
      <c r="D2120" t="s">
        <v>272</v>
      </c>
      <c r="E2120" t="s">
        <v>123</v>
      </c>
      <c r="F2120" t="s">
        <v>696</v>
      </c>
      <c r="G2120" t="s">
        <v>697</v>
      </c>
      <c r="H2120" t="s">
        <v>699</v>
      </c>
      <c r="I2120">
        <v>121</v>
      </c>
      <c r="J2120">
        <v>0</v>
      </c>
      <c r="K2120">
        <v>0</v>
      </c>
      <c r="L2120">
        <v>0</v>
      </c>
      <c r="M2120">
        <v>121</v>
      </c>
      <c r="N2120" s="40">
        <v>1</v>
      </c>
    </row>
    <row r="2121" spans="1:14" x14ac:dyDescent="0.25">
      <c r="A2121">
        <v>2019</v>
      </c>
      <c r="B2121" t="s">
        <v>3034</v>
      </c>
      <c r="C2121">
        <v>1849</v>
      </c>
      <c r="D2121" t="s">
        <v>122</v>
      </c>
      <c r="E2121" t="s">
        <v>123</v>
      </c>
      <c r="F2121" t="s">
        <v>124</v>
      </c>
      <c r="G2121" t="s">
        <v>700</v>
      </c>
      <c r="H2121" t="s">
        <v>702</v>
      </c>
      <c r="I2121">
        <v>0</v>
      </c>
      <c r="J2121">
        <v>45</v>
      </c>
      <c r="K2121">
        <v>0</v>
      </c>
      <c r="L2121">
        <v>0</v>
      </c>
      <c r="M2121">
        <v>45</v>
      </c>
      <c r="N2121" s="40">
        <v>0</v>
      </c>
    </row>
    <row r="2122" spans="1:14" x14ac:dyDescent="0.25">
      <c r="A2122">
        <v>2019</v>
      </c>
      <c r="B2122" t="s">
        <v>3034</v>
      </c>
      <c r="C2122">
        <v>1971</v>
      </c>
      <c r="D2122" t="s">
        <v>122</v>
      </c>
      <c r="E2122" t="s">
        <v>123</v>
      </c>
      <c r="F2122" t="s">
        <v>280</v>
      </c>
      <c r="G2122" t="s">
        <v>703</v>
      </c>
      <c r="H2122" t="s">
        <v>704</v>
      </c>
      <c r="I2122">
        <v>124</v>
      </c>
      <c r="J2122">
        <v>0</v>
      </c>
      <c r="K2122">
        <v>0</v>
      </c>
      <c r="L2122">
        <v>0</v>
      </c>
      <c r="M2122">
        <v>124</v>
      </c>
      <c r="N2122" s="40">
        <v>1</v>
      </c>
    </row>
    <row r="2123" spans="1:14" x14ac:dyDescent="0.25">
      <c r="A2123">
        <v>2019</v>
      </c>
      <c r="B2123" t="s">
        <v>3034</v>
      </c>
      <c r="C2123">
        <v>1059</v>
      </c>
      <c r="D2123" t="s">
        <v>218</v>
      </c>
      <c r="E2123" t="s">
        <v>123</v>
      </c>
      <c r="F2123" t="s">
        <v>219</v>
      </c>
      <c r="G2123" t="s">
        <v>705</v>
      </c>
      <c r="H2123" t="s">
        <v>706</v>
      </c>
      <c r="I2123">
        <v>28</v>
      </c>
      <c r="J2123">
        <v>0</v>
      </c>
      <c r="K2123">
        <v>0</v>
      </c>
      <c r="L2123">
        <v>0</v>
      </c>
      <c r="M2123">
        <v>28</v>
      </c>
      <c r="N2123" s="40">
        <v>1</v>
      </c>
    </row>
    <row r="2124" spans="1:14" x14ac:dyDescent="0.25">
      <c r="A2124">
        <v>2019</v>
      </c>
      <c r="B2124" t="s">
        <v>3034</v>
      </c>
      <c r="C2124">
        <v>3029</v>
      </c>
      <c r="D2124" t="s">
        <v>218</v>
      </c>
      <c r="E2124" t="s">
        <v>123</v>
      </c>
      <c r="F2124" t="s">
        <v>219</v>
      </c>
      <c r="G2124" t="s">
        <v>707</v>
      </c>
      <c r="H2124" t="s">
        <v>710</v>
      </c>
      <c r="I2124">
        <v>5</v>
      </c>
      <c r="J2124">
        <v>112</v>
      </c>
      <c r="K2124">
        <v>0</v>
      </c>
      <c r="L2124">
        <v>0</v>
      </c>
      <c r="M2124">
        <v>117</v>
      </c>
      <c r="N2124" s="40">
        <v>4.2735042735042701E-2</v>
      </c>
    </row>
    <row r="2125" spans="1:14" x14ac:dyDescent="0.25">
      <c r="A2125">
        <v>2019</v>
      </c>
      <c r="B2125" t="s">
        <v>3034</v>
      </c>
      <c r="C2125">
        <v>2848</v>
      </c>
      <c r="D2125" t="s">
        <v>130</v>
      </c>
      <c r="E2125" t="s">
        <v>123</v>
      </c>
      <c r="F2125" t="s">
        <v>124</v>
      </c>
      <c r="G2125" t="s">
        <v>713</v>
      </c>
      <c r="H2125" t="s">
        <v>714</v>
      </c>
      <c r="I2125">
        <v>130</v>
      </c>
      <c r="J2125">
        <v>0</v>
      </c>
      <c r="K2125">
        <v>0</v>
      </c>
      <c r="L2125">
        <v>0</v>
      </c>
      <c r="M2125">
        <v>130</v>
      </c>
      <c r="N2125" s="40">
        <v>1</v>
      </c>
    </row>
    <row r="2126" spans="1:14" x14ac:dyDescent="0.25">
      <c r="A2126">
        <v>2019</v>
      </c>
      <c r="B2126" t="s">
        <v>3034</v>
      </c>
      <c r="C2126">
        <v>3060</v>
      </c>
      <c r="D2126" t="s">
        <v>151</v>
      </c>
      <c r="E2126" t="s">
        <v>123</v>
      </c>
      <c r="F2126" t="s">
        <v>391</v>
      </c>
      <c r="G2126" t="s">
        <v>715</v>
      </c>
      <c r="H2126" t="s">
        <v>718</v>
      </c>
      <c r="I2126">
        <v>127</v>
      </c>
      <c r="J2126">
        <v>6</v>
      </c>
      <c r="K2126">
        <v>0</v>
      </c>
      <c r="L2126">
        <v>0</v>
      </c>
      <c r="M2126">
        <v>133</v>
      </c>
      <c r="N2126" s="40">
        <v>0.95488721804511301</v>
      </c>
    </row>
    <row r="2127" spans="1:14" x14ac:dyDescent="0.25">
      <c r="A2127">
        <v>2019</v>
      </c>
      <c r="B2127" t="s">
        <v>3034</v>
      </c>
      <c r="C2127">
        <v>346</v>
      </c>
      <c r="D2127" t="s">
        <v>174</v>
      </c>
      <c r="E2127" t="s">
        <v>123</v>
      </c>
      <c r="F2127" t="s">
        <v>391</v>
      </c>
      <c r="G2127" t="s">
        <v>719</v>
      </c>
      <c r="H2127" t="s">
        <v>721</v>
      </c>
      <c r="I2127">
        <v>50</v>
      </c>
      <c r="J2127">
        <v>0</v>
      </c>
      <c r="K2127">
        <v>16</v>
      </c>
      <c r="L2127">
        <v>0</v>
      </c>
      <c r="M2127">
        <v>66</v>
      </c>
      <c r="N2127" s="40">
        <v>0.75757575757575801</v>
      </c>
    </row>
    <row r="2128" spans="1:14" x14ac:dyDescent="0.25">
      <c r="A2128">
        <v>2019</v>
      </c>
      <c r="B2128" t="s">
        <v>3034</v>
      </c>
      <c r="C2128">
        <v>938</v>
      </c>
      <c r="D2128" t="s">
        <v>218</v>
      </c>
      <c r="E2128" t="s">
        <v>123</v>
      </c>
      <c r="F2128" t="s">
        <v>219</v>
      </c>
      <c r="G2128" t="s">
        <v>724</v>
      </c>
      <c r="H2128" t="s">
        <v>727</v>
      </c>
      <c r="I2128">
        <v>0</v>
      </c>
      <c r="J2128">
        <v>142</v>
      </c>
      <c r="K2128">
        <v>0</v>
      </c>
      <c r="L2128">
        <v>0</v>
      </c>
      <c r="M2128">
        <v>142</v>
      </c>
      <c r="N2128" s="40">
        <v>0</v>
      </c>
    </row>
    <row r="2129" spans="1:14" x14ac:dyDescent="0.25">
      <c r="A2129">
        <v>2019</v>
      </c>
      <c r="B2129" t="s">
        <v>3034</v>
      </c>
      <c r="C2129">
        <v>1516</v>
      </c>
      <c r="D2129" t="s">
        <v>130</v>
      </c>
      <c r="E2129" t="s">
        <v>123</v>
      </c>
      <c r="F2129" t="s">
        <v>215</v>
      </c>
      <c r="G2129" t="s">
        <v>2989</v>
      </c>
      <c r="H2129" t="s">
        <v>729</v>
      </c>
      <c r="I2129">
        <v>254</v>
      </c>
      <c r="J2129">
        <v>0</v>
      </c>
      <c r="K2129">
        <v>0</v>
      </c>
      <c r="L2129">
        <v>0</v>
      </c>
      <c r="M2129">
        <v>254</v>
      </c>
      <c r="N2129" s="40">
        <v>1</v>
      </c>
    </row>
    <row r="2130" spans="1:14" x14ac:dyDescent="0.25">
      <c r="A2130">
        <v>2019</v>
      </c>
      <c r="B2130" t="s">
        <v>3034</v>
      </c>
      <c r="C2130">
        <v>1966</v>
      </c>
      <c r="D2130" t="s">
        <v>240</v>
      </c>
      <c r="E2130" t="s">
        <v>123</v>
      </c>
      <c r="F2130" t="s">
        <v>124</v>
      </c>
      <c r="G2130" t="s">
        <v>730</v>
      </c>
      <c r="H2130" t="s">
        <v>732</v>
      </c>
      <c r="I2130">
        <v>62</v>
      </c>
      <c r="J2130">
        <v>0</v>
      </c>
      <c r="K2130">
        <v>0</v>
      </c>
      <c r="L2130">
        <v>0</v>
      </c>
      <c r="M2130">
        <v>62</v>
      </c>
      <c r="N2130" s="40">
        <v>1</v>
      </c>
    </row>
    <row r="2131" spans="1:14" x14ac:dyDescent="0.25">
      <c r="A2131">
        <v>2019</v>
      </c>
      <c r="B2131" t="s">
        <v>3034</v>
      </c>
      <c r="C2131">
        <v>2080</v>
      </c>
      <c r="D2131" t="s">
        <v>130</v>
      </c>
      <c r="E2131" t="s">
        <v>123</v>
      </c>
      <c r="F2131" t="s">
        <v>215</v>
      </c>
      <c r="G2131" t="s">
        <v>733</v>
      </c>
      <c r="H2131" t="s">
        <v>734</v>
      </c>
      <c r="I2131">
        <v>149</v>
      </c>
      <c r="J2131">
        <v>0</v>
      </c>
      <c r="K2131">
        <v>0</v>
      </c>
      <c r="L2131">
        <v>0</v>
      </c>
      <c r="M2131">
        <v>149</v>
      </c>
      <c r="N2131" s="40">
        <v>1</v>
      </c>
    </row>
    <row r="2132" spans="1:14" x14ac:dyDescent="0.25">
      <c r="A2132">
        <v>2019</v>
      </c>
      <c r="B2132" t="s">
        <v>3034</v>
      </c>
      <c r="C2132">
        <v>2808</v>
      </c>
      <c r="D2132" t="s">
        <v>151</v>
      </c>
      <c r="E2132" t="s">
        <v>123</v>
      </c>
      <c r="F2132" t="s">
        <v>301</v>
      </c>
      <c r="G2132" t="s">
        <v>735</v>
      </c>
      <c r="H2132" t="s">
        <v>737</v>
      </c>
      <c r="I2132">
        <v>42</v>
      </c>
      <c r="J2132">
        <v>38</v>
      </c>
      <c r="K2132">
        <v>0</v>
      </c>
      <c r="L2132">
        <v>0</v>
      </c>
      <c r="M2132">
        <v>80</v>
      </c>
      <c r="N2132" s="40">
        <v>0.52500000000000002</v>
      </c>
    </row>
    <row r="2133" spans="1:14" x14ac:dyDescent="0.25">
      <c r="A2133">
        <v>2019</v>
      </c>
      <c r="B2133" t="s">
        <v>3034</v>
      </c>
      <c r="C2133">
        <v>3718</v>
      </c>
      <c r="D2133" t="s">
        <v>151</v>
      </c>
      <c r="E2133" t="s">
        <v>123</v>
      </c>
      <c r="F2133" t="s">
        <v>124</v>
      </c>
      <c r="G2133" t="s">
        <v>745</v>
      </c>
      <c r="H2133" t="s">
        <v>747</v>
      </c>
      <c r="I2133">
        <v>0</v>
      </c>
      <c r="J2133">
        <v>135</v>
      </c>
      <c r="K2133">
        <v>0</v>
      </c>
      <c r="L2133">
        <v>0</v>
      </c>
      <c r="M2133">
        <v>135</v>
      </c>
      <c r="N2133" s="40">
        <v>0</v>
      </c>
    </row>
    <row r="2134" spans="1:14" x14ac:dyDescent="0.25">
      <c r="A2134">
        <v>2019</v>
      </c>
      <c r="B2134" t="s">
        <v>3034</v>
      </c>
      <c r="C2134">
        <v>3742</v>
      </c>
      <c r="D2134" t="s">
        <v>240</v>
      </c>
      <c r="E2134" t="s">
        <v>123</v>
      </c>
      <c r="F2134" t="s">
        <v>618</v>
      </c>
      <c r="G2134" t="s">
        <v>748</v>
      </c>
      <c r="H2134" t="s">
        <v>751</v>
      </c>
      <c r="I2134">
        <v>0</v>
      </c>
      <c r="J2134">
        <v>2</v>
      </c>
      <c r="K2134">
        <v>20</v>
      </c>
      <c r="L2134">
        <v>0</v>
      </c>
      <c r="M2134">
        <v>22</v>
      </c>
      <c r="N2134" s="40">
        <v>0</v>
      </c>
    </row>
    <row r="2135" spans="1:14" x14ac:dyDescent="0.25">
      <c r="A2135">
        <v>2019</v>
      </c>
      <c r="B2135" t="s">
        <v>3034</v>
      </c>
      <c r="C2135">
        <v>497</v>
      </c>
      <c r="D2135" t="s">
        <v>240</v>
      </c>
      <c r="E2135" t="s">
        <v>123</v>
      </c>
      <c r="F2135" t="s">
        <v>280</v>
      </c>
      <c r="G2135" t="s">
        <v>752</v>
      </c>
      <c r="H2135" t="s">
        <v>754</v>
      </c>
      <c r="I2135">
        <v>88</v>
      </c>
      <c r="J2135">
        <v>0</v>
      </c>
      <c r="K2135">
        <v>18</v>
      </c>
      <c r="L2135">
        <v>0</v>
      </c>
      <c r="M2135">
        <v>106</v>
      </c>
      <c r="N2135" s="40">
        <v>0.83018867924528295</v>
      </c>
    </row>
    <row r="2136" spans="1:14" x14ac:dyDescent="0.25">
      <c r="A2136">
        <v>2019</v>
      </c>
      <c r="B2136" t="s">
        <v>3034</v>
      </c>
      <c r="C2136">
        <v>1122</v>
      </c>
      <c r="D2136" t="s">
        <v>122</v>
      </c>
      <c r="E2136" t="s">
        <v>123</v>
      </c>
      <c r="F2136" t="s">
        <v>124</v>
      </c>
      <c r="G2136" t="s">
        <v>755</v>
      </c>
      <c r="H2136" t="s">
        <v>758</v>
      </c>
      <c r="I2136">
        <v>73</v>
      </c>
      <c r="J2136">
        <v>36</v>
      </c>
      <c r="K2136">
        <v>4</v>
      </c>
      <c r="L2136">
        <v>0</v>
      </c>
      <c r="M2136">
        <v>113</v>
      </c>
      <c r="N2136" s="40">
        <v>0.64601769911504403</v>
      </c>
    </row>
    <row r="2137" spans="1:14" x14ac:dyDescent="0.25">
      <c r="A2137">
        <v>2019</v>
      </c>
      <c r="B2137" t="s">
        <v>3034</v>
      </c>
      <c r="C2137">
        <v>1963</v>
      </c>
      <c r="D2137" t="s">
        <v>240</v>
      </c>
      <c r="E2137" t="s">
        <v>123</v>
      </c>
      <c r="F2137" t="s">
        <v>124</v>
      </c>
      <c r="G2137" t="s">
        <v>2990</v>
      </c>
      <c r="H2137" t="s">
        <v>762</v>
      </c>
      <c r="I2137">
        <v>3</v>
      </c>
      <c r="J2137">
        <v>40</v>
      </c>
      <c r="K2137">
        <v>5</v>
      </c>
      <c r="L2137">
        <v>0</v>
      </c>
      <c r="M2137">
        <v>48</v>
      </c>
      <c r="N2137" s="40">
        <v>6.25E-2</v>
      </c>
    </row>
    <row r="2138" spans="1:14" x14ac:dyDescent="0.25">
      <c r="A2138">
        <v>2019</v>
      </c>
      <c r="B2138" t="s">
        <v>3034</v>
      </c>
      <c r="C2138">
        <v>2713</v>
      </c>
      <c r="D2138" t="s">
        <v>122</v>
      </c>
      <c r="E2138" t="s">
        <v>123</v>
      </c>
      <c r="F2138" t="s">
        <v>124</v>
      </c>
      <c r="G2138" t="s">
        <v>763</v>
      </c>
      <c r="H2138" t="s">
        <v>765</v>
      </c>
      <c r="I2138">
        <v>37</v>
      </c>
      <c r="J2138">
        <v>-14</v>
      </c>
      <c r="K2138">
        <v>0</v>
      </c>
      <c r="L2138">
        <v>0</v>
      </c>
      <c r="M2138">
        <v>23</v>
      </c>
      <c r="N2138" s="40">
        <v>1.60869565217391</v>
      </c>
    </row>
    <row r="2139" spans="1:14" x14ac:dyDescent="0.25">
      <c r="A2139">
        <v>2019</v>
      </c>
      <c r="B2139" t="s">
        <v>3034</v>
      </c>
      <c r="C2139">
        <v>3473</v>
      </c>
      <c r="D2139" t="s">
        <v>198</v>
      </c>
      <c r="E2139" t="s">
        <v>123</v>
      </c>
      <c r="F2139" t="s">
        <v>124</v>
      </c>
      <c r="G2139" t="s">
        <v>773</v>
      </c>
      <c r="H2139" t="s">
        <v>776</v>
      </c>
      <c r="I2139">
        <v>26</v>
      </c>
      <c r="J2139">
        <v>56</v>
      </c>
      <c r="K2139">
        <v>0</v>
      </c>
      <c r="L2139">
        <v>0</v>
      </c>
      <c r="M2139">
        <v>82</v>
      </c>
      <c r="N2139" s="40">
        <v>0.31707317073170699</v>
      </c>
    </row>
    <row r="2140" spans="1:14" x14ac:dyDescent="0.25">
      <c r="A2140">
        <v>2019</v>
      </c>
      <c r="B2140" t="s">
        <v>3034</v>
      </c>
      <c r="C2140">
        <v>2324</v>
      </c>
      <c r="D2140" t="s">
        <v>151</v>
      </c>
      <c r="E2140" t="s">
        <v>123</v>
      </c>
      <c r="F2140" t="s">
        <v>124</v>
      </c>
      <c r="G2140" t="s">
        <v>779</v>
      </c>
      <c r="H2140" t="s">
        <v>782</v>
      </c>
      <c r="I2140">
        <v>0</v>
      </c>
      <c r="J2140">
        <v>0</v>
      </c>
      <c r="K2140">
        <v>125</v>
      </c>
      <c r="L2140">
        <v>0</v>
      </c>
      <c r="M2140">
        <v>125</v>
      </c>
      <c r="N2140" s="40">
        <v>0</v>
      </c>
    </row>
    <row r="2141" spans="1:14" x14ac:dyDescent="0.25">
      <c r="A2141">
        <v>2019</v>
      </c>
      <c r="B2141" t="s">
        <v>3034</v>
      </c>
      <c r="C2141">
        <v>279</v>
      </c>
      <c r="D2141" t="s">
        <v>151</v>
      </c>
      <c r="E2141" t="s">
        <v>123</v>
      </c>
      <c r="F2141" t="s">
        <v>124</v>
      </c>
      <c r="G2141" t="s">
        <v>783</v>
      </c>
      <c r="H2141" t="s">
        <v>786</v>
      </c>
      <c r="I2141">
        <v>0</v>
      </c>
      <c r="J2141">
        <v>70</v>
      </c>
      <c r="K2141">
        <v>0</v>
      </c>
      <c r="L2141">
        <v>0</v>
      </c>
      <c r="M2141">
        <v>70</v>
      </c>
      <c r="N2141" s="40">
        <v>0</v>
      </c>
    </row>
    <row r="2142" spans="1:14" x14ac:dyDescent="0.25">
      <c r="A2142">
        <v>2019</v>
      </c>
      <c r="B2142" t="s">
        <v>3034</v>
      </c>
      <c r="C2142">
        <v>515</v>
      </c>
      <c r="D2142" t="s">
        <v>122</v>
      </c>
      <c r="E2142" t="s">
        <v>123</v>
      </c>
      <c r="F2142" t="s">
        <v>618</v>
      </c>
      <c r="G2142" t="s">
        <v>787</v>
      </c>
      <c r="H2142" t="s">
        <v>789</v>
      </c>
      <c r="I2142">
        <v>22</v>
      </c>
      <c r="J2142">
        <v>69</v>
      </c>
      <c r="K2142">
        <v>0</v>
      </c>
      <c r="L2142">
        <v>0</v>
      </c>
      <c r="M2142">
        <v>91</v>
      </c>
      <c r="N2142" s="40">
        <v>0.24175824175824201</v>
      </c>
    </row>
    <row r="2143" spans="1:14" x14ac:dyDescent="0.25">
      <c r="A2143">
        <v>2019</v>
      </c>
      <c r="B2143" t="s">
        <v>3034</v>
      </c>
      <c r="C2143">
        <v>2109</v>
      </c>
      <c r="D2143" t="s">
        <v>174</v>
      </c>
      <c r="E2143" t="s">
        <v>123</v>
      </c>
      <c r="F2143" t="s">
        <v>181</v>
      </c>
      <c r="G2143" t="s">
        <v>790</v>
      </c>
      <c r="H2143" t="s">
        <v>792</v>
      </c>
      <c r="I2143">
        <v>33</v>
      </c>
      <c r="J2143">
        <v>0</v>
      </c>
      <c r="K2143">
        <v>0</v>
      </c>
      <c r="L2143">
        <v>0</v>
      </c>
      <c r="M2143">
        <v>33</v>
      </c>
      <c r="N2143" s="40">
        <v>1</v>
      </c>
    </row>
    <row r="2144" spans="1:14" x14ac:dyDescent="0.25">
      <c r="A2144">
        <v>2019</v>
      </c>
      <c r="B2144" t="s">
        <v>3034</v>
      </c>
      <c r="C2144">
        <v>2400</v>
      </c>
      <c r="D2144" t="s">
        <v>214</v>
      </c>
      <c r="E2144" t="s">
        <v>123</v>
      </c>
      <c r="F2144" t="s">
        <v>215</v>
      </c>
      <c r="G2144" t="s">
        <v>795</v>
      </c>
      <c r="H2144" t="s">
        <v>796</v>
      </c>
      <c r="I2144">
        <v>64</v>
      </c>
      <c r="J2144">
        <v>0</v>
      </c>
      <c r="K2144">
        <v>0</v>
      </c>
      <c r="L2144">
        <v>0</v>
      </c>
      <c r="M2144">
        <v>64</v>
      </c>
      <c r="N2144" s="40">
        <v>1</v>
      </c>
    </row>
    <row r="2145" spans="1:14" x14ac:dyDescent="0.25">
      <c r="A2145">
        <v>2019</v>
      </c>
      <c r="B2145" t="s">
        <v>3034</v>
      </c>
      <c r="C2145">
        <v>253</v>
      </c>
      <c r="D2145" t="s">
        <v>218</v>
      </c>
      <c r="E2145" t="s">
        <v>123</v>
      </c>
      <c r="F2145" t="s">
        <v>219</v>
      </c>
      <c r="G2145" t="s">
        <v>797</v>
      </c>
      <c r="H2145" t="s">
        <v>799</v>
      </c>
      <c r="I2145">
        <v>0</v>
      </c>
      <c r="J2145">
        <v>0</v>
      </c>
      <c r="K2145">
        <v>0</v>
      </c>
      <c r="L2145">
        <v>0</v>
      </c>
      <c r="M2145">
        <v>0</v>
      </c>
      <c r="N2145" s="40">
        <v>0</v>
      </c>
    </row>
    <row r="2146" spans="1:14" x14ac:dyDescent="0.25">
      <c r="A2146">
        <v>2019</v>
      </c>
      <c r="B2146" t="s">
        <v>3034</v>
      </c>
      <c r="C2146">
        <v>914</v>
      </c>
      <c r="D2146" t="s">
        <v>122</v>
      </c>
      <c r="E2146" t="s">
        <v>123</v>
      </c>
      <c r="F2146" t="s">
        <v>124</v>
      </c>
      <c r="G2146" t="s">
        <v>2991</v>
      </c>
      <c r="H2146" t="s">
        <v>801</v>
      </c>
      <c r="I2146">
        <v>201</v>
      </c>
      <c r="J2146">
        <v>0</v>
      </c>
      <c r="K2146">
        <v>0</v>
      </c>
      <c r="L2146">
        <v>0</v>
      </c>
      <c r="M2146">
        <v>201</v>
      </c>
      <c r="N2146" s="40">
        <v>1</v>
      </c>
    </row>
    <row r="2147" spans="1:14" x14ac:dyDescent="0.25">
      <c r="A2147">
        <v>2019</v>
      </c>
      <c r="B2147" t="s">
        <v>3034</v>
      </c>
      <c r="C2147">
        <v>1515</v>
      </c>
      <c r="D2147" t="s">
        <v>122</v>
      </c>
      <c r="E2147" t="s">
        <v>123</v>
      </c>
      <c r="F2147" t="s">
        <v>124</v>
      </c>
      <c r="G2147" t="s">
        <v>2992</v>
      </c>
      <c r="H2147" t="s">
        <v>805</v>
      </c>
      <c r="I2147">
        <v>3</v>
      </c>
      <c r="J2147">
        <v>142</v>
      </c>
      <c r="K2147">
        <v>0</v>
      </c>
      <c r="L2147">
        <v>0</v>
      </c>
      <c r="M2147">
        <v>145</v>
      </c>
      <c r="N2147" s="40">
        <v>2.06896551724138E-2</v>
      </c>
    </row>
    <row r="2148" spans="1:14" x14ac:dyDescent="0.25">
      <c r="A2148">
        <v>2019</v>
      </c>
      <c r="B2148" t="s">
        <v>3034</v>
      </c>
      <c r="C2148">
        <v>1629</v>
      </c>
      <c r="D2148" t="s">
        <v>174</v>
      </c>
      <c r="E2148" t="s">
        <v>123</v>
      </c>
      <c r="F2148" t="s">
        <v>280</v>
      </c>
      <c r="G2148" t="s">
        <v>2993</v>
      </c>
      <c r="H2148" t="s">
        <v>808</v>
      </c>
      <c r="I2148">
        <v>61</v>
      </c>
      <c r="J2148">
        <v>0</v>
      </c>
      <c r="K2148">
        <v>0</v>
      </c>
      <c r="L2148">
        <v>0</v>
      </c>
      <c r="M2148">
        <v>61</v>
      </c>
      <c r="N2148" s="40">
        <v>1</v>
      </c>
    </row>
    <row r="2149" spans="1:14" x14ac:dyDescent="0.25">
      <c r="A2149">
        <v>2019</v>
      </c>
      <c r="B2149" t="s">
        <v>3034</v>
      </c>
      <c r="C2149">
        <v>1633</v>
      </c>
      <c r="D2149" t="s">
        <v>174</v>
      </c>
      <c r="E2149" t="s">
        <v>123</v>
      </c>
      <c r="F2149" t="s">
        <v>181</v>
      </c>
      <c r="G2149" t="s">
        <v>809</v>
      </c>
      <c r="H2149" t="s">
        <v>811</v>
      </c>
      <c r="I2149">
        <v>0</v>
      </c>
      <c r="J2149">
        <v>7</v>
      </c>
      <c r="K2149">
        <v>0</v>
      </c>
      <c r="L2149">
        <v>0</v>
      </c>
      <c r="M2149">
        <v>7</v>
      </c>
      <c r="N2149" s="40">
        <v>0</v>
      </c>
    </row>
    <row r="2150" spans="1:14" x14ac:dyDescent="0.25">
      <c r="A2150">
        <v>2019</v>
      </c>
      <c r="B2150" t="s">
        <v>3034</v>
      </c>
      <c r="C2150">
        <v>3223</v>
      </c>
      <c r="D2150" t="s">
        <v>151</v>
      </c>
      <c r="E2150" t="s">
        <v>123</v>
      </c>
      <c r="F2150" t="s">
        <v>307</v>
      </c>
      <c r="G2150" t="s">
        <v>812</v>
      </c>
      <c r="H2150" t="s">
        <v>814</v>
      </c>
      <c r="I2150">
        <v>94</v>
      </c>
      <c r="J2150">
        <v>26</v>
      </c>
      <c r="K2150">
        <v>0</v>
      </c>
      <c r="L2150">
        <v>0</v>
      </c>
      <c r="M2150">
        <v>120</v>
      </c>
      <c r="N2150" s="40">
        <v>0.78333333333333299</v>
      </c>
    </row>
    <row r="2151" spans="1:14" x14ac:dyDescent="0.25">
      <c r="A2151">
        <v>2019</v>
      </c>
      <c r="B2151" t="s">
        <v>3034</v>
      </c>
      <c r="C2151">
        <v>3</v>
      </c>
      <c r="D2151" t="s">
        <v>198</v>
      </c>
      <c r="E2151" t="s">
        <v>123</v>
      </c>
      <c r="F2151" t="s">
        <v>124</v>
      </c>
      <c r="G2151" t="s">
        <v>2994</v>
      </c>
      <c r="H2151" t="s">
        <v>818</v>
      </c>
      <c r="I2151">
        <v>40</v>
      </c>
      <c r="J2151">
        <v>38</v>
      </c>
      <c r="K2151">
        <v>0</v>
      </c>
      <c r="L2151">
        <v>0</v>
      </c>
      <c r="M2151">
        <v>78</v>
      </c>
      <c r="N2151" s="40">
        <v>0.512820512820513</v>
      </c>
    </row>
    <row r="2152" spans="1:14" x14ac:dyDescent="0.25">
      <c r="A2152">
        <v>2019</v>
      </c>
      <c r="B2152" t="s">
        <v>3034</v>
      </c>
      <c r="C2152">
        <v>2997</v>
      </c>
      <c r="D2152" t="s">
        <v>240</v>
      </c>
      <c r="E2152" t="s">
        <v>123</v>
      </c>
      <c r="F2152" t="s">
        <v>124</v>
      </c>
      <c r="G2152" t="s">
        <v>819</v>
      </c>
      <c r="H2152" t="s">
        <v>822</v>
      </c>
      <c r="I2152">
        <v>0</v>
      </c>
      <c r="J2152">
        <v>132</v>
      </c>
      <c r="K2152">
        <v>0</v>
      </c>
      <c r="L2152">
        <v>0</v>
      </c>
      <c r="M2152">
        <v>132</v>
      </c>
      <c r="N2152" s="40">
        <v>0</v>
      </c>
    </row>
    <row r="2153" spans="1:14" x14ac:dyDescent="0.25">
      <c r="A2153">
        <v>2019</v>
      </c>
      <c r="B2153" t="s">
        <v>3034</v>
      </c>
      <c r="C2153">
        <v>502</v>
      </c>
      <c r="D2153" t="s">
        <v>174</v>
      </c>
      <c r="E2153" t="s">
        <v>123</v>
      </c>
      <c r="F2153" t="s">
        <v>181</v>
      </c>
      <c r="G2153" t="s">
        <v>823</v>
      </c>
      <c r="H2153" t="s">
        <v>824</v>
      </c>
      <c r="I2153">
        <v>65</v>
      </c>
      <c r="J2153">
        <v>0</v>
      </c>
      <c r="K2153">
        <v>0</v>
      </c>
      <c r="L2153">
        <v>0</v>
      </c>
      <c r="M2153">
        <v>65</v>
      </c>
      <c r="N2153" s="40">
        <v>1</v>
      </c>
    </row>
    <row r="2154" spans="1:14" x14ac:dyDescent="0.25">
      <c r="A2154">
        <v>2019</v>
      </c>
      <c r="B2154" t="s">
        <v>3034</v>
      </c>
      <c r="C2154">
        <v>3474</v>
      </c>
      <c r="D2154" t="s">
        <v>122</v>
      </c>
      <c r="E2154" t="s">
        <v>123</v>
      </c>
      <c r="F2154" t="s">
        <v>124</v>
      </c>
      <c r="G2154" t="s">
        <v>830</v>
      </c>
      <c r="H2154" t="s">
        <v>832</v>
      </c>
      <c r="I2154">
        <v>21</v>
      </c>
      <c r="J2154">
        <v>0</v>
      </c>
      <c r="K2154">
        <v>0</v>
      </c>
      <c r="L2154">
        <v>0</v>
      </c>
      <c r="M2154">
        <v>21</v>
      </c>
      <c r="N2154" s="40">
        <v>1</v>
      </c>
    </row>
    <row r="2155" spans="1:14" x14ac:dyDescent="0.25">
      <c r="A2155">
        <v>2019</v>
      </c>
      <c r="B2155" t="s">
        <v>3034</v>
      </c>
      <c r="C2155">
        <v>569</v>
      </c>
      <c r="D2155" t="s">
        <v>151</v>
      </c>
      <c r="E2155" t="s">
        <v>123</v>
      </c>
      <c r="F2155" t="s">
        <v>384</v>
      </c>
      <c r="G2155" t="s">
        <v>833</v>
      </c>
      <c r="H2155" t="s">
        <v>835</v>
      </c>
      <c r="I2155">
        <v>0</v>
      </c>
      <c r="J2155">
        <v>74</v>
      </c>
      <c r="K2155">
        <v>0</v>
      </c>
      <c r="L2155">
        <v>0</v>
      </c>
      <c r="M2155">
        <v>74</v>
      </c>
      <c r="N2155" s="40">
        <v>0</v>
      </c>
    </row>
    <row r="2156" spans="1:14" x14ac:dyDescent="0.25">
      <c r="A2156">
        <v>2019</v>
      </c>
      <c r="B2156" t="s">
        <v>3034</v>
      </c>
      <c r="C2156">
        <v>3518</v>
      </c>
      <c r="D2156" t="s">
        <v>240</v>
      </c>
      <c r="E2156" t="s">
        <v>123</v>
      </c>
      <c r="F2156" t="s">
        <v>301</v>
      </c>
      <c r="G2156" t="s">
        <v>839</v>
      </c>
      <c r="H2156" t="s">
        <v>841</v>
      </c>
      <c r="I2156">
        <v>0</v>
      </c>
      <c r="J2156">
        <v>10</v>
      </c>
      <c r="K2156">
        <v>0</v>
      </c>
      <c r="L2156">
        <v>0</v>
      </c>
      <c r="M2156">
        <v>10</v>
      </c>
      <c r="N2156" s="40">
        <v>0</v>
      </c>
    </row>
    <row r="2157" spans="1:14" x14ac:dyDescent="0.25">
      <c r="A2157">
        <v>2019</v>
      </c>
      <c r="B2157" t="s">
        <v>3034</v>
      </c>
      <c r="C2157">
        <v>1843</v>
      </c>
      <c r="D2157" t="s">
        <v>130</v>
      </c>
      <c r="E2157" t="s">
        <v>123</v>
      </c>
      <c r="F2157" t="s">
        <v>215</v>
      </c>
      <c r="G2157" t="s">
        <v>2995</v>
      </c>
      <c r="H2157" t="s">
        <v>847</v>
      </c>
      <c r="I2157">
        <v>76</v>
      </c>
      <c r="J2157">
        <v>1</v>
      </c>
      <c r="K2157">
        <v>0</v>
      </c>
      <c r="L2157">
        <v>0</v>
      </c>
      <c r="M2157">
        <v>77</v>
      </c>
      <c r="N2157" s="40">
        <v>0.98701298701298701</v>
      </c>
    </row>
    <row r="2158" spans="1:14" x14ac:dyDescent="0.25">
      <c r="A2158">
        <v>2019</v>
      </c>
      <c r="B2158" t="s">
        <v>3034</v>
      </c>
      <c r="C2158">
        <v>712</v>
      </c>
      <c r="D2158" t="s">
        <v>151</v>
      </c>
      <c r="E2158" t="s">
        <v>123</v>
      </c>
      <c r="F2158" t="s">
        <v>384</v>
      </c>
      <c r="G2158" t="s">
        <v>2996</v>
      </c>
      <c r="H2158" t="s">
        <v>852</v>
      </c>
      <c r="I2158">
        <v>22</v>
      </c>
      <c r="J2158">
        <v>0</v>
      </c>
      <c r="K2158">
        <v>0</v>
      </c>
      <c r="L2158">
        <v>0</v>
      </c>
      <c r="M2158">
        <v>22</v>
      </c>
      <c r="N2158" s="40">
        <v>1</v>
      </c>
    </row>
    <row r="2159" spans="1:14" x14ac:dyDescent="0.25">
      <c r="A2159">
        <v>2019</v>
      </c>
      <c r="B2159" t="s">
        <v>3034</v>
      </c>
      <c r="C2159">
        <v>2762</v>
      </c>
      <c r="D2159" t="s">
        <v>174</v>
      </c>
      <c r="E2159" t="s">
        <v>123</v>
      </c>
      <c r="F2159" t="s">
        <v>181</v>
      </c>
      <c r="G2159" t="s">
        <v>855</v>
      </c>
      <c r="H2159" t="s">
        <v>856</v>
      </c>
      <c r="I2159">
        <v>140</v>
      </c>
      <c r="J2159">
        <v>0</v>
      </c>
      <c r="K2159">
        <v>0</v>
      </c>
      <c r="L2159">
        <v>0</v>
      </c>
      <c r="M2159">
        <v>140</v>
      </c>
      <c r="N2159" s="40">
        <v>1</v>
      </c>
    </row>
    <row r="2160" spans="1:14" x14ac:dyDescent="0.25">
      <c r="A2160">
        <v>2019</v>
      </c>
      <c r="B2160" t="s">
        <v>3034</v>
      </c>
      <c r="C2160">
        <v>3616</v>
      </c>
      <c r="D2160" t="s">
        <v>214</v>
      </c>
      <c r="E2160" t="s">
        <v>123</v>
      </c>
      <c r="F2160" t="s">
        <v>215</v>
      </c>
      <c r="G2160" t="s">
        <v>857</v>
      </c>
      <c r="H2160" t="s">
        <v>858</v>
      </c>
      <c r="I2160">
        <v>16</v>
      </c>
      <c r="J2160">
        <v>0</v>
      </c>
      <c r="K2160">
        <v>0</v>
      </c>
      <c r="L2160">
        <v>0</v>
      </c>
      <c r="M2160">
        <v>16</v>
      </c>
      <c r="N2160" s="40">
        <v>1</v>
      </c>
    </row>
    <row r="2161" spans="1:14" x14ac:dyDescent="0.25">
      <c r="A2161">
        <v>2019</v>
      </c>
      <c r="B2161" t="s">
        <v>3034</v>
      </c>
      <c r="C2161">
        <v>761</v>
      </c>
      <c r="D2161" t="s">
        <v>174</v>
      </c>
      <c r="E2161" t="s">
        <v>123</v>
      </c>
      <c r="F2161" t="s">
        <v>181</v>
      </c>
      <c r="G2161" t="s">
        <v>859</v>
      </c>
      <c r="H2161" t="s">
        <v>860</v>
      </c>
      <c r="I2161">
        <v>113</v>
      </c>
      <c r="J2161">
        <v>0</v>
      </c>
      <c r="K2161">
        <v>0</v>
      </c>
      <c r="L2161">
        <v>0</v>
      </c>
      <c r="M2161">
        <v>113</v>
      </c>
      <c r="N2161" s="40">
        <v>1</v>
      </c>
    </row>
    <row r="2162" spans="1:14" x14ac:dyDescent="0.25">
      <c r="A2162">
        <v>2019</v>
      </c>
      <c r="B2162" t="s">
        <v>3034</v>
      </c>
      <c r="C2162">
        <v>3084</v>
      </c>
      <c r="D2162" t="s">
        <v>151</v>
      </c>
      <c r="E2162" t="s">
        <v>123</v>
      </c>
      <c r="F2162" t="s">
        <v>307</v>
      </c>
      <c r="G2162" t="s">
        <v>861</v>
      </c>
      <c r="H2162" t="s">
        <v>863</v>
      </c>
      <c r="I2162">
        <v>0</v>
      </c>
      <c r="J2162">
        <v>45</v>
      </c>
      <c r="K2162">
        <v>0</v>
      </c>
      <c r="L2162">
        <v>0</v>
      </c>
      <c r="M2162">
        <v>45</v>
      </c>
      <c r="N2162" s="40">
        <v>0</v>
      </c>
    </row>
    <row r="2163" spans="1:14" x14ac:dyDescent="0.25">
      <c r="A2163">
        <v>2019</v>
      </c>
      <c r="B2163" t="s">
        <v>3034</v>
      </c>
      <c r="C2163">
        <v>1718</v>
      </c>
      <c r="D2163" t="s">
        <v>240</v>
      </c>
      <c r="E2163" t="s">
        <v>123</v>
      </c>
      <c r="F2163" t="s">
        <v>124</v>
      </c>
      <c r="G2163" t="s">
        <v>866</v>
      </c>
      <c r="H2163" t="s">
        <v>867</v>
      </c>
      <c r="I2163">
        <v>70</v>
      </c>
      <c r="J2163">
        <v>0</v>
      </c>
      <c r="K2163">
        <v>0</v>
      </c>
      <c r="L2163">
        <v>0</v>
      </c>
      <c r="M2163">
        <v>70</v>
      </c>
      <c r="N2163" s="40">
        <v>1</v>
      </c>
    </row>
    <row r="2164" spans="1:14" x14ac:dyDescent="0.25">
      <c r="A2164">
        <v>2019</v>
      </c>
      <c r="B2164" t="s">
        <v>3034</v>
      </c>
      <c r="C2164">
        <v>1528</v>
      </c>
      <c r="D2164" t="s">
        <v>272</v>
      </c>
      <c r="E2164" t="s">
        <v>123</v>
      </c>
      <c r="F2164" t="s">
        <v>124</v>
      </c>
      <c r="G2164" t="s">
        <v>2997</v>
      </c>
      <c r="H2164" t="s">
        <v>872</v>
      </c>
      <c r="I2164">
        <v>77</v>
      </c>
      <c r="J2164">
        <v>0</v>
      </c>
      <c r="K2164">
        <v>0</v>
      </c>
      <c r="L2164">
        <v>0</v>
      </c>
      <c r="M2164">
        <v>77</v>
      </c>
      <c r="N2164" s="40">
        <v>1</v>
      </c>
    </row>
    <row r="2165" spans="1:14" x14ac:dyDescent="0.25">
      <c r="A2165">
        <v>2019</v>
      </c>
      <c r="B2165" t="s">
        <v>3034</v>
      </c>
      <c r="C2165">
        <v>2300</v>
      </c>
      <c r="D2165" t="s">
        <v>218</v>
      </c>
      <c r="E2165" t="s">
        <v>123</v>
      </c>
      <c r="F2165" t="s">
        <v>219</v>
      </c>
      <c r="G2165" t="s">
        <v>873</v>
      </c>
      <c r="H2165" t="s">
        <v>874</v>
      </c>
      <c r="I2165">
        <v>10</v>
      </c>
      <c r="J2165">
        <v>0</v>
      </c>
      <c r="K2165">
        <v>0</v>
      </c>
      <c r="L2165">
        <v>0</v>
      </c>
      <c r="M2165">
        <v>10</v>
      </c>
      <c r="N2165" s="40">
        <v>1</v>
      </c>
    </row>
    <row r="2166" spans="1:14" x14ac:dyDescent="0.25">
      <c r="A2166">
        <v>2019</v>
      </c>
      <c r="B2166" t="s">
        <v>3034</v>
      </c>
      <c r="C2166">
        <v>2137</v>
      </c>
      <c r="D2166" t="s">
        <v>240</v>
      </c>
      <c r="E2166" t="s">
        <v>123</v>
      </c>
      <c r="F2166" t="s">
        <v>124</v>
      </c>
      <c r="G2166" t="s">
        <v>875</v>
      </c>
      <c r="H2166" t="s">
        <v>878</v>
      </c>
      <c r="I2166">
        <v>16</v>
      </c>
      <c r="J2166">
        <v>12</v>
      </c>
      <c r="K2166">
        <v>140</v>
      </c>
      <c r="L2166">
        <v>0</v>
      </c>
      <c r="M2166">
        <v>168</v>
      </c>
      <c r="N2166" s="40">
        <v>9.5238095238095205E-2</v>
      </c>
    </row>
    <row r="2167" spans="1:14" x14ac:dyDescent="0.25">
      <c r="A2167">
        <v>2019</v>
      </c>
      <c r="B2167" t="s">
        <v>3034</v>
      </c>
      <c r="C2167">
        <v>1526</v>
      </c>
      <c r="D2167" t="s">
        <v>151</v>
      </c>
      <c r="E2167" t="s">
        <v>123</v>
      </c>
      <c r="F2167" t="s">
        <v>181</v>
      </c>
      <c r="G2167" t="s">
        <v>879</v>
      </c>
      <c r="H2167" t="s">
        <v>882</v>
      </c>
      <c r="I2167">
        <v>0</v>
      </c>
      <c r="J2167">
        <v>0</v>
      </c>
      <c r="K2167">
        <v>57</v>
      </c>
      <c r="L2167">
        <v>0</v>
      </c>
      <c r="M2167">
        <v>57</v>
      </c>
      <c r="N2167" s="40">
        <v>0</v>
      </c>
    </row>
    <row r="2168" spans="1:14" x14ac:dyDescent="0.25">
      <c r="A2168">
        <v>2019</v>
      </c>
      <c r="B2168" t="s">
        <v>3034</v>
      </c>
      <c r="C2168">
        <v>2082</v>
      </c>
      <c r="D2168" t="s">
        <v>240</v>
      </c>
      <c r="E2168" t="s">
        <v>123</v>
      </c>
      <c r="F2168" t="s">
        <v>124</v>
      </c>
      <c r="G2168" t="s">
        <v>886</v>
      </c>
      <c r="H2168" t="s">
        <v>889</v>
      </c>
      <c r="I2168">
        <v>18</v>
      </c>
      <c r="J2168">
        <v>0</v>
      </c>
      <c r="K2168">
        <v>0</v>
      </c>
      <c r="L2168">
        <v>0</v>
      </c>
      <c r="M2168">
        <v>18</v>
      </c>
      <c r="N2168" s="40">
        <v>1</v>
      </c>
    </row>
    <row r="2169" spans="1:14" x14ac:dyDescent="0.25">
      <c r="A2169">
        <v>2019</v>
      </c>
      <c r="B2169" t="s">
        <v>3034</v>
      </c>
      <c r="C2169">
        <v>3644</v>
      </c>
      <c r="D2169" t="s">
        <v>240</v>
      </c>
      <c r="E2169" t="s">
        <v>123</v>
      </c>
      <c r="F2169" t="s">
        <v>405</v>
      </c>
      <c r="G2169" t="s">
        <v>890</v>
      </c>
      <c r="H2169" t="s">
        <v>893</v>
      </c>
      <c r="I2169">
        <v>8</v>
      </c>
      <c r="J2169">
        <v>54</v>
      </c>
      <c r="K2169">
        <v>0</v>
      </c>
      <c r="L2169">
        <v>0</v>
      </c>
      <c r="M2169">
        <v>62</v>
      </c>
      <c r="N2169" s="40">
        <v>0.12903225806451599</v>
      </c>
    </row>
    <row r="2170" spans="1:14" x14ac:dyDescent="0.25">
      <c r="A2170">
        <v>2019</v>
      </c>
      <c r="B2170" t="s">
        <v>3034</v>
      </c>
      <c r="C2170">
        <v>437</v>
      </c>
      <c r="D2170" t="s">
        <v>122</v>
      </c>
      <c r="E2170" t="s">
        <v>123</v>
      </c>
      <c r="F2170" t="s">
        <v>181</v>
      </c>
      <c r="G2170" t="s">
        <v>894</v>
      </c>
      <c r="H2170" t="s">
        <v>895</v>
      </c>
      <c r="I2170">
        <v>27</v>
      </c>
      <c r="J2170">
        <v>0</v>
      </c>
      <c r="K2170">
        <v>0</v>
      </c>
      <c r="L2170">
        <v>0</v>
      </c>
      <c r="M2170">
        <v>27</v>
      </c>
      <c r="N2170" s="40">
        <v>1</v>
      </c>
    </row>
    <row r="2171" spans="1:14" x14ac:dyDescent="0.25">
      <c r="A2171">
        <v>2019</v>
      </c>
      <c r="B2171" t="s">
        <v>3034</v>
      </c>
      <c r="C2171">
        <v>3153</v>
      </c>
      <c r="D2171" t="s">
        <v>151</v>
      </c>
      <c r="E2171" t="s">
        <v>123</v>
      </c>
      <c r="F2171" t="s">
        <v>124</v>
      </c>
      <c r="G2171" t="s">
        <v>896</v>
      </c>
      <c r="H2171" t="s">
        <v>899</v>
      </c>
      <c r="I2171">
        <v>0</v>
      </c>
      <c r="J2171">
        <v>43</v>
      </c>
      <c r="K2171">
        <v>0</v>
      </c>
      <c r="L2171">
        <v>0</v>
      </c>
      <c r="M2171">
        <v>43</v>
      </c>
      <c r="N2171" s="40">
        <v>0</v>
      </c>
    </row>
    <row r="2172" spans="1:14" x14ac:dyDescent="0.25">
      <c r="A2172">
        <v>2019</v>
      </c>
      <c r="B2172" t="s">
        <v>3034</v>
      </c>
      <c r="C2172">
        <v>3515</v>
      </c>
      <c r="D2172" t="s">
        <v>240</v>
      </c>
      <c r="E2172" t="s">
        <v>123</v>
      </c>
      <c r="F2172" t="s">
        <v>124</v>
      </c>
      <c r="G2172" t="s">
        <v>906</v>
      </c>
      <c r="H2172" t="s">
        <v>909</v>
      </c>
      <c r="I2172">
        <v>0</v>
      </c>
      <c r="J2172">
        <v>84</v>
      </c>
      <c r="K2172">
        <v>0</v>
      </c>
      <c r="L2172">
        <v>0</v>
      </c>
      <c r="M2172">
        <v>84</v>
      </c>
      <c r="N2172" s="40">
        <v>0</v>
      </c>
    </row>
    <row r="2173" spans="1:14" x14ac:dyDescent="0.25">
      <c r="A2173">
        <v>2019</v>
      </c>
      <c r="B2173" t="s">
        <v>3034</v>
      </c>
      <c r="C2173">
        <v>994</v>
      </c>
      <c r="D2173" t="s">
        <v>174</v>
      </c>
      <c r="E2173" t="s">
        <v>123</v>
      </c>
      <c r="F2173" t="s">
        <v>618</v>
      </c>
      <c r="G2173" t="s">
        <v>910</v>
      </c>
      <c r="H2173" t="s">
        <v>912</v>
      </c>
      <c r="I2173">
        <v>12</v>
      </c>
      <c r="J2173">
        <v>-10</v>
      </c>
      <c r="K2173">
        <v>0</v>
      </c>
      <c r="L2173">
        <v>0</v>
      </c>
      <c r="M2173">
        <v>2</v>
      </c>
      <c r="N2173" s="40">
        <v>6</v>
      </c>
    </row>
    <row r="2174" spans="1:14" x14ac:dyDescent="0.25">
      <c r="A2174">
        <v>2019</v>
      </c>
      <c r="B2174" t="s">
        <v>3034</v>
      </c>
      <c r="C2174">
        <v>2966</v>
      </c>
      <c r="D2174" t="s">
        <v>218</v>
      </c>
      <c r="E2174" t="s">
        <v>123</v>
      </c>
      <c r="F2174" t="s">
        <v>696</v>
      </c>
      <c r="G2174" t="s">
        <v>913</v>
      </c>
      <c r="H2174" t="s">
        <v>916</v>
      </c>
      <c r="I2174">
        <v>0</v>
      </c>
      <c r="J2174">
        <v>40</v>
      </c>
      <c r="K2174">
        <v>0</v>
      </c>
      <c r="L2174">
        <v>0</v>
      </c>
      <c r="M2174">
        <v>40</v>
      </c>
      <c r="N2174" s="40">
        <v>0</v>
      </c>
    </row>
    <row r="2175" spans="1:14" x14ac:dyDescent="0.25">
      <c r="A2175">
        <v>2019</v>
      </c>
      <c r="B2175" t="s">
        <v>3034</v>
      </c>
      <c r="C2175">
        <v>943</v>
      </c>
      <c r="D2175" t="s">
        <v>174</v>
      </c>
      <c r="E2175" t="s">
        <v>123</v>
      </c>
      <c r="F2175" t="s">
        <v>384</v>
      </c>
      <c r="G2175" t="s">
        <v>917</v>
      </c>
      <c r="H2175" t="s">
        <v>920</v>
      </c>
      <c r="I2175">
        <v>0</v>
      </c>
      <c r="J2175">
        <v>0</v>
      </c>
      <c r="K2175">
        <v>57</v>
      </c>
      <c r="L2175">
        <v>0</v>
      </c>
      <c r="M2175">
        <v>57</v>
      </c>
      <c r="N2175" s="40">
        <v>0</v>
      </c>
    </row>
    <row r="2176" spans="1:14" x14ac:dyDescent="0.25">
      <c r="A2176">
        <v>2019</v>
      </c>
      <c r="B2176" t="s">
        <v>3034</v>
      </c>
      <c r="C2176">
        <v>2598</v>
      </c>
      <c r="D2176" t="s">
        <v>214</v>
      </c>
      <c r="E2176" t="s">
        <v>123</v>
      </c>
      <c r="F2176" t="s">
        <v>215</v>
      </c>
      <c r="G2176" t="s">
        <v>923</v>
      </c>
      <c r="H2176" t="s">
        <v>926</v>
      </c>
      <c r="I2176">
        <v>0</v>
      </c>
      <c r="J2176">
        <v>161</v>
      </c>
      <c r="K2176">
        <v>0</v>
      </c>
      <c r="L2176">
        <v>0</v>
      </c>
      <c r="M2176">
        <v>161</v>
      </c>
      <c r="N2176" s="40">
        <v>0</v>
      </c>
    </row>
    <row r="2177" spans="1:14" x14ac:dyDescent="0.25">
      <c r="A2177">
        <v>2019</v>
      </c>
      <c r="B2177" t="s">
        <v>3034</v>
      </c>
      <c r="C2177">
        <v>576</v>
      </c>
      <c r="D2177" t="s">
        <v>214</v>
      </c>
      <c r="E2177" t="s">
        <v>123</v>
      </c>
      <c r="F2177" t="s">
        <v>215</v>
      </c>
      <c r="G2177" t="s">
        <v>940</v>
      </c>
      <c r="H2177" t="s">
        <v>943</v>
      </c>
      <c r="I2177">
        <v>55</v>
      </c>
      <c r="J2177">
        <v>11</v>
      </c>
      <c r="K2177">
        <v>4</v>
      </c>
      <c r="L2177">
        <v>0</v>
      </c>
      <c r="M2177">
        <v>70</v>
      </c>
      <c r="N2177" s="40">
        <v>0.78571428571428603</v>
      </c>
    </row>
    <row r="2178" spans="1:14" x14ac:dyDescent="0.25">
      <c r="A2178">
        <v>2019</v>
      </c>
      <c r="B2178" t="s">
        <v>3034</v>
      </c>
      <c r="C2178">
        <v>816</v>
      </c>
      <c r="D2178" t="s">
        <v>130</v>
      </c>
      <c r="E2178" t="s">
        <v>123</v>
      </c>
      <c r="F2178" t="s">
        <v>141</v>
      </c>
      <c r="G2178" t="s">
        <v>944</v>
      </c>
      <c r="H2178" t="s">
        <v>945</v>
      </c>
      <c r="I2178">
        <v>0</v>
      </c>
      <c r="J2178">
        <v>0</v>
      </c>
      <c r="K2178">
        <v>0</v>
      </c>
      <c r="L2178">
        <v>0</v>
      </c>
      <c r="M2178">
        <v>0</v>
      </c>
      <c r="N2178" s="40">
        <v>0</v>
      </c>
    </row>
    <row r="2179" spans="1:14" x14ac:dyDescent="0.25">
      <c r="A2179">
        <v>2019</v>
      </c>
      <c r="B2179" t="s">
        <v>3034</v>
      </c>
      <c r="C2179">
        <v>949</v>
      </c>
      <c r="D2179" t="s">
        <v>151</v>
      </c>
      <c r="E2179" t="s">
        <v>123</v>
      </c>
      <c r="F2179" t="s">
        <v>124</v>
      </c>
      <c r="G2179" t="s">
        <v>946</v>
      </c>
      <c r="H2179" t="s">
        <v>949</v>
      </c>
      <c r="I2179">
        <v>6</v>
      </c>
      <c r="J2179">
        <v>52</v>
      </c>
      <c r="K2179">
        <v>0</v>
      </c>
      <c r="L2179">
        <v>0</v>
      </c>
      <c r="M2179">
        <v>58</v>
      </c>
      <c r="N2179" s="40">
        <v>0.10344827586206901</v>
      </c>
    </row>
    <row r="2180" spans="1:14" x14ac:dyDescent="0.25">
      <c r="A2180">
        <v>2019</v>
      </c>
      <c r="B2180" t="s">
        <v>3034</v>
      </c>
      <c r="C2180">
        <v>3005</v>
      </c>
      <c r="D2180" t="s">
        <v>272</v>
      </c>
      <c r="E2180" t="s">
        <v>123</v>
      </c>
      <c r="F2180" t="s">
        <v>280</v>
      </c>
      <c r="G2180" t="s">
        <v>2998</v>
      </c>
      <c r="H2180" t="s">
        <v>953</v>
      </c>
      <c r="I2180">
        <v>24</v>
      </c>
      <c r="J2180">
        <v>0</v>
      </c>
      <c r="K2180">
        <v>125</v>
      </c>
      <c r="L2180">
        <v>0</v>
      </c>
      <c r="M2180">
        <v>149</v>
      </c>
      <c r="N2180" s="40">
        <v>0.161073825503356</v>
      </c>
    </row>
    <row r="2181" spans="1:14" x14ac:dyDescent="0.25">
      <c r="A2181">
        <v>2019</v>
      </c>
      <c r="B2181" t="s">
        <v>3034</v>
      </c>
      <c r="C2181">
        <v>3045</v>
      </c>
      <c r="D2181" t="s">
        <v>240</v>
      </c>
      <c r="E2181" t="s">
        <v>123</v>
      </c>
      <c r="F2181" t="s">
        <v>124</v>
      </c>
      <c r="G2181" t="s">
        <v>954</v>
      </c>
      <c r="H2181" t="s">
        <v>955</v>
      </c>
      <c r="I2181">
        <v>66</v>
      </c>
      <c r="J2181">
        <v>0</v>
      </c>
      <c r="K2181">
        <v>0</v>
      </c>
      <c r="L2181">
        <v>0</v>
      </c>
      <c r="M2181">
        <v>66</v>
      </c>
      <c r="N2181" s="40">
        <v>1</v>
      </c>
    </row>
    <row r="2182" spans="1:14" x14ac:dyDescent="0.25">
      <c r="A2182">
        <v>2019</v>
      </c>
      <c r="B2182" t="s">
        <v>3034</v>
      </c>
      <c r="C2182">
        <v>80</v>
      </c>
      <c r="D2182" t="s">
        <v>130</v>
      </c>
      <c r="E2182" t="s">
        <v>123</v>
      </c>
      <c r="F2182" t="s">
        <v>301</v>
      </c>
      <c r="G2182" t="s">
        <v>956</v>
      </c>
      <c r="H2182" t="s">
        <v>959</v>
      </c>
      <c r="I2182">
        <v>49</v>
      </c>
      <c r="J2182">
        <v>0</v>
      </c>
      <c r="K2182">
        <v>0</v>
      </c>
      <c r="L2182">
        <v>0</v>
      </c>
      <c r="M2182">
        <v>49</v>
      </c>
      <c r="N2182" s="40">
        <v>1</v>
      </c>
    </row>
    <row r="2183" spans="1:14" x14ac:dyDescent="0.25">
      <c r="A2183">
        <v>2019</v>
      </c>
      <c r="B2183" t="s">
        <v>3034</v>
      </c>
      <c r="C2183">
        <v>953</v>
      </c>
      <c r="D2183" t="s">
        <v>240</v>
      </c>
      <c r="E2183" t="s">
        <v>123</v>
      </c>
      <c r="F2183" t="s">
        <v>124</v>
      </c>
      <c r="G2183" t="s">
        <v>960</v>
      </c>
      <c r="H2183" t="s">
        <v>961</v>
      </c>
      <c r="I2183">
        <v>28</v>
      </c>
      <c r="J2183">
        <v>0</v>
      </c>
      <c r="K2183">
        <v>0</v>
      </c>
      <c r="L2183">
        <v>0</v>
      </c>
      <c r="M2183">
        <v>28</v>
      </c>
      <c r="N2183" s="40">
        <v>1</v>
      </c>
    </row>
    <row r="2184" spans="1:14" x14ac:dyDescent="0.25">
      <c r="A2184">
        <v>2019</v>
      </c>
      <c r="B2184" t="s">
        <v>3034</v>
      </c>
      <c r="C2184">
        <v>1445</v>
      </c>
      <c r="D2184" t="s">
        <v>198</v>
      </c>
      <c r="E2184" t="s">
        <v>123</v>
      </c>
      <c r="F2184" t="s">
        <v>301</v>
      </c>
      <c r="G2184" t="s">
        <v>962</v>
      </c>
      <c r="H2184" t="s">
        <v>964</v>
      </c>
      <c r="I2184">
        <v>0</v>
      </c>
      <c r="J2184">
        <v>0</v>
      </c>
      <c r="K2184">
        <v>0</v>
      </c>
      <c r="L2184">
        <v>0</v>
      </c>
      <c r="M2184">
        <v>0</v>
      </c>
      <c r="N2184" s="40">
        <v>0</v>
      </c>
    </row>
    <row r="2185" spans="1:14" x14ac:dyDescent="0.25">
      <c r="A2185">
        <v>2019</v>
      </c>
      <c r="B2185" t="s">
        <v>3034</v>
      </c>
      <c r="C2185">
        <v>1711</v>
      </c>
      <c r="D2185" t="s">
        <v>151</v>
      </c>
      <c r="E2185" t="s">
        <v>123</v>
      </c>
      <c r="F2185" t="s">
        <v>124</v>
      </c>
      <c r="G2185" t="s">
        <v>965</v>
      </c>
      <c r="H2185" t="s">
        <v>968</v>
      </c>
      <c r="I2185">
        <v>46</v>
      </c>
      <c r="J2185">
        <v>2</v>
      </c>
      <c r="K2185">
        <v>39</v>
      </c>
      <c r="L2185">
        <v>0</v>
      </c>
      <c r="M2185">
        <v>87</v>
      </c>
      <c r="N2185" s="40">
        <v>0.52873563218390796</v>
      </c>
    </row>
    <row r="2186" spans="1:14" x14ac:dyDescent="0.25">
      <c r="A2186">
        <v>2019</v>
      </c>
      <c r="B2186" t="s">
        <v>3034</v>
      </c>
      <c r="C2186">
        <v>1438</v>
      </c>
      <c r="D2186" t="s">
        <v>272</v>
      </c>
      <c r="E2186" t="s">
        <v>123</v>
      </c>
      <c r="F2186" t="s">
        <v>280</v>
      </c>
      <c r="G2186" t="s">
        <v>971</v>
      </c>
      <c r="H2186" t="s">
        <v>972</v>
      </c>
      <c r="I2186">
        <v>10</v>
      </c>
      <c r="J2186">
        <v>0</v>
      </c>
      <c r="K2186">
        <v>0</v>
      </c>
      <c r="L2186">
        <v>0</v>
      </c>
      <c r="M2186">
        <v>10</v>
      </c>
      <c r="N2186" s="40">
        <v>1</v>
      </c>
    </row>
    <row r="2187" spans="1:14" x14ac:dyDescent="0.25">
      <c r="A2187">
        <v>2019</v>
      </c>
      <c r="B2187" t="s">
        <v>3034</v>
      </c>
      <c r="C2187">
        <v>665</v>
      </c>
      <c r="D2187" t="s">
        <v>214</v>
      </c>
      <c r="E2187" t="s">
        <v>123</v>
      </c>
      <c r="F2187" t="s">
        <v>124</v>
      </c>
      <c r="G2187" t="s">
        <v>2999</v>
      </c>
      <c r="H2187" t="s">
        <v>974</v>
      </c>
      <c r="I2187">
        <v>-2</v>
      </c>
      <c r="J2187">
        <v>0</v>
      </c>
      <c r="K2187">
        <v>0</v>
      </c>
      <c r="L2187">
        <v>0</v>
      </c>
      <c r="M2187">
        <v>-2</v>
      </c>
      <c r="N2187" s="40">
        <v>1</v>
      </c>
    </row>
    <row r="2188" spans="1:14" x14ac:dyDescent="0.25">
      <c r="A2188">
        <v>2019</v>
      </c>
      <c r="B2188" t="s">
        <v>3034</v>
      </c>
      <c r="C2188">
        <v>1232</v>
      </c>
      <c r="D2188" t="s">
        <v>122</v>
      </c>
      <c r="E2188" t="s">
        <v>123</v>
      </c>
      <c r="F2188" t="s">
        <v>124</v>
      </c>
      <c r="G2188" t="s">
        <v>975</v>
      </c>
      <c r="H2188" t="s">
        <v>977</v>
      </c>
      <c r="I2188">
        <v>0</v>
      </c>
      <c r="J2188">
        <v>57</v>
      </c>
      <c r="K2188">
        <v>0</v>
      </c>
      <c r="L2188">
        <v>0</v>
      </c>
      <c r="M2188">
        <v>57</v>
      </c>
      <c r="N2188" s="40">
        <v>0</v>
      </c>
    </row>
    <row r="2189" spans="1:14" x14ac:dyDescent="0.25">
      <c r="A2189">
        <v>2019</v>
      </c>
      <c r="B2189" t="s">
        <v>3034</v>
      </c>
      <c r="C2189">
        <v>2407</v>
      </c>
      <c r="D2189" t="s">
        <v>151</v>
      </c>
      <c r="E2189" t="s">
        <v>123</v>
      </c>
      <c r="F2189" t="s">
        <v>124</v>
      </c>
      <c r="G2189" t="s">
        <v>3000</v>
      </c>
      <c r="H2189" t="s">
        <v>980</v>
      </c>
      <c r="I2189">
        <v>121</v>
      </c>
      <c r="J2189">
        <v>0</v>
      </c>
      <c r="K2189">
        <v>0</v>
      </c>
      <c r="L2189">
        <v>0</v>
      </c>
      <c r="M2189">
        <v>121</v>
      </c>
      <c r="N2189" s="40">
        <v>1</v>
      </c>
    </row>
    <row r="2190" spans="1:14" x14ac:dyDescent="0.25">
      <c r="A2190">
        <v>2019</v>
      </c>
      <c r="B2190" t="s">
        <v>3034</v>
      </c>
      <c r="C2190">
        <v>1207</v>
      </c>
      <c r="D2190" t="s">
        <v>151</v>
      </c>
      <c r="E2190" t="s">
        <v>123</v>
      </c>
      <c r="F2190" t="s">
        <v>124</v>
      </c>
      <c r="G2190" t="s">
        <v>981</v>
      </c>
      <c r="H2190" t="s">
        <v>983</v>
      </c>
      <c r="I2190">
        <v>133</v>
      </c>
      <c r="J2190">
        <v>11</v>
      </c>
      <c r="K2190">
        <v>0</v>
      </c>
      <c r="L2190">
        <v>0</v>
      </c>
      <c r="M2190">
        <v>144</v>
      </c>
      <c r="N2190" s="40">
        <v>0.92361111111111105</v>
      </c>
    </row>
    <row r="2191" spans="1:14" x14ac:dyDescent="0.25">
      <c r="A2191">
        <v>2019</v>
      </c>
      <c r="B2191" t="s">
        <v>3034</v>
      </c>
      <c r="C2191">
        <v>3694</v>
      </c>
      <c r="D2191" t="s">
        <v>122</v>
      </c>
      <c r="E2191" t="s">
        <v>123</v>
      </c>
      <c r="F2191" t="s">
        <v>124</v>
      </c>
      <c r="G2191" t="s">
        <v>984</v>
      </c>
      <c r="H2191" t="s">
        <v>986</v>
      </c>
      <c r="I2191">
        <v>149</v>
      </c>
      <c r="J2191">
        <v>0</v>
      </c>
      <c r="K2191">
        <v>0</v>
      </c>
      <c r="L2191">
        <v>0</v>
      </c>
      <c r="M2191">
        <v>149</v>
      </c>
      <c r="N2191" s="40">
        <v>1</v>
      </c>
    </row>
    <row r="2192" spans="1:14" x14ac:dyDescent="0.25">
      <c r="A2192">
        <v>2019</v>
      </c>
      <c r="B2192" t="s">
        <v>3034</v>
      </c>
      <c r="C2192">
        <v>2187</v>
      </c>
      <c r="D2192" t="s">
        <v>272</v>
      </c>
      <c r="E2192" t="s">
        <v>123</v>
      </c>
      <c r="F2192" t="s">
        <v>124</v>
      </c>
      <c r="G2192" t="s">
        <v>987</v>
      </c>
      <c r="H2192" t="s">
        <v>988</v>
      </c>
      <c r="I2192">
        <v>36</v>
      </c>
      <c r="J2192">
        <v>0</v>
      </c>
      <c r="K2192">
        <v>0</v>
      </c>
      <c r="L2192">
        <v>0</v>
      </c>
      <c r="M2192">
        <v>36</v>
      </c>
      <c r="N2192" s="40">
        <v>1</v>
      </c>
    </row>
    <row r="2193" spans="1:14" x14ac:dyDescent="0.25">
      <c r="A2193">
        <v>2019</v>
      </c>
      <c r="B2193" t="s">
        <v>3034</v>
      </c>
      <c r="C2193">
        <v>2880</v>
      </c>
      <c r="D2193" t="s">
        <v>151</v>
      </c>
      <c r="E2193" t="s">
        <v>123</v>
      </c>
      <c r="F2193" t="s">
        <v>124</v>
      </c>
      <c r="G2193" t="s">
        <v>989</v>
      </c>
      <c r="H2193" t="s">
        <v>992</v>
      </c>
      <c r="I2193">
        <v>24</v>
      </c>
      <c r="J2193">
        <v>0</v>
      </c>
      <c r="K2193">
        <v>28</v>
      </c>
      <c r="L2193">
        <v>0</v>
      </c>
      <c r="M2193">
        <v>52</v>
      </c>
      <c r="N2193" s="40">
        <v>0.46153846153846201</v>
      </c>
    </row>
    <row r="2194" spans="1:14" x14ac:dyDescent="0.25">
      <c r="A2194">
        <v>2019</v>
      </c>
      <c r="B2194" t="s">
        <v>3034</v>
      </c>
      <c r="C2194">
        <v>2056</v>
      </c>
      <c r="D2194" t="s">
        <v>151</v>
      </c>
      <c r="E2194" t="s">
        <v>123</v>
      </c>
      <c r="F2194" t="s">
        <v>124</v>
      </c>
      <c r="G2194" t="s">
        <v>993</v>
      </c>
      <c r="H2194" t="s">
        <v>994</v>
      </c>
      <c r="I2194">
        <v>112</v>
      </c>
      <c r="J2194">
        <v>0</v>
      </c>
      <c r="K2194">
        <v>0</v>
      </c>
      <c r="L2194">
        <v>0</v>
      </c>
      <c r="M2194">
        <v>112</v>
      </c>
      <c r="N2194" s="40">
        <v>1</v>
      </c>
    </row>
    <row r="2195" spans="1:14" x14ac:dyDescent="0.25">
      <c r="A2195">
        <v>2019</v>
      </c>
      <c r="B2195" t="s">
        <v>3034</v>
      </c>
      <c r="C2195">
        <v>3271</v>
      </c>
      <c r="D2195" t="s">
        <v>151</v>
      </c>
      <c r="E2195" t="s">
        <v>123</v>
      </c>
      <c r="F2195" t="s">
        <v>124</v>
      </c>
      <c r="G2195" t="s">
        <v>995</v>
      </c>
      <c r="H2195" t="s">
        <v>998</v>
      </c>
      <c r="I2195">
        <v>4</v>
      </c>
      <c r="J2195">
        <v>22</v>
      </c>
      <c r="K2195">
        <v>8</v>
      </c>
      <c r="L2195">
        <v>0</v>
      </c>
      <c r="M2195">
        <v>34</v>
      </c>
      <c r="N2195" s="40">
        <v>0.11764705882352899</v>
      </c>
    </row>
    <row r="2196" spans="1:14" x14ac:dyDescent="0.25">
      <c r="A2196">
        <v>2019</v>
      </c>
      <c r="B2196" t="s">
        <v>3034</v>
      </c>
      <c r="C2196">
        <v>3486</v>
      </c>
      <c r="D2196" t="s">
        <v>151</v>
      </c>
      <c r="E2196" t="s">
        <v>123</v>
      </c>
      <c r="F2196" t="s">
        <v>124</v>
      </c>
      <c r="G2196" t="s">
        <v>999</v>
      </c>
      <c r="H2196" t="s">
        <v>1002</v>
      </c>
      <c r="I2196">
        <v>0</v>
      </c>
      <c r="J2196">
        <v>0</v>
      </c>
      <c r="K2196">
        <v>-2</v>
      </c>
      <c r="L2196">
        <v>0</v>
      </c>
      <c r="M2196">
        <v>-2</v>
      </c>
      <c r="N2196" s="40">
        <v>0</v>
      </c>
    </row>
    <row r="2197" spans="1:14" x14ac:dyDescent="0.25">
      <c r="A2197">
        <v>2019</v>
      </c>
      <c r="B2197" t="s">
        <v>3034</v>
      </c>
      <c r="C2197">
        <v>1740</v>
      </c>
      <c r="D2197" t="s">
        <v>272</v>
      </c>
      <c r="E2197" t="s">
        <v>123</v>
      </c>
      <c r="F2197" t="s">
        <v>280</v>
      </c>
      <c r="G2197" t="s">
        <v>1003</v>
      </c>
      <c r="H2197" t="s">
        <v>1005</v>
      </c>
      <c r="I2197">
        <v>0</v>
      </c>
      <c r="J2197">
        <v>0</v>
      </c>
      <c r="K2197">
        <v>24</v>
      </c>
      <c r="L2197">
        <v>0</v>
      </c>
      <c r="M2197">
        <v>24</v>
      </c>
      <c r="N2197" s="40">
        <v>0</v>
      </c>
    </row>
    <row r="2198" spans="1:14" x14ac:dyDescent="0.25">
      <c r="A2198">
        <v>2019</v>
      </c>
      <c r="B2198" t="s">
        <v>3034</v>
      </c>
      <c r="C2198">
        <v>2010</v>
      </c>
      <c r="D2198" t="s">
        <v>151</v>
      </c>
      <c r="E2198" t="s">
        <v>123</v>
      </c>
      <c r="F2198" t="s">
        <v>124</v>
      </c>
      <c r="G2198" t="s">
        <v>1006</v>
      </c>
      <c r="H2198" t="s">
        <v>1009</v>
      </c>
      <c r="I2198">
        <v>0</v>
      </c>
      <c r="J2198">
        <v>89</v>
      </c>
      <c r="K2198">
        <v>0</v>
      </c>
      <c r="L2198">
        <v>0</v>
      </c>
      <c r="M2198">
        <v>89</v>
      </c>
      <c r="N2198" s="40">
        <v>0</v>
      </c>
    </row>
    <row r="2199" spans="1:14" x14ac:dyDescent="0.25">
      <c r="A2199">
        <v>2019</v>
      </c>
      <c r="B2199" t="s">
        <v>3034</v>
      </c>
      <c r="C2199">
        <v>2370</v>
      </c>
      <c r="D2199" t="s">
        <v>130</v>
      </c>
      <c r="E2199" t="s">
        <v>123</v>
      </c>
      <c r="F2199" t="s">
        <v>141</v>
      </c>
      <c r="G2199" t="s">
        <v>1010</v>
      </c>
      <c r="H2199" t="s">
        <v>1013</v>
      </c>
      <c r="I2199">
        <v>0</v>
      </c>
      <c r="J2199">
        <v>21</v>
      </c>
      <c r="K2199">
        <v>58</v>
      </c>
      <c r="L2199">
        <v>0</v>
      </c>
      <c r="M2199">
        <v>79</v>
      </c>
      <c r="N2199" s="40">
        <v>0</v>
      </c>
    </row>
    <row r="2200" spans="1:14" x14ac:dyDescent="0.25">
      <c r="A2200">
        <v>2019</v>
      </c>
      <c r="B2200" t="s">
        <v>3034</v>
      </c>
      <c r="C2200">
        <v>3782</v>
      </c>
      <c r="D2200" t="s">
        <v>122</v>
      </c>
      <c r="E2200" t="s">
        <v>123</v>
      </c>
      <c r="F2200" t="s">
        <v>124</v>
      </c>
      <c r="G2200" t="s">
        <v>1014</v>
      </c>
      <c r="H2200" t="s">
        <v>1017</v>
      </c>
      <c r="I2200">
        <v>0</v>
      </c>
      <c r="J2200">
        <v>0</v>
      </c>
      <c r="K2200">
        <v>0</v>
      </c>
      <c r="L2200">
        <v>0</v>
      </c>
      <c r="M2200">
        <v>0</v>
      </c>
      <c r="N2200" s="40">
        <v>0</v>
      </c>
    </row>
    <row r="2201" spans="1:14" x14ac:dyDescent="0.25">
      <c r="A2201">
        <v>2019</v>
      </c>
      <c r="B2201" t="s">
        <v>3034</v>
      </c>
      <c r="C2201">
        <v>1032</v>
      </c>
      <c r="D2201" t="s">
        <v>240</v>
      </c>
      <c r="E2201" t="s">
        <v>123</v>
      </c>
      <c r="F2201" t="s">
        <v>124</v>
      </c>
      <c r="G2201" t="s">
        <v>1018</v>
      </c>
      <c r="H2201" t="s">
        <v>1019</v>
      </c>
      <c r="I2201">
        <v>32</v>
      </c>
      <c r="J2201">
        <v>0</v>
      </c>
      <c r="K2201">
        <v>0</v>
      </c>
      <c r="L2201">
        <v>0</v>
      </c>
      <c r="M2201">
        <v>32</v>
      </c>
      <c r="N2201" s="40">
        <v>1</v>
      </c>
    </row>
    <row r="2202" spans="1:14" x14ac:dyDescent="0.25">
      <c r="A2202">
        <v>2019</v>
      </c>
      <c r="B2202" t="s">
        <v>3034</v>
      </c>
      <c r="C2202">
        <v>1513</v>
      </c>
      <c r="D2202" t="s">
        <v>174</v>
      </c>
      <c r="E2202" t="s">
        <v>123</v>
      </c>
      <c r="F2202" t="s">
        <v>181</v>
      </c>
      <c r="G2202" t="s">
        <v>1020</v>
      </c>
      <c r="H2202" t="s">
        <v>1022</v>
      </c>
      <c r="I2202">
        <v>82</v>
      </c>
      <c r="J2202">
        <v>0</v>
      </c>
      <c r="K2202">
        <v>2</v>
      </c>
      <c r="L2202">
        <v>0</v>
      </c>
      <c r="M2202">
        <v>84</v>
      </c>
      <c r="N2202" s="40">
        <v>0.97619047619047605</v>
      </c>
    </row>
    <row r="2203" spans="1:14" x14ac:dyDescent="0.25">
      <c r="A2203">
        <v>2019</v>
      </c>
      <c r="B2203" t="s">
        <v>3034</v>
      </c>
      <c r="C2203">
        <v>1522</v>
      </c>
      <c r="D2203" t="s">
        <v>214</v>
      </c>
      <c r="E2203" t="s">
        <v>123</v>
      </c>
      <c r="F2203" t="s">
        <v>215</v>
      </c>
      <c r="G2203" t="s">
        <v>1028</v>
      </c>
      <c r="H2203" t="s">
        <v>1030</v>
      </c>
      <c r="I2203">
        <v>31</v>
      </c>
      <c r="J2203">
        <v>0</v>
      </c>
      <c r="K2203">
        <v>0</v>
      </c>
      <c r="L2203">
        <v>0</v>
      </c>
      <c r="M2203">
        <v>31</v>
      </c>
      <c r="N2203" s="40">
        <v>1</v>
      </c>
    </row>
    <row r="2204" spans="1:14" x14ac:dyDescent="0.25">
      <c r="A2204">
        <v>2019</v>
      </c>
      <c r="B2204" t="s">
        <v>3034</v>
      </c>
      <c r="C2204">
        <v>1841</v>
      </c>
      <c r="D2204" t="s">
        <v>218</v>
      </c>
      <c r="E2204" t="s">
        <v>123</v>
      </c>
      <c r="F2204" t="s">
        <v>219</v>
      </c>
      <c r="G2204" t="s">
        <v>1031</v>
      </c>
      <c r="H2204" t="s">
        <v>1034</v>
      </c>
      <c r="I2204">
        <v>0</v>
      </c>
      <c r="J2204">
        <v>0</v>
      </c>
      <c r="K2204">
        <v>0</v>
      </c>
      <c r="L2204">
        <v>0</v>
      </c>
      <c r="M2204">
        <v>0</v>
      </c>
      <c r="N2204" s="40">
        <v>0</v>
      </c>
    </row>
    <row r="2205" spans="1:14" x14ac:dyDescent="0.25">
      <c r="A2205">
        <v>2019</v>
      </c>
      <c r="B2205" t="s">
        <v>3034</v>
      </c>
      <c r="C2205">
        <v>3760</v>
      </c>
      <c r="D2205" t="s">
        <v>122</v>
      </c>
      <c r="E2205" t="s">
        <v>123</v>
      </c>
      <c r="F2205" t="s">
        <v>280</v>
      </c>
      <c r="G2205" t="s">
        <v>1037</v>
      </c>
      <c r="H2205" t="s">
        <v>1038</v>
      </c>
      <c r="I2205">
        <v>0</v>
      </c>
      <c r="J2205">
        <v>0</v>
      </c>
      <c r="K2205">
        <v>0</v>
      </c>
      <c r="L2205">
        <v>0</v>
      </c>
      <c r="M2205">
        <v>0</v>
      </c>
      <c r="N2205" s="40">
        <v>0</v>
      </c>
    </row>
    <row r="2206" spans="1:14" x14ac:dyDescent="0.25">
      <c r="A2206">
        <v>2019</v>
      </c>
      <c r="B2206" t="s">
        <v>3034</v>
      </c>
      <c r="C2206">
        <v>328</v>
      </c>
      <c r="D2206" t="s">
        <v>240</v>
      </c>
      <c r="E2206" t="s">
        <v>123</v>
      </c>
      <c r="F2206" t="s">
        <v>141</v>
      </c>
      <c r="G2206" t="s">
        <v>1039</v>
      </c>
      <c r="H2206" t="s">
        <v>1040</v>
      </c>
      <c r="I2206">
        <v>22</v>
      </c>
      <c r="J2206">
        <v>0</v>
      </c>
      <c r="K2206">
        <v>0</v>
      </c>
      <c r="L2206">
        <v>0</v>
      </c>
      <c r="M2206">
        <v>22</v>
      </c>
      <c r="N2206" s="40">
        <v>1</v>
      </c>
    </row>
    <row r="2207" spans="1:14" x14ac:dyDescent="0.25">
      <c r="A2207">
        <v>2019</v>
      </c>
      <c r="B2207" t="s">
        <v>3034</v>
      </c>
      <c r="C2207">
        <v>1644</v>
      </c>
      <c r="D2207" t="s">
        <v>240</v>
      </c>
      <c r="E2207" t="s">
        <v>123</v>
      </c>
      <c r="F2207" t="s">
        <v>124</v>
      </c>
      <c r="G2207" t="s">
        <v>1046</v>
      </c>
      <c r="H2207" t="s">
        <v>1049</v>
      </c>
      <c r="I2207">
        <v>-7</v>
      </c>
      <c r="J2207">
        <v>69</v>
      </c>
      <c r="K2207">
        <v>24</v>
      </c>
      <c r="L2207">
        <v>0</v>
      </c>
      <c r="M2207">
        <v>86</v>
      </c>
      <c r="N2207" s="40">
        <v>-8.1395348837209294E-2</v>
      </c>
    </row>
    <row r="2208" spans="1:14" x14ac:dyDescent="0.25">
      <c r="A2208">
        <v>2019</v>
      </c>
      <c r="B2208" t="s">
        <v>3034</v>
      </c>
      <c r="C2208">
        <v>1686</v>
      </c>
      <c r="D2208" t="s">
        <v>151</v>
      </c>
      <c r="E2208" t="s">
        <v>123</v>
      </c>
      <c r="F2208" t="s">
        <v>124</v>
      </c>
      <c r="G2208" t="s">
        <v>3001</v>
      </c>
      <c r="H2208" t="s">
        <v>1052</v>
      </c>
      <c r="I2208">
        <v>0</v>
      </c>
      <c r="J2208">
        <v>-62</v>
      </c>
      <c r="K2208">
        <v>0</v>
      </c>
      <c r="L2208">
        <v>0</v>
      </c>
      <c r="M2208">
        <v>-62</v>
      </c>
      <c r="N2208" s="40">
        <v>0</v>
      </c>
    </row>
    <row r="2209" spans="1:14" x14ac:dyDescent="0.25">
      <c r="A2209">
        <v>2019</v>
      </c>
      <c r="B2209" t="s">
        <v>3034</v>
      </c>
      <c r="C2209">
        <v>2452</v>
      </c>
      <c r="D2209" t="s">
        <v>174</v>
      </c>
      <c r="E2209" t="s">
        <v>123</v>
      </c>
      <c r="F2209" t="s">
        <v>391</v>
      </c>
      <c r="G2209" t="s">
        <v>1053</v>
      </c>
      <c r="H2209" t="s">
        <v>1056</v>
      </c>
      <c r="I2209">
        <v>0</v>
      </c>
      <c r="J2209">
        <v>83</v>
      </c>
      <c r="K2209">
        <v>0</v>
      </c>
      <c r="L2209">
        <v>0</v>
      </c>
      <c r="M2209">
        <v>83</v>
      </c>
      <c r="N2209" s="40">
        <v>0</v>
      </c>
    </row>
    <row r="2210" spans="1:14" x14ac:dyDescent="0.25">
      <c r="A2210">
        <v>2019</v>
      </c>
      <c r="B2210" t="s">
        <v>3034</v>
      </c>
      <c r="C2210">
        <v>1169</v>
      </c>
      <c r="D2210" t="s">
        <v>240</v>
      </c>
      <c r="E2210" t="s">
        <v>123</v>
      </c>
      <c r="F2210" t="s">
        <v>181</v>
      </c>
      <c r="G2210" t="s">
        <v>3002</v>
      </c>
      <c r="H2210" t="s">
        <v>1059</v>
      </c>
      <c r="I2210">
        <v>24</v>
      </c>
      <c r="J2210">
        <v>8</v>
      </c>
      <c r="K2210">
        <v>0</v>
      </c>
      <c r="L2210">
        <v>0</v>
      </c>
      <c r="M2210">
        <v>32</v>
      </c>
      <c r="N2210" s="40">
        <v>0.75</v>
      </c>
    </row>
    <row r="2211" spans="1:14" x14ac:dyDescent="0.25">
      <c r="A2211">
        <v>2019</v>
      </c>
      <c r="B2211" t="s">
        <v>3034</v>
      </c>
      <c r="C2211">
        <v>1624</v>
      </c>
      <c r="D2211" t="s">
        <v>272</v>
      </c>
      <c r="E2211" t="s">
        <v>123</v>
      </c>
      <c r="F2211" t="s">
        <v>280</v>
      </c>
      <c r="G2211" t="s">
        <v>1060</v>
      </c>
      <c r="H2211" t="s">
        <v>1062</v>
      </c>
      <c r="I2211">
        <v>4</v>
      </c>
      <c r="J2211">
        <v>0</v>
      </c>
      <c r="K2211">
        <v>6</v>
      </c>
      <c r="L2211">
        <v>0</v>
      </c>
      <c r="M2211">
        <v>10</v>
      </c>
      <c r="N2211" s="40">
        <v>0.4</v>
      </c>
    </row>
    <row r="2212" spans="1:14" x14ac:dyDescent="0.25">
      <c r="A2212">
        <v>2019</v>
      </c>
      <c r="B2212" t="s">
        <v>3034</v>
      </c>
      <c r="C2212">
        <v>2139</v>
      </c>
      <c r="D2212" t="s">
        <v>174</v>
      </c>
      <c r="E2212" t="s">
        <v>123</v>
      </c>
      <c r="F2212" t="s">
        <v>181</v>
      </c>
      <c r="G2212" t="s">
        <v>1063</v>
      </c>
      <c r="H2212" t="s">
        <v>1065</v>
      </c>
      <c r="I2212">
        <v>124</v>
      </c>
      <c r="J2212">
        <v>0</v>
      </c>
      <c r="K2212">
        <v>4</v>
      </c>
      <c r="L2212">
        <v>0</v>
      </c>
      <c r="M2212">
        <v>128</v>
      </c>
      <c r="N2212" s="40">
        <v>0.96875</v>
      </c>
    </row>
    <row r="2213" spans="1:14" x14ac:dyDescent="0.25">
      <c r="A2213">
        <v>2019</v>
      </c>
      <c r="B2213" t="s">
        <v>3034</v>
      </c>
      <c r="C2213">
        <v>3062</v>
      </c>
      <c r="D2213" t="s">
        <v>218</v>
      </c>
      <c r="E2213" t="s">
        <v>123</v>
      </c>
      <c r="F2213" t="s">
        <v>219</v>
      </c>
      <c r="G2213" t="s">
        <v>1066</v>
      </c>
      <c r="H2213" t="s">
        <v>1067</v>
      </c>
      <c r="I2213">
        <v>22</v>
      </c>
      <c r="J2213">
        <v>0</v>
      </c>
      <c r="K2213">
        <v>0</v>
      </c>
      <c r="L2213">
        <v>0</v>
      </c>
      <c r="M2213">
        <v>22</v>
      </c>
      <c r="N2213" s="40">
        <v>1</v>
      </c>
    </row>
    <row r="2214" spans="1:14" x14ac:dyDescent="0.25">
      <c r="A2214">
        <v>2019</v>
      </c>
      <c r="B2214" t="s">
        <v>3034</v>
      </c>
      <c r="C2214">
        <v>529</v>
      </c>
      <c r="D2214" t="s">
        <v>174</v>
      </c>
      <c r="E2214" t="s">
        <v>123</v>
      </c>
      <c r="F2214" t="s">
        <v>181</v>
      </c>
      <c r="G2214" t="s">
        <v>1068</v>
      </c>
      <c r="H2214" t="s">
        <v>1070</v>
      </c>
      <c r="I2214">
        <v>0</v>
      </c>
      <c r="J2214">
        <v>0</v>
      </c>
      <c r="K2214">
        <v>0</v>
      </c>
      <c r="L2214">
        <v>0</v>
      </c>
      <c r="M2214">
        <v>0</v>
      </c>
      <c r="N2214" s="40">
        <v>0</v>
      </c>
    </row>
    <row r="2215" spans="1:14" x14ac:dyDescent="0.25">
      <c r="A2215">
        <v>2019</v>
      </c>
      <c r="B2215" t="s">
        <v>3034</v>
      </c>
      <c r="C2215">
        <v>2167</v>
      </c>
      <c r="D2215" t="s">
        <v>122</v>
      </c>
      <c r="E2215" t="s">
        <v>123</v>
      </c>
      <c r="F2215" t="s">
        <v>405</v>
      </c>
      <c r="G2215" t="s">
        <v>1071</v>
      </c>
      <c r="H2215" t="s">
        <v>1073</v>
      </c>
      <c r="I2215">
        <v>242</v>
      </c>
      <c r="J2215">
        <v>0</v>
      </c>
      <c r="K2215">
        <v>1</v>
      </c>
      <c r="L2215">
        <v>0</v>
      </c>
      <c r="M2215">
        <v>243</v>
      </c>
      <c r="N2215" s="40">
        <v>0.99588477366255101</v>
      </c>
    </row>
    <row r="2216" spans="1:14" x14ac:dyDescent="0.25">
      <c r="A2216">
        <v>2019</v>
      </c>
      <c r="B2216" t="s">
        <v>3034</v>
      </c>
      <c r="C2216">
        <v>3041</v>
      </c>
      <c r="D2216" t="s">
        <v>174</v>
      </c>
      <c r="E2216" t="s">
        <v>123</v>
      </c>
      <c r="F2216" t="s">
        <v>124</v>
      </c>
      <c r="G2216" t="s">
        <v>1074</v>
      </c>
      <c r="H2216" t="s">
        <v>1077</v>
      </c>
      <c r="I2216">
        <v>0</v>
      </c>
      <c r="J2216">
        <v>9</v>
      </c>
      <c r="K2216">
        <v>75</v>
      </c>
      <c r="L2216">
        <v>0</v>
      </c>
      <c r="M2216">
        <v>84</v>
      </c>
      <c r="N2216" s="40">
        <v>0</v>
      </c>
    </row>
    <row r="2217" spans="1:14" x14ac:dyDescent="0.25">
      <c r="A2217">
        <v>2019</v>
      </c>
      <c r="B2217" t="s">
        <v>3034</v>
      </c>
      <c r="C2217">
        <v>472</v>
      </c>
      <c r="D2217" t="s">
        <v>174</v>
      </c>
      <c r="E2217" t="s">
        <v>123</v>
      </c>
      <c r="F2217" t="s">
        <v>391</v>
      </c>
      <c r="G2217" t="s">
        <v>1078</v>
      </c>
      <c r="H2217" t="s">
        <v>1080</v>
      </c>
      <c r="I2217">
        <v>0</v>
      </c>
      <c r="J2217">
        <v>28</v>
      </c>
      <c r="K2217">
        <v>0</v>
      </c>
      <c r="L2217">
        <v>0</v>
      </c>
      <c r="M2217">
        <v>28</v>
      </c>
      <c r="N2217" s="40">
        <v>0</v>
      </c>
    </row>
    <row r="2218" spans="1:14" x14ac:dyDescent="0.25">
      <c r="A2218">
        <v>2019</v>
      </c>
      <c r="B2218" t="s">
        <v>3034</v>
      </c>
      <c r="C2218">
        <v>1303</v>
      </c>
      <c r="D2218" t="s">
        <v>151</v>
      </c>
      <c r="E2218" t="s">
        <v>123</v>
      </c>
      <c r="F2218" t="s">
        <v>124</v>
      </c>
      <c r="G2218" t="s">
        <v>3003</v>
      </c>
      <c r="H2218" t="s">
        <v>1084</v>
      </c>
      <c r="I2218">
        <v>19</v>
      </c>
      <c r="J2218">
        <v>13</v>
      </c>
      <c r="K2218">
        <v>8</v>
      </c>
      <c r="L2218">
        <v>0</v>
      </c>
      <c r="M2218">
        <v>40</v>
      </c>
      <c r="N2218" s="40">
        <v>0.47499999999999998</v>
      </c>
    </row>
    <row r="2219" spans="1:14" x14ac:dyDescent="0.25">
      <c r="A2219">
        <v>2019</v>
      </c>
      <c r="B2219" t="s">
        <v>3034</v>
      </c>
      <c r="C2219">
        <v>1340</v>
      </c>
      <c r="D2219" t="s">
        <v>151</v>
      </c>
      <c r="E2219" t="s">
        <v>123</v>
      </c>
      <c r="F2219" t="s">
        <v>124</v>
      </c>
      <c r="G2219" t="s">
        <v>3004</v>
      </c>
      <c r="H2219" t="s">
        <v>1088</v>
      </c>
      <c r="I2219">
        <v>0</v>
      </c>
      <c r="J2219">
        <v>6</v>
      </c>
      <c r="K2219">
        <v>0</v>
      </c>
      <c r="L2219">
        <v>0</v>
      </c>
      <c r="M2219">
        <v>6</v>
      </c>
      <c r="N2219" s="40">
        <v>0</v>
      </c>
    </row>
    <row r="2220" spans="1:14" x14ac:dyDescent="0.25">
      <c r="A2220">
        <v>2019</v>
      </c>
      <c r="B2220" t="s">
        <v>3034</v>
      </c>
      <c r="C2220">
        <v>2556</v>
      </c>
      <c r="D2220" t="s">
        <v>151</v>
      </c>
      <c r="E2220" t="s">
        <v>123</v>
      </c>
      <c r="F2220" t="s">
        <v>124</v>
      </c>
      <c r="G2220" t="s">
        <v>1092</v>
      </c>
      <c r="H2220" t="s">
        <v>1095</v>
      </c>
      <c r="I2220">
        <v>0</v>
      </c>
      <c r="J2220">
        <v>15</v>
      </c>
      <c r="K2220">
        <v>19</v>
      </c>
      <c r="L2220">
        <v>0</v>
      </c>
      <c r="M2220">
        <v>34</v>
      </c>
      <c r="N2220" s="40">
        <v>0</v>
      </c>
    </row>
    <row r="2221" spans="1:14" x14ac:dyDescent="0.25">
      <c r="A2221">
        <v>2019</v>
      </c>
      <c r="B2221" t="s">
        <v>3034</v>
      </c>
      <c r="C2221">
        <v>2734</v>
      </c>
      <c r="D2221" t="s">
        <v>174</v>
      </c>
      <c r="E2221" t="s">
        <v>123</v>
      </c>
      <c r="F2221" t="s">
        <v>124</v>
      </c>
      <c r="G2221" t="s">
        <v>1096</v>
      </c>
      <c r="H2221" t="s">
        <v>1099</v>
      </c>
      <c r="I2221">
        <v>16</v>
      </c>
      <c r="J2221">
        <v>27</v>
      </c>
      <c r="K2221">
        <v>0</v>
      </c>
      <c r="L2221">
        <v>0</v>
      </c>
      <c r="M2221">
        <v>43</v>
      </c>
      <c r="N2221" s="40">
        <v>0.372093023255814</v>
      </c>
    </row>
    <row r="2222" spans="1:14" x14ac:dyDescent="0.25">
      <c r="A2222">
        <v>2019</v>
      </c>
      <c r="B2222" t="s">
        <v>3034</v>
      </c>
      <c r="C2222">
        <v>3165</v>
      </c>
      <c r="D2222" t="s">
        <v>151</v>
      </c>
      <c r="E2222" t="s">
        <v>123</v>
      </c>
      <c r="F2222" t="s">
        <v>124</v>
      </c>
      <c r="G2222" t="s">
        <v>1100</v>
      </c>
      <c r="H2222" t="s">
        <v>1103</v>
      </c>
      <c r="I2222">
        <v>8</v>
      </c>
      <c r="J2222">
        <v>0</v>
      </c>
      <c r="K2222">
        <v>0</v>
      </c>
      <c r="L2222">
        <v>0</v>
      </c>
      <c r="M2222">
        <v>8</v>
      </c>
      <c r="N2222" s="40">
        <v>1</v>
      </c>
    </row>
    <row r="2223" spans="1:14" x14ac:dyDescent="0.25">
      <c r="A2223">
        <v>2019</v>
      </c>
      <c r="B2223" t="s">
        <v>3034</v>
      </c>
      <c r="C2223">
        <v>1766</v>
      </c>
      <c r="D2223" t="s">
        <v>151</v>
      </c>
      <c r="E2223" t="s">
        <v>123</v>
      </c>
      <c r="F2223" t="s">
        <v>124</v>
      </c>
      <c r="G2223" t="s">
        <v>1106</v>
      </c>
      <c r="H2223" t="s">
        <v>1108</v>
      </c>
      <c r="I2223">
        <v>0</v>
      </c>
      <c r="J2223">
        <v>87</v>
      </c>
      <c r="K2223">
        <v>0</v>
      </c>
      <c r="L2223">
        <v>0</v>
      </c>
      <c r="M2223">
        <v>87</v>
      </c>
      <c r="N2223" s="40">
        <v>0</v>
      </c>
    </row>
    <row r="2224" spans="1:14" x14ac:dyDescent="0.25">
      <c r="A2224">
        <v>2019</v>
      </c>
      <c r="B2224" t="s">
        <v>3034</v>
      </c>
      <c r="C2224">
        <v>1936</v>
      </c>
      <c r="D2224" t="s">
        <v>122</v>
      </c>
      <c r="E2224" t="s">
        <v>123</v>
      </c>
      <c r="F2224" t="s">
        <v>124</v>
      </c>
      <c r="G2224" t="s">
        <v>1109</v>
      </c>
      <c r="H2224" t="s">
        <v>1111</v>
      </c>
      <c r="I2224">
        <v>68</v>
      </c>
      <c r="J2224">
        <v>0</v>
      </c>
      <c r="K2224">
        <v>0</v>
      </c>
      <c r="L2224">
        <v>0</v>
      </c>
      <c r="M2224">
        <v>68</v>
      </c>
      <c r="N2224" s="40">
        <v>1</v>
      </c>
    </row>
    <row r="2225" spans="1:14" x14ac:dyDescent="0.25">
      <c r="A2225">
        <v>2019</v>
      </c>
      <c r="B2225" t="s">
        <v>3034</v>
      </c>
      <c r="C2225">
        <v>2179</v>
      </c>
      <c r="D2225" t="s">
        <v>272</v>
      </c>
      <c r="E2225" t="s">
        <v>123</v>
      </c>
      <c r="F2225" t="s">
        <v>124</v>
      </c>
      <c r="G2225" t="s">
        <v>1112</v>
      </c>
      <c r="H2225" t="s">
        <v>1115</v>
      </c>
      <c r="I2225">
        <v>0</v>
      </c>
      <c r="J2225">
        <v>12</v>
      </c>
      <c r="K2225">
        <v>0</v>
      </c>
      <c r="L2225">
        <v>0</v>
      </c>
      <c r="M2225">
        <v>12</v>
      </c>
      <c r="N2225" s="40">
        <v>0</v>
      </c>
    </row>
    <row r="2226" spans="1:14" x14ac:dyDescent="0.25">
      <c r="A2226">
        <v>2019</v>
      </c>
      <c r="B2226" t="s">
        <v>3034</v>
      </c>
      <c r="C2226">
        <v>3199</v>
      </c>
      <c r="D2226" t="s">
        <v>218</v>
      </c>
      <c r="E2226" t="s">
        <v>123</v>
      </c>
      <c r="F2226" t="s">
        <v>696</v>
      </c>
      <c r="G2226" t="s">
        <v>1116</v>
      </c>
      <c r="H2226" t="s">
        <v>1119</v>
      </c>
      <c r="I2226">
        <v>0</v>
      </c>
      <c r="J2226">
        <v>254</v>
      </c>
      <c r="K2226">
        <v>2</v>
      </c>
      <c r="L2226">
        <v>0</v>
      </c>
      <c r="M2226">
        <v>256</v>
      </c>
      <c r="N2226" s="40">
        <v>0</v>
      </c>
    </row>
    <row r="2227" spans="1:14" x14ac:dyDescent="0.25">
      <c r="A2227">
        <v>2019</v>
      </c>
      <c r="B2227" t="s">
        <v>3034</v>
      </c>
      <c r="C2227">
        <v>144</v>
      </c>
      <c r="D2227" t="s">
        <v>214</v>
      </c>
      <c r="E2227" t="s">
        <v>123</v>
      </c>
      <c r="F2227" t="s">
        <v>215</v>
      </c>
      <c r="G2227" t="s">
        <v>1122</v>
      </c>
      <c r="H2227" t="s">
        <v>1125</v>
      </c>
      <c r="I2227">
        <v>20</v>
      </c>
      <c r="J2227">
        <v>0</v>
      </c>
      <c r="K2227">
        <v>14</v>
      </c>
      <c r="L2227">
        <v>0</v>
      </c>
      <c r="M2227">
        <v>34</v>
      </c>
      <c r="N2227" s="40">
        <v>0.58823529411764697</v>
      </c>
    </row>
    <row r="2228" spans="1:14" x14ac:dyDescent="0.25">
      <c r="A2228">
        <v>2019</v>
      </c>
      <c r="B2228" t="s">
        <v>3034</v>
      </c>
      <c r="C2228">
        <v>1009</v>
      </c>
      <c r="D2228" t="s">
        <v>151</v>
      </c>
      <c r="E2228" t="s">
        <v>123</v>
      </c>
      <c r="F2228" t="s">
        <v>181</v>
      </c>
      <c r="G2228" t="s">
        <v>1126</v>
      </c>
      <c r="H2228" t="s">
        <v>1127</v>
      </c>
      <c r="I2228">
        <v>31</v>
      </c>
      <c r="J2228">
        <v>0</v>
      </c>
      <c r="K2228">
        <v>0</v>
      </c>
      <c r="L2228">
        <v>0</v>
      </c>
      <c r="M2228">
        <v>31</v>
      </c>
      <c r="N2228" s="40">
        <v>1</v>
      </c>
    </row>
    <row r="2229" spans="1:14" x14ac:dyDescent="0.25">
      <c r="A2229">
        <v>2019</v>
      </c>
      <c r="B2229" t="s">
        <v>3034</v>
      </c>
      <c r="C2229">
        <v>89</v>
      </c>
      <c r="D2229" t="s">
        <v>122</v>
      </c>
      <c r="E2229" t="s">
        <v>123</v>
      </c>
      <c r="F2229" t="s">
        <v>124</v>
      </c>
      <c r="G2229" t="s">
        <v>1128</v>
      </c>
      <c r="H2229" t="s">
        <v>1130</v>
      </c>
      <c r="I2229">
        <v>0</v>
      </c>
      <c r="J2229">
        <v>0</v>
      </c>
      <c r="K2229">
        <v>83</v>
      </c>
      <c r="L2229">
        <v>0</v>
      </c>
      <c r="M2229">
        <v>83</v>
      </c>
      <c r="N2229" s="40">
        <v>0</v>
      </c>
    </row>
    <row r="2230" spans="1:14" x14ac:dyDescent="0.25">
      <c r="A2230">
        <v>2019</v>
      </c>
      <c r="B2230" t="s">
        <v>3034</v>
      </c>
      <c r="C2230">
        <v>537</v>
      </c>
      <c r="D2230" t="s">
        <v>151</v>
      </c>
      <c r="E2230" t="s">
        <v>123</v>
      </c>
      <c r="F2230" t="s">
        <v>124</v>
      </c>
      <c r="G2230" t="s">
        <v>1133</v>
      </c>
      <c r="H2230" t="s">
        <v>1135</v>
      </c>
      <c r="I2230">
        <v>76</v>
      </c>
      <c r="J2230">
        <v>0</v>
      </c>
      <c r="K2230">
        <v>0</v>
      </c>
      <c r="L2230">
        <v>0</v>
      </c>
      <c r="M2230">
        <v>76</v>
      </c>
      <c r="N2230" s="40">
        <v>1</v>
      </c>
    </row>
    <row r="2231" spans="1:14" x14ac:dyDescent="0.25">
      <c r="A2231">
        <v>2019</v>
      </c>
      <c r="B2231" t="s">
        <v>3034</v>
      </c>
      <c r="C2231">
        <v>1714</v>
      </c>
      <c r="D2231" t="s">
        <v>240</v>
      </c>
      <c r="E2231" t="s">
        <v>123</v>
      </c>
      <c r="F2231" t="s">
        <v>307</v>
      </c>
      <c r="G2231" t="s">
        <v>1136</v>
      </c>
      <c r="H2231" t="s">
        <v>1139</v>
      </c>
      <c r="I2231">
        <v>0</v>
      </c>
      <c r="J2231">
        <v>127</v>
      </c>
      <c r="K2231">
        <v>36</v>
      </c>
      <c r="L2231">
        <v>0</v>
      </c>
      <c r="M2231">
        <v>163</v>
      </c>
      <c r="N2231" s="40">
        <v>0</v>
      </c>
    </row>
    <row r="2232" spans="1:14" x14ac:dyDescent="0.25">
      <c r="A2232">
        <v>2019</v>
      </c>
      <c r="B2232" t="s">
        <v>3034</v>
      </c>
      <c r="C2232">
        <v>2952</v>
      </c>
      <c r="D2232" t="s">
        <v>174</v>
      </c>
      <c r="E2232" t="s">
        <v>123</v>
      </c>
      <c r="F2232" t="s">
        <v>124</v>
      </c>
      <c r="G2232" t="s">
        <v>1140</v>
      </c>
      <c r="H2232" t="s">
        <v>1142</v>
      </c>
      <c r="I2232">
        <v>0</v>
      </c>
      <c r="J2232">
        <v>-21</v>
      </c>
      <c r="K2232">
        <v>0</v>
      </c>
      <c r="L2232">
        <v>0</v>
      </c>
      <c r="M2232">
        <v>-21</v>
      </c>
      <c r="N2232" s="40">
        <v>0</v>
      </c>
    </row>
    <row r="2233" spans="1:14" x14ac:dyDescent="0.25">
      <c r="A2233">
        <v>2019</v>
      </c>
      <c r="B2233" t="s">
        <v>3034</v>
      </c>
      <c r="C2233">
        <v>3423</v>
      </c>
      <c r="D2233" t="s">
        <v>151</v>
      </c>
      <c r="E2233" t="s">
        <v>123</v>
      </c>
      <c r="F2233" t="s">
        <v>124</v>
      </c>
      <c r="G2233" t="s">
        <v>1143</v>
      </c>
      <c r="H2233" t="s">
        <v>1145</v>
      </c>
      <c r="I2233">
        <v>0</v>
      </c>
      <c r="J2233">
        <v>14</v>
      </c>
      <c r="K2233">
        <v>0</v>
      </c>
      <c r="L2233">
        <v>0</v>
      </c>
      <c r="M2233">
        <v>14</v>
      </c>
      <c r="N2233" s="40">
        <v>0</v>
      </c>
    </row>
    <row r="2234" spans="1:14" x14ac:dyDescent="0.25">
      <c r="A2234">
        <v>2019</v>
      </c>
      <c r="B2234" t="s">
        <v>3034</v>
      </c>
      <c r="C2234">
        <v>107</v>
      </c>
      <c r="D2234" t="s">
        <v>272</v>
      </c>
      <c r="E2234" t="s">
        <v>123</v>
      </c>
      <c r="F2234" t="s">
        <v>124</v>
      </c>
      <c r="G2234" t="s">
        <v>1146</v>
      </c>
      <c r="H2234" t="s">
        <v>1148</v>
      </c>
      <c r="I2234">
        <v>0</v>
      </c>
      <c r="J2234">
        <v>89</v>
      </c>
      <c r="K2234">
        <v>0</v>
      </c>
      <c r="L2234">
        <v>0</v>
      </c>
      <c r="M2234">
        <v>89</v>
      </c>
      <c r="N2234" s="40">
        <v>0</v>
      </c>
    </row>
    <row r="2235" spans="1:14" x14ac:dyDescent="0.25">
      <c r="A2235">
        <v>2019</v>
      </c>
      <c r="B2235" t="s">
        <v>3034</v>
      </c>
      <c r="C2235">
        <v>1151</v>
      </c>
      <c r="D2235" t="s">
        <v>122</v>
      </c>
      <c r="E2235" t="s">
        <v>123</v>
      </c>
      <c r="F2235" t="s">
        <v>618</v>
      </c>
      <c r="G2235" t="s">
        <v>1151</v>
      </c>
      <c r="H2235" t="s">
        <v>1152</v>
      </c>
      <c r="I2235">
        <v>16</v>
      </c>
      <c r="J2235">
        <v>0</v>
      </c>
      <c r="K2235">
        <v>0</v>
      </c>
      <c r="L2235">
        <v>0</v>
      </c>
      <c r="M2235">
        <v>16</v>
      </c>
      <c r="N2235" s="40">
        <v>1</v>
      </c>
    </row>
    <row r="2236" spans="1:14" x14ac:dyDescent="0.25">
      <c r="A2236">
        <v>2019</v>
      </c>
      <c r="B2236" t="s">
        <v>3034</v>
      </c>
      <c r="C2236">
        <v>2357</v>
      </c>
      <c r="D2236" t="s">
        <v>151</v>
      </c>
      <c r="E2236" t="s">
        <v>123</v>
      </c>
      <c r="F2236" t="s">
        <v>124</v>
      </c>
      <c r="G2236" t="s">
        <v>1153</v>
      </c>
      <c r="H2236" t="s">
        <v>1156</v>
      </c>
      <c r="I2236">
        <v>78</v>
      </c>
      <c r="J2236">
        <v>0</v>
      </c>
      <c r="K2236">
        <v>0</v>
      </c>
      <c r="L2236">
        <v>0</v>
      </c>
      <c r="M2236">
        <v>78</v>
      </c>
      <c r="N2236" s="40">
        <v>1</v>
      </c>
    </row>
    <row r="2237" spans="1:14" x14ac:dyDescent="0.25">
      <c r="A2237">
        <v>2019</v>
      </c>
      <c r="B2237" t="s">
        <v>3034</v>
      </c>
      <c r="C2237">
        <v>2545</v>
      </c>
      <c r="D2237" t="s">
        <v>122</v>
      </c>
      <c r="E2237" t="s">
        <v>123</v>
      </c>
      <c r="F2237" t="s">
        <v>181</v>
      </c>
      <c r="G2237" t="s">
        <v>1157</v>
      </c>
      <c r="H2237" t="s">
        <v>1160</v>
      </c>
      <c r="I2237">
        <v>0</v>
      </c>
      <c r="J2237">
        <v>29</v>
      </c>
      <c r="K2237">
        <v>0</v>
      </c>
      <c r="L2237">
        <v>0</v>
      </c>
      <c r="M2237">
        <v>29</v>
      </c>
      <c r="N2237" s="40">
        <v>0</v>
      </c>
    </row>
    <row r="2238" spans="1:14" x14ac:dyDescent="0.25">
      <c r="A2238">
        <v>2019</v>
      </c>
      <c r="B2238" t="s">
        <v>3034</v>
      </c>
      <c r="C2238">
        <v>105</v>
      </c>
      <c r="D2238" t="s">
        <v>151</v>
      </c>
      <c r="E2238" t="s">
        <v>123</v>
      </c>
      <c r="F2238" t="s">
        <v>181</v>
      </c>
      <c r="G2238" t="s">
        <v>1161</v>
      </c>
      <c r="H2238" t="s">
        <v>1164</v>
      </c>
      <c r="I2238">
        <v>0</v>
      </c>
      <c r="J2238">
        <v>33</v>
      </c>
      <c r="K2238">
        <v>0</v>
      </c>
      <c r="L2238">
        <v>0</v>
      </c>
      <c r="M2238">
        <v>33</v>
      </c>
      <c r="N2238" s="40">
        <v>0</v>
      </c>
    </row>
    <row r="2239" spans="1:14" x14ac:dyDescent="0.25">
      <c r="A2239">
        <v>2019</v>
      </c>
      <c r="B2239" t="s">
        <v>3034</v>
      </c>
      <c r="C2239">
        <v>1098</v>
      </c>
      <c r="D2239" t="s">
        <v>122</v>
      </c>
      <c r="E2239" t="s">
        <v>123</v>
      </c>
      <c r="F2239" t="s">
        <v>124</v>
      </c>
      <c r="G2239" t="s">
        <v>3005</v>
      </c>
      <c r="H2239" t="s">
        <v>1170</v>
      </c>
      <c r="I2239">
        <v>52</v>
      </c>
      <c r="J2239">
        <v>21</v>
      </c>
      <c r="K2239">
        <v>0</v>
      </c>
      <c r="L2239">
        <v>0</v>
      </c>
      <c r="M2239">
        <v>73</v>
      </c>
      <c r="N2239" s="40">
        <v>0.71232876712328796</v>
      </c>
    </row>
    <row r="2240" spans="1:14" x14ac:dyDescent="0.25">
      <c r="A2240">
        <v>2019</v>
      </c>
      <c r="B2240" t="s">
        <v>3034</v>
      </c>
      <c r="C2240">
        <v>1729</v>
      </c>
      <c r="D2240" t="s">
        <v>174</v>
      </c>
      <c r="E2240" t="s">
        <v>123</v>
      </c>
      <c r="F2240" t="s">
        <v>181</v>
      </c>
      <c r="G2240" t="s">
        <v>1171</v>
      </c>
      <c r="H2240" t="s">
        <v>1172</v>
      </c>
      <c r="I2240">
        <v>36</v>
      </c>
      <c r="J2240">
        <v>0</v>
      </c>
      <c r="K2240">
        <v>0</v>
      </c>
      <c r="L2240">
        <v>0</v>
      </c>
      <c r="M2240">
        <v>36</v>
      </c>
      <c r="N2240" s="40">
        <v>1</v>
      </c>
    </row>
    <row r="2241" spans="1:14" x14ac:dyDescent="0.25">
      <c r="A2241">
        <v>2019</v>
      </c>
      <c r="B2241" t="s">
        <v>3034</v>
      </c>
      <c r="C2241">
        <v>2229</v>
      </c>
      <c r="D2241" t="s">
        <v>122</v>
      </c>
      <c r="E2241" t="s">
        <v>123</v>
      </c>
      <c r="F2241" t="s">
        <v>124</v>
      </c>
      <c r="G2241" t="s">
        <v>1173</v>
      </c>
      <c r="H2241" t="s">
        <v>1175</v>
      </c>
      <c r="I2241">
        <v>0</v>
      </c>
      <c r="J2241">
        <v>-6</v>
      </c>
      <c r="K2241">
        <v>0</v>
      </c>
      <c r="L2241">
        <v>0</v>
      </c>
      <c r="M2241">
        <v>-6</v>
      </c>
      <c r="N2241" s="40">
        <v>0</v>
      </c>
    </row>
    <row r="2242" spans="1:14" x14ac:dyDescent="0.25">
      <c r="A2242">
        <v>2019</v>
      </c>
      <c r="B2242" t="s">
        <v>3034</v>
      </c>
      <c r="C2242">
        <v>2331</v>
      </c>
      <c r="D2242" t="s">
        <v>218</v>
      </c>
      <c r="E2242" t="s">
        <v>123</v>
      </c>
      <c r="F2242" t="s">
        <v>219</v>
      </c>
      <c r="G2242" t="s">
        <v>1176</v>
      </c>
      <c r="H2242" t="s">
        <v>1179</v>
      </c>
      <c r="I2242">
        <v>24</v>
      </c>
      <c r="J2242">
        <v>-4</v>
      </c>
      <c r="K2242">
        <v>0</v>
      </c>
      <c r="L2242">
        <v>0</v>
      </c>
      <c r="M2242">
        <v>20</v>
      </c>
      <c r="N2242" s="40">
        <v>1.2</v>
      </c>
    </row>
    <row r="2243" spans="1:14" x14ac:dyDescent="0.25">
      <c r="A2243">
        <v>2019</v>
      </c>
      <c r="B2243" t="s">
        <v>3034</v>
      </c>
      <c r="C2243">
        <v>2445</v>
      </c>
      <c r="D2243" t="s">
        <v>272</v>
      </c>
      <c r="E2243" t="s">
        <v>123</v>
      </c>
      <c r="F2243" t="s">
        <v>301</v>
      </c>
      <c r="G2243" t="s">
        <v>1180</v>
      </c>
      <c r="H2243" t="s">
        <v>1182</v>
      </c>
      <c r="I2243">
        <v>0</v>
      </c>
      <c r="J2243">
        <v>8</v>
      </c>
      <c r="K2243">
        <v>0</v>
      </c>
      <c r="L2243">
        <v>0</v>
      </c>
      <c r="M2243">
        <v>8</v>
      </c>
      <c r="N2243" s="40">
        <v>0</v>
      </c>
    </row>
    <row r="2244" spans="1:14" x14ac:dyDescent="0.25">
      <c r="A2244">
        <v>2019</v>
      </c>
      <c r="B2244" t="s">
        <v>3034</v>
      </c>
      <c r="C2244">
        <v>2862</v>
      </c>
      <c r="D2244" t="s">
        <v>151</v>
      </c>
      <c r="E2244" t="s">
        <v>123</v>
      </c>
      <c r="F2244" t="s">
        <v>124</v>
      </c>
      <c r="G2244" t="s">
        <v>1183</v>
      </c>
      <c r="H2244" t="s">
        <v>1185</v>
      </c>
      <c r="I2244">
        <v>0</v>
      </c>
      <c r="J2244">
        <v>47</v>
      </c>
      <c r="K2244">
        <v>0</v>
      </c>
      <c r="L2244">
        <v>0</v>
      </c>
      <c r="M2244">
        <v>47</v>
      </c>
      <c r="N2244" s="40">
        <v>0</v>
      </c>
    </row>
    <row r="2245" spans="1:14" x14ac:dyDescent="0.25">
      <c r="A2245">
        <v>2019</v>
      </c>
      <c r="B2245" t="s">
        <v>3034</v>
      </c>
      <c r="C2245">
        <v>3520</v>
      </c>
      <c r="D2245" t="s">
        <v>240</v>
      </c>
      <c r="E2245" t="s">
        <v>123</v>
      </c>
      <c r="F2245" t="s">
        <v>181</v>
      </c>
      <c r="G2245" t="s">
        <v>1186</v>
      </c>
      <c r="H2245" t="s">
        <v>1187</v>
      </c>
      <c r="I2245">
        <v>16</v>
      </c>
      <c r="J2245">
        <v>0</v>
      </c>
      <c r="K2245">
        <v>0</v>
      </c>
      <c r="L2245">
        <v>0</v>
      </c>
      <c r="M2245">
        <v>16</v>
      </c>
      <c r="N2245" s="40">
        <v>1</v>
      </c>
    </row>
    <row r="2246" spans="1:14" x14ac:dyDescent="0.25">
      <c r="A2246">
        <v>2019</v>
      </c>
      <c r="B2246" t="s">
        <v>3034</v>
      </c>
      <c r="C2246">
        <v>1587</v>
      </c>
      <c r="D2246" t="s">
        <v>272</v>
      </c>
      <c r="E2246" t="s">
        <v>123</v>
      </c>
      <c r="F2246" t="s">
        <v>215</v>
      </c>
      <c r="G2246" t="s">
        <v>1190</v>
      </c>
      <c r="H2246" t="s">
        <v>1191</v>
      </c>
      <c r="I2246">
        <v>46</v>
      </c>
      <c r="J2246">
        <v>0</v>
      </c>
      <c r="K2246">
        <v>0</v>
      </c>
      <c r="L2246">
        <v>0</v>
      </c>
      <c r="M2246">
        <v>46</v>
      </c>
      <c r="N2246" s="40">
        <v>1</v>
      </c>
    </row>
    <row r="2247" spans="1:14" x14ac:dyDescent="0.25">
      <c r="A2247">
        <v>2019</v>
      </c>
      <c r="B2247" t="s">
        <v>3034</v>
      </c>
      <c r="C2247">
        <v>2576</v>
      </c>
      <c r="D2247" t="s">
        <v>151</v>
      </c>
      <c r="E2247" t="s">
        <v>123</v>
      </c>
      <c r="F2247" t="s">
        <v>124</v>
      </c>
      <c r="G2247" t="s">
        <v>1192</v>
      </c>
      <c r="H2247" t="s">
        <v>1194</v>
      </c>
      <c r="I2247">
        <v>56</v>
      </c>
      <c r="J2247">
        <v>0</v>
      </c>
      <c r="K2247">
        <v>0</v>
      </c>
      <c r="L2247">
        <v>0</v>
      </c>
      <c r="M2247">
        <v>56</v>
      </c>
      <c r="N2247" s="40">
        <v>1</v>
      </c>
    </row>
    <row r="2248" spans="1:14" x14ac:dyDescent="0.25">
      <c r="A2248">
        <v>2019</v>
      </c>
      <c r="B2248" t="s">
        <v>3034</v>
      </c>
      <c r="C2248">
        <v>1107</v>
      </c>
      <c r="D2248" t="s">
        <v>122</v>
      </c>
      <c r="E2248" t="s">
        <v>123</v>
      </c>
      <c r="F2248" t="s">
        <v>124</v>
      </c>
      <c r="G2248" t="s">
        <v>1195</v>
      </c>
      <c r="H2248" t="s">
        <v>1196</v>
      </c>
      <c r="I2248">
        <v>0</v>
      </c>
      <c r="J2248">
        <v>0</v>
      </c>
      <c r="K2248">
        <v>0</v>
      </c>
      <c r="L2248">
        <v>0</v>
      </c>
      <c r="M2248">
        <v>0</v>
      </c>
      <c r="N2248" s="40">
        <v>0</v>
      </c>
    </row>
    <row r="2249" spans="1:14" x14ac:dyDescent="0.25">
      <c r="A2249">
        <v>2019</v>
      </c>
      <c r="B2249" t="s">
        <v>3034</v>
      </c>
      <c r="C2249">
        <v>1307</v>
      </c>
      <c r="D2249" t="s">
        <v>151</v>
      </c>
      <c r="E2249" t="s">
        <v>123</v>
      </c>
      <c r="F2249" t="s">
        <v>124</v>
      </c>
      <c r="G2249" t="s">
        <v>3006</v>
      </c>
      <c r="H2249" t="s">
        <v>1199</v>
      </c>
      <c r="I2249">
        <v>23</v>
      </c>
      <c r="J2249">
        <v>0</v>
      </c>
      <c r="K2249">
        <v>15</v>
      </c>
      <c r="L2249">
        <v>0</v>
      </c>
      <c r="M2249">
        <v>38</v>
      </c>
      <c r="N2249" s="40">
        <v>0.60526315789473695</v>
      </c>
    </row>
    <row r="2250" spans="1:14" x14ac:dyDescent="0.25">
      <c r="A2250">
        <v>2019</v>
      </c>
      <c r="B2250" t="s">
        <v>3034</v>
      </c>
      <c r="C2250">
        <v>2517</v>
      </c>
      <c r="D2250" t="s">
        <v>218</v>
      </c>
      <c r="E2250" t="s">
        <v>123</v>
      </c>
      <c r="F2250" t="s">
        <v>219</v>
      </c>
      <c r="G2250" t="s">
        <v>1205</v>
      </c>
      <c r="H2250" t="s">
        <v>1207</v>
      </c>
      <c r="I2250">
        <v>0</v>
      </c>
      <c r="J2250">
        <v>0</v>
      </c>
      <c r="K2250">
        <v>24</v>
      </c>
      <c r="L2250">
        <v>0</v>
      </c>
      <c r="M2250">
        <v>24</v>
      </c>
      <c r="N2250" s="40">
        <v>0</v>
      </c>
    </row>
    <row r="2251" spans="1:14" x14ac:dyDescent="0.25">
      <c r="A2251">
        <v>2019</v>
      </c>
      <c r="B2251" t="s">
        <v>3034</v>
      </c>
      <c r="C2251">
        <v>402</v>
      </c>
      <c r="D2251" t="s">
        <v>218</v>
      </c>
      <c r="E2251" t="s">
        <v>123</v>
      </c>
      <c r="F2251" t="s">
        <v>219</v>
      </c>
      <c r="G2251" t="s">
        <v>1208</v>
      </c>
      <c r="H2251" t="s">
        <v>1210</v>
      </c>
      <c r="I2251">
        <v>3</v>
      </c>
      <c r="J2251">
        <v>0</v>
      </c>
      <c r="K2251">
        <v>32</v>
      </c>
      <c r="L2251">
        <v>0</v>
      </c>
      <c r="M2251">
        <v>35</v>
      </c>
      <c r="N2251" s="40">
        <v>8.5714285714285701E-2</v>
      </c>
    </row>
    <row r="2252" spans="1:14" x14ac:dyDescent="0.25">
      <c r="A2252">
        <v>2019</v>
      </c>
      <c r="B2252" t="s">
        <v>3034</v>
      </c>
      <c r="C2252">
        <v>1114</v>
      </c>
      <c r="D2252" t="s">
        <v>218</v>
      </c>
      <c r="E2252" t="s">
        <v>123</v>
      </c>
      <c r="F2252" t="s">
        <v>219</v>
      </c>
      <c r="G2252" t="s">
        <v>1211</v>
      </c>
      <c r="H2252" t="s">
        <v>1214</v>
      </c>
      <c r="I2252">
        <v>0</v>
      </c>
      <c r="J2252">
        <v>82</v>
      </c>
      <c r="K2252">
        <v>34</v>
      </c>
      <c r="L2252">
        <v>0</v>
      </c>
      <c r="M2252">
        <v>116</v>
      </c>
      <c r="N2252" s="40">
        <v>0</v>
      </c>
    </row>
    <row r="2253" spans="1:14" x14ac:dyDescent="0.25">
      <c r="A2253">
        <v>2019</v>
      </c>
      <c r="B2253" t="s">
        <v>3034</v>
      </c>
      <c r="C2253">
        <v>1370</v>
      </c>
      <c r="D2253" t="s">
        <v>122</v>
      </c>
      <c r="E2253" t="s">
        <v>123</v>
      </c>
      <c r="F2253" t="s">
        <v>307</v>
      </c>
      <c r="G2253" t="s">
        <v>1215</v>
      </c>
      <c r="H2253" t="s">
        <v>1217</v>
      </c>
      <c r="I2253">
        <v>0</v>
      </c>
      <c r="J2253">
        <v>38</v>
      </c>
      <c r="K2253">
        <v>0</v>
      </c>
      <c r="L2253">
        <v>0</v>
      </c>
      <c r="M2253">
        <v>38</v>
      </c>
      <c r="N2253" s="40">
        <v>0</v>
      </c>
    </row>
    <row r="2254" spans="1:14" x14ac:dyDescent="0.25">
      <c r="A2254">
        <v>2019</v>
      </c>
      <c r="B2254" t="s">
        <v>3034</v>
      </c>
      <c r="C2254">
        <v>2623</v>
      </c>
      <c r="D2254" t="s">
        <v>240</v>
      </c>
      <c r="E2254" t="s">
        <v>123</v>
      </c>
      <c r="F2254" t="s">
        <v>124</v>
      </c>
      <c r="G2254" t="s">
        <v>1223</v>
      </c>
      <c r="H2254" t="s">
        <v>1225</v>
      </c>
      <c r="I2254">
        <v>75</v>
      </c>
      <c r="J2254">
        <v>0</v>
      </c>
      <c r="K2254">
        <v>0</v>
      </c>
      <c r="L2254">
        <v>0</v>
      </c>
      <c r="M2254">
        <v>75</v>
      </c>
      <c r="N2254" s="40">
        <v>1</v>
      </c>
    </row>
    <row r="2255" spans="1:14" x14ac:dyDescent="0.25">
      <c r="A2255">
        <v>2019</v>
      </c>
      <c r="B2255" t="s">
        <v>3034</v>
      </c>
      <c r="C2255">
        <v>2637</v>
      </c>
      <c r="D2255" t="s">
        <v>218</v>
      </c>
      <c r="E2255" t="s">
        <v>123</v>
      </c>
      <c r="F2255" t="s">
        <v>124</v>
      </c>
      <c r="G2255" t="s">
        <v>1226</v>
      </c>
      <c r="H2255" t="s">
        <v>1228</v>
      </c>
      <c r="I2255">
        <v>0</v>
      </c>
      <c r="J2255">
        <v>0</v>
      </c>
      <c r="K2255">
        <v>27</v>
      </c>
      <c r="L2255">
        <v>0</v>
      </c>
      <c r="M2255">
        <v>27</v>
      </c>
      <c r="N2255" s="40">
        <v>0</v>
      </c>
    </row>
    <row r="2256" spans="1:14" x14ac:dyDescent="0.25">
      <c r="A2256">
        <v>2019</v>
      </c>
      <c r="B2256" t="s">
        <v>3034</v>
      </c>
      <c r="C2256">
        <v>2773</v>
      </c>
      <c r="D2256" t="s">
        <v>174</v>
      </c>
      <c r="E2256" t="s">
        <v>123</v>
      </c>
      <c r="F2256" t="s">
        <v>391</v>
      </c>
      <c r="G2256" t="s">
        <v>3007</v>
      </c>
      <c r="H2256" t="s">
        <v>1232</v>
      </c>
      <c r="I2256">
        <v>0</v>
      </c>
      <c r="J2256">
        <v>33</v>
      </c>
      <c r="K2256">
        <v>0</v>
      </c>
      <c r="L2256">
        <v>0</v>
      </c>
      <c r="M2256">
        <v>33</v>
      </c>
      <c r="N2256" s="40">
        <v>0</v>
      </c>
    </row>
    <row r="2257" spans="1:14" x14ac:dyDescent="0.25">
      <c r="A2257">
        <v>2019</v>
      </c>
      <c r="B2257" t="s">
        <v>3034</v>
      </c>
      <c r="C2257">
        <v>3052</v>
      </c>
      <c r="D2257" t="s">
        <v>240</v>
      </c>
      <c r="E2257" t="s">
        <v>123</v>
      </c>
      <c r="F2257" t="s">
        <v>124</v>
      </c>
      <c r="G2257" t="s">
        <v>1233</v>
      </c>
      <c r="H2257" t="s">
        <v>1235</v>
      </c>
      <c r="I2257">
        <v>0</v>
      </c>
      <c r="J2257">
        <v>39</v>
      </c>
      <c r="K2257">
        <v>0</v>
      </c>
      <c r="L2257">
        <v>0</v>
      </c>
      <c r="M2257">
        <v>39</v>
      </c>
      <c r="N2257" s="40">
        <v>0</v>
      </c>
    </row>
    <row r="2258" spans="1:14" x14ac:dyDescent="0.25">
      <c r="A2258">
        <v>2019</v>
      </c>
      <c r="B2258" t="s">
        <v>3034</v>
      </c>
      <c r="C2258">
        <v>1023</v>
      </c>
      <c r="D2258" t="s">
        <v>240</v>
      </c>
      <c r="E2258" t="s">
        <v>123</v>
      </c>
      <c r="F2258" t="s">
        <v>307</v>
      </c>
      <c r="G2258" t="s">
        <v>1236</v>
      </c>
      <c r="H2258" t="s">
        <v>1239</v>
      </c>
      <c r="I2258">
        <v>0</v>
      </c>
      <c r="J2258">
        <v>50</v>
      </c>
      <c r="K2258">
        <v>0</v>
      </c>
      <c r="L2258">
        <v>0</v>
      </c>
      <c r="M2258">
        <v>50</v>
      </c>
      <c r="N2258" s="40">
        <v>0</v>
      </c>
    </row>
    <row r="2259" spans="1:14" x14ac:dyDescent="0.25">
      <c r="A2259">
        <v>2019</v>
      </c>
      <c r="B2259" t="s">
        <v>3034</v>
      </c>
      <c r="C2259">
        <v>1663</v>
      </c>
      <c r="D2259" t="s">
        <v>240</v>
      </c>
      <c r="E2259" t="s">
        <v>123</v>
      </c>
      <c r="F2259" t="s">
        <v>181</v>
      </c>
      <c r="G2259" t="s">
        <v>1240</v>
      </c>
      <c r="H2259" t="s">
        <v>1243</v>
      </c>
      <c r="I2259">
        <v>61</v>
      </c>
      <c r="J2259">
        <v>13</v>
      </c>
      <c r="K2259">
        <v>0</v>
      </c>
      <c r="L2259">
        <v>0</v>
      </c>
      <c r="M2259">
        <v>74</v>
      </c>
      <c r="N2259" s="40">
        <v>0.82432432432432401</v>
      </c>
    </row>
    <row r="2260" spans="1:14" x14ac:dyDescent="0.25">
      <c r="A2260">
        <v>2019</v>
      </c>
      <c r="B2260" t="s">
        <v>3034</v>
      </c>
      <c r="C2260">
        <v>2743</v>
      </c>
      <c r="D2260" t="s">
        <v>240</v>
      </c>
      <c r="E2260" t="s">
        <v>123</v>
      </c>
      <c r="F2260" t="s">
        <v>124</v>
      </c>
      <c r="G2260" t="s">
        <v>1249</v>
      </c>
      <c r="H2260" t="s">
        <v>1252</v>
      </c>
      <c r="I2260">
        <v>0</v>
      </c>
      <c r="J2260">
        <v>20</v>
      </c>
      <c r="K2260">
        <v>0</v>
      </c>
      <c r="L2260">
        <v>0</v>
      </c>
      <c r="M2260">
        <v>20</v>
      </c>
      <c r="N2260" s="40">
        <v>0</v>
      </c>
    </row>
    <row r="2261" spans="1:14" x14ac:dyDescent="0.25">
      <c r="A2261">
        <v>2019</v>
      </c>
      <c r="B2261" t="s">
        <v>3034</v>
      </c>
      <c r="C2261">
        <v>2855</v>
      </c>
      <c r="D2261" t="s">
        <v>218</v>
      </c>
      <c r="E2261" t="s">
        <v>123</v>
      </c>
      <c r="F2261" t="s">
        <v>219</v>
      </c>
      <c r="G2261" t="s">
        <v>1255</v>
      </c>
      <c r="H2261" t="s">
        <v>1256</v>
      </c>
      <c r="I2261">
        <v>0</v>
      </c>
      <c r="J2261">
        <v>0</v>
      </c>
      <c r="K2261">
        <v>0</v>
      </c>
      <c r="L2261">
        <v>0</v>
      </c>
      <c r="M2261">
        <v>0</v>
      </c>
      <c r="N2261" s="40">
        <v>0</v>
      </c>
    </row>
    <row r="2262" spans="1:14" x14ac:dyDescent="0.25">
      <c r="A2262">
        <v>2019</v>
      </c>
      <c r="B2262" t="s">
        <v>3034</v>
      </c>
      <c r="C2262">
        <v>3478</v>
      </c>
      <c r="D2262" t="s">
        <v>174</v>
      </c>
      <c r="E2262" t="s">
        <v>123</v>
      </c>
      <c r="F2262" t="s">
        <v>181</v>
      </c>
      <c r="G2262" t="s">
        <v>1260</v>
      </c>
      <c r="H2262" t="s">
        <v>1263</v>
      </c>
      <c r="I2262">
        <v>0</v>
      </c>
      <c r="J2262">
        <v>2</v>
      </c>
      <c r="K2262">
        <v>0</v>
      </c>
      <c r="L2262">
        <v>0</v>
      </c>
      <c r="M2262">
        <v>2</v>
      </c>
      <c r="N2262" s="40">
        <v>0</v>
      </c>
    </row>
    <row r="2263" spans="1:14" x14ac:dyDescent="0.25">
      <c r="A2263">
        <v>2019</v>
      </c>
      <c r="B2263" t="s">
        <v>3034</v>
      </c>
      <c r="C2263">
        <v>3649</v>
      </c>
      <c r="D2263" t="s">
        <v>240</v>
      </c>
      <c r="E2263" t="s">
        <v>123</v>
      </c>
      <c r="F2263" t="s">
        <v>124</v>
      </c>
      <c r="G2263" t="s">
        <v>1266</v>
      </c>
      <c r="H2263" t="s">
        <v>1269</v>
      </c>
      <c r="I2263">
        <v>6</v>
      </c>
      <c r="J2263">
        <v>83</v>
      </c>
      <c r="K2263">
        <v>0</v>
      </c>
      <c r="L2263">
        <v>0</v>
      </c>
      <c r="M2263">
        <v>89</v>
      </c>
      <c r="N2263" s="40">
        <v>6.7415730337078594E-2</v>
      </c>
    </row>
    <row r="2264" spans="1:14" x14ac:dyDescent="0.25">
      <c r="A2264">
        <v>2019</v>
      </c>
      <c r="B2264" t="s">
        <v>3034</v>
      </c>
      <c r="C2264">
        <v>2299</v>
      </c>
      <c r="D2264" t="s">
        <v>174</v>
      </c>
      <c r="E2264" t="s">
        <v>123</v>
      </c>
      <c r="F2264" t="s">
        <v>124</v>
      </c>
      <c r="G2264" t="s">
        <v>1273</v>
      </c>
      <c r="H2264" t="s">
        <v>1276</v>
      </c>
      <c r="I2264">
        <v>-11</v>
      </c>
      <c r="J2264">
        <v>2</v>
      </c>
      <c r="K2264">
        <v>6</v>
      </c>
      <c r="L2264">
        <v>0</v>
      </c>
      <c r="M2264">
        <v>-3</v>
      </c>
      <c r="N2264" s="40">
        <v>3.6666666666666701</v>
      </c>
    </row>
    <row r="2265" spans="1:14" x14ac:dyDescent="0.25">
      <c r="A2265">
        <v>2019</v>
      </c>
      <c r="B2265" t="s">
        <v>3034</v>
      </c>
      <c r="C2265">
        <v>2653</v>
      </c>
      <c r="D2265" t="s">
        <v>198</v>
      </c>
      <c r="E2265" t="s">
        <v>123</v>
      </c>
      <c r="F2265" t="s">
        <v>384</v>
      </c>
      <c r="G2265" t="s">
        <v>1277</v>
      </c>
      <c r="H2265" t="s">
        <v>1279</v>
      </c>
      <c r="I2265">
        <v>0</v>
      </c>
      <c r="J2265">
        <v>11</v>
      </c>
      <c r="K2265">
        <v>0</v>
      </c>
      <c r="L2265">
        <v>0</v>
      </c>
      <c r="M2265">
        <v>11</v>
      </c>
      <c r="N2265" s="40">
        <v>0</v>
      </c>
    </row>
    <row r="2266" spans="1:14" x14ac:dyDescent="0.25">
      <c r="A2266">
        <v>2019</v>
      </c>
      <c r="B2266" t="s">
        <v>3034</v>
      </c>
      <c r="C2266">
        <v>1726</v>
      </c>
      <c r="D2266" t="s">
        <v>174</v>
      </c>
      <c r="E2266" t="s">
        <v>123</v>
      </c>
      <c r="F2266" t="s">
        <v>124</v>
      </c>
      <c r="G2266" t="s">
        <v>1283</v>
      </c>
      <c r="H2266" t="s">
        <v>1286</v>
      </c>
      <c r="I2266">
        <v>0</v>
      </c>
      <c r="J2266">
        <v>39</v>
      </c>
      <c r="K2266">
        <v>0</v>
      </c>
      <c r="L2266">
        <v>0</v>
      </c>
      <c r="M2266">
        <v>39</v>
      </c>
      <c r="N2266" s="40">
        <v>0</v>
      </c>
    </row>
    <row r="2267" spans="1:14" x14ac:dyDescent="0.25">
      <c r="A2267">
        <v>2019</v>
      </c>
      <c r="B2267" t="s">
        <v>3034</v>
      </c>
      <c r="C2267">
        <v>2543</v>
      </c>
      <c r="D2267" t="s">
        <v>122</v>
      </c>
      <c r="E2267" t="s">
        <v>123</v>
      </c>
      <c r="F2267" t="s">
        <v>301</v>
      </c>
      <c r="G2267" t="s">
        <v>1287</v>
      </c>
      <c r="H2267" t="s">
        <v>1289</v>
      </c>
      <c r="I2267">
        <v>0</v>
      </c>
      <c r="J2267">
        <v>0</v>
      </c>
      <c r="K2267">
        <v>0</v>
      </c>
      <c r="L2267">
        <v>0</v>
      </c>
      <c r="M2267">
        <v>0</v>
      </c>
      <c r="N2267" s="40">
        <v>0</v>
      </c>
    </row>
    <row r="2268" spans="1:14" x14ac:dyDescent="0.25">
      <c r="A2268">
        <v>2019</v>
      </c>
      <c r="B2268" t="s">
        <v>3034</v>
      </c>
      <c r="C2268">
        <v>3537</v>
      </c>
      <c r="D2268" t="s">
        <v>240</v>
      </c>
      <c r="E2268" t="s">
        <v>123</v>
      </c>
      <c r="F2268" t="s">
        <v>124</v>
      </c>
      <c r="G2268" t="s">
        <v>1290</v>
      </c>
      <c r="H2268" t="s">
        <v>1291</v>
      </c>
      <c r="I2268">
        <v>32</v>
      </c>
      <c r="J2268">
        <v>0</v>
      </c>
      <c r="K2268">
        <v>0</v>
      </c>
      <c r="L2268">
        <v>0</v>
      </c>
      <c r="M2268">
        <v>32</v>
      </c>
      <c r="N2268" s="40">
        <v>1</v>
      </c>
    </row>
    <row r="2269" spans="1:14" x14ac:dyDescent="0.25">
      <c r="A2269">
        <v>2019</v>
      </c>
      <c r="B2269" t="s">
        <v>3034</v>
      </c>
      <c r="C2269">
        <v>732</v>
      </c>
      <c r="D2269" t="s">
        <v>122</v>
      </c>
      <c r="E2269" t="s">
        <v>123</v>
      </c>
      <c r="F2269" t="s">
        <v>384</v>
      </c>
      <c r="G2269" t="s">
        <v>1292</v>
      </c>
      <c r="H2269" t="s">
        <v>1294</v>
      </c>
      <c r="I2269">
        <v>0</v>
      </c>
      <c r="J2269">
        <v>-18</v>
      </c>
      <c r="K2269">
        <v>0</v>
      </c>
      <c r="L2269">
        <v>0</v>
      </c>
      <c r="M2269">
        <v>-18</v>
      </c>
      <c r="N2269" s="40">
        <v>0</v>
      </c>
    </row>
    <row r="2270" spans="1:14" x14ac:dyDescent="0.25">
      <c r="A2270">
        <v>2019</v>
      </c>
      <c r="B2270" t="s">
        <v>3034</v>
      </c>
      <c r="C2270">
        <v>1174</v>
      </c>
      <c r="D2270" t="s">
        <v>122</v>
      </c>
      <c r="E2270" t="s">
        <v>123</v>
      </c>
      <c r="F2270" t="s">
        <v>124</v>
      </c>
      <c r="G2270" t="s">
        <v>3008</v>
      </c>
      <c r="H2270" t="s">
        <v>1298</v>
      </c>
      <c r="I2270">
        <v>18</v>
      </c>
      <c r="J2270">
        <v>50</v>
      </c>
      <c r="K2270">
        <v>0</v>
      </c>
      <c r="L2270">
        <v>0</v>
      </c>
      <c r="M2270">
        <v>68</v>
      </c>
      <c r="N2270" s="40">
        <v>0.26470588235294101</v>
      </c>
    </row>
    <row r="2271" spans="1:14" x14ac:dyDescent="0.25">
      <c r="A2271">
        <v>2019</v>
      </c>
      <c r="B2271" t="s">
        <v>3034</v>
      </c>
      <c r="C2271">
        <v>1549</v>
      </c>
      <c r="D2271" t="s">
        <v>122</v>
      </c>
      <c r="E2271" t="s">
        <v>123</v>
      </c>
      <c r="F2271" t="s">
        <v>124</v>
      </c>
      <c r="G2271" t="s">
        <v>1299</v>
      </c>
      <c r="H2271" t="s">
        <v>1301</v>
      </c>
      <c r="I2271">
        <v>0</v>
      </c>
      <c r="J2271">
        <v>-15</v>
      </c>
      <c r="K2271">
        <v>0</v>
      </c>
      <c r="L2271">
        <v>0</v>
      </c>
      <c r="M2271">
        <v>-15</v>
      </c>
      <c r="N2271" s="40">
        <v>0</v>
      </c>
    </row>
    <row r="2272" spans="1:14" x14ac:dyDescent="0.25">
      <c r="A2272">
        <v>2019</v>
      </c>
      <c r="B2272" t="s">
        <v>3034</v>
      </c>
      <c r="C2272">
        <v>3027</v>
      </c>
      <c r="D2272" t="s">
        <v>151</v>
      </c>
      <c r="E2272" t="s">
        <v>123</v>
      </c>
      <c r="F2272" t="s">
        <v>280</v>
      </c>
      <c r="G2272" t="s">
        <v>1305</v>
      </c>
      <c r="H2272" t="s">
        <v>1308</v>
      </c>
      <c r="I2272">
        <v>0</v>
      </c>
      <c r="J2272">
        <v>1</v>
      </c>
      <c r="K2272">
        <v>40</v>
      </c>
      <c r="L2272">
        <v>0</v>
      </c>
      <c r="M2272">
        <v>41</v>
      </c>
      <c r="N2272" s="40">
        <v>0</v>
      </c>
    </row>
    <row r="2273" spans="1:14" x14ac:dyDescent="0.25">
      <c r="A2273">
        <v>2019</v>
      </c>
      <c r="B2273" t="s">
        <v>3034</v>
      </c>
      <c r="C2273">
        <v>3057</v>
      </c>
      <c r="D2273" t="s">
        <v>151</v>
      </c>
      <c r="E2273" t="s">
        <v>123</v>
      </c>
      <c r="F2273" t="s">
        <v>181</v>
      </c>
      <c r="G2273" t="s">
        <v>1309</v>
      </c>
      <c r="H2273" t="s">
        <v>1312</v>
      </c>
      <c r="I2273">
        <v>0</v>
      </c>
      <c r="J2273">
        <v>53</v>
      </c>
      <c r="K2273">
        <v>48</v>
      </c>
      <c r="L2273">
        <v>0</v>
      </c>
      <c r="M2273">
        <v>101</v>
      </c>
      <c r="N2273" s="40">
        <v>0</v>
      </c>
    </row>
    <row r="2274" spans="1:14" x14ac:dyDescent="0.25">
      <c r="A2274">
        <v>2019</v>
      </c>
      <c r="B2274" t="s">
        <v>3034</v>
      </c>
      <c r="C2274">
        <v>3436</v>
      </c>
      <c r="D2274" t="s">
        <v>122</v>
      </c>
      <c r="E2274" t="s">
        <v>123</v>
      </c>
      <c r="F2274" t="s">
        <v>124</v>
      </c>
      <c r="G2274" t="s">
        <v>1313</v>
      </c>
      <c r="H2274" t="s">
        <v>1315</v>
      </c>
      <c r="I2274">
        <v>3</v>
      </c>
      <c r="J2274">
        <v>4</v>
      </c>
      <c r="K2274">
        <v>0</v>
      </c>
      <c r="L2274">
        <v>0</v>
      </c>
      <c r="M2274">
        <v>7</v>
      </c>
      <c r="N2274" s="40">
        <v>0.42857142857142899</v>
      </c>
    </row>
    <row r="2275" spans="1:14" x14ac:dyDescent="0.25">
      <c r="A2275">
        <v>2019</v>
      </c>
      <c r="B2275" t="s">
        <v>3034</v>
      </c>
      <c r="C2275">
        <v>749</v>
      </c>
      <c r="D2275" t="s">
        <v>240</v>
      </c>
      <c r="E2275" t="s">
        <v>123</v>
      </c>
      <c r="F2275" t="s">
        <v>124</v>
      </c>
      <c r="G2275" t="s">
        <v>1318</v>
      </c>
      <c r="H2275" t="s">
        <v>1321</v>
      </c>
      <c r="I2275">
        <v>4</v>
      </c>
      <c r="J2275">
        <v>0</v>
      </c>
      <c r="K2275">
        <v>31</v>
      </c>
      <c r="L2275">
        <v>0</v>
      </c>
      <c r="M2275">
        <v>35</v>
      </c>
      <c r="N2275" s="40">
        <v>0.114285714285714</v>
      </c>
    </row>
    <row r="2276" spans="1:14" x14ac:dyDescent="0.25">
      <c r="A2276">
        <v>2019</v>
      </c>
      <c r="B2276" t="s">
        <v>3034</v>
      </c>
      <c r="C2276">
        <v>2800</v>
      </c>
      <c r="D2276" t="s">
        <v>214</v>
      </c>
      <c r="E2276" t="s">
        <v>123</v>
      </c>
      <c r="F2276" t="s">
        <v>215</v>
      </c>
      <c r="G2276" t="s">
        <v>1329</v>
      </c>
      <c r="H2276" t="s">
        <v>1331</v>
      </c>
      <c r="I2276">
        <v>10</v>
      </c>
      <c r="J2276">
        <v>6</v>
      </c>
      <c r="K2276">
        <v>0</v>
      </c>
      <c r="L2276">
        <v>0</v>
      </c>
      <c r="M2276">
        <v>16</v>
      </c>
      <c r="N2276" s="40">
        <v>0.625</v>
      </c>
    </row>
    <row r="2277" spans="1:14" x14ac:dyDescent="0.25">
      <c r="A2277">
        <v>2019</v>
      </c>
      <c r="B2277" t="s">
        <v>3034</v>
      </c>
      <c r="C2277">
        <v>3362</v>
      </c>
      <c r="D2277" t="s">
        <v>151</v>
      </c>
      <c r="E2277" t="s">
        <v>123</v>
      </c>
      <c r="F2277" t="s">
        <v>301</v>
      </c>
      <c r="G2277" t="s">
        <v>1332</v>
      </c>
      <c r="H2277" t="s">
        <v>1335</v>
      </c>
      <c r="I2277">
        <v>0</v>
      </c>
      <c r="J2277">
        <v>16</v>
      </c>
      <c r="K2277">
        <v>34</v>
      </c>
      <c r="L2277">
        <v>0</v>
      </c>
      <c r="M2277">
        <v>50</v>
      </c>
      <c r="N2277" s="40">
        <v>0</v>
      </c>
    </row>
    <row r="2278" spans="1:14" x14ac:dyDescent="0.25">
      <c r="A2278">
        <v>2019</v>
      </c>
      <c r="B2278" t="s">
        <v>3034</v>
      </c>
      <c r="C2278">
        <v>1507</v>
      </c>
      <c r="D2278" t="s">
        <v>240</v>
      </c>
      <c r="E2278" t="s">
        <v>123</v>
      </c>
      <c r="F2278" t="s">
        <v>181</v>
      </c>
      <c r="G2278" t="s">
        <v>1338</v>
      </c>
      <c r="H2278" t="s">
        <v>1339</v>
      </c>
      <c r="I2278">
        <v>20</v>
      </c>
      <c r="J2278">
        <v>0</v>
      </c>
      <c r="K2278">
        <v>0</v>
      </c>
      <c r="L2278">
        <v>0</v>
      </c>
      <c r="M2278">
        <v>20</v>
      </c>
      <c r="N2278" s="40">
        <v>1</v>
      </c>
    </row>
    <row r="2279" spans="1:14" x14ac:dyDescent="0.25">
      <c r="A2279">
        <v>2019</v>
      </c>
      <c r="B2279" t="s">
        <v>3034</v>
      </c>
      <c r="C2279">
        <v>2531</v>
      </c>
      <c r="D2279" t="s">
        <v>122</v>
      </c>
      <c r="E2279" t="s">
        <v>123</v>
      </c>
      <c r="F2279" t="s">
        <v>301</v>
      </c>
      <c r="G2279" t="s">
        <v>1343</v>
      </c>
      <c r="H2279" t="s">
        <v>1345</v>
      </c>
      <c r="I2279">
        <v>0</v>
      </c>
      <c r="J2279">
        <v>6</v>
      </c>
      <c r="K2279">
        <v>0</v>
      </c>
      <c r="L2279">
        <v>0</v>
      </c>
      <c r="M2279">
        <v>6</v>
      </c>
      <c r="N2279" s="40">
        <v>0</v>
      </c>
    </row>
    <row r="2280" spans="1:14" x14ac:dyDescent="0.25">
      <c r="A2280">
        <v>2019</v>
      </c>
      <c r="B2280" t="s">
        <v>3034</v>
      </c>
      <c r="C2280">
        <v>3749</v>
      </c>
      <c r="D2280" t="s">
        <v>151</v>
      </c>
      <c r="E2280" t="s">
        <v>123</v>
      </c>
      <c r="F2280" t="s">
        <v>219</v>
      </c>
      <c r="G2280" t="s">
        <v>1348</v>
      </c>
      <c r="H2280" t="s">
        <v>1350</v>
      </c>
      <c r="I2280">
        <v>24</v>
      </c>
      <c r="J2280">
        <v>0</v>
      </c>
      <c r="K2280">
        <v>0</v>
      </c>
      <c r="L2280">
        <v>0</v>
      </c>
      <c r="M2280">
        <v>24</v>
      </c>
      <c r="N2280" s="40">
        <v>1</v>
      </c>
    </row>
    <row r="2281" spans="1:14" x14ac:dyDescent="0.25">
      <c r="A2281">
        <v>2019</v>
      </c>
      <c r="B2281" t="s">
        <v>3034</v>
      </c>
      <c r="C2281">
        <v>558</v>
      </c>
      <c r="D2281" t="s">
        <v>174</v>
      </c>
      <c r="E2281" t="s">
        <v>123</v>
      </c>
      <c r="F2281" t="s">
        <v>124</v>
      </c>
      <c r="G2281" t="s">
        <v>1351</v>
      </c>
      <c r="H2281" t="s">
        <v>1353</v>
      </c>
      <c r="I2281">
        <v>3</v>
      </c>
      <c r="J2281">
        <v>0</v>
      </c>
      <c r="K2281">
        <v>0</v>
      </c>
      <c r="L2281">
        <v>0</v>
      </c>
      <c r="M2281">
        <v>3</v>
      </c>
      <c r="N2281" s="40">
        <v>1</v>
      </c>
    </row>
    <row r="2282" spans="1:14" x14ac:dyDescent="0.25">
      <c r="A2282">
        <v>2019</v>
      </c>
      <c r="B2282" t="s">
        <v>3034</v>
      </c>
      <c r="C2282">
        <v>806</v>
      </c>
      <c r="D2282" t="s">
        <v>151</v>
      </c>
      <c r="E2282" t="s">
        <v>123</v>
      </c>
      <c r="F2282" t="s">
        <v>391</v>
      </c>
      <c r="G2282" t="s">
        <v>1354</v>
      </c>
      <c r="H2282" t="s">
        <v>1356</v>
      </c>
      <c r="I2282">
        <v>0</v>
      </c>
      <c r="J2282">
        <v>14</v>
      </c>
      <c r="K2282">
        <v>0</v>
      </c>
      <c r="L2282">
        <v>0</v>
      </c>
      <c r="M2282">
        <v>14</v>
      </c>
      <c r="N2282" s="40">
        <v>0</v>
      </c>
    </row>
    <row r="2283" spans="1:14" x14ac:dyDescent="0.25">
      <c r="A2283">
        <v>2019</v>
      </c>
      <c r="B2283" t="s">
        <v>3034</v>
      </c>
      <c r="C2283">
        <v>987</v>
      </c>
      <c r="D2283" t="s">
        <v>272</v>
      </c>
      <c r="E2283" t="s">
        <v>123</v>
      </c>
      <c r="F2283" t="s">
        <v>124</v>
      </c>
      <c r="G2283" t="s">
        <v>1357</v>
      </c>
      <c r="H2283" t="s">
        <v>1360</v>
      </c>
      <c r="I2283">
        <v>0</v>
      </c>
      <c r="J2283">
        <v>11</v>
      </c>
      <c r="K2283">
        <v>2</v>
      </c>
      <c r="L2283">
        <v>0</v>
      </c>
      <c r="M2283">
        <v>13</v>
      </c>
      <c r="N2283" s="40">
        <v>0</v>
      </c>
    </row>
    <row r="2284" spans="1:14" x14ac:dyDescent="0.25">
      <c r="A2284">
        <v>2019</v>
      </c>
      <c r="B2284" t="s">
        <v>3034</v>
      </c>
      <c r="C2284">
        <v>1253</v>
      </c>
      <c r="D2284" t="s">
        <v>174</v>
      </c>
      <c r="E2284" t="s">
        <v>123</v>
      </c>
      <c r="F2284" t="s">
        <v>124</v>
      </c>
      <c r="G2284" t="s">
        <v>1361</v>
      </c>
      <c r="H2284" t="s">
        <v>1363</v>
      </c>
      <c r="I2284">
        <v>196</v>
      </c>
      <c r="J2284">
        <v>0</v>
      </c>
      <c r="K2284">
        <v>0</v>
      </c>
      <c r="L2284">
        <v>0</v>
      </c>
      <c r="M2284">
        <v>196</v>
      </c>
      <c r="N2284" s="40">
        <v>1</v>
      </c>
    </row>
    <row r="2285" spans="1:14" x14ac:dyDescent="0.25">
      <c r="A2285">
        <v>2019</v>
      </c>
      <c r="B2285" t="s">
        <v>3034</v>
      </c>
      <c r="C2285">
        <v>1620</v>
      </c>
      <c r="D2285" t="s">
        <v>218</v>
      </c>
      <c r="E2285" t="s">
        <v>123</v>
      </c>
      <c r="F2285" t="s">
        <v>618</v>
      </c>
      <c r="G2285" t="s">
        <v>1364</v>
      </c>
      <c r="H2285" t="s">
        <v>1366</v>
      </c>
      <c r="I2285">
        <v>112</v>
      </c>
      <c r="J2285">
        <v>0</v>
      </c>
      <c r="K2285">
        <v>0</v>
      </c>
      <c r="L2285">
        <v>0</v>
      </c>
      <c r="M2285">
        <v>112</v>
      </c>
      <c r="N2285" s="40">
        <v>1</v>
      </c>
    </row>
    <row r="2286" spans="1:14" x14ac:dyDescent="0.25">
      <c r="A2286">
        <v>2019</v>
      </c>
      <c r="B2286" t="s">
        <v>3034</v>
      </c>
      <c r="C2286">
        <v>49</v>
      </c>
      <c r="D2286" t="s">
        <v>122</v>
      </c>
      <c r="E2286" t="s">
        <v>123</v>
      </c>
      <c r="F2286" t="s">
        <v>124</v>
      </c>
      <c r="G2286" t="s">
        <v>3009</v>
      </c>
      <c r="H2286" t="s">
        <v>1371</v>
      </c>
      <c r="I2286">
        <v>12</v>
      </c>
      <c r="J2286">
        <v>-4</v>
      </c>
      <c r="K2286">
        <v>0</v>
      </c>
      <c r="L2286">
        <v>0</v>
      </c>
      <c r="M2286">
        <v>8</v>
      </c>
      <c r="N2286" s="40">
        <v>1.5</v>
      </c>
    </row>
    <row r="2287" spans="1:14" x14ac:dyDescent="0.25">
      <c r="A2287">
        <v>2019</v>
      </c>
      <c r="B2287" t="s">
        <v>3034</v>
      </c>
      <c r="C2287">
        <v>2096</v>
      </c>
      <c r="D2287" t="s">
        <v>151</v>
      </c>
      <c r="E2287" t="s">
        <v>123</v>
      </c>
      <c r="F2287" t="s">
        <v>124</v>
      </c>
      <c r="G2287" t="s">
        <v>1374</v>
      </c>
      <c r="H2287" t="s">
        <v>1376</v>
      </c>
      <c r="I2287">
        <v>4</v>
      </c>
      <c r="J2287">
        <v>18</v>
      </c>
      <c r="K2287">
        <v>0</v>
      </c>
      <c r="L2287">
        <v>0</v>
      </c>
      <c r="M2287">
        <v>22</v>
      </c>
      <c r="N2287" s="40">
        <v>0.18181818181818199</v>
      </c>
    </row>
    <row r="2288" spans="1:14" x14ac:dyDescent="0.25">
      <c r="A2288">
        <v>2019</v>
      </c>
      <c r="B2288" t="s">
        <v>3034</v>
      </c>
      <c r="C2288">
        <v>2414</v>
      </c>
      <c r="D2288" t="s">
        <v>240</v>
      </c>
      <c r="E2288" t="s">
        <v>123</v>
      </c>
      <c r="F2288" t="s">
        <v>391</v>
      </c>
      <c r="G2288" t="s">
        <v>1377</v>
      </c>
      <c r="H2288" t="s">
        <v>1379</v>
      </c>
      <c r="I2288">
        <v>67</v>
      </c>
      <c r="J2288">
        <v>0</v>
      </c>
      <c r="K2288">
        <v>0</v>
      </c>
      <c r="L2288">
        <v>0</v>
      </c>
      <c r="M2288">
        <v>67</v>
      </c>
      <c r="N2288" s="40">
        <v>1</v>
      </c>
    </row>
    <row r="2289" spans="1:14" x14ac:dyDescent="0.25">
      <c r="A2289">
        <v>2019</v>
      </c>
      <c r="B2289" t="s">
        <v>3034</v>
      </c>
      <c r="C2289">
        <v>2821</v>
      </c>
      <c r="D2289" t="s">
        <v>240</v>
      </c>
      <c r="E2289" t="s">
        <v>123</v>
      </c>
      <c r="F2289" t="s">
        <v>181</v>
      </c>
      <c r="G2289" t="s">
        <v>1380</v>
      </c>
      <c r="H2289" t="s">
        <v>1381</v>
      </c>
      <c r="I2289">
        <v>14</v>
      </c>
      <c r="J2289">
        <v>0</v>
      </c>
      <c r="K2289">
        <v>0</v>
      </c>
      <c r="L2289">
        <v>0</v>
      </c>
      <c r="M2289">
        <v>14</v>
      </c>
      <c r="N2289" s="40">
        <v>1</v>
      </c>
    </row>
    <row r="2290" spans="1:14" x14ac:dyDescent="0.25">
      <c r="A2290">
        <v>2019</v>
      </c>
      <c r="B2290" t="s">
        <v>3034</v>
      </c>
      <c r="C2290">
        <v>3573</v>
      </c>
      <c r="D2290" t="s">
        <v>174</v>
      </c>
      <c r="E2290" t="s">
        <v>123</v>
      </c>
      <c r="F2290" t="s">
        <v>280</v>
      </c>
      <c r="G2290" t="s">
        <v>1384</v>
      </c>
      <c r="H2290" t="s">
        <v>1386</v>
      </c>
      <c r="I2290">
        <v>0</v>
      </c>
      <c r="J2290">
        <v>0</v>
      </c>
      <c r="K2290">
        <v>56</v>
      </c>
      <c r="L2290">
        <v>0</v>
      </c>
      <c r="M2290">
        <v>56</v>
      </c>
      <c r="N2290" s="40">
        <v>0</v>
      </c>
    </row>
    <row r="2291" spans="1:14" x14ac:dyDescent="0.25">
      <c r="A2291">
        <v>2019</v>
      </c>
      <c r="B2291" t="s">
        <v>3034</v>
      </c>
      <c r="C2291">
        <v>601</v>
      </c>
      <c r="D2291" t="s">
        <v>198</v>
      </c>
      <c r="E2291" t="s">
        <v>123</v>
      </c>
      <c r="F2291" t="s">
        <v>141</v>
      </c>
      <c r="G2291" t="s">
        <v>1389</v>
      </c>
      <c r="H2291" t="s">
        <v>1392</v>
      </c>
      <c r="I2291">
        <v>0</v>
      </c>
      <c r="J2291">
        <v>0</v>
      </c>
      <c r="K2291">
        <v>16</v>
      </c>
      <c r="L2291">
        <v>0</v>
      </c>
      <c r="M2291">
        <v>16</v>
      </c>
      <c r="N2291" s="40">
        <v>0</v>
      </c>
    </row>
    <row r="2292" spans="1:14" x14ac:dyDescent="0.25">
      <c r="A2292">
        <v>2019</v>
      </c>
      <c r="B2292" t="s">
        <v>3034</v>
      </c>
      <c r="C2292">
        <v>778</v>
      </c>
      <c r="D2292" t="s">
        <v>122</v>
      </c>
      <c r="E2292" t="s">
        <v>123</v>
      </c>
      <c r="F2292" t="s">
        <v>124</v>
      </c>
      <c r="G2292" t="s">
        <v>1393</v>
      </c>
      <c r="H2292" t="s">
        <v>1395</v>
      </c>
      <c r="I2292">
        <v>60</v>
      </c>
      <c r="J2292">
        <v>0</v>
      </c>
      <c r="K2292">
        <v>38</v>
      </c>
      <c r="L2292">
        <v>0</v>
      </c>
      <c r="M2292">
        <v>98</v>
      </c>
      <c r="N2292" s="40">
        <v>0.61224489795918402</v>
      </c>
    </row>
    <row r="2293" spans="1:14" x14ac:dyDescent="0.25">
      <c r="A2293">
        <v>2019</v>
      </c>
      <c r="B2293" t="s">
        <v>3034</v>
      </c>
      <c r="C2293">
        <v>1261</v>
      </c>
      <c r="D2293" t="s">
        <v>240</v>
      </c>
      <c r="E2293" t="s">
        <v>123</v>
      </c>
      <c r="F2293" t="s">
        <v>124</v>
      </c>
      <c r="G2293" t="s">
        <v>1396</v>
      </c>
      <c r="H2293" t="s">
        <v>1399</v>
      </c>
      <c r="I2293">
        <v>0</v>
      </c>
      <c r="J2293">
        <v>14</v>
      </c>
      <c r="K2293">
        <v>0</v>
      </c>
      <c r="L2293">
        <v>0</v>
      </c>
      <c r="M2293">
        <v>14</v>
      </c>
      <c r="N2293" s="40">
        <v>0</v>
      </c>
    </row>
    <row r="2294" spans="1:14" x14ac:dyDescent="0.25">
      <c r="A2294">
        <v>2019</v>
      </c>
      <c r="B2294" t="s">
        <v>3034</v>
      </c>
      <c r="C2294">
        <v>1870</v>
      </c>
      <c r="D2294" t="s">
        <v>240</v>
      </c>
      <c r="E2294" t="s">
        <v>123</v>
      </c>
      <c r="F2294" t="s">
        <v>124</v>
      </c>
      <c r="G2294" t="s">
        <v>1400</v>
      </c>
      <c r="H2294" t="s">
        <v>1403</v>
      </c>
      <c r="I2294">
        <v>6</v>
      </c>
      <c r="J2294">
        <v>59</v>
      </c>
      <c r="K2294">
        <v>0</v>
      </c>
      <c r="L2294">
        <v>0</v>
      </c>
      <c r="M2294">
        <v>65</v>
      </c>
      <c r="N2294" s="40">
        <v>9.2307692307692299E-2</v>
      </c>
    </row>
    <row r="2295" spans="1:14" x14ac:dyDescent="0.25">
      <c r="A2295">
        <v>2019</v>
      </c>
      <c r="B2295" t="s">
        <v>3034</v>
      </c>
      <c r="C2295">
        <v>1908</v>
      </c>
      <c r="D2295" t="s">
        <v>174</v>
      </c>
      <c r="E2295" t="s">
        <v>123</v>
      </c>
      <c r="F2295" t="s">
        <v>181</v>
      </c>
      <c r="G2295" t="s">
        <v>1404</v>
      </c>
      <c r="H2295" t="s">
        <v>1407</v>
      </c>
      <c r="I2295">
        <v>0</v>
      </c>
      <c r="J2295">
        <v>4</v>
      </c>
      <c r="K2295">
        <v>0</v>
      </c>
      <c r="L2295">
        <v>0</v>
      </c>
      <c r="M2295">
        <v>4</v>
      </c>
      <c r="N2295" s="40">
        <v>0</v>
      </c>
    </row>
    <row r="2296" spans="1:14" x14ac:dyDescent="0.25">
      <c r="A2296">
        <v>2019</v>
      </c>
      <c r="B2296" t="s">
        <v>3034</v>
      </c>
      <c r="C2296">
        <v>307</v>
      </c>
      <c r="D2296" t="s">
        <v>151</v>
      </c>
      <c r="E2296" t="s">
        <v>123</v>
      </c>
      <c r="F2296" t="s">
        <v>124</v>
      </c>
      <c r="G2296" t="s">
        <v>3010</v>
      </c>
      <c r="H2296" t="s">
        <v>1427</v>
      </c>
      <c r="I2296">
        <v>14</v>
      </c>
      <c r="J2296">
        <v>4</v>
      </c>
      <c r="K2296">
        <v>0</v>
      </c>
      <c r="L2296">
        <v>0</v>
      </c>
      <c r="M2296">
        <v>18</v>
      </c>
      <c r="N2296" s="40">
        <v>0.77777777777777801</v>
      </c>
    </row>
    <row r="2297" spans="1:14" x14ac:dyDescent="0.25">
      <c r="A2297">
        <v>2019</v>
      </c>
      <c r="B2297" t="s">
        <v>3034</v>
      </c>
      <c r="C2297">
        <v>1049</v>
      </c>
      <c r="D2297" t="s">
        <v>151</v>
      </c>
      <c r="E2297" t="s">
        <v>123</v>
      </c>
      <c r="F2297" t="s">
        <v>124</v>
      </c>
      <c r="G2297" t="s">
        <v>1428</v>
      </c>
      <c r="H2297" t="s">
        <v>1431</v>
      </c>
      <c r="I2297">
        <v>0</v>
      </c>
      <c r="J2297">
        <v>46</v>
      </c>
      <c r="K2297">
        <v>7</v>
      </c>
      <c r="L2297">
        <v>0</v>
      </c>
      <c r="M2297">
        <v>53</v>
      </c>
      <c r="N2297" s="40">
        <v>0</v>
      </c>
    </row>
    <row r="2298" spans="1:14" x14ac:dyDescent="0.25">
      <c r="A2298">
        <v>2019</v>
      </c>
      <c r="B2298" t="s">
        <v>3034</v>
      </c>
      <c r="C2298">
        <v>928</v>
      </c>
      <c r="D2298" t="s">
        <v>130</v>
      </c>
      <c r="E2298" t="s">
        <v>123</v>
      </c>
      <c r="F2298" t="s">
        <v>124</v>
      </c>
      <c r="G2298" t="s">
        <v>1437</v>
      </c>
      <c r="H2298" t="s">
        <v>1439</v>
      </c>
      <c r="I2298">
        <v>0</v>
      </c>
      <c r="J2298">
        <v>0</v>
      </c>
      <c r="K2298">
        <v>0</v>
      </c>
      <c r="L2298">
        <v>0</v>
      </c>
      <c r="M2298">
        <v>0</v>
      </c>
      <c r="N2298" s="40">
        <v>0</v>
      </c>
    </row>
    <row r="2299" spans="1:14" x14ac:dyDescent="0.25">
      <c r="A2299">
        <v>2019</v>
      </c>
      <c r="B2299" t="s">
        <v>3034</v>
      </c>
      <c r="C2299">
        <v>1263</v>
      </c>
      <c r="D2299" t="s">
        <v>122</v>
      </c>
      <c r="E2299" t="s">
        <v>123</v>
      </c>
      <c r="F2299" t="s">
        <v>124</v>
      </c>
      <c r="G2299" t="s">
        <v>1440</v>
      </c>
      <c r="H2299" t="s">
        <v>1441</v>
      </c>
      <c r="I2299">
        <v>69</v>
      </c>
      <c r="J2299">
        <v>0</v>
      </c>
      <c r="K2299">
        <v>0</v>
      </c>
      <c r="L2299">
        <v>0</v>
      </c>
      <c r="M2299">
        <v>69</v>
      </c>
      <c r="N2299" s="40">
        <v>1</v>
      </c>
    </row>
    <row r="2300" spans="1:14" x14ac:dyDescent="0.25">
      <c r="A2300">
        <v>2019</v>
      </c>
      <c r="B2300" t="s">
        <v>3034</v>
      </c>
      <c r="C2300">
        <v>1925</v>
      </c>
      <c r="D2300" t="s">
        <v>218</v>
      </c>
      <c r="E2300" t="s">
        <v>123</v>
      </c>
      <c r="F2300" t="s">
        <v>219</v>
      </c>
      <c r="G2300" t="s">
        <v>1442</v>
      </c>
      <c r="H2300" t="s">
        <v>1444</v>
      </c>
      <c r="I2300">
        <v>20</v>
      </c>
      <c r="J2300">
        <v>7</v>
      </c>
      <c r="K2300">
        <v>0</v>
      </c>
      <c r="L2300">
        <v>0</v>
      </c>
      <c r="M2300">
        <v>27</v>
      </c>
      <c r="N2300" s="40">
        <v>0.74074074074074103</v>
      </c>
    </row>
    <row r="2301" spans="1:14" x14ac:dyDescent="0.25">
      <c r="A2301">
        <v>2019</v>
      </c>
      <c r="B2301" t="s">
        <v>3034</v>
      </c>
      <c r="C2301">
        <v>3028</v>
      </c>
      <c r="D2301" t="s">
        <v>130</v>
      </c>
      <c r="E2301" t="s">
        <v>123</v>
      </c>
      <c r="F2301" t="s">
        <v>181</v>
      </c>
      <c r="G2301" t="s">
        <v>1447</v>
      </c>
      <c r="H2301" t="s">
        <v>1448</v>
      </c>
      <c r="I2301">
        <v>18</v>
      </c>
      <c r="J2301">
        <v>0</v>
      </c>
      <c r="K2301">
        <v>0</v>
      </c>
      <c r="L2301">
        <v>0</v>
      </c>
      <c r="M2301">
        <v>18</v>
      </c>
      <c r="N2301" s="40">
        <v>1</v>
      </c>
    </row>
    <row r="2302" spans="1:14" x14ac:dyDescent="0.25">
      <c r="A2302">
        <v>2019</v>
      </c>
      <c r="B2302" t="s">
        <v>3034</v>
      </c>
      <c r="C2302">
        <v>3401</v>
      </c>
      <c r="D2302" t="s">
        <v>151</v>
      </c>
      <c r="E2302" t="s">
        <v>123</v>
      </c>
      <c r="F2302" t="s">
        <v>280</v>
      </c>
      <c r="G2302" t="s">
        <v>1452</v>
      </c>
      <c r="H2302" t="s">
        <v>1455</v>
      </c>
      <c r="I2302">
        <v>0</v>
      </c>
      <c r="J2302">
        <v>10</v>
      </c>
      <c r="K2302">
        <v>0</v>
      </c>
      <c r="L2302">
        <v>0</v>
      </c>
      <c r="M2302">
        <v>10</v>
      </c>
      <c r="N2302" s="40">
        <v>0</v>
      </c>
    </row>
    <row r="2303" spans="1:14" x14ac:dyDescent="0.25">
      <c r="A2303">
        <v>2019</v>
      </c>
      <c r="B2303" t="s">
        <v>3034</v>
      </c>
      <c r="C2303">
        <v>3538</v>
      </c>
      <c r="D2303" t="s">
        <v>174</v>
      </c>
      <c r="E2303" t="s">
        <v>123</v>
      </c>
      <c r="F2303" t="s">
        <v>181</v>
      </c>
      <c r="G2303" t="s">
        <v>1456</v>
      </c>
      <c r="H2303" t="s">
        <v>1457</v>
      </c>
      <c r="I2303">
        <v>8</v>
      </c>
      <c r="J2303">
        <v>0</v>
      </c>
      <c r="K2303">
        <v>0</v>
      </c>
      <c r="L2303">
        <v>0</v>
      </c>
      <c r="M2303">
        <v>8</v>
      </c>
      <c r="N2303" s="40">
        <v>1</v>
      </c>
    </row>
    <row r="2304" spans="1:14" x14ac:dyDescent="0.25">
      <c r="A2304">
        <v>2019</v>
      </c>
      <c r="B2304" t="s">
        <v>3034</v>
      </c>
      <c r="C2304">
        <v>485</v>
      </c>
      <c r="D2304" t="s">
        <v>122</v>
      </c>
      <c r="E2304" t="s">
        <v>123</v>
      </c>
      <c r="F2304" t="s">
        <v>280</v>
      </c>
      <c r="G2304" t="s">
        <v>1458</v>
      </c>
      <c r="H2304" t="s">
        <v>1460</v>
      </c>
      <c r="I2304">
        <v>0</v>
      </c>
      <c r="J2304">
        <v>-12</v>
      </c>
      <c r="K2304">
        <v>0</v>
      </c>
      <c r="L2304">
        <v>0</v>
      </c>
      <c r="M2304">
        <v>-12</v>
      </c>
      <c r="N2304" s="40">
        <v>0</v>
      </c>
    </row>
    <row r="2305" spans="1:14" x14ac:dyDescent="0.25">
      <c r="A2305">
        <v>2019</v>
      </c>
      <c r="B2305" t="s">
        <v>3034</v>
      </c>
      <c r="C2305">
        <v>792</v>
      </c>
      <c r="D2305" t="s">
        <v>122</v>
      </c>
      <c r="E2305" t="s">
        <v>123</v>
      </c>
      <c r="F2305" t="s">
        <v>124</v>
      </c>
      <c r="G2305" t="s">
        <v>3011</v>
      </c>
      <c r="H2305" t="s">
        <v>1463</v>
      </c>
      <c r="I2305">
        <v>0</v>
      </c>
      <c r="J2305">
        <v>44</v>
      </c>
      <c r="K2305">
        <v>0</v>
      </c>
      <c r="L2305">
        <v>0</v>
      </c>
      <c r="M2305">
        <v>44</v>
      </c>
      <c r="N2305" s="40">
        <v>0</v>
      </c>
    </row>
    <row r="2306" spans="1:14" x14ac:dyDescent="0.25">
      <c r="A2306">
        <v>2019</v>
      </c>
      <c r="B2306" t="s">
        <v>3034</v>
      </c>
      <c r="C2306">
        <v>1678</v>
      </c>
      <c r="D2306" t="s">
        <v>122</v>
      </c>
      <c r="E2306" t="s">
        <v>123</v>
      </c>
      <c r="F2306" t="s">
        <v>280</v>
      </c>
      <c r="G2306" t="s">
        <v>1464</v>
      </c>
      <c r="H2306" t="s">
        <v>1465</v>
      </c>
      <c r="I2306">
        <v>40</v>
      </c>
      <c r="J2306">
        <v>0</v>
      </c>
      <c r="K2306">
        <v>0</v>
      </c>
      <c r="L2306">
        <v>0</v>
      </c>
      <c r="M2306">
        <v>40</v>
      </c>
      <c r="N2306" s="40">
        <v>1</v>
      </c>
    </row>
    <row r="2307" spans="1:14" x14ac:dyDescent="0.25">
      <c r="A2307">
        <v>2019</v>
      </c>
      <c r="B2307" t="s">
        <v>3034</v>
      </c>
      <c r="C2307">
        <v>2614</v>
      </c>
      <c r="D2307" t="s">
        <v>122</v>
      </c>
      <c r="E2307" t="s">
        <v>123</v>
      </c>
      <c r="F2307" t="s">
        <v>384</v>
      </c>
      <c r="G2307" t="s">
        <v>1466</v>
      </c>
      <c r="H2307" t="s">
        <v>1469</v>
      </c>
      <c r="I2307">
        <v>0</v>
      </c>
      <c r="J2307">
        <v>5</v>
      </c>
      <c r="K2307">
        <v>21</v>
      </c>
      <c r="L2307">
        <v>0</v>
      </c>
      <c r="M2307">
        <v>26</v>
      </c>
      <c r="N2307" s="40">
        <v>0</v>
      </c>
    </row>
    <row r="2308" spans="1:14" x14ac:dyDescent="0.25">
      <c r="A2308">
        <v>2019</v>
      </c>
      <c r="B2308" t="s">
        <v>3034</v>
      </c>
      <c r="C2308">
        <v>3009</v>
      </c>
      <c r="D2308" t="s">
        <v>122</v>
      </c>
      <c r="E2308" t="s">
        <v>123</v>
      </c>
      <c r="F2308" t="s">
        <v>181</v>
      </c>
      <c r="G2308" t="s">
        <v>1472</v>
      </c>
      <c r="H2308" t="s">
        <v>1473</v>
      </c>
      <c r="I2308">
        <v>24</v>
      </c>
      <c r="J2308">
        <v>0</v>
      </c>
      <c r="K2308">
        <v>0</v>
      </c>
      <c r="L2308">
        <v>0</v>
      </c>
      <c r="M2308">
        <v>24</v>
      </c>
      <c r="N2308" s="40">
        <v>1</v>
      </c>
    </row>
    <row r="2309" spans="1:14" x14ac:dyDescent="0.25">
      <c r="A2309">
        <v>2019</v>
      </c>
      <c r="B2309" t="s">
        <v>3034</v>
      </c>
      <c r="C2309">
        <v>3467</v>
      </c>
      <c r="D2309" t="s">
        <v>151</v>
      </c>
      <c r="E2309" t="s">
        <v>123</v>
      </c>
      <c r="F2309" t="s">
        <v>124</v>
      </c>
      <c r="G2309" t="s">
        <v>1476</v>
      </c>
      <c r="H2309" t="s">
        <v>1479</v>
      </c>
      <c r="I2309">
        <v>0</v>
      </c>
      <c r="J2309">
        <v>-13</v>
      </c>
      <c r="K2309">
        <v>0</v>
      </c>
      <c r="L2309">
        <v>0</v>
      </c>
      <c r="M2309">
        <v>-13</v>
      </c>
      <c r="N2309" s="40">
        <v>0</v>
      </c>
    </row>
    <row r="2310" spans="1:14" x14ac:dyDescent="0.25">
      <c r="A2310">
        <v>2019</v>
      </c>
      <c r="B2310" t="s">
        <v>3034</v>
      </c>
      <c r="C2310">
        <v>2348</v>
      </c>
      <c r="D2310" t="s">
        <v>151</v>
      </c>
      <c r="E2310" t="s">
        <v>123</v>
      </c>
      <c r="F2310" t="s">
        <v>301</v>
      </c>
      <c r="G2310" t="s">
        <v>1487</v>
      </c>
      <c r="H2310" t="s">
        <v>1489</v>
      </c>
      <c r="I2310">
        <v>4</v>
      </c>
      <c r="J2310">
        <v>36</v>
      </c>
      <c r="K2310">
        <v>0</v>
      </c>
      <c r="L2310">
        <v>0</v>
      </c>
      <c r="M2310">
        <v>40</v>
      </c>
      <c r="N2310" s="40">
        <v>0.1</v>
      </c>
    </row>
    <row r="2311" spans="1:14" x14ac:dyDescent="0.25">
      <c r="A2311">
        <v>2019</v>
      </c>
      <c r="B2311" t="s">
        <v>3034</v>
      </c>
      <c r="C2311">
        <v>2741</v>
      </c>
      <c r="D2311" t="s">
        <v>272</v>
      </c>
      <c r="E2311" t="s">
        <v>123</v>
      </c>
      <c r="F2311" t="s">
        <v>124</v>
      </c>
      <c r="G2311" t="s">
        <v>1490</v>
      </c>
      <c r="H2311" t="s">
        <v>1492</v>
      </c>
      <c r="I2311">
        <v>8</v>
      </c>
      <c r="J2311">
        <v>0</v>
      </c>
      <c r="K2311">
        <v>0</v>
      </c>
      <c r="L2311">
        <v>0</v>
      </c>
      <c r="M2311">
        <v>8</v>
      </c>
      <c r="N2311" s="40">
        <v>1</v>
      </c>
    </row>
    <row r="2312" spans="1:14" x14ac:dyDescent="0.25">
      <c r="A2312">
        <v>2019</v>
      </c>
      <c r="B2312" t="s">
        <v>3034</v>
      </c>
      <c r="C2312">
        <v>410</v>
      </c>
      <c r="D2312" t="s">
        <v>174</v>
      </c>
      <c r="E2312" t="s">
        <v>123</v>
      </c>
      <c r="F2312" t="s">
        <v>124</v>
      </c>
      <c r="G2312" t="s">
        <v>1493</v>
      </c>
      <c r="H2312" t="s">
        <v>1496</v>
      </c>
      <c r="I2312">
        <v>0</v>
      </c>
      <c r="J2312">
        <v>0</v>
      </c>
      <c r="K2312">
        <v>1038</v>
      </c>
      <c r="L2312">
        <v>0</v>
      </c>
      <c r="M2312">
        <v>1038</v>
      </c>
      <c r="N2312" s="40">
        <v>0</v>
      </c>
    </row>
    <row r="2313" spans="1:14" x14ac:dyDescent="0.25">
      <c r="A2313">
        <v>2019</v>
      </c>
      <c r="B2313" t="s">
        <v>3034</v>
      </c>
      <c r="C2313">
        <v>606</v>
      </c>
      <c r="D2313" t="s">
        <v>151</v>
      </c>
      <c r="E2313" t="s">
        <v>123</v>
      </c>
      <c r="F2313" t="s">
        <v>124</v>
      </c>
      <c r="G2313" t="s">
        <v>1497</v>
      </c>
      <c r="H2313" t="s">
        <v>1498</v>
      </c>
      <c r="I2313">
        <v>46</v>
      </c>
      <c r="J2313">
        <v>0</v>
      </c>
      <c r="K2313">
        <v>0</v>
      </c>
      <c r="L2313">
        <v>0</v>
      </c>
      <c r="M2313">
        <v>46</v>
      </c>
      <c r="N2313" s="40">
        <v>1</v>
      </c>
    </row>
    <row r="2314" spans="1:14" x14ac:dyDescent="0.25">
      <c r="A2314">
        <v>2019</v>
      </c>
      <c r="B2314" t="s">
        <v>3034</v>
      </c>
      <c r="C2314">
        <v>2714</v>
      </c>
      <c r="D2314" t="s">
        <v>214</v>
      </c>
      <c r="E2314" t="s">
        <v>123</v>
      </c>
      <c r="F2314" t="s">
        <v>215</v>
      </c>
      <c r="G2314" t="s">
        <v>1507</v>
      </c>
      <c r="H2314" t="s">
        <v>1509</v>
      </c>
      <c r="I2314">
        <v>0</v>
      </c>
      <c r="J2314">
        <v>0</v>
      </c>
      <c r="K2314">
        <v>20</v>
      </c>
      <c r="L2314">
        <v>0</v>
      </c>
      <c r="M2314">
        <v>20</v>
      </c>
      <c r="N2314" s="40">
        <v>0</v>
      </c>
    </row>
    <row r="2315" spans="1:14" x14ac:dyDescent="0.25">
      <c r="A2315">
        <v>2019</v>
      </c>
      <c r="B2315" t="s">
        <v>3034</v>
      </c>
      <c r="C2315">
        <v>3225</v>
      </c>
      <c r="D2315" t="s">
        <v>174</v>
      </c>
      <c r="E2315" t="s">
        <v>123</v>
      </c>
      <c r="F2315" t="s">
        <v>124</v>
      </c>
      <c r="G2315" t="s">
        <v>1510</v>
      </c>
      <c r="H2315" t="s">
        <v>1513</v>
      </c>
      <c r="I2315">
        <v>0</v>
      </c>
      <c r="J2315">
        <v>23</v>
      </c>
      <c r="K2315">
        <v>0</v>
      </c>
      <c r="L2315">
        <v>0</v>
      </c>
      <c r="M2315">
        <v>23</v>
      </c>
      <c r="N2315" s="40">
        <v>0</v>
      </c>
    </row>
    <row r="2316" spans="1:14" x14ac:dyDescent="0.25">
      <c r="A2316">
        <v>2019</v>
      </c>
      <c r="B2316" t="s">
        <v>3034</v>
      </c>
      <c r="C2316">
        <v>345</v>
      </c>
      <c r="D2316" t="s">
        <v>218</v>
      </c>
      <c r="E2316" t="s">
        <v>123</v>
      </c>
      <c r="F2316" t="s">
        <v>219</v>
      </c>
      <c r="G2316" t="s">
        <v>1514</v>
      </c>
      <c r="H2316" t="s">
        <v>1517</v>
      </c>
      <c r="I2316">
        <v>0</v>
      </c>
      <c r="J2316">
        <v>15</v>
      </c>
      <c r="K2316">
        <v>0</v>
      </c>
      <c r="L2316">
        <v>0</v>
      </c>
      <c r="M2316">
        <v>15</v>
      </c>
      <c r="N2316" s="40">
        <v>0</v>
      </c>
    </row>
    <row r="2317" spans="1:14" x14ac:dyDescent="0.25">
      <c r="A2317">
        <v>2019</v>
      </c>
      <c r="B2317" t="s">
        <v>3034</v>
      </c>
      <c r="C2317">
        <v>1344</v>
      </c>
      <c r="D2317" t="s">
        <v>272</v>
      </c>
      <c r="E2317" t="s">
        <v>123</v>
      </c>
      <c r="F2317" t="s">
        <v>124</v>
      </c>
      <c r="G2317" t="s">
        <v>1520</v>
      </c>
      <c r="H2317" t="s">
        <v>1521</v>
      </c>
      <c r="I2317">
        <v>18</v>
      </c>
      <c r="J2317">
        <v>0</v>
      </c>
      <c r="K2317">
        <v>0</v>
      </c>
      <c r="L2317">
        <v>0</v>
      </c>
      <c r="M2317">
        <v>18</v>
      </c>
      <c r="N2317" s="40">
        <v>1</v>
      </c>
    </row>
    <row r="2318" spans="1:14" x14ac:dyDescent="0.25">
      <c r="A2318">
        <v>2019</v>
      </c>
      <c r="B2318" t="s">
        <v>3034</v>
      </c>
      <c r="C2318">
        <v>1770</v>
      </c>
      <c r="D2318" t="s">
        <v>122</v>
      </c>
      <c r="E2318" t="s">
        <v>123</v>
      </c>
      <c r="F2318" t="s">
        <v>307</v>
      </c>
      <c r="G2318" t="s">
        <v>1525</v>
      </c>
      <c r="H2318" t="s">
        <v>1527</v>
      </c>
      <c r="I2318">
        <v>-36</v>
      </c>
      <c r="J2318">
        <v>-10</v>
      </c>
      <c r="K2318">
        <v>0</v>
      </c>
      <c r="L2318">
        <v>0</v>
      </c>
      <c r="M2318">
        <v>-46</v>
      </c>
      <c r="N2318" s="40">
        <v>0.78260869565217395</v>
      </c>
    </row>
    <row r="2319" spans="1:14" x14ac:dyDescent="0.25">
      <c r="A2319">
        <v>2019</v>
      </c>
      <c r="B2319" t="s">
        <v>3034</v>
      </c>
      <c r="C2319">
        <v>2067</v>
      </c>
      <c r="D2319" t="s">
        <v>122</v>
      </c>
      <c r="E2319" t="s">
        <v>123</v>
      </c>
      <c r="F2319" t="s">
        <v>124</v>
      </c>
      <c r="G2319" t="s">
        <v>1530</v>
      </c>
      <c r="H2319" t="s">
        <v>1533</v>
      </c>
      <c r="I2319">
        <v>7</v>
      </c>
      <c r="J2319">
        <v>0</v>
      </c>
      <c r="K2319">
        <v>0</v>
      </c>
      <c r="L2319">
        <v>0</v>
      </c>
      <c r="M2319">
        <v>7</v>
      </c>
      <c r="N2319" s="40">
        <v>1</v>
      </c>
    </row>
    <row r="2320" spans="1:14" x14ac:dyDescent="0.25">
      <c r="A2320">
        <v>2019</v>
      </c>
      <c r="B2320" t="s">
        <v>3034</v>
      </c>
      <c r="C2320">
        <v>2277</v>
      </c>
      <c r="D2320" t="s">
        <v>130</v>
      </c>
      <c r="E2320" t="s">
        <v>123</v>
      </c>
      <c r="F2320" t="s">
        <v>124</v>
      </c>
      <c r="G2320" t="s">
        <v>1534</v>
      </c>
      <c r="H2320" t="s">
        <v>1535</v>
      </c>
      <c r="I2320">
        <v>0</v>
      </c>
      <c r="J2320">
        <v>0</v>
      </c>
      <c r="K2320">
        <v>0</v>
      </c>
      <c r="L2320">
        <v>0</v>
      </c>
      <c r="M2320">
        <v>0</v>
      </c>
      <c r="N2320" s="40">
        <v>0</v>
      </c>
    </row>
    <row r="2321" spans="1:14" x14ac:dyDescent="0.25">
      <c r="A2321">
        <v>2019</v>
      </c>
      <c r="B2321" t="s">
        <v>3034</v>
      </c>
      <c r="C2321">
        <v>2803</v>
      </c>
      <c r="D2321" t="s">
        <v>151</v>
      </c>
      <c r="E2321" t="s">
        <v>123</v>
      </c>
      <c r="F2321" t="s">
        <v>124</v>
      </c>
      <c r="G2321" t="s">
        <v>1536</v>
      </c>
      <c r="H2321" t="s">
        <v>1537</v>
      </c>
      <c r="I2321">
        <v>8</v>
      </c>
      <c r="J2321">
        <v>0</v>
      </c>
      <c r="K2321">
        <v>0</v>
      </c>
      <c r="L2321">
        <v>0</v>
      </c>
      <c r="M2321">
        <v>8</v>
      </c>
      <c r="N2321" s="40">
        <v>1</v>
      </c>
    </row>
    <row r="2322" spans="1:14" x14ac:dyDescent="0.25">
      <c r="A2322">
        <v>2019</v>
      </c>
      <c r="B2322" t="s">
        <v>3034</v>
      </c>
      <c r="C2322">
        <v>3122</v>
      </c>
      <c r="D2322" t="s">
        <v>174</v>
      </c>
      <c r="E2322" t="s">
        <v>123</v>
      </c>
      <c r="F2322" t="s">
        <v>124</v>
      </c>
      <c r="G2322" t="s">
        <v>1538</v>
      </c>
      <c r="H2322" t="s">
        <v>1541</v>
      </c>
      <c r="I2322">
        <v>28</v>
      </c>
      <c r="J2322">
        <v>0</v>
      </c>
      <c r="K2322">
        <v>0</v>
      </c>
      <c r="L2322">
        <v>0</v>
      </c>
      <c r="M2322">
        <v>28</v>
      </c>
      <c r="N2322" s="40">
        <v>1</v>
      </c>
    </row>
    <row r="2323" spans="1:14" x14ac:dyDescent="0.25">
      <c r="A2323">
        <v>2019</v>
      </c>
      <c r="B2323" t="s">
        <v>3034</v>
      </c>
      <c r="C2323">
        <v>3304</v>
      </c>
      <c r="D2323" t="s">
        <v>272</v>
      </c>
      <c r="E2323" t="s">
        <v>123</v>
      </c>
      <c r="F2323" t="s">
        <v>124</v>
      </c>
      <c r="G2323" t="s">
        <v>3012</v>
      </c>
      <c r="H2323" t="s">
        <v>1543</v>
      </c>
      <c r="I2323">
        <v>39</v>
      </c>
      <c r="J2323">
        <v>0</v>
      </c>
      <c r="K2323">
        <v>0</v>
      </c>
      <c r="L2323">
        <v>0</v>
      </c>
      <c r="M2323">
        <v>39</v>
      </c>
      <c r="N2323" s="40">
        <v>1</v>
      </c>
    </row>
    <row r="2324" spans="1:14" x14ac:dyDescent="0.25">
      <c r="A2324">
        <v>2019</v>
      </c>
      <c r="B2324" t="s">
        <v>3034</v>
      </c>
      <c r="C2324">
        <v>190</v>
      </c>
      <c r="D2324" t="s">
        <v>240</v>
      </c>
      <c r="E2324" t="s">
        <v>123</v>
      </c>
      <c r="F2324" t="s">
        <v>124</v>
      </c>
      <c r="G2324" t="s">
        <v>1547</v>
      </c>
      <c r="H2324" t="s">
        <v>1550</v>
      </c>
      <c r="I2324">
        <v>0</v>
      </c>
      <c r="J2324">
        <v>0</v>
      </c>
      <c r="K2324">
        <v>0</v>
      </c>
      <c r="L2324">
        <v>0</v>
      </c>
      <c r="M2324">
        <v>0</v>
      </c>
      <c r="N2324" s="40">
        <v>0</v>
      </c>
    </row>
    <row r="2325" spans="1:14" x14ac:dyDescent="0.25">
      <c r="A2325">
        <v>2019</v>
      </c>
      <c r="B2325" t="s">
        <v>3034</v>
      </c>
      <c r="C2325">
        <v>1148</v>
      </c>
      <c r="D2325" t="s">
        <v>151</v>
      </c>
      <c r="E2325" t="s">
        <v>123</v>
      </c>
      <c r="F2325" t="s">
        <v>124</v>
      </c>
      <c r="G2325" t="s">
        <v>1554</v>
      </c>
      <c r="H2325" t="s">
        <v>1556</v>
      </c>
      <c r="I2325">
        <v>26</v>
      </c>
      <c r="J2325">
        <v>-12</v>
      </c>
      <c r="K2325">
        <v>0</v>
      </c>
      <c r="L2325">
        <v>0</v>
      </c>
      <c r="M2325">
        <v>14</v>
      </c>
      <c r="N2325" s="40">
        <v>1.8571428571428601</v>
      </c>
    </row>
    <row r="2326" spans="1:14" x14ac:dyDescent="0.25">
      <c r="A2326">
        <v>2019</v>
      </c>
      <c r="B2326" t="s">
        <v>3034</v>
      </c>
      <c r="C2326">
        <v>2186</v>
      </c>
      <c r="D2326" t="s">
        <v>122</v>
      </c>
      <c r="E2326" t="s">
        <v>123</v>
      </c>
      <c r="F2326" t="s">
        <v>124</v>
      </c>
      <c r="G2326" t="s">
        <v>1557</v>
      </c>
      <c r="H2326" t="s">
        <v>1558</v>
      </c>
      <c r="I2326">
        <v>14</v>
      </c>
      <c r="J2326">
        <v>0</v>
      </c>
      <c r="K2326">
        <v>0</v>
      </c>
      <c r="L2326">
        <v>0</v>
      </c>
      <c r="M2326">
        <v>14</v>
      </c>
      <c r="N2326" s="40">
        <v>1</v>
      </c>
    </row>
    <row r="2327" spans="1:14" x14ac:dyDescent="0.25">
      <c r="A2327">
        <v>2019</v>
      </c>
      <c r="B2327" t="s">
        <v>3034</v>
      </c>
      <c r="C2327">
        <v>2703</v>
      </c>
      <c r="D2327" t="s">
        <v>174</v>
      </c>
      <c r="E2327" t="s">
        <v>123</v>
      </c>
      <c r="F2327" t="s">
        <v>181</v>
      </c>
      <c r="G2327" t="s">
        <v>3013</v>
      </c>
      <c r="H2327" t="s">
        <v>1562</v>
      </c>
      <c r="I2327">
        <v>107</v>
      </c>
      <c r="J2327">
        <v>0</v>
      </c>
      <c r="K2327">
        <v>0</v>
      </c>
      <c r="L2327">
        <v>0</v>
      </c>
      <c r="M2327">
        <v>107</v>
      </c>
      <c r="N2327" s="40">
        <v>1</v>
      </c>
    </row>
    <row r="2328" spans="1:14" x14ac:dyDescent="0.25">
      <c r="A2328">
        <v>2019</v>
      </c>
      <c r="B2328" t="s">
        <v>3034</v>
      </c>
      <c r="C2328">
        <v>339</v>
      </c>
      <c r="D2328" t="s">
        <v>272</v>
      </c>
      <c r="E2328" t="s">
        <v>123</v>
      </c>
      <c r="F2328" t="s">
        <v>124</v>
      </c>
      <c r="G2328" t="s">
        <v>1563</v>
      </c>
      <c r="H2328" t="s">
        <v>1564</v>
      </c>
      <c r="I2328">
        <v>36</v>
      </c>
      <c r="J2328">
        <v>0</v>
      </c>
      <c r="K2328">
        <v>0</v>
      </c>
      <c r="L2328">
        <v>0</v>
      </c>
      <c r="M2328">
        <v>36</v>
      </c>
      <c r="N2328" s="40">
        <v>1</v>
      </c>
    </row>
    <row r="2329" spans="1:14" x14ac:dyDescent="0.25">
      <c r="A2329">
        <v>2019</v>
      </c>
      <c r="B2329" t="s">
        <v>3034</v>
      </c>
      <c r="C2329">
        <v>382</v>
      </c>
      <c r="D2329" t="s">
        <v>174</v>
      </c>
      <c r="E2329" t="s">
        <v>123</v>
      </c>
      <c r="F2329" t="s">
        <v>124</v>
      </c>
      <c r="G2329" t="s">
        <v>1565</v>
      </c>
      <c r="H2329" t="s">
        <v>1567</v>
      </c>
      <c r="I2329">
        <v>39</v>
      </c>
      <c r="J2329">
        <v>0</v>
      </c>
      <c r="K2329">
        <v>0</v>
      </c>
      <c r="L2329">
        <v>0</v>
      </c>
      <c r="M2329">
        <v>39</v>
      </c>
      <c r="N2329" s="40">
        <v>1</v>
      </c>
    </row>
    <row r="2330" spans="1:14" x14ac:dyDescent="0.25">
      <c r="A2330">
        <v>2019</v>
      </c>
      <c r="B2330" t="s">
        <v>3034</v>
      </c>
      <c r="C2330">
        <v>727</v>
      </c>
      <c r="D2330" t="s">
        <v>214</v>
      </c>
      <c r="E2330" t="s">
        <v>123</v>
      </c>
      <c r="F2330" t="s">
        <v>215</v>
      </c>
      <c r="G2330" t="s">
        <v>1568</v>
      </c>
      <c r="H2330" t="s">
        <v>1570</v>
      </c>
      <c r="I2330">
        <v>4</v>
      </c>
      <c r="J2330">
        <v>0</v>
      </c>
      <c r="K2330">
        <v>0</v>
      </c>
      <c r="L2330">
        <v>0</v>
      </c>
      <c r="M2330">
        <v>4</v>
      </c>
      <c r="N2330" s="40">
        <v>1</v>
      </c>
    </row>
    <row r="2331" spans="1:14" x14ac:dyDescent="0.25">
      <c r="A2331">
        <v>2019</v>
      </c>
      <c r="B2331" t="s">
        <v>3034</v>
      </c>
      <c r="C2331">
        <v>1282</v>
      </c>
      <c r="D2331" t="s">
        <v>174</v>
      </c>
      <c r="E2331" t="s">
        <v>123</v>
      </c>
      <c r="F2331" t="s">
        <v>124</v>
      </c>
      <c r="G2331" t="s">
        <v>1571</v>
      </c>
      <c r="H2331" t="s">
        <v>1572</v>
      </c>
      <c r="I2331">
        <v>18</v>
      </c>
      <c r="J2331">
        <v>0</v>
      </c>
      <c r="K2331">
        <v>0</v>
      </c>
      <c r="L2331">
        <v>0</v>
      </c>
      <c r="M2331">
        <v>18</v>
      </c>
      <c r="N2331" s="40">
        <v>1</v>
      </c>
    </row>
    <row r="2332" spans="1:14" x14ac:dyDescent="0.25">
      <c r="A2332">
        <v>2019</v>
      </c>
      <c r="B2332" t="s">
        <v>3034</v>
      </c>
      <c r="C2332">
        <v>2122</v>
      </c>
      <c r="D2332" t="s">
        <v>272</v>
      </c>
      <c r="E2332" t="s">
        <v>123</v>
      </c>
      <c r="F2332" t="s">
        <v>141</v>
      </c>
      <c r="G2332" t="s">
        <v>1580</v>
      </c>
      <c r="H2332" t="s">
        <v>1582</v>
      </c>
      <c r="I2332">
        <v>0</v>
      </c>
      <c r="J2332">
        <v>124</v>
      </c>
      <c r="K2332">
        <v>0</v>
      </c>
      <c r="L2332">
        <v>0</v>
      </c>
      <c r="M2332">
        <v>124</v>
      </c>
      <c r="N2332" s="40">
        <v>0</v>
      </c>
    </row>
    <row r="2333" spans="1:14" x14ac:dyDescent="0.25">
      <c r="A2333">
        <v>2019</v>
      </c>
      <c r="B2333" t="s">
        <v>3034</v>
      </c>
      <c r="C2333">
        <v>2731</v>
      </c>
      <c r="D2333" t="s">
        <v>174</v>
      </c>
      <c r="E2333" t="s">
        <v>123</v>
      </c>
      <c r="F2333" t="s">
        <v>141</v>
      </c>
      <c r="G2333" t="s">
        <v>1583</v>
      </c>
      <c r="H2333" t="s">
        <v>1584</v>
      </c>
      <c r="I2333">
        <v>0</v>
      </c>
      <c r="J2333">
        <v>0</v>
      </c>
      <c r="K2333">
        <v>4</v>
      </c>
      <c r="L2333">
        <v>0</v>
      </c>
      <c r="M2333">
        <v>4</v>
      </c>
      <c r="N2333" s="40">
        <v>0</v>
      </c>
    </row>
    <row r="2334" spans="1:14" x14ac:dyDescent="0.25">
      <c r="A2334">
        <v>2019</v>
      </c>
      <c r="B2334" t="s">
        <v>3034</v>
      </c>
      <c r="C2334">
        <v>3078</v>
      </c>
      <c r="D2334" t="s">
        <v>272</v>
      </c>
      <c r="E2334" t="s">
        <v>123</v>
      </c>
      <c r="F2334" t="s">
        <v>307</v>
      </c>
      <c r="G2334" t="s">
        <v>1585</v>
      </c>
      <c r="H2334" t="s">
        <v>1588</v>
      </c>
      <c r="I2334">
        <v>42</v>
      </c>
      <c r="J2334">
        <v>0</v>
      </c>
      <c r="K2334">
        <v>0</v>
      </c>
      <c r="L2334">
        <v>0</v>
      </c>
      <c r="M2334">
        <v>42</v>
      </c>
      <c r="N2334" s="40">
        <v>1</v>
      </c>
    </row>
    <row r="2335" spans="1:14" x14ac:dyDescent="0.25">
      <c r="A2335">
        <v>2019</v>
      </c>
      <c r="B2335" t="s">
        <v>3034</v>
      </c>
      <c r="C2335">
        <v>3135</v>
      </c>
      <c r="D2335" t="s">
        <v>122</v>
      </c>
      <c r="E2335" t="s">
        <v>123</v>
      </c>
      <c r="F2335" t="s">
        <v>124</v>
      </c>
      <c r="G2335" t="s">
        <v>1589</v>
      </c>
      <c r="H2335" t="s">
        <v>1591</v>
      </c>
      <c r="I2335">
        <v>0</v>
      </c>
      <c r="J2335">
        <v>0</v>
      </c>
      <c r="K2335">
        <v>84</v>
      </c>
      <c r="L2335">
        <v>0</v>
      </c>
      <c r="M2335">
        <v>84</v>
      </c>
      <c r="N2335" s="40">
        <v>0</v>
      </c>
    </row>
    <row r="2336" spans="1:14" x14ac:dyDescent="0.25">
      <c r="A2336">
        <v>2019</v>
      </c>
      <c r="B2336" t="s">
        <v>3034</v>
      </c>
      <c r="C2336">
        <v>3427</v>
      </c>
      <c r="D2336" t="s">
        <v>122</v>
      </c>
      <c r="E2336" t="s">
        <v>123</v>
      </c>
      <c r="F2336" t="s">
        <v>124</v>
      </c>
      <c r="G2336" t="s">
        <v>1592</v>
      </c>
      <c r="H2336" t="s">
        <v>1593</v>
      </c>
      <c r="I2336">
        <v>62</v>
      </c>
      <c r="J2336">
        <v>0</v>
      </c>
      <c r="K2336">
        <v>0</v>
      </c>
      <c r="L2336">
        <v>0</v>
      </c>
      <c r="M2336">
        <v>62</v>
      </c>
      <c r="N2336" s="40">
        <v>1</v>
      </c>
    </row>
    <row r="2337" spans="1:14" x14ac:dyDescent="0.25">
      <c r="A2337">
        <v>2019</v>
      </c>
      <c r="B2337" t="s">
        <v>3034</v>
      </c>
      <c r="C2337">
        <v>3599</v>
      </c>
      <c r="D2337" t="s">
        <v>272</v>
      </c>
      <c r="E2337" t="s">
        <v>123</v>
      </c>
      <c r="F2337" t="s">
        <v>301</v>
      </c>
      <c r="G2337" t="s">
        <v>1594</v>
      </c>
      <c r="H2337" t="s">
        <v>1597</v>
      </c>
      <c r="I2337">
        <v>32</v>
      </c>
      <c r="J2337">
        <v>0</v>
      </c>
      <c r="K2337">
        <v>30</v>
      </c>
      <c r="L2337">
        <v>0</v>
      </c>
      <c r="M2337">
        <v>62</v>
      </c>
      <c r="N2337" s="40">
        <v>0.51612903225806395</v>
      </c>
    </row>
    <row r="2338" spans="1:14" x14ac:dyDescent="0.25">
      <c r="A2338">
        <v>2019</v>
      </c>
      <c r="B2338" t="s">
        <v>3034</v>
      </c>
      <c r="C2338">
        <v>96</v>
      </c>
      <c r="D2338" t="s">
        <v>218</v>
      </c>
      <c r="E2338" t="s">
        <v>123</v>
      </c>
      <c r="F2338" t="s">
        <v>219</v>
      </c>
      <c r="G2338" t="s">
        <v>1598</v>
      </c>
      <c r="H2338" t="s">
        <v>1600</v>
      </c>
      <c r="I2338">
        <v>0</v>
      </c>
      <c r="J2338">
        <v>83</v>
      </c>
      <c r="K2338">
        <v>0</v>
      </c>
      <c r="L2338">
        <v>0</v>
      </c>
      <c r="M2338">
        <v>83</v>
      </c>
      <c r="N2338" s="40">
        <v>0</v>
      </c>
    </row>
    <row r="2339" spans="1:14" x14ac:dyDescent="0.25">
      <c r="A2339">
        <v>2019</v>
      </c>
      <c r="B2339" t="s">
        <v>3034</v>
      </c>
      <c r="C2339">
        <v>168</v>
      </c>
      <c r="D2339" t="s">
        <v>151</v>
      </c>
      <c r="E2339" t="s">
        <v>123</v>
      </c>
      <c r="F2339" t="s">
        <v>124</v>
      </c>
      <c r="G2339" t="s">
        <v>1601</v>
      </c>
      <c r="H2339" t="s">
        <v>1603</v>
      </c>
      <c r="I2339">
        <v>0</v>
      </c>
      <c r="J2339">
        <v>-28</v>
      </c>
      <c r="K2339">
        <v>0</v>
      </c>
      <c r="L2339">
        <v>0</v>
      </c>
      <c r="M2339">
        <v>-28</v>
      </c>
      <c r="N2339" s="40">
        <v>0</v>
      </c>
    </row>
    <row r="2340" spans="1:14" x14ac:dyDescent="0.25">
      <c r="A2340">
        <v>2019</v>
      </c>
      <c r="B2340" t="s">
        <v>3034</v>
      </c>
      <c r="C2340">
        <v>381</v>
      </c>
      <c r="D2340" t="s">
        <v>272</v>
      </c>
      <c r="E2340" t="s">
        <v>123</v>
      </c>
      <c r="F2340" t="s">
        <v>124</v>
      </c>
      <c r="G2340" t="s">
        <v>1604</v>
      </c>
      <c r="H2340" t="s">
        <v>1606</v>
      </c>
      <c r="I2340">
        <v>0</v>
      </c>
      <c r="J2340">
        <v>10</v>
      </c>
      <c r="K2340">
        <v>0</v>
      </c>
      <c r="L2340">
        <v>0</v>
      </c>
      <c r="M2340">
        <v>10</v>
      </c>
      <c r="N2340" s="40">
        <v>0</v>
      </c>
    </row>
    <row r="2341" spans="1:14" x14ac:dyDescent="0.25">
      <c r="A2341">
        <v>2019</v>
      </c>
      <c r="B2341" t="s">
        <v>3034</v>
      </c>
      <c r="C2341">
        <v>1929</v>
      </c>
      <c r="D2341" t="s">
        <v>218</v>
      </c>
      <c r="E2341" t="s">
        <v>123</v>
      </c>
      <c r="F2341" t="s">
        <v>219</v>
      </c>
      <c r="G2341" t="s">
        <v>1611</v>
      </c>
      <c r="H2341" t="s">
        <v>1614</v>
      </c>
      <c r="I2341">
        <v>6</v>
      </c>
      <c r="J2341">
        <v>2</v>
      </c>
      <c r="K2341">
        <v>2</v>
      </c>
      <c r="L2341">
        <v>0</v>
      </c>
      <c r="M2341">
        <v>10</v>
      </c>
      <c r="N2341" s="40">
        <v>0.6</v>
      </c>
    </row>
    <row r="2342" spans="1:14" x14ac:dyDescent="0.25">
      <c r="A2342">
        <v>2019</v>
      </c>
      <c r="B2342" t="s">
        <v>3034</v>
      </c>
      <c r="C2342">
        <v>108</v>
      </c>
      <c r="D2342" t="s">
        <v>240</v>
      </c>
      <c r="E2342" t="s">
        <v>123</v>
      </c>
      <c r="F2342" t="s">
        <v>124</v>
      </c>
      <c r="G2342" t="s">
        <v>1617</v>
      </c>
      <c r="H2342" t="s">
        <v>1618</v>
      </c>
      <c r="I2342">
        <v>14</v>
      </c>
      <c r="J2342">
        <v>0</v>
      </c>
      <c r="K2342">
        <v>0</v>
      </c>
      <c r="L2342">
        <v>0</v>
      </c>
      <c r="M2342">
        <v>14</v>
      </c>
      <c r="N2342" s="40">
        <v>1</v>
      </c>
    </row>
    <row r="2343" spans="1:14" x14ac:dyDescent="0.25">
      <c r="A2343">
        <v>2019</v>
      </c>
      <c r="B2343" t="s">
        <v>3034</v>
      </c>
      <c r="C2343">
        <v>575</v>
      </c>
      <c r="D2343" t="s">
        <v>122</v>
      </c>
      <c r="E2343" t="s">
        <v>123</v>
      </c>
      <c r="F2343" t="s">
        <v>124</v>
      </c>
      <c r="G2343" t="s">
        <v>1622</v>
      </c>
      <c r="H2343" t="s">
        <v>1623</v>
      </c>
      <c r="I2343">
        <v>16</v>
      </c>
      <c r="J2343">
        <v>0</v>
      </c>
      <c r="K2343">
        <v>0</v>
      </c>
      <c r="L2343">
        <v>0</v>
      </c>
      <c r="M2343">
        <v>16</v>
      </c>
      <c r="N2343" s="40">
        <v>1</v>
      </c>
    </row>
    <row r="2344" spans="1:14" x14ac:dyDescent="0.25">
      <c r="A2344">
        <v>2019</v>
      </c>
      <c r="B2344" t="s">
        <v>3034</v>
      </c>
      <c r="C2344">
        <v>696</v>
      </c>
      <c r="D2344" t="s">
        <v>218</v>
      </c>
      <c r="E2344" t="s">
        <v>123</v>
      </c>
      <c r="F2344" t="s">
        <v>219</v>
      </c>
      <c r="G2344" t="s">
        <v>1624</v>
      </c>
      <c r="H2344" t="s">
        <v>1626</v>
      </c>
      <c r="I2344">
        <v>0</v>
      </c>
      <c r="J2344">
        <v>6</v>
      </c>
      <c r="K2344">
        <v>0</v>
      </c>
      <c r="L2344">
        <v>0</v>
      </c>
      <c r="M2344">
        <v>6</v>
      </c>
      <c r="N2344" s="40">
        <v>0</v>
      </c>
    </row>
    <row r="2345" spans="1:14" x14ac:dyDescent="0.25">
      <c r="A2345">
        <v>2019</v>
      </c>
      <c r="B2345" t="s">
        <v>3034</v>
      </c>
      <c r="C2345">
        <v>1829</v>
      </c>
      <c r="D2345" t="s">
        <v>240</v>
      </c>
      <c r="E2345" t="s">
        <v>123</v>
      </c>
      <c r="F2345" t="s">
        <v>124</v>
      </c>
      <c r="G2345" t="s">
        <v>1631</v>
      </c>
      <c r="H2345" t="s">
        <v>1634</v>
      </c>
      <c r="I2345">
        <v>24</v>
      </c>
      <c r="J2345">
        <v>0</v>
      </c>
      <c r="K2345">
        <v>32</v>
      </c>
      <c r="L2345">
        <v>0</v>
      </c>
      <c r="M2345">
        <v>56</v>
      </c>
      <c r="N2345" s="40">
        <v>0.42857142857142899</v>
      </c>
    </row>
    <row r="2346" spans="1:14" x14ac:dyDescent="0.25">
      <c r="A2346">
        <v>2019</v>
      </c>
      <c r="B2346" t="s">
        <v>3034</v>
      </c>
      <c r="C2346">
        <v>2550</v>
      </c>
      <c r="D2346" t="s">
        <v>174</v>
      </c>
      <c r="E2346" t="s">
        <v>123</v>
      </c>
      <c r="F2346" t="s">
        <v>181</v>
      </c>
      <c r="G2346" t="s">
        <v>1638</v>
      </c>
      <c r="H2346" t="s">
        <v>1640</v>
      </c>
      <c r="I2346">
        <v>16</v>
      </c>
      <c r="J2346">
        <v>0</v>
      </c>
      <c r="K2346">
        <v>16</v>
      </c>
      <c r="L2346">
        <v>0</v>
      </c>
      <c r="M2346">
        <v>32</v>
      </c>
      <c r="N2346" s="40">
        <v>0.5</v>
      </c>
    </row>
    <row r="2347" spans="1:14" x14ac:dyDescent="0.25">
      <c r="A2347">
        <v>2019</v>
      </c>
      <c r="B2347" t="s">
        <v>3034</v>
      </c>
      <c r="C2347">
        <v>3221</v>
      </c>
      <c r="D2347" t="s">
        <v>151</v>
      </c>
      <c r="E2347" t="s">
        <v>123</v>
      </c>
      <c r="F2347" t="s">
        <v>124</v>
      </c>
      <c r="G2347" t="s">
        <v>3014</v>
      </c>
      <c r="H2347" t="s">
        <v>1643</v>
      </c>
      <c r="I2347">
        <v>56</v>
      </c>
      <c r="J2347">
        <v>-5</v>
      </c>
      <c r="K2347">
        <v>0</v>
      </c>
      <c r="L2347">
        <v>0</v>
      </c>
      <c r="M2347">
        <v>51</v>
      </c>
      <c r="N2347" s="40">
        <v>1.0980392156862699</v>
      </c>
    </row>
    <row r="2348" spans="1:14" x14ac:dyDescent="0.25">
      <c r="A2348">
        <v>2019</v>
      </c>
      <c r="B2348" t="s">
        <v>3034</v>
      </c>
      <c r="C2348">
        <v>3455</v>
      </c>
      <c r="D2348" t="s">
        <v>214</v>
      </c>
      <c r="E2348" t="s">
        <v>123</v>
      </c>
      <c r="F2348" t="s">
        <v>181</v>
      </c>
      <c r="G2348" t="s">
        <v>1644</v>
      </c>
      <c r="H2348" t="s">
        <v>1646</v>
      </c>
      <c r="I2348">
        <v>0</v>
      </c>
      <c r="J2348">
        <v>28</v>
      </c>
      <c r="K2348">
        <v>0</v>
      </c>
      <c r="L2348">
        <v>0</v>
      </c>
      <c r="M2348">
        <v>28</v>
      </c>
      <c r="N2348" s="40">
        <v>0</v>
      </c>
    </row>
    <row r="2349" spans="1:14" x14ac:dyDescent="0.25">
      <c r="A2349">
        <v>2019</v>
      </c>
      <c r="B2349" t="s">
        <v>3034</v>
      </c>
      <c r="C2349">
        <v>101</v>
      </c>
      <c r="D2349" t="s">
        <v>174</v>
      </c>
      <c r="E2349" t="s">
        <v>123</v>
      </c>
      <c r="F2349" t="s">
        <v>384</v>
      </c>
      <c r="G2349" t="s">
        <v>1655</v>
      </c>
      <c r="H2349" t="s">
        <v>1658</v>
      </c>
      <c r="I2349">
        <v>0</v>
      </c>
      <c r="J2349">
        <v>20</v>
      </c>
      <c r="K2349">
        <v>0</v>
      </c>
      <c r="L2349">
        <v>0</v>
      </c>
      <c r="M2349">
        <v>20</v>
      </c>
      <c r="N2349" s="40">
        <v>0</v>
      </c>
    </row>
    <row r="2350" spans="1:14" x14ac:dyDescent="0.25">
      <c r="A2350">
        <v>2019</v>
      </c>
      <c r="B2350" t="s">
        <v>3034</v>
      </c>
      <c r="C2350">
        <v>1356</v>
      </c>
      <c r="D2350" t="s">
        <v>272</v>
      </c>
      <c r="E2350" t="s">
        <v>123</v>
      </c>
      <c r="F2350" t="s">
        <v>280</v>
      </c>
      <c r="G2350" t="s">
        <v>1661</v>
      </c>
      <c r="H2350" t="s">
        <v>1662</v>
      </c>
      <c r="I2350">
        <v>36</v>
      </c>
      <c r="J2350">
        <v>0</v>
      </c>
      <c r="K2350">
        <v>0</v>
      </c>
      <c r="L2350">
        <v>0</v>
      </c>
      <c r="M2350">
        <v>36</v>
      </c>
      <c r="N2350" s="40">
        <v>1</v>
      </c>
    </row>
    <row r="2351" spans="1:14" x14ac:dyDescent="0.25">
      <c r="A2351">
        <v>2019</v>
      </c>
      <c r="B2351" t="s">
        <v>3034</v>
      </c>
      <c r="C2351">
        <v>1435</v>
      </c>
      <c r="D2351" t="s">
        <v>240</v>
      </c>
      <c r="E2351" t="s">
        <v>123</v>
      </c>
      <c r="F2351" t="s">
        <v>124</v>
      </c>
      <c r="G2351" t="s">
        <v>1663</v>
      </c>
      <c r="H2351" t="s">
        <v>1664</v>
      </c>
      <c r="I2351">
        <v>0</v>
      </c>
      <c r="J2351">
        <v>0</v>
      </c>
      <c r="K2351">
        <v>0</v>
      </c>
      <c r="L2351">
        <v>0</v>
      </c>
      <c r="M2351">
        <v>0</v>
      </c>
      <c r="N2351" s="40">
        <v>0</v>
      </c>
    </row>
    <row r="2352" spans="1:14" x14ac:dyDescent="0.25">
      <c r="A2352">
        <v>2019</v>
      </c>
      <c r="B2352" t="s">
        <v>3034</v>
      </c>
      <c r="C2352">
        <v>936</v>
      </c>
      <c r="D2352" t="s">
        <v>174</v>
      </c>
      <c r="E2352" t="s">
        <v>123</v>
      </c>
      <c r="F2352" t="s">
        <v>215</v>
      </c>
      <c r="G2352" t="s">
        <v>1673</v>
      </c>
      <c r="H2352" t="s">
        <v>1675</v>
      </c>
      <c r="I2352">
        <v>7</v>
      </c>
      <c r="J2352">
        <v>0</v>
      </c>
      <c r="K2352">
        <v>0</v>
      </c>
      <c r="L2352">
        <v>0</v>
      </c>
      <c r="M2352">
        <v>7</v>
      </c>
      <c r="N2352" s="40">
        <v>1</v>
      </c>
    </row>
    <row r="2353" spans="1:14" x14ac:dyDescent="0.25">
      <c r="A2353">
        <v>2019</v>
      </c>
      <c r="B2353" t="s">
        <v>3034</v>
      </c>
      <c r="C2353">
        <v>1057</v>
      </c>
      <c r="D2353" t="s">
        <v>240</v>
      </c>
      <c r="E2353" t="s">
        <v>123</v>
      </c>
      <c r="F2353" t="s">
        <v>124</v>
      </c>
      <c r="G2353" t="s">
        <v>3015</v>
      </c>
      <c r="H2353" t="s">
        <v>1678</v>
      </c>
      <c r="I2353">
        <v>0</v>
      </c>
      <c r="J2353">
        <v>0</v>
      </c>
      <c r="K2353">
        <v>113</v>
      </c>
      <c r="L2353">
        <v>0</v>
      </c>
      <c r="M2353">
        <v>113</v>
      </c>
      <c r="N2353" s="40">
        <v>0</v>
      </c>
    </row>
    <row r="2354" spans="1:14" x14ac:dyDescent="0.25">
      <c r="A2354">
        <v>2019</v>
      </c>
      <c r="B2354" t="s">
        <v>3034</v>
      </c>
      <c r="C2354">
        <v>1902</v>
      </c>
      <c r="D2354" t="s">
        <v>122</v>
      </c>
      <c r="E2354" t="s">
        <v>123</v>
      </c>
      <c r="F2354" t="s">
        <v>391</v>
      </c>
      <c r="G2354" t="s">
        <v>1685</v>
      </c>
      <c r="H2354" t="s">
        <v>1688</v>
      </c>
      <c r="I2354">
        <v>6</v>
      </c>
      <c r="J2354">
        <v>0</v>
      </c>
      <c r="K2354">
        <v>0</v>
      </c>
      <c r="L2354">
        <v>0</v>
      </c>
      <c r="M2354">
        <v>6</v>
      </c>
      <c r="N2354" s="40">
        <v>1</v>
      </c>
    </row>
    <row r="2355" spans="1:14" x14ac:dyDescent="0.25">
      <c r="A2355">
        <v>2019</v>
      </c>
      <c r="B2355" t="s">
        <v>3034</v>
      </c>
      <c r="C2355">
        <v>2288</v>
      </c>
      <c r="D2355" t="s">
        <v>174</v>
      </c>
      <c r="E2355" t="s">
        <v>123</v>
      </c>
      <c r="F2355" t="s">
        <v>307</v>
      </c>
      <c r="G2355" t="s">
        <v>3016</v>
      </c>
      <c r="H2355" t="s">
        <v>1690</v>
      </c>
      <c r="I2355">
        <v>8</v>
      </c>
      <c r="J2355">
        <v>0</v>
      </c>
      <c r="K2355">
        <v>0</v>
      </c>
      <c r="L2355">
        <v>0</v>
      </c>
      <c r="M2355">
        <v>8</v>
      </c>
      <c r="N2355" s="40">
        <v>1</v>
      </c>
    </row>
    <row r="2356" spans="1:14" x14ac:dyDescent="0.25">
      <c r="A2356">
        <v>2019</v>
      </c>
      <c r="B2356" t="s">
        <v>3034</v>
      </c>
      <c r="C2356">
        <v>28</v>
      </c>
      <c r="D2356" t="s">
        <v>174</v>
      </c>
      <c r="E2356" t="s">
        <v>123</v>
      </c>
      <c r="F2356" t="s">
        <v>124</v>
      </c>
      <c r="G2356" t="s">
        <v>1694</v>
      </c>
      <c r="H2356" t="s">
        <v>1695</v>
      </c>
      <c r="I2356">
        <v>15</v>
      </c>
      <c r="J2356">
        <v>0</v>
      </c>
      <c r="K2356">
        <v>0</v>
      </c>
      <c r="L2356">
        <v>0</v>
      </c>
      <c r="M2356">
        <v>15</v>
      </c>
      <c r="N2356" s="40">
        <v>1</v>
      </c>
    </row>
    <row r="2357" spans="1:14" x14ac:dyDescent="0.25">
      <c r="A2357">
        <v>2019</v>
      </c>
      <c r="B2357" t="s">
        <v>3034</v>
      </c>
      <c r="C2357">
        <v>67</v>
      </c>
      <c r="D2357" t="s">
        <v>174</v>
      </c>
      <c r="E2357" t="s">
        <v>123</v>
      </c>
      <c r="F2357" t="s">
        <v>391</v>
      </c>
      <c r="G2357" t="s">
        <v>1696</v>
      </c>
      <c r="H2357" t="s">
        <v>1699</v>
      </c>
      <c r="I2357">
        <v>0</v>
      </c>
      <c r="J2357">
        <v>10</v>
      </c>
      <c r="K2357">
        <v>0</v>
      </c>
      <c r="L2357">
        <v>0</v>
      </c>
      <c r="M2357">
        <v>10</v>
      </c>
      <c r="N2357" s="40">
        <v>0</v>
      </c>
    </row>
    <row r="2358" spans="1:14" x14ac:dyDescent="0.25">
      <c r="A2358">
        <v>2019</v>
      </c>
      <c r="B2358" t="s">
        <v>3034</v>
      </c>
      <c r="C2358">
        <v>236</v>
      </c>
      <c r="D2358" t="s">
        <v>151</v>
      </c>
      <c r="E2358" t="s">
        <v>123</v>
      </c>
      <c r="F2358" t="s">
        <v>124</v>
      </c>
      <c r="G2358" t="s">
        <v>1700</v>
      </c>
      <c r="H2358" t="s">
        <v>1703</v>
      </c>
      <c r="I2358">
        <v>0</v>
      </c>
      <c r="J2358">
        <v>0</v>
      </c>
      <c r="K2358">
        <v>52</v>
      </c>
      <c r="L2358">
        <v>0</v>
      </c>
      <c r="M2358">
        <v>52</v>
      </c>
      <c r="N2358" s="40">
        <v>0</v>
      </c>
    </row>
    <row r="2359" spans="1:14" x14ac:dyDescent="0.25">
      <c r="A2359">
        <v>2019</v>
      </c>
      <c r="B2359" t="s">
        <v>3034</v>
      </c>
      <c r="C2359">
        <v>2728</v>
      </c>
      <c r="D2359" t="s">
        <v>151</v>
      </c>
      <c r="E2359" t="s">
        <v>123</v>
      </c>
      <c r="F2359" t="s">
        <v>124</v>
      </c>
      <c r="G2359" t="s">
        <v>1710</v>
      </c>
      <c r="H2359" t="s">
        <v>1713</v>
      </c>
      <c r="I2359">
        <v>0</v>
      </c>
      <c r="J2359">
        <v>0</v>
      </c>
      <c r="K2359">
        <v>3</v>
      </c>
      <c r="L2359">
        <v>0</v>
      </c>
      <c r="M2359">
        <v>3</v>
      </c>
      <c r="N2359" s="40">
        <v>0</v>
      </c>
    </row>
    <row r="2360" spans="1:14" x14ac:dyDescent="0.25">
      <c r="A2360">
        <v>2019</v>
      </c>
      <c r="B2360" t="s">
        <v>3034</v>
      </c>
      <c r="C2360">
        <v>2919</v>
      </c>
      <c r="D2360" t="s">
        <v>174</v>
      </c>
      <c r="E2360" t="s">
        <v>123</v>
      </c>
      <c r="F2360" t="s">
        <v>181</v>
      </c>
      <c r="G2360" t="s">
        <v>1714</v>
      </c>
      <c r="H2360" t="s">
        <v>1715</v>
      </c>
      <c r="I2360">
        <v>26</v>
      </c>
      <c r="J2360">
        <v>0</v>
      </c>
      <c r="K2360">
        <v>0</v>
      </c>
      <c r="L2360">
        <v>0</v>
      </c>
      <c r="M2360">
        <v>26</v>
      </c>
      <c r="N2360" s="40">
        <v>1</v>
      </c>
    </row>
    <row r="2361" spans="1:14" x14ac:dyDescent="0.25">
      <c r="A2361">
        <v>2019</v>
      </c>
      <c r="B2361" t="s">
        <v>3034</v>
      </c>
      <c r="C2361">
        <v>3110</v>
      </c>
      <c r="D2361" t="s">
        <v>174</v>
      </c>
      <c r="E2361" t="s">
        <v>123</v>
      </c>
      <c r="F2361" t="s">
        <v>280</v>
      </c>
      <c r="G2361" t="s">
        <v>1716</v>
      </c>
      <c r="H2361" t="s">
        <v>1718</v>
      </c>
      <c r="I2361">
        <v>0</v>
      </c>
      <c r="J2361">
        <v>1</v>
      </c>
      <c r="K2361">
        <v>0</v>
      </c>
      <c r="L2361">
        <v>0</v>
      </c>
      <c r="M2361">
        <v>1</v>
      </c>
      <c r="N2361" s="40">
        <v>0</v>
      </c>
    </row>
    <row r="2362" spans="1:14" x14ac:dyDescent="0.25">
      <c r="A2362">
        <v>2019</v>
      </c>
      <c r="B2362" t="s">
        <v>3034</v>
      </c>
      <c r="C2362">
        <v>3761</v>
      </c>
      <c r="D2362" t="s">
        <v>240</v>
      </c>
      <c r="E2362" t="s">
        <v>123</v>
      </c>
      <c r="F2362" t="s">
        <v>301</v>
      </c>
      <c r="G2362" t="s">
        <v>1721</v>
      </c>
      <c r="H2362" t="s">
        <v>1722</v>
      </c>
      <c r="I2362">
        <v>0</v>
      </c>
      <c r="J2362">
        <v>0</v>
      </c>
      <c r="K2362">
        <v>0</v>
      </c>
      <c r="L2362">
        <v>0</v>
      </c>
      <c r="M2362">
        <v>0</v>
      </c>
      <c r="N2362" s="40">
        <v>0</v>
      </c>
    </row>
    <row r="2363" spans="1:14" x14ac:dyDescent="0.25">
      <c r="A2363">
        <v>2019</v>
      </c>
      <c r="B2363" t="s">
        <v>3034</v>
      </c>
      <c r="C2363">
        <v>189</v>
      </c>
      <c r="D2363" t="s">
        <v>151</v>
      </c>
      <c r="E2363" t="s">
        <v>123</v>
      </c>
      <c r="F2363" t="s">
        <v>391</v>
      </c>
      <c r="G2363" t="s">
        <v>1723</v>
      </c>
      <c r="H2363" t="s">
        <v>1726</v>
      </c>
      <c r="I2363">
        <v>0</v>
      </c>
      <c r="J2363">
        <v>-1</v>
      </c>
      <c r="K2363">
        <v>14</v>
      </c>
      <c r="L2363">
        <v>0</v>
      </c>
      <c r="M2363">
        <v>13</v>
      </c>
      <c r="N2363" s="40">
        <v>0</v>
      </c>
    </row>
    <row r="2364" spans="1:14" x14ac:dyDescent="0.25">
      <c r="A2364">
        <v>2019</v>
      </c>
      <c r="B2364" t="s">
        <v>3034</v>
      </c>
      <c r="C2364">
        <v>241</v>
      </c>
      <c r="D2364" t="s">
        <v>240</v>
      </c>
      <c r="E2364" t="s">
        <v>123</v>
      </c>
      <c r="F2364" t="s">
        <v>124</v>
      </c>
      <c r="G2364" t="s">
        <v>1727</v>
      </c>
      <c r="H2364" t="s">
        <v>1730</v>
      </c>
      <c r="I2364">
        <v>0</v>
      </c>
      <c r="J2364">
        <v>26</v>
      </c>
      <c r="K2364">
        <v>0</v>
      </c>
      <c r="L2364">
        <v>0</v>
      </c>
      <c r="M2364">
        <v>26</v>
      </c>
      <c r="N2364" s="40">
        <v>0</v>
      </c>
    </row>
    <row r="2365" spans="1:14" x14ac:dyDescent="0.25">
      <c r="A2365">
        <v>2019</v>
      </c>
      <c r="B2365" t="s">
        <v>3034</v>
      </c>
      <c r="C2365">
        <v>1037</v>
      </c>
      <c r="D2365" t="s">
        <v>240</v>
      </c>
      <c r="E2365" t="s">
        <v>123</v>
      </c>
      <c r="F2365" t="s">
        <v>280</v>
      </c>
      <c r="G2365" t="s">
        <v>1731</v>
      </c>
      <c r="H2365" t="s">
        <v>1733</v>
      </c>
      <c r="I2365">
        <v>0</v>
      </c>
      <c r="J2365">
        <v>18</v>
      </c>
      <c r="K2365">
        <v>0</v>
      </c>
      <c r="L2365">
        <v>0</v>
      </c>
      <c r="M2365">
        <v>18</v>
      </c>
      <c r="N2365" s="40">
        <v>0</v>
      </c>
    </row>
    <row r="2366" spans="1:14" x14ac:dyDescent="0.25">
      <c r="A2366">
        <v>2019</v>
      </c>
      <c r="B2366" t="s">
        <v>3034</v>
      </c>
      <c r="C2366">
        <v>1985</v>
      </c>
      <c r="D2366" t="s">
        <v>198</v>
      </c>
      <c r="E2366" t="s">
        <v>123</v>
      </c>
      <c r="F2366" t="s">
        <v>219</v>
      </c>
      <c r="G2366" t="s">
        <v>1737</v>
      </c>
      <c r="H2366" t="s">
        <v>1740</v>
      </c>
      <c r="I2366">
        <v>0</v>
      </c>
      <c r="J2366">
        <v>16</v>
      </c>
      <c r="K2366">
        <v>12</v>
      </c>
      <c r="L2366">
        <v>0</v>
      </c>
      <c r="M2366">
        <v>28</v>
      </c>
      <c r="N2366" s="40">
        <v>0</v>
      </c>
    </row>
    <row r="2367" spans="1:14" x14ac:dyDescent="0.25">
      <c r="A2367">
        <v>2019</v>
      </c>
      <c r="B2367" t="s">
        <v>3034</v>
      </c>
      <c r="C2367">
        <v>2084</v>
      </c>
      <c r="D2367" t="s">
        <v>214</v>
      </c>
      <c r="E2367" t="s">
        <v>123</v>
      </c>
      <c r="F2367" t="s">
        <v>215</v>
      </c>
      <c r="G2367" t="s">
        <v>3017</v>
      </c>
      <c r="H2367" t="s">
        <v>1743</v>
      </c>
      <c r="I2367">
        <v>11</v>
      </c>
      <c r="J2367">
        <v>18</v>
      </c>
      <c r="K2367">
        <v>0</v>
      </c>
      <c r="L2367">
        <v>0</v>
      </c>
      <c r="M2367">
        <v>29</v>
      </c>
      <c r="N2367" s="40">
        <v>0.37931034482758602</v>
      </c>
    </row>
    <row r="2368" spans="1:14" x14ac:dyDescent="0.25">
      <c r="A2368">
        <v>2019</v>
      </c>
      <c r="B2368" t="s">
        <v>3034</v>
      </c>
      <c r="C2368">
        <v>2514</v>
      </c>
      <c r="D2368" t="s">
        <v>218</v>
      </c>
      <c r="E2368" t="s">
        <v>123</v>
      </c>
      <c r="F2368" t="s">
        <v>219</v>
      </c>
      <c r="G2368" t="s">
        <v>1744</v>
      </c>
      <c r="H2368" t="s">
        <v>1746</v>
      </c>
      <c r="I2368">
        <v>0</v>
      </c>
      <c r="J2368">
        <v>0</v>
      </c>
      <c r="K2368">
        <v>10</v>
      </c>
      <c r="L2368">
        <v>0</v>
      </c>
      <c r="M2368">
        <v>10</v>
      </c>
      <c r="N2368" s="40">
        <v>0</v>
      </c>
    </row>
    <row r="2369" spans="1:14" x14ac:dyDescent="0.25">
      <c r="A2369">
        <v>2019</v>
      </c>
      <c r="B2369" t="s">
        <v>3034</v>
      </c>
      <c r="C2369">
        <v>3006</v>
      </c>
      <c r="D2369" t="s">
        <v>240</v>
      </c>
      <c r="E2369" t="s">
        <v>123</v>
      </c>
      <c r="F2369" t="s">
        <v>181</v>
      </c>
      <c r="G2369" t="s">
        <v>3018</v>
      </c>
      <c r="H2369" t="s">
        <v>1748</v>
      </c>
      <c r="I2369">
        <v>26</v>
      </c>
      <c r="J2369">
        <v>0</v>
      </c>
      <c r="K2369">
        <v>0</v>
      </c>
      <c r="L2369">
        <v>0</v>
      </c>
      <c r="M2369">
        <v>26</v>
      </c>
      <c r="N2369" s="40">
        <v>1</v>
      </c>
    </row>
    <row r="2370" spans="1:14" x14ac:dyDescent="0.25">
      <c r="A2370">
        <v>2019</v>
      </c>
      <c r="B2370" t="s">
        <v>3034</v>
      </c>
      <c r="C2370">
        <v>3365</v>
      </c>
      <c r="D2370" t="s">
        <v>151</v>
      </c>
      <c r="E2370" t="s">
        <v>123</v>
      </c>
      <c r="F2370" t="s">
        <v>124</v>
      </c>
      <c r="G2370" t="s">
        <v>1749</v>
      </c>
      <c r="H2370" t="s">
        <v>1752</v>
      </c>
      <c r="I2370">
        <v>2</v>
      </c>
      <c r="J2370">
        <v>11</v>
      </c>
      <c r="K2370">
        <v>0</v>
      </c>
      <c r="L2370">
        <v>0</v>
      </c>
      <c r="M2370">
        <v>13</v>
      </c>
      <c r="N2370" s="40">
        <v>0.15384615384615399</v>
      </c>
    </row>
    <row r="2371" spans="1:14" x14ac:dyDescent="0.25">
      <c r="A2371">
        <v>2019</v>
      </c>
      <c r="B2371" t="s">
        <v>3034</v>
      </c>
      <c r="C2371">
        <v>421</v>
      </c>
      <c r="D2371" t="s">
        <v>151</v>
      </c>
      <c r="E2371" t="s">
        <v>123</v>
      </c>
      <c r="F2371" t="s">
        <v>124</v>
      </c>
      <c r="G2371" t="s">
        <v>1757</v>
      </c>
      <c r="H2371" t="s">
        <v>1759</v>
      </c>
      <c r="I2371">
        <v>4</v>
      </c>
      <c r="J2371">
        <v>-10</v>
      </c>
      <c r="K2371">
        <v>0</v>
      </c>
      <c r="L2371">
        <v>0</v>
      </c>
      <c r="M2371">
        <v>-6</v>
      </c>
      <c r="N2371" s="40">
        <v>-0.66666666666666696</v>
      </c>
    </row>
    <row r="2372" spans="1:14" x14ac:dyDescent="0.25">
      <c r="A2372">
        <v>2019</v>
      </c>
      <c r="B2372" t="s">
        <v>3034</v>
      </c>
      <c r="C2372">
        <v>737</v>
      </c>
      <c r="D2372" t="s">
        <v>240</v>
      </c>
      <c r="E2372" t="s">
        <v>123</v>
      </c>
      <c r="F2372" t="s">
        <v>124</v>
      </c>
      <c r="G2372" t="s">
        <v>1763</v>
      </c>
      <c r="H2372" t="s">
        <v>1766</v>
      </c>
      <c r="I2372">
        <v>31</v>
      </c>
      <c r="J2372">
        <v>0</v>
      </c>
      <c r="K2372">
        <v>0</v>
      </c>
      <c r="L2372">
        <v>0</v>
      </c>
      <c r="M2372">
        <v>31</v>
      </c>
      <c r="N2372" s="40">
        <v>1</v>
      </c>
    </row>
    <row r="2373" spans="1:14" x14ac:dyDescent="0.25">
      <c r="A2373">
        <v>2019</v>
      </c>
      <c r="B2373" t="s">
        <v>3034</v>
      </c>
      <c r="C2373">
        <v>752</v>
      </c>
      <c r="D2373" t="s">
        <v>272</v>
      </c>
      <c r="E2373" t="s">
        <v>123</v>
      </c>
      <c r="F2373" t="s">
        <v>124</v>
      </c>
      <c r="G2373" t="s">
        <v>1767</v>
      </c>
      <c r="H2373" t="s">
        <v>1768</v>
      </c>
      <c r="I2373">
        <v>0</v>
      </c>
      <c r="J2373">
        <v>0</v>
      </c>
      <c r="K2373">
        <v>0</v>
      </c>
      <c r="L2373">
        <v>0</v>
      </c>
      <c r="M2373">
        <v>0</v>
      </c>
      <c r="N2373" s="40">
        <v>0</v>
      </c>
    </row>
    <row r="2374" spans="1:14" x14ac:dyDescent="0.25">
      <c r="A2374">
        <v>2019</v>
      </c>
      <c r="B2374" t="s">
        <v>3034</v>
      </c>
      <c r="C2374">
        <v>2223</v>
      </c>
      <c r="D2374" t="s">
        <v>174</v>
      </c>
      <c r="E2374" t="s">
        <v>123</v>
      </c>
      <c r="F2374" t="s">
        <v>124</v>
      </c>
      <c r="G2374" t="s">
        <v>1771</v>
      </c>
      <c r="H2374" t="s">
        <v>1773</v>
      </c>
      <c r="I2374">
        <v>0</v>
      </c>
      <c r="J2374">
        <v>-14</v>
      </c>
      <c r="K2374">
        <v>0</v>
      </c>
      <c r="L2374">
        <v>0</v>
      </c>
      <c r="M2374">
        <v>-14</v>
      </c>
      <c r="N2374" s="40">
        <v>0</v>
      </c>
    </row>
    <row r="2375" spans="1:14" x14ac:dyDescent="0.25">
      <c r="A2375">
        <v>2019</v>
      </c>
      <c r="B2375" t="s">
        <v>3034</v>
      </c>
      <c r="C2375">
        <v>2615</v>
      </c>
      <c r="D2375" t="s">
        <v>218</v>
      </c>
      <c r="E2375" t="s">
        <v>123</v>
      </c>
      <c r="F2375" t="s">
        <v>219</v>
      </c>
      <c r="G2375" t="s">
        <v>1776</v>
      </c>
      <c r="H2375" t="s">
        <v>1778</v>
      </c>
      <c r="I2375">
        <v>0</v>
      </c>
      <c r="J2375">
        <v>30</v>
      </c>
      <c r="K2375">
        <v>0</v>
      </c>
      <c r="L2375">
        <v>0</v>
      </c>
      <c r="M2375">
        <v>30</v>
      </c>
      <c r="N2375" s="40">
        <v>0</v>
      </c>
    </row>
    <row r="2376" spans="1:14" x14ac:dyDescent="0.25">
      <c r="A2376">
        <v>2019</v>
      </c>
      <c r="B2376" t="s">
        <v>3034</v>
      </c>
      <c r="C2376">
        <v>2809</v>
      </c>
      <c r="D2376" t="s">
        <v>218</v>
      </c>
      <c r="E2376" t="s">
        <v>123</v>
      </c>
      <c r="F2376" t="s">
        <v>219</v>
      </c>
      <c r="G2376" t="s">
        <v>1779</v>
      </c>
      <c r="H2376" t="s">
        <v>1782</v>
      </c>
      <c r="I2376">
        <v>0</v>
      </c>
      <c r="J2376">
        <v>30</v>
      </c>
      <c r="K2376">
        <v>0</v>
      </c>
      <c r="L2376">
        <v>0</v>
      </c>
      <c r="M2376">
        <v>30</v>
      </c>
      <c r="N2376" s="40">
        <v>0</v>
      </c>
    </row>
    <row r="2377" spans="1:14" x14ac:dyDescent="0.25">
      <c r="A2377">
        <v>2019</v>
      </c>
      <c r="B2377" t="s">
        <v>3034</v>
      </c>
      <c r="C2377">
        <v>2564</v>
      </c>
      <c r="D2377" t="s">
        <v>174</v>
      </c>
      <c r="E2377" t="s">
        <v>123</v>
      </c>
      <c r="F2377" t="s">
        <v>124</v>
      </c>
      <c r="G2377" t="s">
        <v>1799</v>
      </c>
      <c r="H2377" t="s">
        <v>1800</v>
      </c>
      <c r="I2377">
        <v>2</v>
      </c>
      <c r="J2377">
        <v>0</v>
      </c>
      <c r="K2377">
        <v>0</v>
      </c>
      <c r="L2377">
        <v>0</v>
      </c>
      <c r="M2377">
        <v>2</v>
      </c>
      <c r="N2377" s="40">
        <v>1</v>
      </c>
    </row>
    <row r="2378" spans="1:14" x14ac:dyDescent="0.25">
      <c r="A2378">
        <v>2019</v>
      </c>
      <c r="B2378" t="s">
        <v>3034</v>
      </c>
      <c r="C2378">
        <v>2879</v>
      </c>
      <c r="D2378" t="s">
        <v>240</v>
      </c>
      <c r="E2378" t="s">
        <v>123</v>
      </c>
      <c r="F2378" t="s">
        <v>124</v>
      </c>
      <c r="G2378" t="s">
        <v>1801</v>
      </c>
      <c r="H2378" t="s">
        <v>1803</v>
      </c>
      <c r="I2378">
        <v>0</v>
      </c>
      <c r="J2378">
        <v>0</v>
      </c>
      <c r="K2378">
        <v>10</v>
      </c>
      <c r="L2378">
        <v>0</v>
      </c>
      <c r="M2378">
        <v>10</v>
      </c>
      <c r="N2378" s="40">
        <v>0</v>
      </c>
    </row>
    <row r="2379" spans="1:14" x14ac:dyDescent="0.25">
      <c r="A2379">
        <v>2019</v>
      </c>
      <c r="B2379" t="s">
        <v>3034</v>
      </c>
      <c r="C2379">
        <v>3513</v>
      </c>
      <c r="D2379" t="s">
        <v>174</v>
      </c>
      <c r="E2379" t="s">
        <v>123</v>
      </c>
      <c r="F2379" t="s">
        <v>141</v>
      </c>
      <c r="G2379" t="s">
        <v>1804</v>
      </c>
      <c r="H2379" t="s">
        <v>1805</v>
      </c>
      <c r="I2379">
        <v>28</v>
      </c>
      <c r="J2379">
        <v>0</v>
      </c>
      <c r="K2379">
        <v>0</v>
      </c>
      <c r="L2379">
        <v>0</v>
      </c>
      <c r="M2379">
        <v>28</v>
      </c>
      <c r="N2379" s="40">
        <v>1</v>
      </c>
    </row>
    <row r="2380" spans="1:14" x14ac:dyDescent="0.25">
      <c r="A2380">
        <v>2019</v>
      </c>
      <c r="B2380" t="s">
        <v>3034</v>
      </c>
      <c r="C2380">
        <v>147</v>
      </c>
      <c r="D2380" t="s">
        <v>174</v>
      </c>
      <c r="E2380" t="s">
        <v>123</v>
      </c>
      <c r="F2380" t="s">
        <v>124</v>
      </c>
      <c r="G2380" t="s">
        <v>1806</v>
      </c>
      <c r="H2380" t="s">
        <v>1808</v>
      </c>
      <c r="I2380">
        <v>0</v>
      </c>
      <c r="J2380">
        <v>35</v>
      </c>
      <c r="K2380">
        <v>0</v>
      </c>
      <c r="L2380">
        <v>0</v>
      </c>
      <c r="M2380">
        <v>35</v>
      </c>
      <c r="N2380" s="40">
        <v>0</v>
      </c>
    </row>
    <row r="2381" spans="1:14" x14ac:dyDescent="0.25">
      <c r="A2381">
        <v>2019</v>
      </c>
      <c r="B2381" t="s">
        <v>3034</v>
      </c>
      <c r="C2381">
        <v>481</v>
      </c>
      <c r="D2381" t="s">
        <v>240</v>
      </c>
      <c r="E2381" t="s">
        <v>123</v>
      </c>
      <c r="F2381" t="s">
        <v>618</v>
      </c>
      <c r="G2381" t="s">
        <v>1813</v>
      </c>
      <c r="H2381" t="s">
        <v>1814</v>
      </c>
      <c r="I2381">
        <v>30</v>
      </c>
      <c r="J2381">
        <v>0</v>
      </c>
      <c r="K2381">
        <v>0</v>
      </c>
      <c r="L2381">
        <v>0</v>
      </c>
      <c r="M2381">
        <v>30</v>
      </c>
      <c r="N2381" s="40">
        <v>1</v>
      </c>
    </row>
    <row r="2382" spans="1:14" x14ac:dyDescent="0.25">
      <c r="A2382">
        <v>2019</v>
      </c>
      <c r="B2382" t="s">
        <v>3034</v>
      </c>
      <c r="C2382">
        <v>516</v>
      </c>
      <c r="D2382" t="s">
        <v>122</v>
      </c>
      <c r="E2382" t="s">
        <v>123</v>
      </c>
      <c r="F2382" t="s">
        <v>384</v>
      </c>
      <c r="G2382" t="s">
        <v>1815</v>
      </c>
      <c r="H2382" t="s">
        <v>1817</v>
      </c>
      <c r="I2382">
        <v>0</v>
      </c>
      <c r="J2382">
        <v>6</v>
      </c>
      <c r="K2382">
        <v>0</v>
      </c>
      <c r="L2382">
        <v>0</v>
      </c>
      <c r="M2382">
        <v>6</v>
      </c>
      <c r="N2382" s="40">
        <v>0</v>
      </c>
    </row>
    <row r="2383" spans="1:14" x14ac:dyDescent="0.25">
      <c r="A2383">
        <v>2019</v>
      </c>
      <c r="B2383" t="s">
        <v>3034</v>
      </c>
      <c r="C2383">
        <v>857</v>
      </c>
      <c r="D2383" t="s">
        <v>174</v>
      </c>
      <c r="E2383" t="s">
        <v>123</v>
      </c>
      <c r="F2383" t="s">
        <v>181</v>
      </c>
      <c r="G2383" t="s">
        <v>1821</v>
      </c>
      <c r="H2383" t="s">
        <v>1823</v>
      </c>
      <c r="I2383">
        <v>18</v>
      </c>
      <c r="J2383">
        <v>0</v>
      </c>
      <c r="K2383">
        <v>0</v>
      </c>
      <c r="L2383">
        <v>0</v>
      </c>
      <c r="M2383">
        <v>18</v>
      </c>
      <c r="N2383" s="40">
        <v>1</v>
      </c>
    </row>
    <row r="2384" spans="1:14" x14ac:dyDescent="0.25">
      <c r="A2384">
        <v>2019</v>
      </c>
      <c r="B2384" t="s">
        <v>3034</v>
      </c>
      <c r="C2384">
        <v>1223</v>
      </c>
      <c r="D2384" t="s">
        <v>122</v>
      </c>
      <c r="E2384" t="s">
        <v>123</v>
      </c>
      <c r="F2384" t="s">
        <v>124</v>
      </c>
      <c r="G2384" t="s">
        <v>1826</v>
      </c>
      <c r="H2384" t="s">
        <v>1827</v>
      </c>
      <c r="I2384">
        <v>0</v>
      </c>
      <c r="J2384">
        <v>0</v>
      </c>
      <c r="K2384">
        <v>0</v>
      </c>
      <c r="L2384">
        <v>0</v>
      </c>
      <c r="M2384">
        <v>0</v>
      </c>
      <c r="N2384" s="40">
        <v>0</v>
      </c>
    </row>
    <row r="2385" spans="1:14" x14ac:dyDescent="0.25">
      <c r="A2385">
        <v>2019</v>
      </c>
      <c r="B2385" t="s">
        <v>3034</v>
      </c>
      <c r="C2385">
        <v>1244</v>
      </c>
      <c r="D2385" t="s">
        <v>174</v>
      </c>
      <c r="E2385" t="s">
        <v>123</v>
      </c>
      <c r="F2385" t="s">
        <v>391</v>
      </c>
      <c r="G2385" t="s">
        <v>1828</v>
      </c>
      <c r="H2385" t="s">
        <v>1830</v>
      </c>
      <c r="I2385">
        <v>0</v>
      </c>
      <c r="J2385">
        <v>0</v>
      </c>
      <c r="K2385">
        <v>5</v>
      </c>
      <c r="L2385">
        <v>0</v>
      </c>
      <c r="M2385">
        <v>5</v>
      </c>
      <c r="N2385" s="40">
        <v>0</v>
      </c>
    </row>
    <row r="2386" spans="1:14" x14ac:dyDescent="0.25">
      <c r="A2386">
        <v>2019</v>
      </c>
      <c r="B2386" t="s">
        <v>3034</v>
      </c>
      <c r="C2386">
        <v>1661</v>
      </c>
      <c r="D2386" t="s">
        <v>218</v>
      </c>
      <c r="E2386" t="s">
        <v>123</v>
      </c>
      <c r="F2386" t="s">
        <v>219</v>
      </c>
      <c r="G2386" t="s">
        <v>1837</v>
      </c>
      <c r="H2386" t="s">
        <v>1839</v>
      </c>
      <c r="I2386">
        <v>0</v>
      </c>
      <c r="J2386">
        <v>25</v>
      </c>
      <c r="K2386">
        <v>0</v>
      </c>
      <c r="L2386">
        <v>0</v>
      </c>
      <c r="M2386">
        <v>25</v>
      </c>
      <c r="N2386" s="40">
        <v>0</v>
      </c>
    </row>
    <row r="2387" spans="1:14" x14ac:dyDescent="0.25">
      <c r="A2387">
        <v>2019</v>
      </c>
      <c r="B2387" t="s">
        <v>3034</v>
      </c>
      <c r="C2387">
        <v>2133</v>
      </c>
      <c r="D2387" t="s">
        <v>174</v>
      </c>
      <c r="E2387" t="s">
        <v>123</v>
      </c>
      <c r="F2387" t="s">
        <v>384</v>
      </c>
      <c r="G2387" t="s">
        <v>1844</v>
      </c>
      <c r="H2387" t="s">
        <v>1847</v>
      </c>
      <c r="I2387">
        <v>0</v>
      </c>
      <c r="J2387">
        <v>16</v>
      </c>
      <c r="K2387">
        <v>0</v>
      </c>
      <c r="L2387">
        <v>0</v>
      </c>
      <c r="M2387">
        <v>16</v>
      </c>
      <c r="N2387" s="40">
        <v>0</v>
      </c>
    </row>
    <row r="2388" spans="1:14" x14ac:dyDescent="0.25">
      <c r="A2388">
        <v>2019</v>
      </c>
      <c r="B2388" t="s">
        <v>3034</v>
      </c>
      <c r="C2388">
        <v>2812</v>
      </c>
      <c r="D2388" t="s">
        <v>214</v>
      </c>
      <c r="E2388" t="s">
        <v>123</v>
      </c>
      <c r="F2388" t="s">
        <v>215</v>
      </c>
      <c r="G2388" t="s">
        <v>1851</v>
      </c>
      <c r="H2388" t="s">
        <v>1854</v>
      </c>
      <c r="I2388">
        <v>16</v>
      </c>
      <c r="J2388">
        <v>0</v>
      </c>
      <c r="K2388">
        <v>28</v>
      </c>
      <c r="L2388">
        <v>0</v>
      </c>
      <c r="M2388">
        <v>44</v>
      </c>
      <c r="N2388" s="40">
        <v>0.36363636363636398</v>
      </c>
    </row>
    <row r="2389" spans="1:14" x14ac:dyDescent="0.25">
      <c r="A2389">
        <v>2019</v>
      </c>
      <c r="B2389" t="s">
        <v>3034</v>
      </c>
      <c r="C2389">
        <v>3222</v>
      </c>
      <c r="D2389" t="s">
        <v>122</v>
      </c>
      <c r="E2389" t="s">
        <v>123</v>
      </c>
      <c r="F2389" t="s">
        <v>124</v>
      </c>
      <c r="G2389" t="s">
        <v>1859</v>
      </c>
      <c r="H2389" t="s">
        <v>1862</v>
      </c>
      <c r="I2389">
        <v>0</v>
      </c>
      <c r="J2389">
        <v>0</v>
      </c>
      <c r="K2389">
        <v>15</v>
      </c>
      <c r="L2389">
        <v>0</v>
      </c>
      <c r="M2389">
        <v>15</v>
      </c>
      <c r="N2389" s="40">
        <v>0</v>
      </c>
    </row>
    <row r="2390" spans="1:14" x14ac:dyDescent="0.25">
      <c r="A2390">
        <v>2019</v>
      </c>
      <c r="B2390" t="s">
        <v>3034</v>
      </c>
      <c r="C2390">
        <v>3367</v>
      </c>
      <c r="D2390" t="s">
        <v>174</v>
      </c>
      <c r="E2390" t="s">
        <v>123</v>
      </c>
      <c r="F2390" t="s">
        <v>391</v>
      </c>
      <c r="G2390" t="s">
        <v>3019</v>
      </c>
      <c r="H2390" t="s">
        <v>1864</v>
      </c>
      <c r="I2390">
        <v>4</v>
      </c>
      <c r="J2390">
        <v>0</v>
      </c>
      <c r="K2390">
        <v>0</v>
      </c>
      <c r="L2390">
        <v>0</v>
      </c>
      <c r="M2390">
        <v>4</v>
      </c>
      <c r="N2390" s="40">
        <v>1</v>
      </c>
    </row>
    <row r="2391" spans="1:14" x14ac:dyDescent="0.25">
      <c r="A2391">
        <v>2019</v>
      </c>
      <c r="B2391" t="s">
        <v>3034</v>
      </c>
      <c r="C2391">
        <v>3739</v>
      </c>
      <c r="D2391" t="s">
        <v>240</v>
      </c>
      <c r="E2391" t="s">
        <v>123</v>
      </c>
      <c r="F2391" t="s">
        <v>124</v>
      </c>
      <c r="G2391" t="s">
        <v>1865</v>
      </c>
      <c r="H2391" t="s">
        <v>1866</v>
      </c>
      <c r="I2391">
        <v>0</v>
      </c>
      <c r="J2391">
        <v>0</v>
      </c>
      <c r="K2391">
        <v>0</v>
      </c>
      <c r="L2391">
        <v>0</v>
      </c>
      <c r="M2391">
        <v>0</v>
      </c>
      <c r="N2391" s="40">
        <v>0</v>
      </c>
    </row>
    <row r="2392" spans="1:14" x14ac:dyDescent="0.25">
      <c r="A2392">
        <v>2019</v>
      </c>
      <c r="B2392" t="s">
        <v>3034</v>
      </c>
      <c r="C2392">
        <v>313</v>
      </c>
      <c r="D2392" t="s">
        <v>122</v>
      </c>
      <c r="E2392" t="s">
        <v>123</v>
      </c>
      <c r="F2392" t="s">
        <v>124</v>
      </c>
      <c r="G2392" t="s">
        <v>1869</v>
      </c>
      <c r="H2392" t="s">
        <v>1871</v>
      </c>
      <c r="I2392">
        <v>69</v>
      </c>
      <c r="J2392">
        <v>0</v>
      </c>
      <c r="K2392">
        <v>0</v>
      </c>
      <c r="L2392">
        <v>0</v>
      </c>
      <c r="M2392">
        <v>69</v>
      </c>
      <c r="N2392" s="40">
        <v>1</v>
      </c>
    </row>
    <row r="2393" spans="1:14" x14ac:dyDescent="0.25">
      <c r="A2393">
        <v>2019</v>
      </c>
      <c r="B2393" t="s">
        <v>3034</v>
      </c>
      <c r="C2393">
        <v>2016</v>
      </c>
      <c r="D2393" t="s">
        <v>240</v>
      </c>
      <c r="E2393" t="s">
        <v>123</v>
      </c>
      <c r="F2393" t="s">
        <v>141</v>
      </c>
      <c r="G2393" t="s">
        <v>1879</v>
      </c>
      <c r="H2393" t="s">
        <v>1880</v>
      </c>
      <c r="I2393">
        <v>0</v>
      </c>
      <c r="J2393">
        <v>0</v>
      </c>
      <c r="K2393">
        <v>0</v>
      </c>
      <c r="L2393">
        <v>0</v>
      </c>
      <c r="M2393">
        <v>0</v>
      </c>
      <c r="N2393" s="40">
        <v>0</v>
      </c>
    </row>
    <row r="2394" spans="1:14" x14ac:dyDescent="0.25">
      <c r="A2394">
        <v>2019</v>
      </c>
      <c r="B2394" t="s">
        <v>3034</v>
      </c>
      <c r="C2394">
        <v>2552</v>
      </c>
      <c r="D2394" t="s">
        <v>240</v>
      </c>
      <c r="E2394" t="s">
        <v>123</v>
      </c>
      <c r="F2394" t="s">
        <v>384</v>
      </c>
      <c r="G2394" t="s">
        <v>1881</v>
      </c>
      <c r="H2394" t="s">
        <v>1884</v>
      </c>
      <c r="I2394">
        <v>0</v>
      </c>
      <c r="J2394">
        <v>6</v>
      </c>
      <c r="K2394">
        <v>0</v>
      </c>
      <c r="L2394">
        <v>0</v>
      </c>
      <c r="M2394">
        <v>6</v>
      </c>
      <c r="N2394" s="40">
        <v>0</v>
      </c>
    </row>
    <row r="2395" spans="1:14" x14ac:dyDescent="0.25">
      <c r="A2395">
        <v>2019</v>
      </c>
      <c r="B2395" t="s">
        <v>3034</v>
      </c>
      <c r="C2395">
        <v>2612</v>
      </c>
      <c r="D2395" t="s">
        <v>214</v>
      </c>
      <c r="E2395" t="s">
        <v>123</v>
      </c>
      <c r="F2395" t="s">
        <v>1840</v>
      </c>
      <c r="G2395" t="s">
        <v>1885</v>
      </c>
      <c r="H2395" t="s">
        <v>1887</v>
      </c>
      <c r="I2395">
        <v>0</v>
      </c>
      <c r="J2395">
        <v>56</v>
      </c>
      <c r="K2395">
        <v>0</v>
      </c>
      <c r="L2395">
        <v>0</v>
      </c>
      <c r="M2395">
        <v>56</v>
      </c>
      <c r="N2395" s="40">
        <v>0</v>
      </c>
    </row>
    <row r="2396" spans="1:14" x14ac:dyDescent="0.25">
      <c r="A2396">
        <v>2019</v>
      </c>
      <c r="B2396" t="s">
        <v>3034</v>
      </c>
      <c r="C2396">
        <v>47</v>
      </c>
      <c r="D2396" t="s">
        <v>240</v>
      </c>
      <c r="E2396" t="s">
        <v>123</v>
      </c>
      <c r="F2396" t="s">
        <v>384</v>
      </c>
      <c r="G2396" t="s">
        <v>1890</v>
      </c>
      <c r="H2396" t="s">
        <v>1892</v>
      </c>
      <c r="I2396">
        <v>0</v>
      </c>
      <c r="J2396">
        <v>-6</v>
      </c>
      <c r="K2396">
        <v>0</v>
      </c>
      <c r="L2396">
        <v>0</v>
      </c>
      <c r="M2396">
        <v>-6</v>
      </c>
      <c r="N2396" s="40">
        <v>0</v>
      </c>
    </row>
    <row r="2397" spans="1:14" x14ac:dyDescent="0.25">
      <c r="A2397">
        <v>2019</v>
      </c>
      <c r="B2397" t="s">
        <v>3034</v>
      </c>
      <c r="C2397">
        <v>106</v>
      </c>
      <c r="D2397" t="s">
        <v>151</v>
      </c>
      <c r="E2397" t="s">
        <v>123</v>
      </c>
      <c r="F2397" t="s">
        <v>384</v>
      </c>
      <c r="G2397" t="s">
        <v>1893</v>
      </c>
      <c r="H2397" t="s">
        <v>1896</v>
      </c>
      <c r="I2397">
        <v>0</v>
      </c>
      <c r="J2397">
        <v>0</v>
      </c>
      <c r="K2397">
        <v>10</v>
      </c>
      <c r="L2397">
        <v>0</v>
      </c>
      <c r="M2397">
        <v>10</v>
      </c>
      <c r="N2397" s="40">
        <v>0</v>
      </c>
    </row>
    <row r="2398" spans="1:14" x14ac:dyDescent="0.25">
      <c r="A2398">
        <v>2019</v>
      </c>
      <c r="B2398" t="s">
        <v>3034</v>
      </c>
      <c r="C2398">
        <v>252</v>
      </c>
      <c r="D2398" t="s">
        <v>130</v>
      </c>
      <c r="E2398" t="s">
        <v>123</v>
      </c>
      <c r="F2398" t="s">
        <v>124</v>
      </c>
      <c r="G2398" t="s">
        <v>1897</v>
      </c>
      <c r="H2398" t="s">
        <v>1898</v>
      </c>
      <c r="I2398">
        <v>0</v>
      </c>
      <c r="J2398">
        <v>0</v>
      </c>
      <c r="K2398">
        <v>0</v>
      </c>
      <c r="L2398">
        <v>0</v>
      </c>
      <c r="M2398">
        <v>0</v>
      </c>
      <c r="N2398" s="40">
        <v>0</v>
      </c>
    </row>
    <row r="2399" spans="1:14" x14ac:dyDescent="0.25">
      <c r="A2399">
        <v>2019</v>
      </c>
      <c r="B2399" t="s">
        <v>3034</v>
      </c>
      <c r="C2399">
        <v>447</v>
      </c>
      <c r="D2399" t="s">
        <v>151</v>
      </c>
      <c r="E2399" t="s">
        <v>123</v>
      </c>
      <c r="F2399" t="s">
        <v>618</v>
      </c>
      <c r="G2399" t="s">
        <v>1899</v>
      </c>
      <c r="H2399" t="s">
        <v>1900</v>
      </c>
      <c r="I2399">
        <v>0</v>
      </c>
      <c r="J2399">
        <v>0</v>
      </c>
      <c r="K2399">
        <v>26</v>
      </c>
      <c r="L2399">
        <v>0</v>
      </c>
      <c r="M2399">
        <v>26</v>
      </c>
      <c r="N2399" s="40">
        <v>0</v>
      </c>
    </row>
    <row r="2400" spans="1:14" x14ac:dyDescent="0.25">
      <c r="A2400">
        <v>2019</v>
      </c>
      <c r="B2400" t="s">
        <v>3034</v>
      </c>
      <c r="C2400">
        <v>1190</v>
      </c>
      <c r="D2400" t="s">
        <v>122</v>
      </c>
      <c r="E2400" t="s">
        <v>123</v>
      </c>
      <c r="F2400" t="s">
        <v>124</v>
      </c>
      <c r="G2400" t="s">
        <v>1901</v>
      </c>
      <c r="H2400" t="s">
        <v>1902</v>
      </c>
      <c r="I2400">
        <v>2</v>
      </c>
      <c r="J2400">
        <v>0</v>
      </c>
      <c r="K2400">
        <v>0</v>
      </c>
      <c r="L2400">
        <v>0</v>
      </c>
      <c r="M2400">
        <v>2</v>
      </c>
      <c r="N2400" s="40">
        <v>1</v>
      </c>
    </row>
    <row r="2401" spans="1:14" x14ac:dyDescent="0.25">
      <c r="A2401">
        <v>2019</v>
      </c>
      <c r="B2401" t="s">
        <v>3034</v>
      </c>
      <c r="C2401">
        <v>2269</v>
      </c>
      <c r="D2401" t="s">
        <v>151</v>
      </c>
      <c r="E2401" t="s">
        <v>123</v>
      </c>
      <c r="F2401" t="s">
        <v>215</v>
      </c>
      <c r="G2401" t="s">
        <v>1911</v>
      </c>
      <c r="H2401" t="s">
        <v>1912</v>
      </c>
      <c r="I2401">
        <v>4</v>
      </c>
      <c r="J2401">
        <v>0</v>
      </c>
      <c r="K2401">
        <v>0</v>
      </c>
      <c r="L2401">
        <v>0</v>
      </c>
      <c r="M2401">
        <v>4</v>
      </c>
      <c r="N2401" s="40">
        <v>1</v>
      </c>
    </row>
    <row r="2402" spans="1:14" x14ac:dyDescent="0.25">
      <c r="A2402">
        <v>2019</v>
      </c>
      <c r="B2402" t="s">
        <v>3034</v>
      </c>
      <c r="C2402">
        <v>2485</v>
      </c>
      <c r="D2402" t="s">
        <v>218</v>
      </c>
      <c r="E2402" t="s">
        <v>123</v>
      </c>
      <c r="F2402" t="s">
        <v>219</v>
      </c>
      <c r="G2402" t="s">
        <v>1915</v>
      </c>
      <c r="H2402" t="s">
        <v>1918</v>
      </c>
      <c r="I2402">
        <v>0</v>
      </c>
      <c r="J2402">
        <v>4</v>
      </c>
      <c r="K2402">
        <v>0</v>
      </c>
      <c r="L2402">
        <v>0</v>
      </c>
      <c r="M2402">
        <v>4</v>
      </c>
      <c r="N2402" s="40">
        <v>0</v>
      </c>
    </row>
    <row r="2403" spans="1:14" x14ac:dyDescent="0.25">
      <c r="A2403">
        <v>2019</v>
      </c>
      <c r="B2403" t="s">
        <v>3034</v>
      </c>
      <c r="C2403">
        <v>3168</v>
      </c>
      <c r="D2403" t="s">
        <v>240</v>
      </c>
      <c r="E2403" t="s">
        <v>123</v>
      </c>
      <c r="F2403" t="s">
        <v>618</v>
      </c>
      <c r="G2403" t="s">
        <v>1919</v>
      </c>
      <c r="H2403" t="s">
        <v>1920</v>
      </c>
      <c r="I2403">
        <v>8</v>
      </c>
      <c r="J2403">
        <v>0</v>
      </c>
      <c r="K2403">
        <v>0</v>
      </c>
      <c r="L2403">
        <v>0</v>
      </c>
      <c r="M2403">
        <v>8</v>
      </c>
      <c r="N2403" s="40">
        <v>1</v>
      </c>
    </row>
    <row r="2404" spans="1:14" x14ac:dyDescent="0.25">
      <c r="A2404">
        <v>2019</v>
      </c>
      <c r="B2404" t="s">
        <v>3034</v>
      </c>
      <c r="C2404">
        <v>3227</v>
      </c>
      <c r="D2404" t="s">
        <v>240</v>
      </c>
      <c r="E2404" t="s">
        <v>123</v>
      </c>
      <c r="F2404" t="s">
        <v>124</v>
      </c>
      <c r="G2404" t="s">
        <v>1921</v>
      </c>
      <c r="H2404" t="s">
        <v>1922</v>
      </c>
      <c r="I2404">
        <v>45</v>
      </c>
      <c r="J2404">
        <v>0</v>
      </c>
      <c r="K2404">
        <v>0</v>
      </c>
      <c r="L2404">
        <v>0</v>
      </c>
      <c r="M2404">
        <v>45</v>
      </c>
      <c r="N2404" s="40">
        <v>1</v>
      </c>
    </row>
    <row r="2405" spans="1:14" x14ac:dyDescent="0.25">
      <c r="A2405">
        <v>2019</v>
      </c>
      <c r="B2405" t="s">
        <v>3034</v>
      </c>
      <c r="C2405">
        <v>23</v>
      </c>
      <c r="D2405" t="s">
        <v>240</v>
      </c>
      <c r="E2405" t="s">
        <v>123</v>
      </c>
      <c r="F2405" t="s">
        <v>124</v>
      </c>
      <c r="G2405" t="s">
        <v>1923</v>
      </c>
      <c r="H2405" t="s">
        <v>1925</v>
      </c>
      <c r="I2405">
        <v>0</v>
      </c>
      <c r="J2405">
        <v>4</v>
      </c>
      <c r="K2405">
        <v>0</v>
      </c>
      <c r="L2405">
        <v>0</v>
      </c>
      <c r="M2405">
        <v>4</v>
      </c>
      <c r="N2405" s="40">
        <v>0</v>
      </c>
    </row>
    <row r="2406" spans="1:14" x14ac:dyDescent="0.25">
      <c r="A2406">
        <v>2019</v>
      </c>
      <c r="B2406" t="s">
        <v>3034</v>
      </c>
      <c r="C2406">
        <v>53</v>
      </c>
      <c r="D2406" t="s">
        <v>122</v>
      </c>
      <c r="E2406" t="s">
        <v>123</v>
      </c>
      <c r="F2406" t="s">
        <v>124</v>
      </c>
      <c r="G2406" t="s">
        <v>1926</v>
      </c>
      <c r="H2406" t="s">
        <v>1929</v>
      </c>
      <c r="I2406">
        <v>2</v>
      </c>
      <c r="J2406">
        <v>0</v>
      </c>
      <c r="K2406">
        <v>8</v>
      </c>
      <c r="L2406">
        <v>0</v>
      </c>
      <c r="M2406">
        <v>10</v>
      </c>
      <c r="N2406" s="40">
        <v>0.2</v>
      </c>
    </row>
    <row r="2407" spans="1:14" x14ac:dyDescent="0.25">
      <c r="A2407">
        <v>2019</v>
      </c>
      <c r="B2407" t="s">
        <v>3034</v>
      </c>
      <c r="C2407">
        <v>717</v>
      </c>
      <c r="D2407" t="s">
        <v>240</v>
      </c>
      <c r="E2407" t="s">
        <v>123</v>
      </c>
      <c r="F2407" t="s">
        <v>384</v>
      </c>
      <c r="G2407" t="s">
        <v>1930</v>
      </c>
      <c r="H2407" t="s">
        <v>1932</v>
      </c>
      <c r="I2407">
        <v>0</v>
      </c>
      <c r="J2407">
        <v>6</v>
      </c>
      <c r="K2407">
        <v>0</v>
      </c>
      <c r="L2407">
        <v>0</v>
      </c>
      <c r="M2407">
        <v>6</v>
      </c>
      <c r="N2407" s="40">
        <v>0</v>
      </c>
    </row>
    <row r="2408" spans="1:14" x14ac:dyDescent="0.25">
      <c r="A2408">
        <v>2019</v>
      </c>
      <c r="B2408" t="s">
        <v>3034</v>
      </c>
      <c r="C2408">
        <v>813</v>
      </c>
      <c r="D2408" t="s">
        <v>174</v>
      </c>
      <c r="E2408" t="s">
        <v>123</v>
      </c>
      <c r="F2408" t="s">
        <v>280</v>
      </c>
      <c r="G2408" t="s">
        <v>1933</v>
      </c>
      <c r="H2408" t="s">
        <v>1936</v>
      </c>
      <c r="I2408">
        <v>0</v>
      </c>
      <c r="J2408">
        <v>0</v>
      </c>
      <c r="K2408">
        <v>0</v>
      </c>
      <c r="L2408">
        <v>0</v>
      </c>
      <c r="M2408">
        <v>0</v>
      </c>
      <c r="N2408" s="40">
        <v>0</v>
      </c>
    </row>
    <row r="2409" spans="1:14" x14ac:dyDescent="0.25">
      <c r="A2409">
        <v>2019</v>
      </c>
      <c r="B2409" t="s">
        <v>3034</v>
      </c>
      <c r="C2409">
        <v>1712</v>
      </c>
      <c r="D2409" t="s">
        <v>174</v>
      </c>
      <c r="E2409" t="s">
        <v>123</v>
      </c>
      <c r="F2409" t="s">
        <v>391</v>
      </c>
      <c r="G2409" t="s">
        <v>1943</v>
      </c>
      <c r="H2409" t="s">
        <v>1946</v>
      </c>
      <c r="I2409">
        <v>0</v>
      </c>
      <c r="J2409">
        <v>-34</v>
      </c>
      <c r="K2409">
        <v>0</v>
      </c>
      <c r="L2409">
        <v>0</v>
      </c>
      <c r="M2409">
        <v>-34</v>
      </c>
      <c r="N2409" s="40">
        <v>0</v>
      </c>
    </row>
    <row r="2410" spans="1:14" x14ac:dyDescent="0.25">
      <c r="A2410">
        <v>2019</v>
      </c>
      <c r="B2410" t="s">
        <v>3034</v>
      </c>
      <c r="C2410">
        <v>1891</v>
      </c>
      <c r="D2410" t="s">
        <v>122</v>
      </c>
      <c r="E2410" t="s">
        <v>123</v>
      </c>
      <c r="F2410" t="s">
        <v>181</v>
      </c>
      <c r="G2410" t="s">
        <v>3020</v>
      </c>
      <c r="H2410" t="s">
        <v>1948</v>
      </c>
      <c r="I2410">
        <v>23</v>
      </c>
      <c r="J2410">
        <v>0</v>
      </c>
      <c r="K2410">
        <v>0</v>
      </c>
      <c r="L2410">
        <v>0</v>
      </c>
      <c r="M2410">
        <v>23</v>
      </c>
      <c r="N2410" s="40">
        <v>1</v>
      </c>
    </row>
    <row r="2411" spans="1:14" x14ac:dyDescent="0.25">
      <c r="A2411">
        <v>2019</v>
      </c>
      <c r="B2411" t="s">
        <v>3034</v>
      </c>
      <c r="C2411">
        <v>2362</v>
      </c>
      <c r="D2411" t="s">
        <v>218</v>
      </c>
      <c r="E2411" t="s">
        <v>123</v>
      </c>
      <c r="F2411" t="s">
        <v>219</v>
      </c>
      <c r="G2411" t="s">
        <v>1951</v>
      </c>
      <c r="H2411" t="s">
        <v>1954</v>
      </c>
      <c r="I2411">
        <v>0</v>
      </c>
      <c r="J2411">
        <v>0</v>
      </c>
      <c r="K2411">
        <v>0</v>
      </c>
      <c r="L2411">
        <v>0</v>
      </c>
      <c r="M2411">
        <v>0</v>
      </c>
      <c r="N2411" s="40">
        <v>0</v>
      </c>
    </row>
    <row r="2412" spans="1:14" x14ac:dyDescent="0.25">
      <c r="A2412">
        <v>2019</v>
      </c>
      <c r="B2412" t="s">
        <v>3034</v>
      </c>
      <c r="C2412">
        <v>2488</v>
      </c>
      <c r="D2412" t="s">
        <v>240</v>
      </c>
      <c r="E2412" t="s">
        <v>123</v>
      </c>
      <c r="F2412" t="s">
        <v>141</v>
      </c>
      <c r="G2412" t="s">
        <v>1955</v>
      </c>
      <c r="H2412" t="s">
        <v>1957</v>
      </c>
      <c r="I2412">
        <v>2</v>
      </c>
      <c r="J2412">
        <v>9</v>
      </c>
      <c r="K2412">
        <v>0</v>
      </c>
      <c r="L2412">
        <v>0</v>
      </c>
      <c r="M2412">
        <v>11</v>
      </c>
      <c r="N2412" s="40">
        <v>0.18181818181818199</v>
      </c>
    </row>
    <row r="2413" spans="1:14" x14ac:dyDescent="0.25">
      <c r="A2413">
        <v>2019</v>
      </c>
      <c r="B2413" t="s">
        <v>3034</v>
      </c>
      <c r="C2413">
        <v>2826</v>
      </c>
      <c r="D2413" t="s">
        <v>218</v>
      </c>
      <c r="E2413" t="s">
        <v>123</v>
      </c>
      <c r="F2413" t="s">
        <v>219</v>
      </c>
      <c r="G2413" t="s">
        <v>1958</v>
      </c>
      <c r="H2413" t="s">
        <v>1961</v>
      </c>
      <c r="I2413">
        <v>0</v>
      </c>
      <c r="J2413">
        <v>8</v>
      </c>
      <c r="K2413">
        <v>0</v>
      </c>
      <c r="L2413">
        <v>0</v>
      </c>
      <c r="M2413">
        <v>8</v>
      </c>
      <c r="N2413" s="40">
        <v>0</v>
      </c>
    </row>
    <row r="2414" spans="1:14" x14ac:dyDescent="0.25">
      <c r="A2414">
        <v>2019</v>
      </c>
      <c r="B2414" t="s">
        <v>3034</v>
      </c>
      <c r="C2414">
        <v>39</v>
      </c>
      <c r="D2414" t="s">
        <v>174</v>
      </c>
      <c r="E2414" t="s">
        <v>123</v>
      </c>
      <c r="F2414" t="s">
        <v>391</v>
      </c>
      <c r="G2414" t="s">
        <v>3021</v>
      </c>
      <c r="H2414" t="s">
        <v>1968</v>
      </c>
      <c r="I2414">
        <v>0</v>
      </c>
      <c r="J2414">
        <v>0</v>
      </c>
      <c r="K2414">
        <v>64</v>
      </c>
      <c r="L2414">
        <v>0</v>
      </c>
      <c r="M2414">
        <v>64</v>
      </c>
      <c r="N2414" s="40">
        <v>0</v>
      </c>
    </row>
    <row r="2415" spans="1:14" x14ac:dyDescent="0.25">
      <c r="A2415">
        <v>2019</v>
      </c>
      <c r="B2415" t="s">
        <v>3034</v>
      </c>
      <c r="C2415">
        <v>331</v>
      </c>
      <c r="D2415" t="s">
        <v>240</v>
      </c>
      <c r="E2415" t="s">
        <v>123</v>
      </c>
      <c r="F2415" t="s">
        <v>141</v>
      </c>
      <c r="G2415" t="s">
        <v>3022</v>
      </c>
      <c r="H2415" t="s">
        <v>1973</v>
      </c>
      <c r="I2415">
        <v>0</v>
      </c>
      <c r="J2415">
        <v>-10</v>
      </c>
      <c r="K2415">
        <v>0</v>
      </c>
      <c r="L2415">
        <v>0</v>
      </c>
      <c r="M2415">
        <v>-10</v>
      </c>
      <c r="N2415" s="40">
        <v>0</v>
      </c>
    </row>
    <row r="2416" spans="1:14" x14ac:dyDescent="0.25">
      <c r="A2416">
        <v>2019</v>
      </c>
      <c r="B2416" t="s">
        <v>3034</v>
      </c>
      <c r="C2416">
        <v>456</v>
      </c>
      <c r="D2416" t="s">
        <v>122</v>
      </c>
      <c r="E2416" t="s">
        <v>123</v>
      </c>
      <c r="F2416" t="s">
        <v>181</v>
      </c>
      <c r="G2416" t="s">
        <v>1974</v>
      </c>
      <c r="H2416" t="s">
        <v>1976</v>
      </c>
      <c r="I2416">
        <v>8</v>
      </c>
      <c r="J2416">
        <v>0</v>
      </c>
      <c r="K2416">
        <v>8</v>
      </c>
      <c r="L2416">
        <v>0</v>
      </c>
      <c r="M2416">
        <v>16</v>
      </c>
      <c r="N2416" s="40">
        <v>0.5</v>
      </c>
    </row>
    <row r="2417" spans="1:14" x14ac:dyDescent="0.25">
      <c r="A2417">
        <v>2019</v>
      </c>
      <c r="B2417" t="s">
        <v>3034</v>
      </c>
      <c r="C2417">
        <v>475</v>
      </c>
      <c r="D2417" t="s">
        <v>240</v>
      </c>
      <c r="E2417" t="s">
        <v>123</v>
      </c>
      <c r="F2417" t="s">
        <v>280</v>
      </c>
      <c r="G2417" t="s">
        <v>1977</v>
      </c>
      <c r="H2417" t="s">
        <v>1979</v>
      </c>
      <c r="I2417">
        <v>14</v>
      </c>
      <c r="J2417">
        <v>0</v>
      </c>
      <c r="K2417">
        <v>0</v>
      </c>
      <c r="L2417">
        <v>0</v>
      </c>
      <c r="M2417">
        <v>14</v>
      </c>
      <c r="N2417" s="40">
        <v>1</v>
      </c>
    </row>
    <row r="2418" spans="1:14" x14ac:dyDescent="0.25">
      <c r="A2418">
        <v>2019</v>
      </c>
      <c r="B2418" t="s">
        <v>3034</v>
      </c>
      <c r="C2418">
        <v>661</v>
      </c>
      <c r="D2418" t="s">
        <v>218</v>
      </c>
      <c r="E2418" t="s">
        <v>123</v>
      </c>
      <c r="F2418" t="s">
        <v>219</v>
      </c>
      <c r="G2418" t="s">
        <v>1980</v>
      </c>
      <c r="H2418" t="s">
        <v>1982</v>
      </c>
      <c r="I2418">
        <v>0</v>
      </c>
      <c r="J2418">
        <v>0</v>
      </c>
      <c r="K2418">
        <v>4</v>
      </c>
      <c r="L2418">
        <v>0</v>
      </c>
      <c r="M2418">
        <v>4</v>
      </c>
      <c r="N2418" s="40">
        <v>0</v>
      </c>
    </row>
    <row r="2419" spans="1:14" x14ac:dyDescent="0.25">
      <c r="A2419">
        <v>2019</v>
      </c>
      <c r="B2419" t="s">
        <v>3034</v>
      </c>
      <c r="C2419">
        <v>799</v>
      </c>
      <c r="D2419" t="s">
        <v>240</v>
      </c>
      <c r="E2419" t="s">
        <v>123</v>
      </c>
      <c r="F2419" t="s">
        <v>124</v>
      </c>
      <c r="G2419" t="s">
        <v>1985</v>
      </c>
      <c r="H2419" t="s">
        <v>1986</v>
      </c>
      <c r="I2419">
        <v>36</v>
      </c>
      <c r="J2419">
        <v>0</v>
      </c>
      <c r="K2419">
        <v>0</v>
      </c>
      <c r="L2419">
        <v>0</v>
      </c>
      <c r="M2419">
        <v>36</v>
      </c>
      <c r="N2419" s="40">
        <v>1</v>
      </c>
    </row>
    <row r="2420" spans="1:14" x14ac:dyDescent="0.25">
      <c r="A2420">
        <v>2019</v>
      </c>
      <c r="B2420" t="s">
        <v>3034</v>
      </c>
      <c r="C2420">
        <v>932</v>
      </c>
      <c r="D2420" t="s">
        <v>122</v>
      </c>
      <c r="E2420" t="s">
        <v>123</v>
      </c>
      <c r="F2420" t="s">
        <v>181</v>
      </c>
      <c r="G2420" t="s">
        <v>1987</v>
      </c>
      <c r="H2420" t="s">
        <v>1988</v>
      </c>
      <c r="I2420">
        <v>8</v>
      </c>
      <c r="J2420">
        <v>0</v>
      </c>
      <c r="K2420">
        <v>0</v>
      </c>
      <c r="L2420">
        <v>0</v>
      </c>
      <c r="M2420">
        <v>8</v>
      </c>
      <c r="N2420" s="40">
        <v>1</v>
      </c>
    </row>
    <row r="2421" spans="1:14" x14ac:dyDescent="0.25">
      <c r="A2421">
        <v>2019</v>
      </c>
      <c r="B2421" t="s">
        <v>3034</v>
      </c>
      <c r="C2421">
        <v>937</v>
      </c>
      <c r="D2421" t="s">
        <v>122</v>
      </c>
      <c r="E2421" t="s">
        <v>123</v>
      </c>
      <c r="F2421" t="s">
        <v>280</v>
      </c>
      <c r="G2421" t="s">
        <v>1989</v>
      </c>
      <c r="H2421" t="s">
        <v>1990</v>
      </c>
      <c r="I2421">
        <v>28</v>
      </c>
      <c r="J2421">
        <v>0</v>
      </c>
      <c r="K2421">
        <v>0</v>
      </c>
      <c r="L2421">
        <v>0</v>
      </c>
      <c r="M2421">
        <v>28</v>
      </c>
      <c r="N2421" s="40">
        <v>1</v>
      </c>
    </row>
    <row r="2422" spans="1:14" x14ac:dyDescent="0.25">
      <c r="A2422">
        <v>2019</v>
      </c>
      <c r="B2422" t="s">
        <v>3034</v>
      </c>
      <c r="C2422">
        <v>1124</v>
      </c>
      <c r="D2422" t="s">
        <v>122</v>
      </c>
      <c r="E2422" t="s">
        <v>123</v>
      </c>
      <c r="F2422" t="s">
        <v>124</v>
      </c>
      <c r="G2422" t="s">
        <v>1991</v>
      </c>
      <c r="H2422" t="s">
        <v>1994</v>
      </c>
      <c r="I2422">
        <v>0</v>
      </c>
      <c r="J2422">
        <v>26</v>
      </c>
      <c r="K2422">
        <v>0</v>
      </c>
      <c r="L2422">
        <v>0</v>
      </c>
      <c r="M2422">
        <v>26</v>
      </c>
      <c r="N2422" s="40">
        <v>0</v>
      </c>
    </row>
    <row r="2423" spans="1:14" x14ac:dyDescent="0.25">
      <c r="A2423">
        <v>2019</v>
      </c>
      <c r="B2423" t="s">
        <v>3034</v>
      </c>
      <c r="C2423">
        <v>1165</v>
      </c>
      <c r="D2423" t="s">
        <v>174</v>
      </c>
      <c r="E2423" t="s">
        <v>123</v>
      </c>
      <c r="F2423" t="s">
        <v>124</v>
      </c>
      <c r="G2423" t="s">
        <v>3023</v>
      </c>
      <c r="H2423" t="s">
        <v>1999</v>
      </c>
      <c r="I2423">
        <v>0</v>
      </c>
      <c r="J2423">
        <v>33</v>
      </c>
      <c r="K2423">
        <v>0</v>
      </c>
      <c r="L2423">
        <v>0</v>
      </c>
      <c r="M2423">
        <v>33</v>
      </c>
      <c r="N2423" s="40">
        <v>0</v>
      </c>
    </row>
    <row r="2424" spans="1:14" x14ac:dyDescent="0.25">
      <c r="A2424">
        <v>2019</v>
      </c>
      <c r="B2424" t="s">
        <v>3034</v>
      </c>
      <c r="C2424">
        <v>1376</v>
      </c>
      <c r="D2424" t="s">
        <v>122</v>
      </c>
      <c r="E2424" t="s">
        <v>123</v>
      </c>
      <c r="F2424" t="s">
        <v>124</v>
      </c>
      <c r="G2424" t="s">
        <v>2000</v>
      </c>
      <c r="H2424" t="s">
        <v>2001</v>
      </c>
      <c r="I2424">
        <v>0</v>
      </c>
      <c r="J2424">
        <v>0</v>
      </c>
      <c r="K2424">
        <v>0</v>
      </c>
      <c r="L2424">
        <v>0</v>
      </c>
      <c r="M2424">
        <v>0</v>
      </c>
      <c r="N2424" s="40">
        <v>0</v>
      </c>
    </row>
    <row r="2425" spans="1:14" x14ac:dyDescent="0.25">
      <c r="A2425">
        <v>2019</v>
      </c>
      <c r="B2425" t="s">
        <v>3034</v>
      </c>
      <c r="C2425">
        <v>1446</v>
      </c>
      <c r="D2425" t="s">
        <v>174</v>
      </c>
      <c r="E2425" t="s">
        <v>123</v>
      </c>
      <c r="F2425" t="s">
        <v>124</v>
      </c>
      <c r="G2425" t="s">
        <v>2002</v>
      </c>
      <c r="H2425" t="s">
        <v>2003</v>
      </c>
      <c r="I2425">
        <v>0</v>
      </c>
      <c r="J2425">
        <v>0</v>
      </c>
      <c r="K2425">
        <v>0</v>
      </c>
      <c r="L2425">
        <v>0</v>
      </c>
      <c r="M2425">
        <v>0</v>
      </c>
      <c r="N2425" s="40">
        <v>0</v>
      </c>
    </row>
    <row r="2426" spans="1:14" x14ac:dyDescent="0.25">
      <c r="A2426">
        <v>2019</v>
      </c>
      <c r="B2426" t="s">
        <v>3034</v>
      </c>
      <c r="C2426">
        <v>1509</v>
      </c>
      <c r="D2426" t="s">
        <v>240</v>
      </c>
      <c r="E2426" t="s">
        <v>123</v>
      </c>
      <c r="F2426" t="s">
        <v>280</v>
      </c>
      <c r="G2426" t="s">
        <v>2004</v>
      </c>
      <c r="H2426" t="s">
        <v>2005</v>
      </c>
      <c r="I2426">
        <v>14</v>
      </c>
      <c r="J2426">
        <v>0</v>
      </c>
      <c r="K2426">
        <v>0</v>
      </c>
      <c r="L2426">
        <v>0</v>
      </c>
      <c r="M2426">
        <v>14</v>
      </c>
      <c r="N2426" s="40">
        <v>1</v>
      </c>
    </row>
    <row r="2427" spans="1:14" x14ac:dyDescent="0.25">
      <c r="A2427">
        <v>2019</v>
      </c>
      <c r="B2427" t="s">
        <v>3034</v>
      </c>
      <c r="C2427">
        <v>1542</v>
      </c>
      <c r="D2427" t="s">
        <v>151</v>
      </c>
      <c r="E2427" t="s">
        <v>123</v>
      </c>
      <c r="F2427" t="s">
        <v>384</v>
      </c>
      <c r="G2427" t="s">
        <v>2006</v>
      </c>
      <c r="H2427" t="s">
        <v>2009</v>
      </c>
      <c r="I2427">
        <v>0</v>
      </c>
      <c r="J2427">
        <v>-2</v>
      </c>
      <c r="K2427">
        <v>-9</v>
      </c>
      <c r="L2427">
        <v>0</v>
      </c>
      <c r="M2427">
        <v>-11</v>
      </c>
      <c r="N2427" s="40">
        <v>0</v>
      </c>
    </row>
    <row r="2428" spans="1:14" x14ac:dyDescent="0.25">
      <c r="A2428">
        <v>2019</v>
      </c>
      <c r="B2428" t="s">
        <v>3034</v>
      </c>
      <c r="C2428">
        <v>2248</v>
      </c>
      <c r="D2428" t="s">
        <v>272</v>
      </c>
      <c r="E2428" t="s">
        <v>123</v>
      </c>
      <c r="F2428" t="s">
        <v>124</v>
      </c>
      <c r="G2428" t="s">
        <v>2012</v>
      </c>
      <c r="H2428" t="s">
        <v>2014</v>
      </c>
      <c r="I2428">
        <v>-15</v>
      </c>
      <c r="J2428">
        <v>0</v>
      </c>
      <c r="K2428">
        <v>0</v>
      </c>
      <c r="L2428">
        <v>0</v>
      </c>
      <c r="M2428">
        <v>-15</v>
      </c>
      <c r="N2428" s="40">
        <v>1</v>
      </c>
    </row>
    <row r="2429" spans="1:14" x14ac:dyDescent="0.25">
      <c r="A2429">
        <v>2019</v>
      </c>
      <c r="B2429" t="s">
        <v>3034</v>
      </c>
      <c r="C2429">
        <v>2634</v>
      </c>
      <c r="D2429" t="s">
        <v>272</v>
      </c>
      <c r="E2429" t="s">
        <v>123</v>
      </c>
      <c r="F2429" t="s">
        <v>618</v>
      </c>
      <c r="G2429" t="s">
        <v>2018</v>
      </c>
      <c r="H2429" t="s">
        <v>2019</v>
      </c>
      <c r="I2429">
        <v>12</v>
      </c>
      <c r="J2429">
        <v>0</v>
      </c>
      <c r="K2429">
        <v>0</v>
      </c>
      <c r="L2429">
        <v>0</v>
      </c>
      <c r="M2429">
        <v>12</v>
      </c>
      <c r="N2429" s="40">
        <v>1</v>
      </c>
    </row>
    <row r="2430" spans="1:14" x14ac:dyDescent="0.25">
      <c r="A2430">
        <v>2019</v>
      </c>
      <c r="B2430" t="s">
        <v>3034</v>
      </c>
      <c r="C2430">
        <v>2819</v>
      </c>
      <c r="D2430" t="s">
        <v>218</v>
      </c>
      <c r="E2430" t="s">
        <v>123</v>
      </c>
      <c r="F2430" t="s">
        <v>219</v>
      </c>
      <c r="G2430" t="s">
        <v>2020</v>
      </c>
      <c r="H2430" t="s">
        <v>2022</v>
      </c>
      <c r="I2430">
        <v>0</v>
      </c>
      <c r="J2430">
        <v>-7</v>
      </c>
      <c r="K2430">
        <v>0</v>
      </c>
      <c r="L2430">
        <v>0</v>
      </c>
      <c r="M2430">
        <v>-7</v>
      </c>
      <c r="N2430" s="40">
        <v>0</v>
      </c>
    </row>
    <row r="2431" spans="1:14" x14ac:dyDescent="0.25">
      <c r="A2431">
        <v>2019</v>
      </c>
      <c r="B2431" t="s">
        <v>3034</v>
      </c>
      <c r="C2431">
        <v>2909</v>
      </c>
      <c r="D2431" t="s">
        <v>240</v>
      </c>
      <c r="E2431" t="s">
        <v>123</v>
      </c>
      <c r="F2431" t="s">
        <v>124</v>
      </c>
      <c r="G2431" t="s">
        <v>3024</v>
      </c>
      <c r="H2431" t="s">
        <v>2025</v>
      </c>
      <c r="I2431">
        <v>0</v>
      </c>
      <c r="J2431">
        <v>0</v>
      </c>
      <c r="K2431">
        <v>0</v>
      </c>
      <c r="L2431">
        <v>0</v>
      </c>
      <c r="M2431">
        <v>0</v>
      </c>
      <c r="N2431" s="40">
        <v>0</v>
      </c>
    </row>
    <row r="2432" spans="1:14" x14ac:dyDescent="0.25">
      <c r="A2432">
        <v>2019</v>
      </c>
      <c r="B2432" t="s">
        <v>3034</v>
      </c>
      <c r="C2432">
        <v>3154</v>
      </c>
      <c r="D2432" t="s">
        <v>151</v>
      </c>
      <c r="E2432" t="s">
        <v>123</v>
      </c>
      <c r="F2432" t="s">
        <v>124</v>
      </c>
      <c r="G2432" t="s">
        <v>2026</v>
      </c>
      <c r="H2432" t="s">
        <v>2029</v>
      </c>
      <c r="I2432">
        <v>0</v>
      </c>
      <c r="J2432">
        <v>14</v>
      </c>
      <c r="K2432">
        <v>-4</v>
      </c>
      <c r="L2432">
        <v>0</v>
      </c>
      <c r="M2432">
        <v>10</v>
      </c>
      <c r="N2432" s="40">
        <v>0</v>
      </c>
    </row>
    <row r="2433" spans="1:14" x14ac:dyDescent="0.25">
      <c r="A2433">
        <v>2019</v>
      </c>
      <c r="B2433" t="s">
        <v>3034</v>
      </c>
      <c r="C2433">
        <v>3358</v>
      </c>
      <c r="D2433" t="s">
        <v>122</v>
      </c>
      <c r="E2433" t="s">
        <v>123</v>
      </c>
      <c r="F2433" t="s">
        <v>124</v>
      </c>
      <c r="G2433" t="s">
        <v>2030</v>
      </c>
      <c r="H2433" t="s">
        <v>2033</v>
      </c>
      <c r="I2433">
        <v>10</v>
      </c>
      <c r="J2433">
        <v>0</v>
      </c>
      <c r="K2433">
        <v>0</v>
      </c>
      <c r="L2433">
        <v>0</v>
      </c>
      <c r="M2433">
        <v>10</v>
      </c>
      <c r="N2433" s="40">
        <v>1</v>
      </c>
    </row>
    <row r="2434" spans="1:14" x14ac:dyDescent="0.25">
      <c r="A2434">
        <v>2019</v>
      </c>
      <c r="B2434" t="s">
        <v>3034</v>
      </c>
      <c r="C2434">
        <v>3564</v>
      </c>
      <c r="D2434" t="s">
        <v>218</v>
      </c>
      <c r="E2434" t="s">
        <v>123</v>
      </c>
      <c r="F2434" t="s">
        <v>219</v>
      </c>
      <c r="G2434" t="s">
        <v>2034</v>
      </c>
      <c r="H2434" t="s">
        <v>2035</v>
      </c>
      <c r="I2434">
        <v>4</v>
      </c>
      <c r="J2434">
        <v>0</v>
      </c>
      <c r="K2434">
        <v>0</v>
      </c>
      <c r="L2434">
        <v>0</v>
      </c>
      <c r="M2434">
        <v>4</v>
      </c>
      <c r="N2434" s="40">
        <v>1</v>
      </c>
    </row>
    <row r="2435" spans="1:14" x14ac:dyDescent="0.25">
      <c r="A2435">
        <v>2019</v>
      </c>
      <c r="B2435" t="s">
        <v>3034</v>
      </c>
      <c r="C2435">
        <v>3800</v>
      </c>
      <c r="D2435" t="s">
        <v>174</v>
      </c>
      <c r="E2435" t="s">
        <v>123</v>
      </c>
      <c r="F2435" t="s">
        <v>280</v>
      </c>
      <c r="G2435" t="s">
        <v>2036</v>
      </c>
      <c r="H2435" t="s">
        <v>2038</v>
      </c>
      <c r="I2435">
        <v>0</v>
      </c>
      <c r="J2435">
        <v>0</v>
      </c>
      <c r="K2435">
        <v>12</v>
      </c>
      <c r="L2435">
        <v>0</v>
      </c>
      <c r="M2435">
        <v>12</v>
      </c>
      <c r="N2435" s="40">
        <v>0</v>
      </c>
    </row>
    <row r="2436" spans="1:14" x14ac:dyDescent="0.25">
      <c r="A2436">
        <v>2019</v>
      </c>
      <c r="B2436" t="s">
        <v>3034</v>
      </c>
      <c r="C2436">
        <v>536</v>
      </c>
      <c r="D2436" t="s">
        <v>214</v>
      </c>
      <c r="E2436" t="s">
        <v>123</v>
      </c>
      <c r="F2436" t="s">
        <v>215</v>
      </c>
      <c r="G2436" t="s">
        <v>2039</v>
      </c>
      <c r="H2436" t="s">
        <v>2042</v>
      </c>
      <c r="I2436">
        <v>0</v>
      </c>
      <c r="J2436">
        <v>14</v>
      </c>
      <c r="K2436">
        <v>0</v>
      </c>
      <c r="L2436">
        <v>0</v>
      </c>
      <c r="M2436">
        <v>14</v>
      </c>
      <c r="N2436" s="40">
        <v>0</v>
      </c>
    </row>
    <row r="2437" spans="1:14" x14ac:dyDescent="0.25">
      <c r="A2437">
        <v>2019</v>
      </c>
      <c r="B2437" t="s">
        <v>3034</v>
      </c>
      <c r="C2437">
        <v>2791</v>
      </c>
      <c r="D2437" t="s">
        <v>272</v>
      </c>
      <c r="E2437" t="s">
        <v>123</v>
      </c>
      <c r="F2437" t="s">
        <v>280</v>
      </c>
      <c r="G2437" t="s">
        <v>2056</v>
      </c>
      <c r="H2437" t="s">
        <v>2057</v>
      </c>
      <c r="I2437">
        <v>14</v>
      </c>
      <c r="J2437">
        <v>0</v>
      </c>
      <c r="K2437">
        <v>0</v>
      </c>
      <c r="L2437">
        <v>0</v>
      </c>
      <c r="M2437">
        <v>14</v>
      </c>
      <c r="N2437" s="40">
        <v>1</v>
      </c>
    </row>
    <row r="2438" spans="1:14" x14ac:dyDescent="0.25">
      <c r="A2438">
        <v>2019</v>
      </c>
      <c r="B2438" t="s">
        <v>3034</v>
      </c>
      <c r="C2438">
        <v>399</v>
      </c>
      <c r="D2438" t="s">
        <v>218</v>
      </c>
      <c r="E2438" t="s">
        <v>123</v>
      </c>
      <c r="F2438" t="s">
        <v>618</v>
      </c>
      <c r="G2438" t="s">
        <v>2063</v>
      </c>
      <c r="H2438" t="s">
        <v>2064</v>
      </c>
      <c r="I2438">
        <v>12</v>
      </c>
      <c r="J2438">
        <v>0</v>
      </c>
      <c r="K2438">
        <v>0</v>
      </c>
      <c r="L2438">
        <v>0</v>
      </c>
      <c r="M2438">
        <v>12</v>
      </c>
      <c r="N2438" s="40">
        <v>1</v>
      </c>
    </row>
    <row r="2439" spans="1:14" x14ac:dyDescent="0.25">
      <c r="A2439">
        <v>2019</v>
      </c>
      <c r="B2439" t="s">
        <v>3034</v>
      </c>
      <c r="C2439">
        <v>832</v>
      </c>
      <c r="D2439" t="s">
        <v>240</v>
      </c>
      <c r="E2439" t="s">
        <v>123</v>
      </c>
      <c r="F2439" t="s">
        <v>307</v>
      </c>
      <c r="G2439" t="s">
        <v>2076</v>
      </c>
      <c r="H2439" t="s">
        <v>2079</v>
      </c>
      <c r="I2439">
        <v>16</v>
      </c>
      <c r="J2439">
        <v>0</v>
      </c>
      <c r="K2439">
        <v>55</v>
      </c>
      <c r="L2439">
        <v>0</v>
      </c>
      <c r="M2439">
        <v>71</v>
      </c>
      <c r="N2439" s="40">
        <v>0.22535211267605601</v>
      </c>
    </row>
    <row r="2440" spans="1:14" x14ac:dyDescent="0.25">
      <c r="A2440">
        <v>2019</v>
      </c>
      <c r="B2440" t="s">
        <v>3034</v>
      </c>
      <c r="C2440">
        <v>873</v>
      </c>
      <c r="D2440" t="s">
        <v>151</v>
      </c>
      <c r="E2440" t="s">
        <v>123</v>
      </c>
      <c r="F2440" t="s">
        <v>124</v>
      </c>
      <c r="G2440" t="s">
        <v>2080</v>
      </c>
      <c r="H2440" t="s">
        <v>2083</v>
      </c>
      <c r="I2440">
        <v>0</v>
      </c>
      <c r="J2440">
        <v>0</v>
      </c>
      <c r="K2440">
        <v>110</v>
      </c>
      <c r="L2440">
        <v>0</v>
      </c>
      <c r="M2440">
        <v>110</v>
      </c>
      <c r="N2440" s="40">
        <v>0</v>
      </c>
    </row>
    <row r="2441" spans="1:14" x14ac:dyDescent="0.25">
      <c r="A2441">
        <v>2019</v>
      </c>
      <c r="B2441" t="s">
        <v>3034</v>
      </c>
      <c r="C2441">
        <v>1087</v>
      </c>
      <c r="D2441" t="s">
        <v>122</v>
      </c>
      <c r="E2441" t="s">
        <v>123</v>
      </c>
      <c r="F2441" t="s">
        <v>124</v>
      </c>
      <c r="G2441" t="s">
        <v>2084</v>
      </c>
      <c r="H2441" t="s">
        <v>2087</v>
      </c>
      <c r="I2441">
        <v>0</v>
      </c>
      <c r="J2441">
        <v>0</v>
      </c>
      <c r="K2441">
        <v>12</v>
      </c>
      <c r="L2441">
        <v>0</v>
      </c>
      <c r="M2441">
        <v>12</v>
      </c>
      <c r="N2441" s="40">
        <v>0</v>
      </c>
    </row>
    <row r="2442" spans="1:14" x14ac:dyDescent="0.25">
      <c r="A2442">
        <v>2019</v>
      </c>
      <c r="B2442" t="s">
        <v>3034</v>
      </c>
      <c r="C2442">
        <v>1236</v>
      </c>
      <c r="D2442" t="s">
        <v>151</v>
      </c>
      <c r="E2442" t="s">
        <v>123</v>
      </c>
      <c r="F2442" t="s">
        <v>280</v>
      </c>
      <c r="G2442" t="s">
        <v>2090</v>
      </c>
      <c r="H2442" t="s">
        <v>2093</v>
      </c>
      <c r="I2442">
        <v>0</v>
      </c>
      <c r="J2442">
        <v>17</v>
      </c>
      <c r="K2442">
        <v>0</v>
      </c>
      <c r="L2442">
        <v>0</v>
      </c>
      <c r="M2442">
        <v>17</v>
      </c>
      <c r="N2442" s="40">
        <v>0</v>
      </c>
    </row>
    <row r="2443" spans="1:14" x14ac:dyDescent="0.25">
      <c r="A2443">
        <v>2019</v>
      </c>
      <c r="B2443" t="s">
        <v>3034</v>
      </c>
      <c r="C2443">
        <v>1468</v>
      </c>
      <c r="D2443" t="s">
        <v>174</v>
      </c>
      <c r="E2443" t="s">
        <v>123</v>
      </c>
      <c r="F2443" t="s">
        <v>181</v>
      </c>
      <c r="G2443" t="s">
        <v>2096</v>
      </c>
      <c r="H2443" t="s">
        <v>2097</v>
      </c>
      <c r="I2443">
        <v>2</v>
      </c>
      <c r="J2443">
        <v>0</v>
      </c>
      <c r="K2443">
        <v>0</v>
      </c>
      <c r="L2443">
        <v>0</v>
      </c>
      <c r="M2443">
        <v>2</v>
      </c>
      <c r="N2443" s="40">
        <v>1</v>
      </c>
    </row>
    <row r="2444" spans="1:14" x14ac:dyDescent="0.25">
      <c r="A2444">
        <v>2019</v>
      </c>
      <c r="B2444" t="s">
        <v>3034</v>
      </c>
      <c r="C2444">
        <v>1831</v>
      </c>
      <c r="D2444" t="s">
        <v>240</v>
      </c>
      <c r="E2444" t="s">
        <v>123</v>
      </c>
      <c r="F2444" t="s">
        <v>181</v>
      </c>
      <c r="G2444" t="s">
        <v>2100</v>
      </c>
      <c r="H2444" t="s">
        <v>2102</v>
      </c>
      <c r="I2444">
        <v>8</v>
      </c>
      <c r="J2444">
        <v>0</v>
      </c>
      <c r="K2444">
        <v>33</v>
      </c>
      <c r="L2444">
        <v>0</v>
      </c>
      <c r="M2444">
        <v>41</v>
      </c>
      <c r="N2444" s="40">
        <v>0.19512195121951201</v>
      </c>
    </row>
    <row r="2445" spans="1:14" x14ac:dyDescent="0.25">
      <c r="A2445">
        <v>2019</v>
      </c>
      <c r="B2445" t="s">
        <v>3034</v>
      </c>
      <c r="C2445">
        <v>2827</v>
      </c>
      <c r="D2445" t="s">
        <v>240</v>
      </c>
      <c r="E2445" t="s">
        <v>123</v>
      </c>
      <c r="F2445" t="s">
        <v>384</v>
      </c>
      <c r="G2445" t="s">
        <v>2110</v>
      </c>
      <c r="H2445" t="s">
        <v>2113</v>
      </c>
      <c r="I2445">
        <v>0</v>
      </c>
      <c r="J2445">
        <v>1</v>
      </c>
      <c r="K2445">
        <v>0</v>
      </c>
      <c r="L2445">
        <v>0</v>
      </c>
      <c r="M2445">
        <v>1</v>
      </c>
      <c r="N2445" s="40">
        <v>0</v>
      </c>
    </row>
    <row r="2446" spans="1:14" x14ac:dyDescent="0.25">
      <c r="A2446">
        <v>2019</v>
      </c>
      <c r="B2446" t="s">
        <v>3034</v>
      </c>
      <c r="C2446">
        <v>3300</v>
      </c>
      <c r="D2446" t="s">
        <v>174</v>
      </c>
      <c r="E2446" t="s">
        <v>123</v>
      </c>
      <c r="F2446" t="s">
        <v>124</v>
      </c>
      <c r="G2446" t="s">
        <v>2116</v>
      </c>
      <c r="H2446" t="s">
        <v>2118</v>
      </c>
      <c r="I2446">
        <v>8</v>
      </c>
      <c r="J2446">
        <v>0</v>
      </c>
      <c r="K2446">
        <v>0</v>
      </c>
      <c r="L2446">
        <v>0</v>
      </c>
      <c r="M2446">
        <v>8</v>
      </c>
      <c r="N2446" s="40">
        <v>1</v>
      </c>
    </row>
    <row r="2447" spans="1:14" x14ac:dyDescent="0.25">
      <c r="A2447">
        <v>2019</v>
      </c>
      <c r="B2447" t="s">
        <v>3034</v>
      </c>
      <c r="C2447">
        <v>3339</v>
      </c>
      <c r="D2447" t="s">
        <v>240</v>
      </c>
      <c r="E2447" t="s">
        <v>123</v>
      </c>
      <c r="F2447" t="s">
        <v>124</v>
      </c>
      <c r="G2447" t="s">
        <v>2119</v>
      </c>
      <c r="H2447" t="s">
        <v>2120</v>
      </c>
      <c r="I2447">
        <v>0</v>
      </c>
      <c r="J2447">
        <v>0</v>
      </c>
      <c r="K2447">
        <v>0</v>
      </c>
      <c r="L2447">
        <v>0</v>
      </c>
      <c r="M2447">
        <v>0</v>
      </c>
      <c r="N2447" s="40">
        <v>0</v>
      </c>
    </row>
    <row r="2448" spans="1:14" x14ac:dyDescent="0.25">
      <c r="A2448">
        <v>2019</v>
      </c>
      <c r="B2448" t="s">
        <v>3034</v>
      </c>
      <c r="C2448">
        <v>3341</v>
      </c>
      <c r="D2448" t="s">
        <v>214</v>
      </c>
      <c r="E2448" t="s">
        <v>123</v>
      </c>
      <c r="F2448" t="s">
        <v>215</v>
      </c>
      <c r="G2448" t="s">
        <v>2121</v>
      </c>
      <c r="H2448" t="s">
        <v>2124</v>
      </c>
      <c r="I2448">
        <v>0</v>
      </c>
      <c r="J2448">
        <v>4</v>
      </c>
      <c r="K2448">
        <v>0</v>
      </c>
      <c r="L2448">
        <v>0</v>
      </c>
      <c r="M2448">
        <v>4</v>
      </c>
      <c r="N2448" s="40">
        <v>0</v>
      </c>
    </row>
    <row r="2449" spans="1:14" x14ac:dyDescent="0.25">
      <c r="A2449">
        <v>2019</v>
      </c>
      <c r="B2449" t="s">
        <v>3034</v>
      </c>
      <c r="C2449">
        <v>3378</v>
      </c>
      <c r="D2449" t="s">
        <v>218</v>
      </c>
      <c r="E2449" t="s">
        <v>123</v>
      </c>
      <c r="F2449" t="s">
        <v>219</v>
      </c>
      <c r="G2449" t="s">
        <v>2125</v>
      </c>
      <c r="H2449" t="s">
        <v>2127</v>
      </c>
      <c r="I2449">
        <v>0</v>
      </c>
      <c r="J2449">
        <v>4</v>
      </c>
      <c r="K2449">
        <v>0</v>
      </c>
      <c r="L2449">
        <v>0</v>
      </c>
      <c r="M2449">
        <v>4</v>
      </c>
      <c r="N2449" s="40">
        <v>0</v>
      </c>
    </row>
    <row r="2450" spans="1:14" x14ac:dyDescent="0.25">
      <c r="A2450">
        <v>2019</v>
      </c>
      <c r="B2450" t="s">
        <v>3034</v>
      </c>
      <c r="C2450">
        <v>3469</v>
      </c>
      <c r="D2450" t="s">
        <v>122</v>
      </c>
      <c r="E2450" t="s">
        <v>123</v>
      </c>
      <c r="F2450" t="s">
        <v>124</v>
      </c>
      <c r="G2450" t="s">
        <v>2130</v>
      </c>
      <c r="H2450" t="s">
        <v>2132</v>
      </c>
      <c r="I2450">
        <v>9</v>
      </c>
      <c r="J2450">
        <v>-14</v>
      </c>
      <c r="K2450">
        <v>0</v>
      </c>
      <c r="L2450">
        <v>0</v>
      </c>
      <c r="M2450">
        <v>-5</v>
      </c>
      <c r="N2450" s="40">
        <v>-1.8</v>
      </c>
    </row>
    <row r="2451" spans="1:14" x14ac:dyDescent="0.25">
      <c r="A2451">
        <v>2019</v>
      </c>
      <c r="B2451" t="s">
        <v>3034</v>
      </c>
      <c r="C2451">
        <v>400</v>
      </c>
      <c r="D2451" t="s">
        <v>130</v>
      </c>
      <c r="E2451" t="s">
        <v>123</v>
      </c>
      <c r="F2451" t="s">
        <v>124</v>
      </c>
      <c r="G2451" t="s">
        <v>2133</v>
      </c>
      <c r="H2451" t="s">
        <v>2135</v>
      </c>
      <c r="I2451">
        <v>0</v>
      </c>
      <c r="J2451">
        <v>29</v>
      </c>
      <c r="K2451">
        <v>0</v>
      </c>
      <c r="L2451">
        <v>0</v>
      </c>
      <c r="M2451">
        <v>29</v>
      </c>
      <c r="N2451" s="40">
        <v>0</v>
      </c>
    </row>
    <row r="2452" spans="1:14" x14ac:dyDescent="0.25">
      <c r="A2452">
        <v>2019</v>
      </c>
      <c r="B2452" t="s">
        <v>3034</v>
      </c>
      <c r="C2452">
        <v>759</v>
      </c>
      <c r="D2452" t="s">
        <v>240</v>
      </c>
      <c r="E2452" t="s">
        <v>123</v>
      </c>
      <c r="F2452" t="s">
        <v>384</v>
      </c>
      <c r="G2452" t="s">
        <v>2136</v>
      </c>
      <c r="H2452" t="s">
        <v>2138</v>
      </c>
      <c r="I2452">
        <v>0</v>
      </c>
      <c r="J2452">
        <v>27</v>
      </c>
      <c r="K2452">
        <v>0</v>
      </c>
      <c r="L2452">
        <v>0</v>
      </c>
      <c r="M2452">
        <v>27</v>
      </c>
      <c r="N2452" s="40">
        <v>0</v>
      </c>
    </row>
    <row r="2453" spans="1:14" x14ac:dyDescent="0.25">
      <c r="A2453">
        <v>2019</v>
      </c>
      <c r="B2453" t="s">
        <v>3034</v>
      </c>
      <c r="C2453">
        <v>2150</v>
      </c>
      <c r="D2453" t="s">
        <v>272</v>
      </c>
      <c r="E2453" t="s">
        <v>123</v>
      </c>
      <c r="F2453" t="s">
        <v>280</v>
      </c>
      <c r="G2453" t="s">
        <v>2141</v>
      </c>
      <c r="H2453" t="s">
        <v>2144</v>
      </c>
      <c r="I2453">
        <v>20</v>
      </c>
      <c r="J2453">
        <v>0</v>
      </c>
      <c r="K2453">
        <v>0</v>
      </c>
      <c r="L2453">
        <v>0</v>
      </c>
      <c r="M2453">
        <v>20</v>
      </c>
      <c r="N2453" s="40">
        <v>1</v>
      </c>
    </row>
    <row r="2454" spans="1:14" x14ac:dyDescent="0.25">
      <c r="A2454">
        <v>2019</v>
      </c>
      <c r="B2454" t="s">
        <v>3034</v>
      </c>
      <c r="C2454">
        <v>2447</v>
      </c>
      <c r="D2454" t="s">
        <v>174</v>
      </c>
      <c r="E2454" t="s">
        <v>123</v>
      </c>
      <c r="F2454" t="s">
        <v>301</v>
      </c>
      <c r="G2454" t="s">
        <v>2145</v>
      </c>
      <c r="H2454" t="s">
        <v>2146</v>
      </c>
      <c r="I2454">
        <v>3</v>
      </c>
      <c r="J2454">
        <v>0</v>
      </c>
      <c r="K2454">
        <v>0</v>
      </c>
      <c r="L2454">
        <v>0</v>
      </c>
      <c r="M2454">
        <v>3</v>
      </c>
      <c r="N2454" s="40">
        <v>1</v>
      </c>
    </row>
    <row r="2455" spans="1:14" x14ac:dyDescent="0.25">
      <c r="A2455">
        <v>2019</v>
      </c>
      <c r="B2455" t="s">
        <v>3034</v>
      </c>
      <c r="C2455">
        <v>3072</v>
      </c>
      <c r="D2455" t="s">
        <v>174</v>
      </c>
      <c r="E2455" t="s">
        <v>123</v>
      </c>
      <c r="F2455" t="s">
        <v>280</v>
      </c>
      <c r="G2455" t="s">
        <v>2147</v>
      </c>
      <c r="H2455" t="s">
        <v>2149</v>
      </c>
      <c r="I2455">
        <v>0</v>
      </c>
      <c r="J2455">
        <v>12</v>
      </c>
      <c r="K2455">
        <v>0</v>
      </c>
      <c r="L2455">
        <v>0</v>
      </c>
      <c r="M2455">
        <v>12</v>
      </c>
      <c r="N2455" s="40">
        <v>0</v>
      </c>
    </row>
    <row r="2456" spans="1:14" x14ac:dyDescent="0.25">
      <c r="A2456">
        <v>2019</v>
      </c>
      <c r="B2456" t="s">
        <v>3034</v>
      </c>
      <c r="C2456">
        <v>256</v>
      </c>
      <c r="D2456" t="s">
        <v>272</v>
      </c>
      <c r="E2456" t="s">
        <v>123</v>
      </c>
      <c r="F2456" t="s">
        <v>124</v>
      </c>
      <c r="G2456" t="s">
        <v>2152</v>
      </c>
      <c r="H2456" t="s">
        <v>2153</v>
      </c>
      <c r="I2456">
        <v>42</v>
      </c>
      <c r="J2456">
        <v>0</v>
      </c>
      <c r="K2456">
        <v>0</v>
      </c>
      <c r="L2456">
        <v>0</v>
      </c>
      <c r="M2456">
        <v>42</v>
      </c>
      <c r="N2456" s="40">
        <v>1</v>
      </c>
    </row>
    <row r="2457" spans="1:14" x14ac:dyDescent="0.25">
      <c r="A2457">
        <v>2019</v>
      </c>
      <c r="B2457" t="s">
        <v>3034</v>
      </c>
      <c r="C2457">
        <v>503</v>
      </c>
      <c r="D2457" t="s">
        <v>130</v>
      </c>
      <c r="E2457" t="s">
        <v>123</v>
      </c>
      <c r="F2457" t="s">
        <v>215</v>
      </c>
      <c r="G2457" t="s">
        <v>2158</v>
      </c>
      <c r="H2457" t="s">
        <v>2161</v>
      </c>
      <c r="I2457">
        <v>30</v>
      </c>
      <c r="J2457">
        <v>0</v>
      </c>
      <c r="K2457">
        <v>0</v>
      </c>
      <c r="L2457">
        <v>0</v>
      </c>
      <c r="M2457">
        <v>30</v>
      </c>
      <c r="N2457" s="40">
        <v>1</v>
      </c>
    </row>
    <row r="2458" spans="1:14" x14ac:dyDescent="0.25">
      <c r="A2458">
        <v>2019</v>
      </c>
      <c r="B2458" t="s">
        <v>3034</v>
      </c>
      <c r="C2458">
        <v>512</v>
      </c>
      <c r="D2458" t="s">
        <v>272</v>
      </c>
      <c r="E2458" t="s">
        <v>123</v>
      </c>
      <c r="F2458" t="s">
        <v>124</v>
      </c>
      <c r="G2458" t="s">
        <v>2162</v>
      </c>
      <c r="H2458" t="s">
        <v>2163</v>
      </c>
      <c r="I2458">
        <v>6</v>
      </c>
      <c r="J2458">
        <v>0</v>
      </c>
      <c r="K2458">
        <v>0</v>
      </c>
      <c r="L2458">
        <v>0</v>
      </c>
      <c r="M2458">
        <v>6</v>
      </c>
      <c r="N2458" s="40">
        <v>1</v>
      </c>
    </row>
    <row r="2459" spans="1:14" x14ac:dyDescent="0.25">
      <c r="A2459">
        <v>2019</v>
      </c>
      <c r="B2459" t="s">
        <v>3034</v>
      </c>
      <c r="C2459">
        <v>689</v>
      </c>
      <c r="D2459" t="s">
        <v>130</v>
      </c>
      <c r="E2459" t="s">
        <v>123</v>
      </c>
      <c r="F2459" t="s">
        <v>124</v>
      </c>
      <c r="G2459" t="s">
        <v>2166</v>
      </c>
      <c r="H2459" t="s">
        <v>2168</v>
      </c>
      <c r="I2459">
        <v>0</v>
      </c>
      <c r="J2459">
        <v>0</v>
      </c>
      <c r="K2459">
        <v>51</v>
      </c>
      <c r="L2459">
        <v>0</v>
      </c>
      <c r="M2459">
        <v>51</v>
      </c>
      <c r="N2459" s="40">
        <v>0</v>
      </c>
    </row>
    <row r="2460" spans="1:14" x14ac:dyDescent="0.25">
      <c r="A2460">
        <v>2019</v>
      </c>
      <c r="B2460" t="s">
        <v>3034</v>
      </c>
      <c r="C2460">
        <v>702</v>
      </c>
      <c r="D2460" t="s">
        <v>130</v>
      </c>
      <c r="E2460" t="s">
        <v>123</v>
      </c>
      <c r="F2460" t="s">
        <v>124</v>
      </c>
      <c r="G2460" t="s">
        <v>2169</v>
      </c>
      <c r="H2460" t="s">
        <v>2170</v>
      </c>
      <c r="I2460">
        <v>0</v>
      </c>
      <c r="J2460">
        <v>0</v>
      </c>
      <c r="K2460">
        <v>0</v>
      </c>
      <c r="L2460">
        <v>0</v>
      </c>
      <c r="M2460">
        <v>0</v>
      </c>
      <c r="N2460" s="40">
        <v>0</v>
      </c>
    </row>
    <row r="2461" spans="1:14" x14ac:dyDescent="0.25">
      <c r="A2461">
        <v>2019</v>
      </c>
      <c r="B2461" t="s">
        <v>3034</v>
      </c>
      <c r="C2461">
        <v>776</v>
      </c>
      <c r="D2461" t="s">
        <v>272</v>
      </c>
      <c r="E2461" t="s">
        <v>123</v>
      </c>
      <c r="F2461" t="s">
        <v>280</v>
      </c>
      <c r="G2461" t="s">
        <v>2171</v>
      </c>
      <c r="H2461" t="s">
        <v>2174</v>
      </c>
      <c r="I2461">
        <v>0</v>
      </c>
      <c r="J2461">
        <v>0</v>
      </c>
      <c r="K2461">
        <v>40</v>
      </c>
      <c r="L2461">
        <v>0</v>
      </c>
      <c r="M2461">
        <v>40</v>
      </c>
      <c r="N2461" s="40">
        <v>0</v>
      </c>
    </row>
    <row r="2462" spans="1:14" x14ac:dyDescent="0.25">
      <c r="A2462">
        <v>2019</v>
      </c>
      <c r="B2462" t="s">
        <v>3034</v>
      </c>
      <c r="C2462">
        <v>1062</v>
      </c>
      <c r="D2462" t="s">
        <v>174</v>
      </c>
      <c r="E2462" t="s">
        <v>123</v>
      </c>
      <c r="F2462" t="s">
        <v>124</v>
      </c>
      <c r="G2462" t="s">
        <v>2180</v>
      </c>
      <c r="H2462" t="s">
        <v>2182</v>
      </c>
      <c r="I2462">
        <v>0</v>
      </c>
      <c r="J2462">
        <v>0</v>
      </c>
      <c r="K2462">
        <v>0</v>
      </c>
      <c r="L2462">
        <v>0</v>
      </c>
      <c r="M2462">
        <v>0</v>
      </c>
      <c r="N2462" s="40">
        <v>0</v>
      </c>
    </row>
    <row r="2463" spans="1:14" x14ac:dyDescent="0.25">
      <c r="A2463">
        <v>2019</v>
      </c>
      <c r="B2463" t="s">
        <v>3034</v>
      </c>
      <c r="C2463">
        <v>1123</v>
      </c>
      <c r="D2463" t="s">
        <v>122</v>
      </c>
      <c r="E2463" t="s">
        <v>123</v>
      </c>
      <c r="F2463" t="s">
        <v>124</v>
      </c>
      <c r="G2463" t="s">
        <v>2187</v>
      </c>
      <c r="H2463" t="s">
        <v>2189</v>
      </c>
      <c r="I2463">
        <v>8</v>
      </c>
      <c r="J2463">
        <v>0</v>
      </c>
      <c r="K2463">
        <v>0</v>
      </c>
      <c r="L2463">
        <v>0</v>
      </c>
      <c r="M2463">
        <v>8</v>
      </c>
      <c r="N2463" s="40">
        <v>1</v>
      </c>
    </row>
    <row r="2464" spans="1:14" x14ac:dyDescent="0.25">
      <c r="A2464">
        <v>2019</v>
      </c>
      <c r="B2464" t="s">
        <v>3034</v>
      </c>
      <c r="C2464">
        <v>1219</v>
      </c>
      <c r="D2464" t="s">
        <v>130</v>
      </c>
      <c r="E2464" t="s">
        <v>123</v>
      </c>
      <c r="F2464" t="s">
        <v>124</v>
      </c>
      <c r="G2464" t="s">
        <v>2190</v>
      </c>
      <c r="H2464" t="s">
        <v>2192</v>
      </c>
      <c r="I2464">
        <v>0</v>
      </c>
      <c r="J2464">
        <v>0</v>
      </c>
      <c r="K2464">
        <v>0</v>
      </c>
      <c r="L2464">
        <v>0</v>
      </c>
      <c r="M2464">
        <v>0</v>
      </c>
      <c r="N2464" s="40">
        <v>0</v>
      </c>
    </row>
    <row r="2465" spans="1:14" x14ac:dyDescent="0.25">
      <c r="A2465">
        <v>2019</v>
      </c>
      <c r="B2465" t="s">
        <v>3034</v>
      </c>
      <c r="C2465">
        <v>1328</v>
      </c>
      <c r="D2465" t="s">
        <v>218</v>
      </c>
      <c r="E2465" t="s">
        <v>123</v>
      </c>
      <c r="F2465" t="s">
        <v>219</v>
      </c>
      <c r="G2465" t="s">
        <v>2193</v>
      </c>
      <c r="H2465" t="s">
        <v>2194</v>
      </c>
      <c r="I2465">
        <v>32</v>
      </c>
      <c r="J2465">
        <v>34</v>
      </c>
      <c r="K2465">
        <v>0</v>
      </c>
      <c r="L2465">
        <v>0</v>
      </c>
      <c r="M2465">
        <v>66</v>
      </c>
      <c r="N2465" s="40">
        <v>0.48484848484848497</v>
      </c>
    </row>
    <row r="2466" spans="1:14" x14ac:dyDescent="0.25">
      <c r="A2466">
        <v>2019</v>
      </c>
      <c r="B2466" t="s">
        <v>3034</v>
      </c>
      <c r="C2466">
        <v>1397</v>
      </c>
      <c r="D2466" t="s">
        <v>218</v>
      </c>
      <c r="E2466" t="s">
        <v>123</v>
      </c>
      <c r="F2466" t="s">
        <v>219</v>
      </c>
      <c r="G2466" t="s">
        <v>2195</v>
      </c>
      <c r="H2466" t="s">
        <v>2197</v>
      </c>
      <c r="I2466">
        <v>0</v>
      </c>
      <c r="J2466">
        <v>0</v>
      </c>
      <c r="K2466">
        <v>0</v>
      </c>
      <c r="L2466">
        <v>0</v>
      </c>
      <c r="M2466">
        <v>0</v>
      </c>
      <c r="N2466" s="40">
        <v>0</v>
      </c>
    </row>
    <row r="2467" spans="1:14" x14ac:dyDescent="0.25">
      <c r="A2467">
        <v>2019</v>
      </c>
      <c r="B2467" t="s">
        <v>3034</v>
      </c>
      <c r="C2467">
        <v>1406</v>
      </c>
      <c r="D2467" t="s">
        <v>174</v>
      </c>
      <c r="E2467" t="s">
        <v>123</v>
      </c>
      <c r="F2467" t="s">
        <v>384</v>
      </c>
      <c r="G2467" t="s">
        <v>2200</v>
      </c>
      <c r="H2467" t="s">
        <v>2203</v>
      </c>
      <c r="I2467">
        <v>0</v>
      </c>
      <c r="J2467">
        <v>0</v>
      </c>
      <c r="K2467">
        <v>35</v>
      </c>
      <c r="L2467">
        <v>0</v>
      </c>
      <c r="M2467">
        <v>35</v>
      </c>
      <c r="N2467" s="40">
        <v>0</v>
      </c>
    </row>
    <row r="2468" spans="1:14" x14ac:dyDescent="0.25">
      <c r="A2468">
        <v>2019</v>
      </c>
      <c r="B2468" t="s">
        <v>3034</v>
      </c>
      <c r="C2468">
        <v>1483</v>
      </c>
      <c r="D2468" t="s">
        <v>240</v>
      </c>
      <c r="E2468" t="s">
        <v>123</v>
      </c>
      <c r="F2468" t="s">
        <v>301</v>
      </c>
      <c r="G2468" t="s">
        <v>2204</v>
      </c>
      <c r="H2468" t="s">
        <v>2205</v>
      </c>
      <c r="I2468">
        <v>4</v>
      </c>
      <c r="J2468">
        <v>0</v>
      </c>
      <c r="K2468">
        <v>0</v>
      </c>
      <c r="L2468">
        <v>0</v>
      </c>
      <c r="M2468">
        <v>4</v>
      </c>
      <c r="N2468" s="40">
        <v>1</v>
      </c>
    </row>
    <row r="2469" spans="1:14" x14ac:dyDescent="0.25">
      <c r="A2469">
        <v>2019</v>
      </c>
      <c r="B2469" t="s">
        <v>3034</v>
      </c>
      <c r="C2469">
        <v>1529</v>
      </c>
      <c r="D2469" t="s">
        <v>214</v>
      </c>
      <c r="E2469" t="s">
        <v>123</v>
      </c>
      <c r="F2469" t="s">
        <v>215</v>
      </c>
      <c r="G2469" t="s">
        <v>2208</v>
      </c>
      <c r="H2469" t="s">
        <v>2210</v>
      </c>
      <c r="I2469">
        <v>-10</v>
      </c>
      <c r="J2469">
        <v>0</v>
      </c>
      <c r="K2469">
        <v>0</v>
      </c>
      <c r="L2469">
        <v>0</v>
      </c>
      <c r="M2469">
        <v>-10</v>
      </c>
      <c r="N2469" s="40">
        <v>1</v>
      </c>
    </row>
    <row r="2470" spans="1:14" x14ac:dyDescent="0.25">
      <c r="A2470">
        <v>2019</v>
      </c>
      <c r="B2470" t="s">
        <v>3034</v>
      </c>
      <c r="C2470">
        <v>1585</v>
      </c>
      <c r="D2470" t="s">
        <v>174</v>
      </c>
      <c r="E2470" t="s">
        <v>123</v>
      </c>
      <c r="F2470" t="s">
        <v>384</v>
      </c>
      <c r="G2470" t="s">
        <v>2211</v>
      </c>
      <c r="H2470" t="s">
        <v>2213</v>
      </c>
      <c r="I2470">
        <v>12</v>
      </c>
      <c r="J2470">
        <v>0</v>
      </c>
      <c r="K2470">
        <v>0</v>
      </c>
      <c r="L2470">
        <v>0</v>
      </c>
      <c r="M2470">
        <v>12</v>
      </c>
      <c r="N2470" s="40">
        <v>1</v>
      </c>
    </row>
    <row r="2471" spans="1:14" x14ac:dyDescent="0.25">
      <c r="A2471">
        <v>2019</v>
      </c>
      <c r="B2471" t="s">
        <v>3034</v>
      </c>
      <c r="C2471">
        <v>2030</v>
      </c>
      <c r="D2471" t="s">
        <v>174</v>
      </c>
      <c r="E2471" t="s">
        <v>123</v>
      </c>
      <c r="F2471" t="s">
        <v>181</v>
      </c>
      <c r="G2471" t="s">
        <v>2214</v>
      </c>
      <c r="H2471" t="s">
        <v>2216</v>
      </c>
      <c r="I2471">
        <v>6</v>
      </c>
      <c r="J2471">
        <v>0</v>
      </c>
      <c r="K2471">
        <v>0</v>
      </c>
      <c r="L2471">
        <v>0</v>
      </c>
      <c r="M2471">
        <v>6</v>
      </c>
      <c r="N2471" s="40">
        <v>1</v>
      </c>
    </row>
    <row r="2472" spans="1:14" x14ac:dyDescent="0.25">
      <c r="A2472">
        <v>2019</v>
      </c>
      <c r="B2472" t="s">
        <v>3034</v>
      </c>
      <c r="C2472">
        <v>2038</v>
      </c>
      <c r="D2472" t="s">
        <v>240</v>
      </c>
      <c r="E2472" t="s">
        <v>123</v>
      </c>
      <c r="F2472" t="s">
        <v>124</v>
      </c>
      <c r="G2472" t="s">
        <v>2217</v>
      </c>
      <c r="H2472" t="s">
        <v>2220</v>
      </c>
      <c r="I2472">
        <v>0</v>
      </c>
      <c r="J2472">
        <v>8</v>
      </c>
      <c r="K2472">
        <v>0</v>
      </c>
      <c r="L2472">
        <v>0</v>
      </c>
      <c r="M2472">
        <v>8</v>
      </c>
      <c r="N2472" s="40">
        <v>0</v>
      </c>
    </row>
    <row r="2473" spans="1:14" x14ac:dyDescent="0.25">
      <c r="A2473">
        <v>2019</v>
      </c>
      <c r="B2473" t="s">
        <v>3034</v>
      </c>
      <c r="C2473">
        <v>2158</v>
      </c>
      <c r="D2473" t="s">
        <v>122</v>
      </c>
      <c r="E2473" t="s">
        <v>123</v>
      </c>
      <c r="F2473" t="s">
        <v>301</v>
      </c>
      <c r="G2473" t="s">
        <v>2224</v>
      </c>
      <c r="H2473" t="s">
        <v>2226</v>
      </c>
      <c r="I2473">
        <v>0</v>
      </c>
      <c r="J2473">
        <v>4</v>
      </c>
      <c r="K2473">
        <v>0</v>
      </c>
      <c r="L2473">
        <v>0</v>
      </c>
      <c r="M2473">
        <v>4</v>
      </c>
      <c r="N2473" s="40">
        <v>0</v>
      </c>
    </row>
    <row r="2474" spans="1:14" x14ac:dyDescent="0.25">
      <c r="A2474">
        <v>2019</v>
      </c>
      <c r="B2474" t="s">
        <v>3034</v>
      </c>
      <c r="C2474">
        <v>2516</v>
      </c>
      <c r="D2474" t="s">
        <v>272</v>
      </c>
      <c r="E2474" t="s">
        <v>123</v>
      </c>
      <c r="F2474" t="s">
        <v>124</v>
      </c>
      <c r="G2474" t="s">
        <v>2229</v>
      </c>
      <c r="H2474" t="s">
        <v>2230</v>
      </c>
      <c r="I2474">
        <v>22</v>
      </c>
      <c r="J2474">
        <v>0</v>
      </c>
      <c r="K2474">
        <v>0</v>
      </c>
      <c r="L2474">
        <v>0</v>
      </c>
      <c r="M2474">
        <v>22</v>
      </c>
      <c r="N2474" s="40">
        <v>1</v>
      </c>
    </row>
    <row r="2475" spans="1:14" x14ac:dyDescent="0.25">
      <c r="A2475">
        <v>2019</v>
      </c>
      <c r="B2475" t="s">
        <v>3034</v>
      </c>
      <c r="C2475">
        <v>2524</v>
      </c>
      <c r="D2475" t="s">
        <v>218</v>
      </c>
      <c r="E2475" t="s">
        <v>123</v>
      </c>
      <c r="F2475" t="s">
        <v>219</v>
      </c>
      <c r="G2475" t="s">
        <v>2231</v>
      </c>
      <c r="H2475" t="s">
        <v>2234</v>
      </c>
      <c r="I2475">
        <v>0</v>
      </c>
      <c r="J2475">
        <v>0</v>
      </c>
      <c r="K2475">
        <v>0</v>
      </c>
      <c r="L2475">
        <v>0</v>
      </c>
      <c r="M2475">
        <v>0</v>
      </c>
      <c r="N2475" s="40">
        <v>0</v>
      </c>
    </row>
    <row r="2476" spans="1:14" x14ac:dyDescent="0.25">
      <c r="A2476">
        <v>2019</v>
      </c>
      <c r="B2476" t="s">
        <v>3034</v>
      </c>
      <c r="C2476">
        <v>2732</v>
      </c>
      <c r="D2476" t="s">
        <v>122</v>
      </c>
      <c r="E2476" t="s">
        <v>123</v>
      </c>
      <c r="F2476" t="s">
        <v>124</v>
      </c>
      <c r="G2476" t="s">
        <v>2238</v>
      </c>
      <c r="H2476" t="s">
        <v>2240</v>
      </c>
      <c r="I2476">
        <v>0</v>
      </c>
      <c r="J2476">
        <v>0</v>
      </c>
      <c r="K2476">
        <v>0</v>
      </c>
      <c r="L2476">
        <v>0</v>
      </c>
      <c r="M2476">
        <v>0</v>
      </c>
      <c r="N2476" s="40">
        <v>0</v>
      </c>
    </row>
    <row r="2477" spans="1:14" x14ac:dyDescent="0.25">
      <c r="A2477">
        <v>2019</v>
      </c>
      <c r="B2477" t="s">
        <v>3034</v>
      </c>
      <c r="C2477">
        <v>2905</v>
      </c>
      <c r="D2477" t="s">
        <v>122</v>
      </c>
      <c r="E2477" t="s">
        <v>123</v>
      </c>
      <c r="F2477" t="s">
        <v>384</v>
      </c>
      <c r="G2477" t="s">
        <v>2241</v>
      </c>
      <c r="H2477" t="s">
        <v>2243</v>
      </c>
      <c r="I2477">
        <v>0</v>
      </c>
      <c r="J2477">
        <v>6</v>
      </c>
      <c r="K2477">
        <v>0</v>
      </c>
      <c r="L2477">
        <v>0</v>
      </c>
      <c r="M2477">
        <v>6</v>
      </c>
      <c r="N2477" s="40">
        <v>0</v>
      </c>
    </row>
    <row r="2478" spans="1:14" x14ac:dyDescent="0.25">
      <c r="A2478">
        <v>2019</v>
      </c>
      <c r="B2478" t="s">
        <v>3034</v>
      </c>
      <c r="C2478">
        <v>3024</v>
      </c>
      <c r="D2478" t="s">
        <v>214</v>
      </c>
      <c r="E2478" t="s">
        <v>123</v>
      </c>
      <c r="F2478" t="s">
        <v>215</v>
      </c>
      <c r="G2478" t="s">
        <v>2244</v>
      </c>
      <c r="H2478" t="s">
        <v>2245</v>
      </c>
      <c r="I2478">
        <v>7</v>
      </c>
      <c r="J2478">
        <v>0</v>
      </c>
      <c r="K2478">
        <v>0</v>
      </c>
      <c r="L2478">
        <v>0</v>
      </c>
      <c r="M2478">
        <v>7</v>
      </c>
      <c r="N2478" s="40">
        <v>1</v>
      </c>
    </row>
    <row r="2479" spans="1:14" x14ac:dyDescent="0.25">
      <c r="A2479">
        <v>2019</v>
      </c>
      <c r="B2479" t="s">
        <v>3034</v>
      </c>
      <c r="C2479">
        <v>3036</v>
      </c>
      <c r="D2479" t="s">
        <v>240</v>
      </c>
      <c r="E2479" t="s">
        <v>123</v>
      </c>
      <c r="F2479" t="s">
        <v>124</v>
      </c>
      <c r="G2479" t="s">
        <v>2246</v>
      </c>
      <c r="H2479" t="s">
        <v>2247</v>
      </c>
      <c r="I2479">
        <v>20</v>
      </c>
      <c r="J2479">
        <v>0</v>
      </c>
      <c r="K2479">
        <v>0</v>
      </c>
      <c r="L2479">
        <v>0</v>
      </c>
      <c r="M2479">
        <v>20</v>
      </c>
      <c r="N2479" s="40">
        <v>1</v>
      </c>
    </row>
    <row r="2480" spans="1:14" x14ac:dyDescent="0.25">
      <c r="A2480">
        <v>2019</v>
      </c>
      <c r="B2480" t="s">
        <v>3034</v>
      </c>
      <c r="C2480">
        <v>3349</v>
      </c>
      <c r="D2480" t="s">
        <v>174</v>
      </c>
      <c r="E2480" t="s">
        <v>123</v>
      </c>
      <c r="F2480" t="s">
        <v>124</v>
      </c>
      <c r="G2480" t="s">
        <v>2248</v>
      </c>
      <c r="H2480" t="s">
        <v>2250</v>
      </c>
      <c r="I2480">
        <v>0</v>
      </c>
      <c r="J2480">
        <v>0</v>
      </c>
      <c r="K2480">
        <v>45</v>
      </c>
      <c r="L2480">
        <v>0</v>
      </c>
      <c r="M2480">
        <v>45</v>
      </c>
      <c r="N2480" s="40">
        <v>0</v>
      </c>
    </row>
    <row r="2481" spans="1:14" x14ac:dyDescent="0.25">
      <c r="A2481">
        <v>2019</v>
      </c>
      <c r="B2481" t="s">
        <v>3034</v>
      </c>
      <c r="C2481">
        <v>3355</v>
      </c>
      <c r="D2481" t="s">
        <v>174</v>
      </c>
      <c r="E2481" t="s">
        <v>123</v>
      </c>
      <c r="F2481" t="s">
        <v>181</v>
      </c>
      <c r="G2481" t="s">
        <v>2251</v>
      </c>
      <c r="H2481" t="s">
        <v>2252</v>
      </c>
      <c r="I2481">
        <v>6</v>
      </c>
      <c r="J2481">
        <v>0</v>
      </c>
      <c r="K2481">
        <v>0</v>
      </c>
      <c r="L2481">
        <v>0</v>
      </c>
      <c r="M2481">
        <v>6</v>
      </c>
      <c r="N2481" s="40">
        <v>1</v>
      </c>
    </row>
    <row r="2482" spans="1:14" x14ac:dyDescent="0.25">
      <c r="A2482">
        <v>2019</v>
      </c>
      <c r="B2482" t="s">
        <v>3034</v>
      </c>
      <c r="C2482">
        <v>3488</v>
      </c>
      <c r="D2482" t="s">
        <v>240</v>
      </c>
      <c r="E2482" t="s">
        <v>123</v>
      </c>
      <c r="F2482" t="s">
        <v>280</v>
      </c>
      <c r="G2482" t="s">
        <v>2253</v>
      </c>
      <c r="H2482" t="s">
        <v>2255</v>
      </c>
      <c r="I2482">
        <v>16</v>
      </c>
      <c r="J2482">
        <v>0</v>
      </c>
      <c r="K2482">
        <v>0</v>
      </c>
      <c r="L2482">
        <v>0</v>
      </c>
      <c r="M2482">
        <v>16</v>
      </c>
      <c r="N2482" s="40">
        <v>1</v>
      </c>
    </row>
    <row r="2483" spans="1:14" x14ac:dyDescent="0.25">
      <c r="A2483">
        <v>2019</v>
      </c>
      <c r="B2483" t="s">
        <v>3034</v>
      </c>
      <c r="C2483">
        <v>3565</v>
      </c>
      <c r="D2483" t="s">
        <v>122</v>
      </c>
      <c r="E2483" t="s">
        <v>123</v>
      </c>
      <c r="F2483" t="s">
        <v>280</v>
      </c>
      <c r="G2483" t="s">
        <v>2256</v>
      </c>
      <c r="H2483" t="s">
        <v>2257</v>
      </c>
      <c r="I2483">
        <v>0</v>
      </c>
      <c r="J2483">
        <v>0</v>
      </c>
      <c r="K2483">
        <v>0</v>
      </c>
      <c r="L2483">
        <v>0</v>
      </c>
      <c r="M2483">
        <v>0</v>
      </c>
      <c r="N2483" s="40">
        <v>0</v>
      </c>
    </row>
    <row r="2484" spans="1:14" x14ac:dyDescent="0.25">
      <c r="A2484">
        <v>2019</v>
      </c>
      <c r="B2484" t="s">
        <v>3034</v>
      </c>
      <c r="C2484">
        <v>3708</v>
      </c>
      <c r="D2484" t="s">
        <v>122</v>
      </c>
      <c r="E2484" t="s">
        <v>123</v>
      </c>
      <c r="F2484" t="s">
        <v>280</v>
      </c>
      <c r="G2484" t="s">
        <v>2258</v>
      </c>
      <c r="H2484" t="s">
        <v>2260</v>
      </c>
      <c r="I2484">
        <v>0</v>
      </c>
      <c r="J2484">
        <v>0</v>
      </c>
      <c r="K2484">
        <v>-10</v>
      </c>
      <c r="L2484">
        <v>0</v>
      </c>
      <c r="M2484">
        <v>-10</v>
      </c>
      <c r="N2484" s="40">
        <v>0</v>
      </c>
    </row>
    <row r="2485" spans="1:14" x14ac:dyDescent="0.25">
      <c r="A2485">
        <v>2019</v>
      </c>
      <c r="B2485" t="s">
        <v>3034</v>
      </c>
      <c r="C2485">
        <v>861</v>
      </c>
      <c r="D2485" t="s">
        <v>174</v>
      </c>
      <c r="E2485" t="s">
        <v>123</v>
      </c>
      <c r="F2485" t="s">
        <v>384</v>
      </c>
      <c r="G2485" t="s">
        <v>2261</v>
      </c>
      <c r="H2485" t="s">
        <v>2263</v>
      </c>
      <c r="I2485">
        <v>0</v>
      </c>
      <c r="J2485">
        <v>12</v>
      </c>
      <c r="K2485">
        <v>0</v>
      </c>
      <c r="L2485">
        <v>0</v>
      </c>
      <c r="M2485">
        <v>12</v>
      </c>
      <c r="N2485" s="40">
        <v>0</v>
      </c>
    </row>
    <row r="2486" spans="1:14" x14ac:dyDescent="0.25">
      <c r="A2486">
        <v>2019</v>
      </c>
      <c r="B2486" t="s">
        <v>3034</v>
      </c>
      <c r="C2486">
        <v>2869</v>
      </c>
      <c r="D2486" t="s">
        <v>174</v>
      </c>
      <c r="E2486" t="s">
        <v>123</v>
      </c>
      <c r="F2486" t="s">
        <v>391</v>
      </c>
      <c r="G2486" t="s">
        <v>2266</v>
      </c>
      <c r="H2486" t="s">
        <v>2268</v>
      </c>
      <c r="I2486">
        <v>0</v>
      </c>
      <c r="J2486">
        <v>26</v>
      </c>
      <c r="K2486">
        <v>0</v>
      </c>
      <c r="L2486">
        <v>0</v>
      </c>
      <c r="M2486">
        <v>26</v>
      </c>
      <c r="N2486" s="40">
        <v>0</v>
      </c>
    </row>
    <row r="2487" spans="1:14" x14ac:dyDescent="0.25">
      <c r="A2487">
        <v>2019</v>
      </c>
      <c r="B2487" t="s">
        <v>3034</v>
      </c>
      <c r="C2487">
        <v>393</v>
      </c>
      <c r="D2487" t="s">
        <v>272</v>
      </c>
      <c r="E2487" t="s">
        <v>123</v>
      </c>
      <c r="F2487" t="s">
        <v>384</v>
      </c>
      <c r="G2487" t="s">
        <v>2271</v>
      </c>
      <c r="H2487" t="s">
        <v>2273</v>
      </c>
      <c r="I2487">
        <v>0</v>
      </c>
      <c r="J2487">
        <v>-4</v>
      </c>
      <c r="K2487">
        <v>0</v>
      </c>
      <c r="L2487">
        <v>0</v>
      </c>
      <c r="M2487">
        <v>-4</v>
      </c>
      <c r="N2487" s="40">
        <v>0</v>
      </c>
    </row>
    <row r="2488" spans="1:14" x14ac:dyDescent="0.25">
      <c r="A2488">
        <v>2019</v>
      </c>
      <c r="B2488" t="s">
        <v>3034</v>
      </c>
      <c r="C2488">
        <v>628</v>
      </c>
      <c r="D2488" t="s">
        <v>272</v>
      </c>
      <c r="E2488" t="s">
        <v>123</v>
      </c>
      <c r="F2488" t="s">
        <v>141</v>
      </c>
      <c r="G2488" t="s">
        <v>2277</v>
      </c>
      <c r="H2488" t="s">
        <v>2278</v>
      </c>
      <c r="I2488">
        <v>2</v>
      </c>
      <c r="J2488">
        <v>0</v>
      </c>
      <c r="K2488">
        <v>0</v>
      </c>
      <c r="L2488">
        <v>0</v>
      </c>
      <c r="M2488">
        <v>2</v>
      </c>
      <c r="N2488" s="40">
        <v>1</v>
      </c>
    </row>
    <row r="2489" spans="1:14" x14ac:dyDescent="0.25">
      <c r="A2489">
        <v>2019</v>
      </c>
      <c r="B2489" t="s">
        <v>3034</v>
      </c>
      <c r="C2489">
        <v>941</v>
      </c>
      <c r="D2489" t="s">
        <v>174</v>
      </c>
      <c r="E2489" t="s">
        <v>123</v>
      </c>
      <c r="F2489" t="s">
        <v>391</v>
      </c>
      <c r="G2489" t="s">
        <v>2279</v>
      </c>
      <c r="H2489" t="s">
        <v>2281</v>
      </c>
      <c r="I2489">
        <v>12</v>
      </c>
      <c r="J2489">
        <v>0</v>
      </c>
      <c r="K2489">
        <v>0</v>
      </c>
      <c r="L2489">
        <v>0</v>
      </c>
      <c r="M2489">
        <v>12</v>
      </c>
      <c r="N2489" s="40">
        <v>1</v>
      </c>
    </row>
    <row r="2490" spans="1:14" x14ac:dyDescent="0.25">
      <c r="A2490">
        <v>2019</v>
      </c>
      <c r="B2490" t="s">
        <v>3034</v>
      </c>
      <c r="C2490">
        <v>2471</v>
      </c>
      <c r="D2490" t="s">
        <v>174</v>
      </c>
      <c r="E2490" t="s">
        <v>123</v>
      </c>
      <c r="F2490" t="s">
        <v>124</v>
      </c>
      <c r="G2490" t="s">
        <v>2289</v>
      </c>
      <c r="H2490" t="s">
        <v>2290</v>
      </c>
      <c r="I2490">
        <v>0</v>
      </c>
      <c r="J2490">
        <v>0</v>
      </c>
      <c r="K2490">
        <v>0</v>
      </c>
      <c r="L2490">
        <v>0</v>
      </c>
      <c r="M2490">
        <v>0</v>
      </c>
      <c r="N2490" s="40">
        <v>0</v>
      </c>
    </row>
    <row r="2491" spans="1:14" x14ac:dyDescent="0.25">
      <c r="A2491">
        <v>2019</v>
      </c>
      <c r="B2491" t="s">
        <v>3034</v>
      </c>
      <c r="C2491">
        <v>2475</v>
      </c>
      <c r="D2491" t="s">
        <v>240</v>
      </c>
      <c r="E2491" t="s">
        <v>123</v>
      </c>
      <c r="F2491" t="s">
        <v>141</v>
      </c>
      <c r="G2491" t="s">
        <v>2291</v>
      </c>
      <c r="H2491" t="s">
        <v>2292</v>
      </c>
      <c r="I2491">
        <v>2</v>
      </c>
      <c r="J2491">
        <v>0</v>
      </c>
      <c r="K2491">
        <v>0</v>
      </c>
      <c r="L2491">
        <v>0</v>
      </c>
      <c r="M2491">
        <v>2</v>
      </c>
      <c r="N2491" s="40">
        <v>1</v>
      </c>
    </row>
    <row r="2492" spans="1:14" x14ac:dyDescent="0.25">
      <c r="A2492">
        <v>2019</v>
      </c>
      <c r="B2492" t="s">
        <v>3034</v>
      </c>
      <c r="C2492">
        <v>3111</v>
      </c>
      <c r="D2492" t="s">
        <v>218</v>
      </c>
      <c r="E2492" t="s">
        <v>123</v>
      </c>
      <c r="F2492" t="s">
        <v>219</v>
      </c>
      <c r="G2492" t="s">
        <v>2297</v>
      </c>
      <c r="H2492" t="s">
        <v>2299</v>
      </c>
      <c r="I2492">
        <v>0</v>
      </c>
      <c r="J2492">
        <v>3</v>
      </c>
      <c r="K2492">
        <v>0</v>
      </c>
      <c r="L2492">
        <v>0</v>
      </c>
      <c r="M2492">
        <v>3</v>
      </c>
      <c r="N2492" s="40">
        <v>0</v>
      </c>
    </row>
    <row r="2493" spans="1:14" x14ac:dyDescent="0.25">
      <c r="A2493">
        <v>2019</v>
      </c>
      <c r="B2493" t="s">
        <v>3034</v>
      </c>
      <c r="C2493">
        <v>3150</v>
      </c>
      <c r="D2493" t="s">
        <v>198</v>
      </c>
      <c r="E2493" t="s">
        <v>123</v>
      </c>
      <c r="F2493" t="s">
        <v>124</v>
      </c>
      <c r="G2493" t="s">
        <v>2300</v>
      </c>
      <c r="H2493" t="s">
        <v>2303</v>
      </c>
      <c r="I2493">
        <v>0</v>
      </c>
      <c r="J2493">
        <v>8</v>
      </c>
      <c r="K2493">
        <v>0</v>
      </c>
      <c r="L2493">
        <v>0</v>
      </c>
      <c r="M2493">
        <v>8</v>
      </c>
      <c r="N2493" s="40">
        <v>0</v>
      </c>
    </row>
    <row r="2494" spans="1:14" x14ac:dyDescent="0.25">
      <c r="A2494">
        <v>2019</v>
      </c>
      <c r="B2494" t="s">
        <v>3034</v>
      </c>
      <c r="C2494">
        <v>3483</v>
      </c>
      <c r="D2494" t="s">
        <v>272</v>
      </c>
      <c r="E2494" t="s">
        <v>123</v>
      </c>
      <c r="F2494" t="s">
        <v>124</v>
      </c>
      <c r="G2494" t="s">
        <v>2306</v>
      </c>
      <c r="H2494" t="s">
        <v>2307</v>
      </c>
      <c r="I2494">
        <v>0</v>
      </c>
      <c r="J2494">
        <v>0</v>
      </c>
      <c r="K2494">
        <v>0</v>
      </c>
      <c r="L2494">
        <v>0</v>
      </c>
      <c r="M2494">
        <v>0</v>
      </c>
      <c r="N2494" s="40">
        <v>0</v>
      </c>
    </row>
    <row r="2495" spans="1:14" x14ac:dyDescent="0.25">
      <c r="A2495">
        <v>2019</v>
      </c>
      <c r="B2495" t="s">
        <v>3034</v>
      </c>
      <c r="C2495">
        <v>3731</v>
      </c>
      <c r="D2495" t="s">
        <v>218</v>
      </c>
      <c r="E2495" t="s">
        <v>123</v>
      </c>
      <c r="F2495" t="s">
        <v>219</v>
      </c>
      <c r="G2495" t="s">
        <v>2308</v>
      </c>
      <c r="H2495" t="s">
        <v>2311</v>
      </c>
      <c r="I2495">
        <v>0</v>
      </c>
      <c r="J2495">
        <v>0</v>
      </c>
      <c r="K2495">
        <v>6</v>
      </c>
      <c r="L2495">
        <v>0</v>
      </c>
      <c r="M2495">
        <v>6</v>
      </c>
      <c r="N2495" s="40">
        <v>0</v>
      </c>
    </row>
    <row r="2496" spans="1:14" x14ac:dyDescent="0.25">
      <c r="A2496">
        <v>2019</v>
      </c>
      <c r="B2496" t="s">
        <v>3034</v>
      </c>
      <c r="C2496">
        <v>3801</v>
      </c>
      <c r="D2496" t="s">
        <v>214</v>
      </c>
      <c r="E2496" t="s">
        <v>123</v>
      </c>
      <c r="F2496" t="s">
        <v>215</v>
      </c>
      <c r="G2496" t="s">
        <v>3025</v>
      </c>
      <c r="H2496" t="s">
        <v>2313</v>
      </c>
      <c r="I2496">
        <v>10</v>
      </c>
      <c r="J2496">
        <v>0</v>
      </c>
      <c r="K2496">
        <v>0</v>
      </c>
      <c r="L2496">
        <v>0</v>
      </c>
      <c r="M2496">
        <v>10</v>
      </c>
      <c r="N2496" s="40">
        <v>1</v>
      </c>
    </row>
    <row r="2497" spans="1:14" x14ac:dyDescent="0.25">
      <c r="A2497">
        <v>2019</v>
      </c>
      <c r="B2497" t="s">
        <v>3034</v>
      </c>
      <c r="C2497">
        <v>3085</v>
      </c>
      <c r="D2497" t="s">
        <v>174</v>
      </c>
      <c r="E2497" t="s">
        <v>123</v>
      </c>
      <c r="F2497" t="s">
        <v>280</v>
      </c>
      <c r="G2497" t="s">
        <v>2321</v>
      </c>
      <c r="H2497" t="s">
        <v>2324</v>
      </c>
      <c r="I2497">
        <v>17</v>
      </c>
      <c r="J2497">
        <v>0</v>
      </c>
      <c r="K2497">
        <v>0</v>
      </c>
      <c r="L2497">
        <v>0</v>
      </c>
      <c r="M2497">
        <v>17</v>
      </c>
      <c r="N2497" s="40">
        <v>1</v>
      </c>
    </row>
    <row r="2498" spans="1:14" x14ac:dyDescent="0.25">
      <c r="A2498">
        <v>2019</v>
      </c>
      <c r="B2498" t="s">
        <v>3034</v>
      </c>
      <c r="C2498">
        <v>3147</v>
      </c>
      <c r="D2498" t="s">
        <v>174</v>
      </c>
      <c r="E2498" t="s">
        <v>123</v>
      </c>
      <c r="F2498" t="s">
        <v>124</v>
      </c>
      <c r="G2498" t="s">
        <v>2325</v>
      </c>
      <c r="H2498" t="s">
        <v>2327</v>
      </c>
      <c r="I2498">
        <v>0</v>
      </c>
      <c r="J2498">
        <v>2</v>
      </c>
      <c r="K2498">
        <v>0</v>
      </c>
      <c r="L2498">
        <v>0</v>
      </c>
      <c r="M2498">
        <v>2</v>
      </c>
      <c r="N2498" s="40">
        <v>0</v>
      </c>
    </row>
    <row r="2499" spans="1:14" x14ac:dyDescent="0.25">
      <c r="A2499">
        <v>2019</v>
      </c>
      <c r="B2499" t="s">
        <v>3034</v>
      </c>
      <c r="C2499">
        <v>3514</v>
      </c>
      <c r="D2499" t="s">
        <v>174</v>
      </c>
      <c r="E2499" t="s">
        <v>123</v>
      </c>
      <c r="F2499" t="s">
        <v>280</v>
      </c>
      <c r="G2499" t="s">
        <v>2328</v>
      </c>
      <c r="H2499" t="s">
        <v>2330</v>
      </c>
      <c r="I2499">
        <v>0</v>
      </c>
      <c r="J2499">
        <v>61</v>
      </c>
      <c r="K2499">
        <v>0</v>
      </c>
      <c r="L2499">
        <v>0</v>
      </c>
      <c r="M2499">
        <v>61</v>
      </c>
      <c r="N2499" s="40">
        <v>0</v>
      </c>
    </row>
    <row r="2500" spans="1:14" x14ac:dyDescent="0.25">
      <c r="A2500">
        <v>2019</v>
      </c>
      <c r="B2500" t="s">
        <v>3034</v>
      </c>
      <c r="C2500">
        <v>29</v>
      </c>
      <c r="D2500" t="s">
        <v>122</v>
      </c>
      <c r="E2500" t="s">
        <v>123</v>
      </c>
      <c r="F2500" t="s">
        <v>124</v>
      </c>
      <c r="G2500" t="s">
        <v>2332</v>
      </c>
      <c r="H2500" t="s">
        <v>2333</v>
      </c>
      <c r="I2500">
        <v>4</v>
      </c>
      <c r="J2500">
        <v>0</v>
      </c>
      <c r="K2500">
        <v>0</v>
      </c>
      <c r="L2500">
        <v>0</v>
      </c>
      <c r="M2500">
        <v>4</v>
      </c>
      <c r="N2500" s="40">
        <v>1</v>
      </c>
    </row>
    <row r="2501" spans="1:14" x14ac:dyDescent="0.25">
      <c r="A2501">
        <v>2019</v>
      </c>
      <c r="B2501" t="s">
        <v>3034</v>
      </c>
      <c r="C2501">
        <v>70</v>
      </c>
      <c r="D2501" t="s">
        <v>198</v>
      </c>
      <c r="E2501" t="s">
        <v>123</v>
      </c>
      <c r="F2501" t="s">
        <v>618</v>
      </c>
      <c r="G2501" t="s">
        <v>2338</v>
      </c>
      <c r="H2501" t="s">
        <v>2339</v>
      </c>
      <c r="I2501">
        <v>0</v>
      </c>
      <c r="J2501">
        <v>0</v>
      </c>
      <c r="K2501">
        <v>0</v>
      </c>
      <c r="L2501">
        <v>0</v>
      </c>
      <c r="M2501">
        <v>0</v>
      </c>
      <c r="N2501" s="40">
        <v>0</v>
      </c>
    </row>
    <row r="2502" spans="1:14" x14ac:dyDescent="0.25">
      <c r="A2502">
        <v>2019</v>
      </c>
      <c r="B2502" t="s">
        <v>3034</v>
      </c>
      <c r="C2502">
        <v>77</v>
      </c>
      <c r="D2502" t="s">
        <v>272</v>
      </c>
      <c r="E2502" t="s">
        <v>123</v>
      </c>
      <c r="F2502" t="s">
        <v>124</v>
      </c>
      <c r="G2502" t="s">
        <v>2340</v>
      </c>
      <c r="H2502" t="s">
        <v>2341</v>
      </c>
      <c r="I2502">
        <v>5</v>
      </c>
      <c r="J2502">
        <v>0</v>
      </c>
      <c r="K2502">
        <v>0</v>
      </c>
      <c r="L2502">
        <v>0</v>
      </c>
      <c r="M2502">
        <v>5</v>
      </c>
      <c r="N2502" s="40">
        <v>1</v>
      </c>
    </row>
    <row r="2503" spans="1:14" x14ac:dyDescent="0.25">
      <c r="A2503">
        <v>2019</v>
      </c>
      <c r="B2503" t="s">
        <v>3034</v>
      </c>
      <c r="C2503">
        <v>152</v>
      </c>
      <c r="D2503" t="s">
        <v>122</v>
      </c>
      <c r="E2503" t="s">
        <v>123</v>
      </c>
      <c r="F2503" t="s">
        <v>124</v>
      </c>
      <c r="G2503" t="s">
        <v>2352</v>
      </c>
      <c r="H2503" t="s">
        <v>2355</v>
      </c>
      <c r="I2503">
        <v>0</v>
      </c>
      <c r="J2503">
        <v>0</v>
      </c>
      <c r="K2503">
        <v>0</v>
      </c>
      <c r="L2503">
        <v>0</v>
      </c>
      <c r="M2503">
        <v>0</v>
      </c>
      <c r="N2503" s="40">
        <v>0</v>
      </c>
    </row>
    <row r="2504" spans="1:14" x14ac:dyDescent="0.25">
      <c r="A2504">
        <v>2019</v>
      </c>
      <c r="B2504" t="s">
        <v>3034</v>
      </c>
      <c r="C2504">
        <v>207</v>
      </c>
      <c r="D2504" t="s">
        <v>272</v>
      </c>
      <c r="E2504" t="s">
        <v>123</v>
      </c>
      <c r="F2504" t="s">
        <v>124</v>
      </c>
      <c r="G2504" t="s">
        <v>2360</v>
      </c>
      <c r="H2504" t="s">
        <v>2362</v>
      </c>
      <c r="I2504">
        <v>0</v>
      </c>
      <c r="J2504">
        <v>0</v>
      </c>
      <c r="K2504">
        <v>0</v>
      </c>
      <c r="L2504">
        <v>0</v>
      </c>
      <c r="M2504">
        <v>0</v>
      </c>
      <c r="N2504" s="40">
        <v>0</v>
      </c>
    </row>
    <row r="2505" spans="1:14" x14ac:dyDescent="0.25">
      <c r="A2505">
        <v>2019</v>
      </c>
      <c r="B2505" t="s">
        <v>3034</v>
      </c>
      <c r="C2505">
        <v>296</v>
      </c>
      <c r="D2505" t="s">
        <v>214</v>
      </c>
      <c r="E2505" t="s">
        <v>123</v>
      </c>
      <c r="F2505" t="s">
        <v>618</v>
      </c>
      <c r="G2505" t="s">
        <v>2369</v>
      </c>
      <c r="H2505" t="s">
        <v>2370</v>
      </c>
      <c r="I2505">
        <v>0</v>
      </c>
      <c r="J2505">
        <v>0</v>
      </c>
      <c r="K2505">
        <v>0</v>
      </c>
      <c r="L2505">
        <v>0</v>
      </c>
      <c r="M2505">
        <v>0</v>
      </c>
      <c r="N2505" s="40">
        <v>0</v>
      </c>
    </row>
    <row r="2506" spans="1:14" x14ac:dyDescent="0.25">
      <c r="A2506">
        <v>2019</v>
      </c>
      <c r="B2506" t="s">
        <v>3034</v>
      </c>
      <c r="C2506">
        <v>310</v>
      </c>
      <c r="D2506" t="s">
        <v>122</v>
      </c>
      <c r="E2506" t="s">
        <v>123</v>
      </c>
      <c r="F2506" t="s">
        <v>124</v>
      </c>
      <c r="G2506" t="s">
        <v>2373</v>
      </c>
      <c r="H2506" t="s">
        <v>2374</v>
      </c>
      <c r="I2506">
        <v>21</v>
      </c>
      <c r="J2506">
        <v>0</v>
      </c>
      <c r="K2506">
        <v>0</v>
      </c>
      <c r="L2506">
        <v>0</v>
      </c>
      <c r="M2506">
        <v>21</v>
      </c>
      <c r="N2506" s="40">
        <v>1</v>
      </c>
    </row>
    <row r="2507" spans="1:14" x14ac:dyDescent="0.25">
      <c r="A2507">
        <v>2019</v>
      </c>
      <c r="B2507" t="s">
        <v>3034</v>
      </c>
      <c r="C2507">
        <v>311</v>
      </c>
      <c r="D2507" t="s">
        <v>174</v>
      </c>
      <c r="E2507" t="s">
        <v>123</v>
      </c>
      <c r="F2507" t="s">
        <v>124</v>
      </c>
      <c r="G2507" t="s">
        <v>2375</v>
      </c>
      <c r="H2507" t="s">
        <v>2376</v>
      </c>
      <c r="I2507">
        <v>10</v>
      </c>
      <c r="J2507">
        <v>0</v>
      </c>
      <c r="K2507">
        <v>0</v>
      </c>
      <c r="L2507">
        <v>0</v>
      </c>
      <c r="M2507">
        <v>10</v>
      </c>
      <c r="N2507" s="40">
        <v>1</v>
      </c>
    </row>
    <row r="2508" spans="1:14" x14ac:dyDescent="0.25">
      <c r="A2508">
        <v>2019</v>
      </c>
      <c r="B2508" t="s">
        <v>3034</v>
      </c>
      <c r="C2508">
        <v>362</v>
      </c>
      <c r="D2508" t="s">
        <v>218</v>
      </c>
      <c r="E2508" t="s">
        <v>123</v>
      </c>
      <c r="F2508" t="s">
        <v>219</v>
      </c>
      <c r="G2508" t="s">
        <v>2377</v>
      </c>
      <c r="H2508" t="s">
        <v>2379</v>
      </c>
      <c r="I2508">
        <v>0</v>
      </c>
      <c r="J2508">
        <v>0</v>
      </c>
      <c r="K2508">
        <v>0</v>
      </c>
      <c r="L2508">
        <v>0</v>
      </c>
      <c r="M2508">
        <v>0</v>
      </c>
      <c r="N2508" s="40">
        <v>0</v>
      </c>
    </row>
    <row r="2509" spans="1:14" x14ac:dyDescent="0.25">
      <c r="A2509">
        <v>2019</v>
      </c>
      <c r="B2509" t="s">
        <v>3034</v>
      </c>
      <c r="C2509">
        <v>407</v>
      </c>
      <c r="D2509" t="s">
        <v>218</v>
      </c>
      <c r="E2509" t="s">
        <v>123</v>
      </c>
      <c r="F2509" t="s">
        <v>219</v>
      </c>
      <c r="G2509" t="s">
        <v>2384</v>
      </c>
      <c r="H2509" t="s">
        <v>2387</v>
      </c>
      <c r="I2509">
        <v>0</v>
      </c>
      <c r="J2509">
        <v>23</v>
      </c>
      <c r="K2509">
        <v>0</v>
      </c>
      <c r="L2509">
        <v>0</v>
      </c>
      <c r="M2509">
        <v>23</v>
      </c>
      <c r="N2509" s="40">
        <v>0</v>
      </c>
    </row>
    <row r="2510" spans="1:14" x14ac:dyDescent="0.25">
      <c r="A2510">
        <v>2019</v>
      </c>
      <c r="B2510" t="s">
        <v>3034</v>
      </c>
      <c r="C2510">
        <v>408</v>
      </c>
      <c r="D2510" t="s">
        <v>218</v>
      </c>
      <c r="E2510" t="s">
        <v>123</v>
      </c>
      <c r="F2510" t="s">
        <v>219</v>
      </c>
      <c r="G2510" t="s">
        <v>2388</v>
      </c>
      <c r="H2510" t="s">
        <v>2389</v>
      </c>
      <c r="I2510">
        <v>0</v>
      </c>
      <c r="J2510">
        <v>0</v>
      </c>
      <c r="K2510">
        <v>0</v>
      </c>
      <c r="L2510">
        <v>0</v>
      </c>
      <c r="M2510">
        <v>0</v>
      </c>
      <c r="N2510" s="40">
        <v>0</v>
      </c>
    </row>
    <row r="2511" spans="1:14" x14ac:dyDescent="0.25">
      <c r="A2511">
        <v>2019</v>
      </c>
      <c r="B2511" t="s">
        <v>3034</v>
      </c>
      <c r="C2511">
        <v>470</v>
      </c>
      <c r="D2511" t="s">
        <v>174</v>
      </c>
      <c r="E2511" t="s">
        <v>123</v>
      </c>
      <c r="F2511" t="s">
        <v>2398</v>
      </c>
      <c r="G2511" t="s">
        <v>2399</v>
      </c>
      <c r="H2511" t="s">
        <v>2401</v>
      </c>
      <c r="I2511">
        <v>0</v>
      </c>
      <c r="J2511">
        <v>0</v>
      </c>
      <c r="K2511">
        <v>0</v>
      </c>
      <c r="L2511">
        <v>0</v>
      </c>
      <c r="M2511">
        <v>0</v>
      </c>
      <c r="N2511" s="40">
        <v>0</v>
      </c>
    </row>
    <row r="2512" spans="1:14" x14ac:dyDescent="0.25">
      <c r="A2512">
        <v>2019</v>
      </c>
      <c r="B2512" t="s">
        <v>3034</v>
      </c>
      <c r="C2512">
        <v>530</v>
      </c>
      <c r="D2512" t="s">
        <v>174</v>
      </c>
      <c r="E2512" t="s">
        <v>123</v>
      </c>
      <c r="F2512" t="s">
        <v>181</v>
      </c>
      <c r="G2512" t="s">
        <v>2402</v>
      </c>
      <c r="H2512" t="s">
        <v>2403</v>
      </c>
      <c r="I2512">
        <v>9</v>
      </c>
      <c r="J2512">
        <v>0</v>
      </c>
      <c r="K2512">
        <v>0</v>
      </c>
      <c r="L2512">
        <v>0</v>
      </c>
      <c r="M2512">
        <v>9</v>
      </c>
      <c r="N2512" s="40">
        <v>1</v>
      </c>
    </row>
    <row r="2513" spans="1:14" x14ac:dyDescent="0.25">
      <c r="A2513">
        <v>2019</v>
      </c>
      <c r="B2513" t="s">
        <v>3034</v>
      </c>
      <c r="C2513">
        <v>577</v>
      </c>
      <c r="D2513" t="s">
        <v>122</v>
      </c>
      <c r="E2513" t="s">
        <v>123</v>
      </c>
      <c r="F2513" t="s">
        <v>181</v>
      </c>
      <c r="G2513" t="s">
        <v>2404</v>
      </c>
      <c r="H2513" t="s">
        <v>2406</v>
      </c>
      <c r="I2513">
        <v>0</v>
      </c>
      <c r="J2513">
        <v>0</v>
      </c>
      <c r="K2513">
        <v>0</v>
      </c>
      <c r="L2513">
        <v>0</v>
      </c>
      <c r="M2513">
        <v>0</v>
      </c>
      <c r="N2513" s="40">
        <v>0</v>
      </c>
    </row>
    <row r="2514" spans="1:14" x14ac:dyDescent="0.25">
      <c r="A2514">
        <v>2019</v>
      </c>
      <c r="B2514" t="s">
        <v>3034</v>
      </c>
      <c r="C2514">
        <v>605</v>
      </c>
      <c r="D2514" t="s">
        <v>272</v>
      </c>
      <c r="E2514" t="s">
        <v>123</v>
      </c>
      <c r="F2514" t="s">
        <v>391</v>
      </c>
      <c r="G2514" t="s">
        <v>2409</v>
      </c>
      <c r="H2514" t="s">
        <v>2412</v>
      </c>
      <c r="I2514">
        <v>0</v>
      </c>
      <c r="J2514">
        <v>0</v>
      </c>
      <c r="K2514">
        <v>0</v>
      </c>
      <c r="L2514">
        <v>0</v>
      </c>
      <c r="M2514">
        <v>0</v>
      </c>
      <c r="N2514" s="40">
        <v>0</v>
      </c>
    </row>
    <row r="2515" spans="1:14" x14ac:dyDescent="0.25">
      <c r="A2515">
        <v>2019</v>
      </c>
      <c r="B2515" t="s">
        <v>3034</v>
      </c>
      <c r="C2515">
        <v>616</v>
      </c>
      <c r="D2515" t="s">
        <v>174</v>
      </c>
      <c r="E2515" t="s">
        <v>123</v>
      </c>
      <c r="F2515" t="s">
        <v>124</v>
      </c>
      <c r="G2515" t="s">
        <v>2413</v>
      </c>
      <c r="H2515" t="s">
        <v>2414</v>
      </c>
      <c r="I2515">
        <v>4</v>
      </c>
      <c r="J2515">
        <v>0</v>
      </c>
      <c r="K2515">
        <v>0</v>
      </c>
      <c r="L2515">
        <v>0</v>
      </c>
      <c r="M2515">
        <v>4</v>
      </c>
      <c r="N2515" s="40">
        <v>1</v>
      </c>
    </row>
    <row r="2516" spans="1:14" x14ac:dyDescent="0.25">
      <c r="A2516">
        <v>2019</v>
      </c>
      <c r="B2516" t="s">
        <v>3034</v>
      </c>
      <c r="C2516">
        <v>617</v>
      </c>
      <c r="D2516" t="s">
        <v>272</v>
      </c>
      <c r="E2516" t="s">
        <v>123</v>
      </c>
      <c r="F2516" t="s">
        <v>215</v>
      </c>
      <c r="G2516" t="s">
        <v>2415</v>
      </c>
      <c r="H2516" t="s">
        <v>2417</v>
      </c>
      <c r="I2516">
        <v>2</v>
      </c>
      <c r="J2516">
        <v>0</v>
      </c>
      <c r="K2516">
        <v>0</v>
      </c>
      <c r="L2516">
        <v>0</v>
      </c>
      <c r="M2516">
        <v>2</v>
      </c>
      <c r="N2516" s="40">
        <v>1</v>
      </c>
    </row>
    <row r="2517" spans="1:14" x14ac:dyDescent="0.25">
      <c r="A2517">
        <v>2019</v>
      </c>
      <c r="B2517" t="s">
        <v>3034</v>
      </c>
      <c r="C2517">
        <v>701</v>
      </c>
      <c r="D2517" t="s">
        <v>174</v>
      </c>
      <c r="E2517" t="s">
        <v>123</v>
      </c>
      <c r="F2517" t="s">
        <v>124</v>
      </c>
      <c r="G2517" t="s">
        <v>2425</v>
      </c>
      <c r="H2517" t="s">
        <v>2426</v>
      </c>
      <c r="I2517">
        <v>0</v>
      </c>
      <c r="J2517">
        <v>0</v>
      </c>
      <c r="K2517">
        <v>0</v>
      </c>
      <c r="L2517">
        <v>0</v>
      </c>
      <c r="M2517">
        <v>0</v>
      </c>
      <c r="N2517" s="40">
        <v>0</v>
      </c>
    </row>
    <row r="2518" spans="1:14" x14ac:dyDescent="0.25">
      <c r="A2518">
        <v>2019</v>
      </c>
      <c r="B2518" t="s">
        <v>3034</v>
      </c>
      <c r="C2518">
        <v>708</v>
      </c>
      <c r="D2518" t="s">
        <v>214</v>
      </c>
      <c r="E2518" t="s">
        <v>123</v>
      </c>
      <c r="F2518" t="s">
        <v>215</v>
      </c>
      <c r="G2518" t="s">
        <v>2427</v>
      </c>
      <c r="H2518" t="s">
        <v>2429</v>
      </c>
      <c r="I2518">
        <v>16</v>
      </c>
      <c r="J2518">
        <v>0</v>
      </c>
      <c r="K2518">
        <v>0</v>
      </c>
      <c r="L2518">
        <v>0</v>
      </c>
      <c r="M2518">
        <v>16</v>
      </c>
      <c r="N2518" s="40">
        <v>1</v>
      </c>
    </row>
    <row r="2519" spans="1:14" x14ac:dyDescent="0.25">
      <c r="A2519">
        <v>2019</v>
      </c>
      <c r="B2519" t="s">
        <v>3034</v>
      </c>
      <c r="C2519">
        <v>729</v>
      </c>
      <c r="D2519" t="s">
        <v>272</v>
      </c>
      <c r="E2519" t="s">
        <v>123</v>
      </c>
      <c r="F2519" t="s">
        <v>181</v>
      </c>
      <c r="G2519" t="s">
        <v>2430</v>
      </c>
      <c r="H2519" t="s">
        <v>2432</v>
      </c>
      <c r="I2519">
        <v>0</v>
      </c>
      <c r="J2519">
        <v>0</v>
      </c>
      <c r="K2519">
        <v>43</v>
      </c>
      <c r="L2519">
        <v>0</v>
      </c>
      <c r="M2519">
        <v>43</v>
      </c>
      <c r="N2519" s="40">
        <v>0</v>
      </c>
    </row>
    <row r="2520" spans="1:14" x14ac:dyDescent="0.25">
      <c r="A2520">
        <v>2019</v>
      </c>
      <c r="B2520" t="s">
        <v>3034</v>
      </c>
      <c r="C2520">
        <v>772</v>
      </c>
      <c r="D2520" t="s">
        <v>122</v>
      </c>
      <c r="E2520" t="s">
        <v>123</v>
      </c>
      <c r="F2520" t="s">
        <v>618</v>
      </c>
      <c r="G2520" t="s">
        <v>2433</v>
      </c>
      <c r="H2520" t="s">
        <v>2434</v>
      </c>
      <c r="I2520">
        <v>8</v>
      </c>
      <c r="J2520">
        <v>0</v>
      </c>
      <c r="K2520">
        <v>0</v>
      </c>
      <c r="L2520">
        <v>0</v>
      </c>
      <c r="M2520">
        <v>8</v>
      </c>
      <c r="N2520" s="40">
        <v>1</v>
      </c>
    </row>
    <row r="2521" spans="1:14" x14ac:dyDescent="0.25">
      <c r="A2521">
        <v>2019</v>
      </c>
      <c r="B2521" t="s">
        <v>3034</v>
      </c>
      <c r="C2521">
        <v>781</v>
      </c>
      <c r="D2521" t="s">
        <v>174</v>
      </c>
      <c r="E2521" t="s">
        <v>123</v>
      </c>
      <c r="F2521" t="s">
        <v>181</v>
      </c>
      <c r="G2521" t="s">
        <v>2435</v>
      </c>
      <c r="H2521" t="s">
        <v>2437</v>
      </c>
      <c r="I2521">
        <v>0</v>
      </c>
      <c r="J2521">
        <v>0</v>
      </c>
      <c r="K2521">
        <v>0</v>
      </c>
      <c r="L2521">
        <v>0</v>
      </c>
      <c r="M2521">
        <v>0</v>
      </c>
      <c r="N2521" s="40">
        <v>0</v>
      </c>
    </row>
    <row r="2522" spans="1:14" x14ac:dyDescent="0.25">
      <c r="A2522">
        <v>2019</v>
      </c>
      <c r="B2522" t="s">
        <v>3034</v>
      </c>
      <c r="C2522">
        <v>786</v>
      </c>
      <c r="D2522" t="s">
        <v>174</v>
      </c>
      <c r="E2522" t="s">
        <v>123</v>
      </c>
      <c r="F2522" t="s">
        <v>124</v>
      </c>
      <c r="G2522" t="s">
        <v>2438</v>
      </c>
      <c r="H2522" t="s">
        <v>2440</v>
      </c>
      <c r="I2522">
        <v>0</v>
      </c>
      <c r="J2522">
        <v>4</v>
      </c>
      <c r="K2522">
        <v>0</v>
      </c>
      <c r="L2522">
        <v>0</v>
      </c>
      <c r="M2522">
        <v>4</v>
      </c>
      <c r="N2522" s="40">
        <v>0</v>
      </c>
    </row>
    <row r="2523" spans="1:14" x14ac:dyDescent="0.25">
      <c r="A2523">
        <v>2019</v>
      </c>
      <c r="B2523" t="s">
        <v>3034</v>
      </c>
      <c r="C2523">
        <v>817</v>
      </c>
      <c r="D2523" t="s">
        <v>122</v>
      </c>
      <c r="E2523" t="s">
        <v>123</v>
      </c>
      <c r="F2523" t="s">
        <v>618</v>
      </c>
      <c r="G2523" t="s">
        <v>2441</v>
      </c>
      <c r="H2523" t="s">
        <v>2442</v>
      </c>
      <c r="I2523">
        <v>36</v>
      </c>
      <c r="J2523">
        <v>0</v>
      </c>
      <c r="K2523">
        <v>0</v>
      </c>
      <c r="L2523">
        <v>0</v>
      </c>
      <c r="M2523">
        <v>36</v>
      </c>
      <c r="N2523" s="40">
        <v>1</v>
      </c>
    </row>
    <row r="2524" spans="1:14" x14ac:dyDescent="0.25">
      <c r="A2524">
        <v>2019</v>
      </c>
      <c r="B2524" t="s">
        <v>3034</v>
      </c>
      <c r="C2524">
        <v>818</v>
      </c>
      <c r="D2524" t="s">
        <v>240</v>
      </c>
      <c r="E2524" t="s">
        <v>123</v>
      </c>
      <c r="F2524" t="s">
        <v>124</v>
      </c>
      <c r="G2524" t="s">
        <v>2443</v>
      </c>
      <c r="H2524" t="s">
        <v>2444</v>
      </c>
      <c r="I2524">
        <v>0</v>
      </c>
      <c r="J2524">
        <v>0</v>
      </c>
      <c r="K2524">
        <v>0</v>
      </c>
      <c r="L2524">
        <v>0</v>
      </c>
      <c r="M2524">
        <v>0</v>
      </c>
      <c r="N2524" s="40">
        <v>0</v>
      </c>
    </row>
    <row r="2525" spans="1:14" x14ac:dyDescent="0.25">
      <c r="A2525">
        <v>2019</v>
      </c>
      <c r="B2525" t="s">
        <v>3034</v>
      </c>
      <c r="C2525">
        <v>819</v>
      </c>
      <c r="D2525" t="s">
        <v>240</v>
      </c>
      <c r="E2525" t="s">
        <v>123</v>
      </c>
      <c r="F2525" t="s">
        <v>307</v>
      </c>
      <c r="G2525" t="s">
        <v>2445</v>
      </c>
      <c r="H2525" t="s">
        <v>2446</v>
      </c>
      <c r="I2525">
        <v>0</v>
      </c>
      <c r="J2525">
        <v>0</v>
      </c>
      <c r="K2525">
        <v>0</v>
      </c>
      <c r="L2525">
        <v>0</v>
      </c>
      <c r="M2525">
        <v>0</v>
      </c>
      <c r="N2525" s="40">
        <v>0</v>
      </c>
    </row>
    <row r="2526" spans="1:14" x14ac:dyDescent="0.25">
      <c r="A2526">
        <v>2019</v>
      </c>
      <c r="B2526" t="s">
        <v>3034</v>
      </c>
      <c r="C2526">
        <v>915</v>
      </c>
      <c r="D2526" t="s">
        <v>218</v>
      </c>
      <c r="E2526" t="s">
        <v>123</v>
      </c>
      <c r="F2526" t="s">
        <v>219</v>
      </c>
      <c r="G2526" t="s">
        <v>2451</v>
      </c>
      <c r="H2526" t="s">
        <v>2452</v>
      </c>
      <c r="I2526">
        <v>3</v>
      </c>
      <c r="J2526">
        <v>0</v>
      </c>
      <c r="K2526">
        <v>0</v>
      </c>
      <c r="L2526">
        <v>0</v>
      </c>
      <c r="M2526">
        <v>3</v>
      </c>
      <c r="N2526" s="40">
        <v>1</v>
      </c>
    </row>
    <row r="2527" spans="1:14" x14ac:dyDescent="0.25">
      <c r="A2527">
        <v>2019</v>
      </c>
      <c r="B2527" t="s">
        <v>3034</v>
      </c>
      <c r="C2527">
        <v>948</v>
      </c>
      <c r="D2527" t="s">
        <v>122</v>
      </c>
      <c r="E2527" t="s">
        <v>123</v>
      </c>
      <c r="F2527" t="s">
        <v>124</v>
      </c>
      <c r="G2527" t="s">
        <v>2455</v>
      </c>
      <c r="H2527" t="s">
        <v>2456</v>
      </c>
      <c r="I2527">
        <v>0</v>
      </c>
      <c r="J2527">
        <v>0</v>
      </c>
      <c r="K2527">
        <v>0</v>
      </c>
      <c r="L2527">
        <v>0</v>
      </c>
      <c r="M2527">
        <v>0</v>
      </c>
      <c r="N2527" s="40">
        <v>0</v>
      </c>
    </row>
    <row r="2528" spans="1:14" x14ac:dyDescent="0.25">
      <c r="A2528">
        <v>2019</v>
      </c>
      <c r="B2528" t="s">
        <v>3034</v>
      </c>
      <c r="C2528">
        <v>971</v>
      </c>
      <c r="D2528" t="s">
        <v>122</v>
      </c>
      <c r="E2528" t="s">
        <v>123</v>
      </c>
      <c r="F2528" t="s">
        <v>280</v>
      </c>
      <c r="G2528" t="s">
        <v>3026</v>
      </c>
      <c r="H2528" t="s">
        <v>2459</v>
      </c>
      <c r="I2528">
        <v>18</v>
      </c>
      <c r="J2528">
        <v>0</v>
      </c>
      <c r="K2528">
        <v>0</v>
      </c>
      <c r="L2528">
        <v>0</v>
      </c>
      <c r="M2528">
        <v>18</v>
      </c>
      <c r="N2528" s="40">
        <v>1</v>
      </c>
    </row>
    <row r="2529" spans="1:14" x14ac:dyDescent="0.25">
      <c r="A2529">
        <v>2019</v>
      </c>
      <c r="B2529" t="s">
        <v>3034</v>
      </c>
      <c r="C2529">
        <v>989</v>
      </c>
      <c r="D2529" t="s">
        <v>174</v>
      </c>
      <c r="E2529" t="s">
        <v>123</v>
      </c>
      <c r="F2529" t="s">
        <v>124</v>
      </c>
      <c r="G2529" t="s">
        <v>2460</v>
      </c>
      <c r="H2529" t="s">
        <v>2461</v>
      </c>
      <c r="I2529">
        <v>0</v>
      </c>
      <c r="J2529">
        <v>0</v>
      </c>
      <c r="K2529">
        <v>0</v>
      </c>
      <c r="L2529">
        <v>0</v>
      </c>
      <c r="M2529">
        <v>0</v>
      </c>
      <c r="N2529" s="40">
        <v>0</v>
      </c>
    </row>
    <row r="2530" spans="1:14" x14ac:dyDescent="0.25">
      <c r="A2530">
        <v>2019</v>
      </c>
      <c r="B2530" t="s">
        <v>3034</v>
      </c>
      <c r="C2530">
        <v>990</v>
      </c>
      <c r="D2530" t="s">
        <v>151</v>
      </c>
      <c r="E2530" t="s">
        <v>123</v>
      </c>
      <c r="F2530" t="s">
        <v>124</v>
      </c>
      <c r="G2530" t="s">
        <v>2462</v>
      </c>
      <c r="H2530" t="s">
        <v>2463</v>
      </c>
      <c r="I2530">
        <v>4</v>
      </c>
      <c r="J2530">
        <v>0</v>
      </c>
      <c r="K2530">
        <v>0</v>
      </c>
      <c r="L2530">
        <v>0</v>
      </c>
      <c r="M2530">
        <v>4</v>
      </c>
      <c r="N2530" s="40">
        <v>1</v>
      </c>
    </row>
    <row r="2531" spans="1:14" x14ac:dyDescent="0.25">
      <c r="A2531">
        <v>2019</v>
      </c>
      <c r="B2531" t="s">
        <v>3034</v>
      </c>
      <c r="C2531">
        <v>999</v>
      </c>
      <c r="D2531" t="s">
        <v>272</v>
      </c>
      <c r="E2531" t="s">
        <v>123</v>
      </c>
      <c r="F2531" t="s">
        <v>124</v>
      </c>
      <c r="G2531" t="s">
        <v>2464</v>
      </c>
      <c r="H2531" t="s">
        <v>2466</v>
      </c>
      <c r="I2531">
        <v>0</v>
      </c>
      <c r="J2531">
        <v>1</v>
      </c>
      <c r="K2531">
        <v>0</v>
      </c>
      <c r="L2531">
        <v>0</v>
      </c>
      <c r="M2531">
        <v>1</v>
      </c>
      <c r="N2531" s="40">
        <v>0</v>
      </c>
    </row>
    <row r="2532" spans="1:14" x14ac:dyDescent="0.25">
      <c r="A2532">
        <v>2019</v>
      </c>
      <c r="B2532" t="s">
        <v>3034</v>
      </c>
      <c r="C2532">
        <v>1022</v>
      </c>
      <c r="D2532" t="s">
        <v>122</v>
      </c>
      <c r="E2532" t="s">
        <v>123</v>
      </c>
      <c r="F2532" t="s">
        <v>124</v>
      </c>
      <c r="G2532" t="s">
        <v>2469</v>
      </c>
      <c r="H2532" t="s">
        <v>2470</v>
      </c>
      <c r="I2532">
        <v>12</v>
      </c>
      <c r="J2532">
        <v>0</v>
      </c>
      <c r="K2532">
        <v>0</v>
      </c>
      <c r="L2532">
        <v>0</v>
      </c>
      <c r="M2532">
        <v>12</v>
      </c>
      <c r="N2532" s="40">
        <v>1</v>
      </c>
    </row>
    <row r="2533" spans="1:14" x14ac:dyDescent="0.25">
      <c r="A2533">
        <v>2019</v>
      </c>
      <c r="B2533" t="s">
        <v>3034</v>
      </c>
      <c r="C2533">
        <v>1036</v>
      </c>
      <c r="D2533" t="s">
        <v>174</v>
      </c>
      <c r="E2533" t="s">
        <v>123</v>
      </c>
      <c r="F2533" t="s">
        <v>618</v>
      </c>
      <c r="G2533" t="s">
        <v>2471</v>
      </c>
      <c r="H2533" t="s">
        <v>2472</v>
      </c>
      <c r="I2533">
        <v>0</v>
      </c>
      <c r="J2533">
        <v>0</v>
      </c>
      <c r="K2533">
        <v>0</v>
      </c>
      <c r="L2533">
        <v>0</v>
      </c>
      <c r="M2533">
        <v>0</v>
      </c>
      <c r="N2533" s="40">
        <v>0</v>
      </c>
    </row>
    <row r="2534" spans="1:14" x14ac:dyDescent="0.25">
      <c r="A2534">
        <v>2019</v>
      </c>
      <c r="B2534" t="s">
        <v>3034</v>
      </c>
      <c r="C2534">
        <v>1050</v>
      </c>
      <c r="D2534" t="s">
        <v>174</v>
      </c>
      <c r="E2534" t="s">
        <v>123</v>
      </c>
      <c r="F2534" t="s">
        <v>124</v>
      </c>
      <c r="G2534" t="s">
        <v>2473</v>
      </c>
      <c r="H2534" t="s">
        <v>2474</v>
      </c>
      <c r="I2534">
        <v>0</v>
      </c>
      <c r="J2534">
        <v>0</v>
      </c>
      <c r="K2534">
        <v>0</v>
      </c>
      <c r="L2534">
        <v>0</v>
      </c>
      <c r="M2534">
        <v>0</v>
      </c>
      <c r="N2534" s="40">
        <v>0</v>
      </c>
    </row>
    <row r="2535" spans="1:14" x14ac:dyDescent="0.25">
      <c r="A2535">
        <v>2019</v>
      </c>
      <c r="B2535" t="s">
        <v>3034</v>
      </c>
      <c r="C2535">
        <v>1085</v>
      </c>
      <c r="D2535" t="s">
        <v>122</v>
      </c>
      <c r="E2535" t="s">
        <v>123</v>
      </c>
      <c r="F2535" t="s">
        <v>124</v>
      </c>
      <c r="G2535" t="s">
        <v>2477</v>
      </c>
      <c r="H2535" t="s">
        <v>2479</v>
      </c>
      <c r="I2535">
        <v>0</v>
      </c>
      <c r="J2535">
        <v>0</v>
      </c>
      <c r="K2535">
        <v>0</v>
      </c>
      <c r="L2535">
        <v>0</v>
      </c>
      <c r="M2535">
        <v>0</v>
      </c>
      <c r="N2535" s="40">
        <v>0</v>
      </c>
    </row>
    <row r="2536" spans="1:14" x14ac:dyDescent="0.25">
      <c r="A2536">
        <v>2019</v>
      </c>
      <c r="B2536" t="s">
        <v>3034</v>
      </c>
      <c r="C2536">
        <v>1182</v>
      </c>
      <c r="D2536" t="s">
        <v>174</v>
      </c>
      <c r="E2536" t="s">
        <v>123</v>
      </c>
      <c r="F2536" t="s">
        <v>124</v>
      </c>
      <c r="G2536" t="s">
        <v>2489</v>
      </c>
      <c r="H2536" t="s">
        <v>2491</v>
      </c>
      <c r="I2536">
        <v>0</v>
      </c>
      <c r="J2536">
        <v>21</v>
      </c>
      <c r="K2536">
        <v>0</v>
      </c>
      <c r="L2536">
        <v>0</v>
      </c>
      <c r="M2536">
        <v>21</v>
      </c>
      <c r="N2536" s="40">
        <v>0</v>
      </c>
    </row>
    <row r="2537" spans="1:14" x14ac:dyDescent="0.25">
      <c r="A2537">
        <v>2019</v>
      </c>
      <c r="B2537" t="s">
        <v>3034</v>
      </c>
      <c r="C2537">
        <v>1197</v>
      </c>
      <c r="D2537" t="s">
        <v>214</v>
      </c>
      <c r="E2537" t="s">
        <v>123</v>
      </c>
      <c r="F2537" t="s">
        <v>215</v>
      </c>
      <c r="G2537" t="s">
        <v>2497</v>
      </c>
      <c r="H2537" t="s">
        <v>2498</v>
      </c>
      <c r="I2537">
        <v>0</v>
      </c>
      <c r="J2537">
        <v>0</v>
      </c>
      <c r="K2537">
        <v>0</v>
      </c>
      <c r="L2537">
        <v>0</v>
      </c>
      <c r="M2537">
        <v>0</v>
      </c>
      <c r="N2537" s="40">
        <v>0</v>
      </c>
    </row>
    <row r="2538" spans="1:14" x14ac:dyDescent="0.25">
      <c r="A2538">
        <v>2019</v>
      </c>
      <c r="B2538" t="s">
        <v>3034</v>
      </c>
      <c r="C2538">
        <v>1242</v>
      </c>
      <c r="D2538" t="s">
        <v>174</v>
      </c>
      <c r="E2538" t="s">
        <v>123</v>
      </c>
      <c r="F2538" t="s">
        <v>124</v>
      </c>
      <c r="G2538" t="s">
        <v>2501</v>
      </c>
      <c r="H2538" t="s">
        <v>2504</v>
      </c>
      <c r="I2538">
        <v>0</v>
      </c>
      <c r="J2538">
        <v>8</v>
      </c>
      <c r="K2538">
        <v>0</v>
      </c>
      <c r="L2538">
        <v>0</v>
      </c>
      <c r="M2538">
        <v>8</v>
      </c>
      <c r="N2538" s="40">
        <v>0</v>
      </c>
    </row>
    <row r="2539" spans="1:14" x14ac:dyDescent="0.25">
      <c r="A2539">
        <v>2019</v>
      </c>
      <c r="B2539" t="s">
        <v>3034</v>
      </c>
      <c r="C2539">
        <v>1342</v>
      </c>
      <c r="D2539" t="s">
        <v>174</v>
      </c>
      <c r="E2539" t="s">
        <v>123</v>
      </c>
      <c r="F2539" t="s">
        <v>301</v>
      </c>
      <c r="G2539" t="s">
        <v>2512</v>
      </c>
      <c r="H2539" t="s">
        <v>2513</v>
      </c>
      <c r="I2539">
        <v>0</v>
      </c>
      <c r="J2539">
        <v>0</v>
      </c>
      <c r="K2539">
        <v>0</v>
      </c>
      <c r="L2539">
        <v>0</v>
      </c>
      <c r="M2539">
        <v>0</v>
      </c>
      <c r="N2539" s="40">
        <v>0</v>
      </c>
    </row>
    <row r="2540" spans="1:14" x14ac:dyDescent="0.25">
      <c r="A2540">
        <v>2019</v>
      </c>
      <c r="B2540" t="s">
        <v>3034</v>
      </c>
      <c r="C2540">
        <v>1350</v>
      </c>
      <c r="D2540" t="s">
        <v>272</v>
      </c>
      <c r="E2540" t="s">
        <v>123</v>
      </c>
      <c r="F2540" t="s">
        <v>280</v>
      </c>
      <c r="G2540" t="s">
        <v>2514</v>
      </c>
      <c r="H2540" t="s">
        <v>2515</v>
      </c>
      <c r="I2540">
        <v>16</v>
      </c>
      <c r="J2540">
        <v>0</v>
      </c>
      <c r="K2540">
        <v>0</v>
      </c>
      <c r="L2540">
        <v>0</v>
      </c>
      <c r="M2540">
        <v>16</v>
      </c>
      <c r="N2540" s="40">
        <v>1</v>
      </c>
    </row>
    <row r="2541" spans="1:14" x14ac:dyDescent="0.25">
      <c r="A2541">
        <v>2019</v>
      </c>
      <c r="B2541" t="s">
        <v>3034</v>
      </c>
      <c r="C2541">
        <v>1371</v>
      </c>
      <c r="D2541" t="s">
        <v>174</v>
      </c>
      <c r="E2541" t="s">
        <v>123</v>
      </c>
      <c r="F2541" t="s">
        <v>124</v>
      </c>
      <c r="G2541" t="s">
        <v>2516</v>
      </c>
      <c r="H2541" t="s">
        <v>2517</v>
      </c>
      <c r="I2541">
        <v>0</v>
      </c>
      <c r="J2541">
        <v>0</v>
      </c>
      <c r="K2541">
        <v>0</v>
      </c>
      <c r="L2541">
        <v>0</v>
      </c>
      <c r="M2541">
        <v>0</v>
      </c>
      <c r="N2541" s="40">
        <v>0</v>
      </c>
    </row>
    <row r="2542" spans="1:14" x14ac:dyDescent="0.25">
      <c r="A2542">
        <v>2019</v>
      </c>
      <c r="B2542" t="s">
        <v>3034</v>
      </c>
      <c r="C2542">
        <v>1417</v>
      </c>
      <c r="D2542" t="s">
        <v>198</v>
      </c>
      <c r="E2542" t="s">
        <v>123</v>
      </c>
      <c r="F2542" t="s">
        <v>384</v>
      </c>
      <c r="G2542" t="s">
        <v>3027</v>
      </c>
      <c r="H2542" t="s">
        <v>2523</v>
      </c>
      <c r="I2542">
        <v>0</v>
      </c>
      <c r="J2542">
        <v>0</v>
      </c>
      <c r="K2542">
        <v>4</v>
      </c>
      <c r="L2542">
        <v>0</v>
      </c>
      <c r="M2542">
        <v>4</v>
      </c>
      <c r="N2542" s="40">
        <v>0</v>
      </c>
    </row>
    <row r="2543" spans="1:14" x14ac:dyDescent="0.25">
      <c r="A2543">
        <v>2019</v>
      </c>
      <c r="B2543" t="s">
        <v>3034</v>
      </c>
      <c r="C2543">
        <v>1467</v>
      </c>
      <c r="D2543" t="s">
        <v>240</v>
      </c>
      <c r="E2543" t="s">
        <v>123</v>
      </c>
      <c r="F2543" t="s">
        <v>280</v>
      </c>
      <c r="G2543" t="s">
        <v>2526</v>
      </c>
      <c r="H2543" t="s">
        <v>2527</v>
      </c>
      <c r="I2543">
        <v>0</v>
      </c>
      <c r="J2543">
        <v>0</v>
      </c>
      <c r="K2543">
        <v>0</v>
      </c>
      <c r="L2543">
        <v>0</v>
      </c>
      <c r="M2543">
        <v>0</v>
      </c>
      <c r="N2543" s="40">
        <v>0</v>
      </c>
    </row>
    <row r="2544" spans="1:14" x14ac:dyDescent="0.25">
      <c r="A2544">
        <v>2019</v>
      </c>
      <c r="B2544" t="s">
        <v>3034</v>
      </c>
      <c r="C2544">
        <v>1586</v>
      </c>
      <c r="D2544" t="s">
        <v>214</v>
      </c>
      <c r="E2544" t="s">
        <v>123</v>
      </c>
      <c r="F2544" t="s">
        <v>215</v>
      </c>
      <c r="G2544" t="s">
        <v>2534</v>
      </c>
      <c r="H2544" t="s">
        <v>2535</v>
      </c>
      <c r="I2544">
        <v>1</v>
      </c>
      <c r="J2544">
        <v>0</v>
      </c>
      <c r="K2544">
        <v>0</v>
      </c>
      <c r="L2544">
        <v>0</v>
      </c>
      <c r="M2544">
        <v>1</v>
      </c>
      <c r="N2544" s="40">
        <v>1</v>
      </c>
    </row>
    <row r="2545" spans="1:14" x14ac:dyDescent="0.25">
      <c r="A2545">
        <v>2019</v>
      </c>
      <c r="B2545" t="s">
        <v>3034</v>
      </c>
      <c r="C2545">
        <v>1622</v>
      </c>
      <c r="D2545" t="s">
        <v>214</v>
      </c>
      <c r="E2545" t="s">
        <v>123</v>
      </c>
      <c r="F2545" t="s">
        <v>215</v>
      </c>
      <c r="G2545" t="s">
        <v>2536</v>
      </c>
      <c r="H2545" t="s">
        <v>2537</v>
      </c>
      <c r="I2545">
        <v>0</v>
      </c>
      <c r="J2545">
        <v>0</v>
      </c>
      <c r="K2545">
        <v>0</v>
      </c>
      <c r="L2545">
        <v>0</v>
      </c>
      <c r="M2545">
        <v>0</v>
      </c>
      <c r="N2545" s="40">
        <v>0</v>
      </c>
    </row>
    <row r="2546" spans="1:14" x14ac:dyDescent="0.25">
      <c r="A2546">
        <v>2019</v>
      </c>
      <c r="B2546" t="s">
        <v>3034</v>
      </c>
      <c r="C2546">
        <v>1659</v>
      </c>
      <c r="D2546" t="s">
        <v>240</v>
      </c>
      <c r="E2546" t="s">
        <v>123</v>
      </c>
      <c r="F2546" t="s">
        <v>280</v>
      </c>
      <c r="G2546" t="s">
        <v>2538</v>
      </c>
      <c r="H2546" t="s">
        <v>2539</v>
      </c>
      <c r="I2546">
        <v>0</v>
      </c>
      <c r="J2546">
        <v>0</v>
      </c>
      <c r="K2546">
        <v>0</v>
      </c>
      <c r="L2546">
        <v>0</v>
      </c>
      <c r="M2546">
        <v>0</v>
      </c>
      <c r="N2546" s="40">
        <v>0</v>
      </c>
    </row>
    <row r="2547" spans="1:14" x14ac:dyDescent="0.25">
      <c r="A2547">
        <v>2019</v>
      </c>
      <c r="B2547" t="s">
        <v>3034</v>
      </c>
      <c r="C2547">
        <v>1677</v>
      </c>
      <c r="D2547" t="s">
        <v>122</v>
      </c>
      <c r="E2547" t="s">
        <v>123</v>
      </c>
      <c r="F2547" t="s">
        <v>124</v>
      </c>
      <c r="G2547" t="s">
        <v>2540</v>
      </c>
      <c r="H2547" t="s">
        <v>2542</v>
      </c>
      <c r="I2547">
        <v>0</v>
      </c>
      <c r="J2547">
        <v>22</v>
      </c>
      <c r="K2547">
        <v>0</v>
      </c>
      <c r="L2547">
        <v>0</v>
      </c>
      <c r="M2547">
        <v>22</v>
      </c>
      <c r="N2547" s="40">
        <v>0</v>
      </c>
    </row>
    <row r="2548" spans="1:14" x14ac:dyDescent="0.25">
      <c r="A2548">
        <v>2019</v>
      </c>
      <c r="B2548" t="s">
        <v>3034</v>
      </c>
      <c r="C2548">
        <v>1713</v>
      </c>
      <c r="D2548" t="s">
        <v>214</v>
      </c>
      <c r="E2548" t="s">
        <v>123</v>
      </c>
      <c r="F2548" t="s">
        <v>215</v>
      </c>
      <c r="G2548" t="s">
        <v>2545</v>
      </c>
      <c r="H2548" t="s">
        <v>2546</v>
      </c>
      <c r="I2548">
        <v>0</v>
      </c>
      <c r="J2548">
        <v>0</v>
      </c>
      <c r="K2548">
        <v>0</v>
      </c>
      <c r="L2548">
        <v>0</v>
      </c>
      <c r="M2548">
        <v>0</v>
      </c>
      <c r="N2548" s="40">
        <v>0</v>
      </c>
    </row>
    <row r="2549" spans="1:14" x14ac:dyDescent="0.25">
      <c r="A2549">
        <v>2019</v>
      </c>
      <c r="B2549" t="s">
        <v>3034</v>
      </c>
      <c r="C2549">
        <v>1815</v>
      </c>
      <c r="D2549" t="s">
        <v>174</v>
      </c>
      <c r="E2549" t="s">
        <v>123</v>
      </c>
      <c r="F2549" t="s">
        <v>181</v>
      </c>
      <c r="G2549" t="s">
        <v>2558</v>
      </c>
      <c r="H2549" t="s">
        <v>2559</v>
      </c>
      <c r="I2549">
        <v>27</v>
      </c>
      <c r="J2549">
        <v>0</v>
      </c>
      <c r="K2549">
        <v>0</v>
      </c>
      <c r="L2549">
        <v>0</v>
      </c>
      <c r="M2549">
        <v>27</v>
      </c>
      <c r="N2549" s="40">
        <v>1</v>
      </c>
    </row>
    <row r="2550" spans="1:14" x14ac:dyDescent="0.25">
      <c r="A2550">
        <v>2019</v>
      </c>
      <c r="B2550" t="s">
        <v>3034</v>
      </c>
      <c r="C2550">
        <v>1847</v>
      </c>
      <c r="D2550" t="s">
        <v>174</v>
      </c>
      <c r="E2550" t="s">
        <v>123</v>
      </c>
      <c r="F2550" t="s">
        <v>181</v>
      </c>
      <c r="G2550" t="s">
        <v>2560</v>
      </c>
      <c r="H2550" t="s">
        <v>2561</v>
      </c>
      <c r="I2550">
        <v>18</v>
      </c>
      <c r="J2550">
        <v>0</v>
      </c>
      <c r="K2550">
        <v>0</v>
      </c>
      <c r="L2550">
        <v>0</v>
      </c>
      <c r="M2550">
        <v>18</v>
      </c>
      <c r="N2550" s="40">
        <v>1</v>
      </c>
    </row>
    <row r="2551" spans="1:14" x14ac:dyDescent="0.25">
      <c r="A2551">
        <v>2019</v>
      </c>
      <c r="B2551" t="s">
        <v>3034</v>
      </c>
      <c r="C2551">
        <v>1913</v>
      </c>
      <c r="D2551" t="s">
        <v>174</v>
      </c>
      <c r="E2551" t="s">
        <v>123</v>
      </c>
      <c r="F2551" t="s">
        <v>181</v>
      </c>
      <c r="G2551" t="s">
        <v>3028</v>
      </c>
      <c r="H2551" t="s">
        <v>2565</v>
      </c>
      <c r="I2551">
        <v>16</v>
      </c>
      <c r="J2551">
        <v>0</v>
      </c>
      <c r="K2551">
        <v>0</v>
      </c>
      <c r="L2551">
        <v>0</v>
      </c>
      <c r="M2551">
        <v>16</v>
      </c>
      <c r="N2551" s="40">
        <v>1</v>
      </c>
    </row>
    <row r="2552" spans="1:14" x14ac:dyDescent="0.25">
      <c r="A2552">
        <v>2019</v>
      </c>
      <c r="B2552" t="s">
        <v>3034</v>
      </c>
      <c r="C2552">
        <v>1935</v>
      </c>
      <c r="D2552" t="s">
        <v>174</v>
      </c>
      <c r="E2552" t="s">
        <v>123</v>
      </c>
      <c r="F2552" t="s">
        <v>124</v>
      </c>
      <c r="G2552" t="s">
        <v>2566</v>
      </c>
      <c r="H2552" t="s">
        <v>2567</v>
      </c>
      <c r="I2552">
        <v>0</v>
      </c>
      <c r="J2552">
        <v>0</v>
      </c>
      <c r="K2552">
        <v>0</v>
      </c>
      <c r="L2552">
        <v>0</v>
      </c>
      <c r="M2552">
        <v>0</v>
      </c>
      <c r="N2552" s="40">
        <v>0</v>
      </c>
    </row>
    <row r="2553" spans="1:14" x14ac:dyDescent="0.25">
      <c r="A2553">
        <v>2019</v>
      </c>
      <c r="B2553" t="s">
        <v>3034</v>
      </c>
      <c r="C2553">
        <v>1976</v>
      </c>
      <c r="D2553" t="s">
        <v>240</v>
      </c>
      <c r="E2553" t="s">
        <v>123</v>
      </c>
      <c r="F2553" t="s">
        <v>301</v>
      </c>
      <c r="G2553" t="s">
        <v>2570</v>
      </c>
      <c r="H2553" t="s">
        <v>2571</v>
      </c>
      <c r="I2553">
        <v>4</v>
      </c>
      <c r="J2553">
        <v>0</v>
      </c>
      <c r="K2553">
        <v>0</v>
      </c>
      <c r="L2553">
        <v>0</v>
      </c>
      <c r="M2553">
        <v>4</v>
      </c>
      <c r="N2553" s="40">
        <v>1</v>
      </c>
    </row>
    <row r="2554" spans="1:14" x14ac:dyDescent="0.25">
      <c r="A2554">
        <v>2019</v>
      </c>
      <c r="B2554" t="s">
        <v>3034</v>
      </c>
      <c r="C2554">
        <v>1977</v>
      </c>
      <c r="D2554" t="s">
        <v>122</v>
      </c>
      <c r="E2554" t="s">
        <v>123</v>
      </c>
      <c r="F2554" t="s">
        <v>301</v>
      </c>
      <c r="G2554" t="s">
        <v>2572</v>
      </c>
      <c r="H2554" t="s">
        <v>2573</v>
      </c>
      <c r="I2554">
        <v>12</v>
      </c>
      <c r="J2554">
        <v>0</v>
      </c>
      <c r="K2554">
        <v>0</v>
      </c>
      <c r="L2554">
        <v>0</v>
      </c>
      <c r="M2554">
        <v>12</v>
      </c>
      <c r="N2554" s="40">
        <v>1</v>
      </c>
    </row>
    <row r="2555" spans="1:14" x14ac:dyDescent="0.25">
      <c r="A2555">
        <v>2019</v>
      </c>
      <c r="B2555" t="s">
        <v>3034</v>
      </c>
      <c r="C2555">
        <v>2007</v>
      </c>
      <c r="D2555" t="s">
        <v>198</v>
      </c>
      <c r="E2555" t="s">
        <v>123</v>
      </c>
      <c r="F2555" t="s">
        <v>124</v>
      </c>
      <c r="G2555" t="s">
        <v>2574</v>
      </c>
      <c r="H2555" t="s">
        <v>2575</v>
      </c>
      <c r="I2555">
        <v>4</v>
      </c>
      <c r="J2555">
        <v>0</v>
      </c>
      <c r="K2555">
        <v>0</v>
      </c>
      <c r="L2555">
        <v>0</v>
      </c>
      <c r="M2555">
        <v>4</v>
      </c>
      <c r="N2555" s="40">
        <v>1</v>
      </c>
    </row>
    <row r="2556" spans="1:14" x14ac:dyDescent="0.25">
      <c r="A2556">
        <v>2019</v>
      </c>
      <c r="B2556" t="s">
        <v>3034</v>
      </c>
      <c r="C2556">
        <v>2091</v>
      </c>
      <c r="D2556" t="s">
        <v>151</v>
      </c>
      <c r="E2556" t="s">
        <v>123</v>
      </c>
      <c r="F2556" t="s">
        <v>124</v>
      </c>
      <c r="G2556" t="s">
        <v>2580</v>
      </c>
      <c r="H2556" t="s">
        <v>2581</v>
      </c>
      <c r="I2556">
        <v>0</v>
      </c>
      <c r="J2556">
        <v>0</v>
      </c>
      <c r="K2556">
        <v>0</v>
      </c>
      <c r="L2556">
        <v>0</v>
      </c>
      <c r="M2556">
        <v>0</v>
      </c>
      <c r="N2556" s="40">
        <v>0</v>
      </c>
    </row>
    <row r="2557" spans="1:14" x14ac:dyDescent="0.25">
      <c r="A2557">
        <v>2019</v>
      </c>
      <c r="B2557" t="s">
        <v>3034</v>
      </c>
      <c r="C2557">
        <v>2149</v>
      </c>
      <c r="D2557" t="s">
        <v>218</v>
      </c>
      <c r="E2557" t="s">
        <v>123</v>
      </c>
      <c r="F2557" t="s">
        <v>219</v>
      </c>
      <c r="G2557" t="s">
        <v>2584</v>
      </c>
      <c r="H2557" t="s">
        <v>2585</v>
      </c>
      <c r="I2557">
        <v>0</v>
      </c>
      <c r="J2557">
        <v>0</v>
      </c>
      <c r="K2557">
        <v>0</v>
      </c>
      <c r="L2557">
        <v>0</v>
      </c>
      <c r="M2557">
        <v>0</v>
      </c>
      <c r="N2557" s="40">
        <v>0</v>
      </c>
    </row>
    <row r="2558" spans="1:14" x14ac:dyDescent="0.25">
      <c r="A2558">
        <v>2019</v>
      </c>
      <c r="B2558" t="s">
        <v>3034</v>
      </c>
      <c r="C2558">
        <v>2313</v>
      </c>
      <c r="D2558" t="s">
        <v>240</v>
      </c>
      <c r="E2558" t="s">
        <v>123</v>
      </c>
      <c r="F2558" t="s">
        <v>141</v>
      </c>
      <c r="G2558" t="s">
        <v>2593</v>
      </c>
      <c r="H2558" t="s">
        <v>2594</v>
      </c>
      <c r="I2558">
        <v>4</v>
      </c>
      <c r="J2558">
        <v>0</v>
      </c>
      <c r="K2558">
        <v>0</v>
      </c>
      <c r="L2558">
        <v>0</v>
      </c>
      <c r="M2558">
        <v>4</v>
      </c>
      <c r="N2558" s="40">
        <v>1</v>
      </c>
    </row>
    <row r="2559" spans="1:14" x14ac:dyDescent="0.25">
      <c r="A2559">
        <v>2019</v>
      </c>
      <c r="B2559" t="s">
        <v>3034</v>
      </c>
      <c r="C2559">
        <v>2343</v>
      </c>
      <c r="D2559" t="s">
        <v>122</v>
      </c>
      <c r="E2559" t="s">
        <v>123</v>
      </c>
      <c r="F2559" t="s">
        <v>124</v>
      </c>
      <c r="G2559" t="s">
        <v>2597</v>
      </c>
      <c r="H2559" t="s">
        <v>2598</v>
      </c>
      <c r="I2559">
        <v>0</v>
      </c>
      <c r="J2559">
        <v>0</v>
      </c>
      <c r="K2559">
        <v>0</v>
      </c>
      <c r="L2559">
        <v>0</v>
      </c>
      <c r="M2559">
        <v>0</v>
      </c>
      <c r="N2559" s="40">
        <v>0</v>
      </c>
    </row>
    <row r="2560" spans="1:14" x14ac:dyDescent="0.25">
      <c r="A2560">
        <v>2019</v>
      </c>
      <c r="B2560" t="s">
        <v>3034</v>
      </c>
      <c r="C2560">
        <v>2350</v>
      </c>
      <c r="D2560" t="s">
        <v>240</v>
      </c>
      <c r="E2560" t="s">
        <v>123</v>
      </c>
      <c r="F2560" t="s">
        <v>124</v>
      </c>
      <c r="G2560" t="s">
        <v>2599</v>
      </c>
      <c r="H2560" t="s">
        <v>2600</v>
      </c>
      <c r="I2560">
        <v>0</v>
      </c>
      <c r="J2560">
        <v>0</v>
      </c>
      <c r="K2560">
        <v>0</v>
      </c>
      <c r="L2560">
        <v>0</v>
      </c>
      <c r="M2560">
        <v>0</v>
      </c>
      <c r="N2560" s="40">
        <v>0</v>
      </c>
    </row>
    <row r="2561" spans="1:14" x14ac:dyDescent="0.25">
      <c r="A2561">
        <v>2019</v>
      </c>
      <c r="B2561" t="s">
        <v>3034</v>
      </c>
      <c r="C2561">
        <v>2368</v>
      </c>
      <c r="D2561" t="s">
        <v>151</v>
      </c>
      <c r="E2561" t="s">
        <v>123</v>
      </c>
      <c r="F2561" t="s">
        <v>124</v>
      </c>
      <c r="G2561" t="s">
        <v>2606</v>
      </c>
      <c r="H2561" t="s">
        <v>2609</v>
      </c>
      <c r="I2561">
        <v>0</v>
      </c>
      <c r="J2561">
        <v>0</v>
      </c>
      <c r="K2561">
        <v>0</v>
      </c>
      <c r="L2561">
        <v>0</v>
      </c>
      <c r="M2561">
        <v>0</v>
      </c>
      <c r="N2561" s="40">
        <v>0</v>
      </c>
    </row>
    <row r="2562" spans="1:14" x14ac:dyDescent="0.25">
      <c r="A2562">
        <v>2019</v>
      </c>
      <c r="B2562" t="s">
        <v>3034</v>
      </c>
      <c r="C2562">
        <v>2428</v>
      </c>
      <c r="D2562" t="s">
        <v>218</v>
      </c>
      <c r="E2562" t="s">
        <v>123</v>
      </c>
      <c r="F2562" t="s">
        <v>219</v>
      </c>
      <c r="G2562" t="s">
        <v>2616</v>
      </c>
      <c r="H2562" t="s">
        <v>2619</v>
      </c>
      <c r="I2562">
        <v>0</v>
      </c>
      <c r="J2562">
        <v>8</v>
      </c>
      <c r="K2562">
        <v>8</v>
      </c>
      <c r="L2562">
        <v>0</v>
      </c>
      <c r="M2562">
        <v>16</v>
      </c>
      <c r="N2562" s="40">
        <v>0</v>
      </c>
    </row>
    <row r="2563" spans="1:14" x14ac:dyDescent="0.25">
      <c r="A2563">
        <v>2019</v>
      </c>
      <c r="B2563" t="s">
        <v>3034</v>
      </c>
      <c r="C2563">
        <v>2434</v>
      </c>
      <c r="D2563" t="s">
        <v>122</v>
      </c>
      <c r="E2563" t="s">
        <v>123</v>
      </c>
      <c r="F2563" t="s">
        <v>124</v>
      </c>
      <c r="G2563" t="s">
        <v>2620</v>
      </c>
      <c r="H2563" t="s">
        <v>2621</v>
      </c>
      <c r="I2563">
        <v>0</v>
      </c>
      <c r="J2563">
        <v>0</v>
      </c>
      <c r="K2563">
        <v>0</v>
      </c>
      <c r="L2563">
        <v>0</v>
      </c>
      <c r="M2563">
        <v>0</v>
      </c>
      <c r="N2563" s="40">
        <v>0</v>
      </c>
    </row>
    <row r="2564" spans="1:14" x14ac:dyDescent="0.25">
      <c r="A2564">
        <v>2019</v>
      </c>
      <c r="B2564" t="s">
        <v>3034</v>
      </c>
      <c r="C2564">
        <v>2498</v>
      </c>
      <c r="D2564" t="s">
        <v>240</v>
      </c>
      <c r="E2564" t="s">
        <v>123</v>
      </c>
      <c r="F2564" t="s">
        <v>618</v>
      </c>
      <c r="G2564" t="s">
        <v>2626</v>
      </c>
      <c r="H2564" t="s">
        <v>2628</v>
      </c>
      <c r="I2564">
        <v>36</v>
      </c>
      <c r="J2564">
        <v>0</v>
      </c>
      <c r="K2564">
        <v>0</v>
      </c>
      <c r="L2564">
        <v>0</v>
      </c>
      <c r="M2564">
        <v>36</v>
      </c>
      <c r="N2564" s="40">
        <v>1</v>
      </c>
    </row>
    <row r="2565" spans="1:14" x14ac:dyDescent="0.25">
      <c r="A2565">
        <v>2019</v>
      </c>
      <c r="B2565" t="s">
        <v>3034</v>
      </c>
      <c r="C2565">
        <v>2504</v>
      </c>
      <c r="D2565" t="s">
        <v>240</v>
      </c>
      <c r="E2565" t="s">
        <v>123</v>
      </c>
      <c r="F2565" t="s">
        <v>124</v>
      </c>
      <c r="G2565" t="s">
        <v>2629</v>
      </c>
      <c r="H2565" t="s">
        <v>2632</v>
      </c>
      <c r="I2565">
        <v>32</v>
      </c>
      <c r="J2565">
        <v>0</v>
      </c>
      <c r="K2565">
        <v>0</v>
      </c>
      <c r="L2565">
        <v>0</v>
      </c>
      <c r="M2565">
        <v>32</v>
      </c>
      <c r="N2565" s="40">
        <v>1</v>
      </c>
    </row>
    <row r="2566" spans="1:14" x14ac:dyDescent="0.25">
      <c r="A2566">
        <v>2019</v>
      </c>
      <c r="B2566" t="s">
        <v>3034</v>
      </c>
      <c r="C2566">
        <v>2515</v>
      </c>
      <c r="D2566" t="s">
        <v>240</v>
      </c>
      <c r="E2566" t="s">
        <v>123</v>
      </c>
      <c r="F2566" t="s">
        <v>280</v>
      </c>
      <c r="G2566" t="s">
        <v>2635</v>
      </c>
      <c r="H2566" t="s">
        <v>2637</v>
      </c>
      <c r="I2566">
        <v>4</v>
      </c>
      <c r="J2566">
        <v>0</v>
      </c>
      <c r="K2566">
        <v>0</v>
      </c>
      <c r="L2566">
        <v>0</v>
      </c>
      <c r="M2566">
        <v>4</v>
      </c>
      <c r="N2566" s="40">
        <v>1</v>
      </c>
    </row>
    <row r="2567" spans="1:14" x14ac:dyDescent="0.25">
      <c r="A2567">
        <v>2019</v>
      </c>
      <c r="B2567" t="s">
        <v>3034</v>
      </c>
      <c r="C2567">
        <v>2528</v>
      </c>
      <c r="D2567" t="s">
        <v>198</v>
      </c>
      <c r="E2567" t="s">
        <v>123</v>
      </c>
      <c r="F2567" t="s">
        <v>124</v>
      </c>
      <c r="G2567" t="s">
        <v>2640</v>
      </c>
      <c r="H2567" t="s">
        <v>2642</v>
      </c>
      <c r="I2567">
        <v>0</v>
      </c>
      <c r="J2567">
        <v>8</v>
      </c>
      <c r="K2567">
        <v>0</v>
      </c>
      <c r="L2567">
        <v>0</v>
      </c>
      <c r="M2567">
        <v>8</v>
      </c>
      <c r="N2567" s="40">
        <v>0</v>
      </c>
    </row>
    <row r="2568" spans="1:14" x14ac:dyDescent="0.25">
      <c r="A2568">
        <v>2019</v>
      </c>
      <c r="B2568" t="s">
        <v>3034</v>
      </c>
      <c r="C2568">
        <v>2535</v>
      </c>
      <c r="D2568" t="s">
        <v>240</v>
      </c>
      <c r="E2568" t="s">
        <v>123</v>
      </c>
      <c r="F2568" t="s">
        <v>124</v>
      </c>
      <c r="G2568" t="s">
        <v>2643</v>
      </c>
      <c r="H2568" t="s">
        <v>2645</v>
      </c>
      <c r="I2568">
        <v>0</v>
      </c>
      <c r="J2568">
        <v>0</v>
      </c>
      <c r="K2568">
        <v>0</v>
      </c>
      <c r="L2568">
        <v>0</v>
      </c>
      <c r="M2568">
        <v>0</v>
      </c>
      <c r="N2568" s="40">
        <v>0</v>
      </c>
    </row>
    <row r="2569" spans="1:14" x14ac:dyDescent="0.25">
      <c r="A2569">
        <v>2019</v>
      </c>
      <c r="B2569" t="s">
        <v>3034</v>
      </c>
      <c r="C2569">
        <v>2562</v>
      </c>
      <c r="D2569" t="s">
        <v>174</v>
      </c>
      <c r="E2569" t="s">
        <v>123</v>
      </c>
      <c r="F2569" t="s">
        <v>124</v>
      </c>
      <c r="G2569" t="s">
        <v>2646</v>
      </c>
      <c r="H2569" t="s">
        <v>2647</v>
      </c>
      <c r="I2569">
        <v>0</v>
      </c>
      <c r="J2569">
        <v>0</v>
      </c>
      <c r="K2569">
        <v>0</v>
      </c>
      <c r="L2569">
        <v>0</v>
      </c>
      <c r="M2569">
        <v>0</v>
      </c>
      <c r="N2569" s="40">
        <v>0</v>
      </c>
    </row>
    <row r="2570" spans="1:14" x14ac:dyDescent="0.25">
      <c r="A2570">
        <v>2019</v>
      </c>
      <c r="B2570" t="s">
        <v>3034</v>
      </c>
      <c r="C2570">
        <v>2572</v>
      </c>
      <c r="D2570" t="s">
        <v>240</v>
      </c>
      <c r="E2570" t="s">
        <v>123</v>
      </c>
      <c r="F2570" t="s">
        <v>124</v>
      </c>
      <c r="G2570" t="s">
        <v>2648</v>
      </c>
      <c r="H2570" t="s">
        <v>2649</v>
      </c>
      <c r="I2570">
        <v>0</v>
      </c>
      <c r="J2570">
        <v>0</v>
      </c>
      <c r="K2570">
        <v>0</v>
      </c>
      <c r="L2570">
        <v>0</v>
      </c>
      <c r="M2570">
        <v>0</v>
      </c>
      <c r="N2570" s="40">
        <v>0</v>
      </c>
    </row>
    <row r="2571" spans="1:14" x14ac:dyDescent="0.25">
      <c r="A2571">
        <v>2019</v>
      </c>
      <c r="B2571" t="s">
        <v>3034</v>
      </c>
      <c r="C2571">
        <v>2633</v>
      </c>
      <c r="D2571" t="s">
        <v>151</v>
      </c>
      <c r="E2571" t="s">
        <v>123</v>
      </c>
      <c r="F2571" t="s">
        <v>215</v>
      </c>
      <c r="G2571" t="s">
        <v>2652</v>
      </c>
      <c r="H2571" t="s">
        <v>2653</v>
      </c>
      <c r="I2571">
        <v>8</v>
      </c>
      <c r="J2571">
        <v>0</v>
      </c>
      <c r="K2571">
        <v>0</v>
      </c>
      <c r="L2571">
        <v>0</v>
      </c>
      <c r="M2571">
        <v>8</v>
      </c>
      <c r="N2571" s="40">
        <v>1</v>
      </c>
    </row>
    <row r="2572" spans="1:14" x14ac:dyDescent="0.25">
      <c r="A2572">
        <v>2019</v>
      </c>
      <c r="B2572" t="s">
        <v>3034</v>
      </c>
      <c r="C2572">
        <v>2690</v>
      </c>
      <c r="D2572" t="s">
        <v>174</v>
      </c>
      <c r="E2572" t="s">
        <v>123</v>
      </c>
      <c r="F2572" t="s">
        <v>181</v>
      </c>
      <c r="G2572" t="s">
        <v>2656</v>
      </c>
      <c r="H2572" t="s">
        <v>2658</v>
      </c>
      <c r="I2572">
        <v>0</v>
      </c>
      <c r="J2572">
        <v>0</v>
      </c>
      <c r="K2572">
        <v>0</v>
      </c>
      <c r="L2572">
        <v>0</v>
      </c>
      <c r="M2572">
        <v>0</v>
      </c>
      <c r="N2572" s="40">
        <v>0</v>
      </c>
    </row>
    <row r="2573" spans="1:14" x14ac:dyDescent="0.25">
      <c r="A2573">
        <v>2019</v>
      </c>
      <c r="B2573" t="s">
        <v>3034</v>
      </c>
      <c r="C2573">
        <v>2715</v>
      </c>
      <c r="D2573" t="s">
        <v>240</v>
      </c>
      <c r="E2573" t="s">
        <v>123</v>
      </c>
      <c r="F2573" t="s">
        <v>124</v>
      </c>
      <c r="G2573" t="s">
        <v>2661</v>
      </c>
      <c r="H2573" t="s">
        <v>2663</v>
      </c>
      <c r="I2573">
        <v>0</v>
      </c>
      <c r="J2573">
        <v>-1</v>
      </c>
      <c r="K2573">
        <v>0</v>
      </c>
      <c r="L2573">
        <v>0</v>
      </c>
      <c r="M2573">
        <v>-1</v>
      </c>
      <c r="N2573" s="40">
        <v>0</v>
      </c>
    </row>
    <row r="2574" spans="1:14" x14ac:dyDescent="0.25">
      <c r="A2574">
        <v>2019</v>
      </c>
      <c r="B2574" t="s">
        <v>3034</v>
      </c>
      <c r="C2574">
        <v>2814</v>
      </c>
      <c r="D2574" t="s">
        <v>174</v>
      </c>
      <c r="E2574" t="s">
        <v>123</v>
      </c>
      <c r="F2574" t="s">
        <v>124</v>
      </c>
      <c r="G2574" t="s">
        <v>2664</v>
      </c>
      <c r="H2574" t="s">
        <v>2665</v>
      </c>
      <c r="I2574">
        <v>4</v>
      </c>
      <c r="J2574">
        <v>0</v>
      </c>
      <c r="K2574">
        <v>0</v>
      </c>
      <c r="L2574">
        <v>0</v>
      </c>
      <c r="M2574">
        <v>4</v>
      </c>
      <c r="N2574" s="40">
        <v>1</v>
      </c>
    </row>
    <row r="2575" spans="1:14" x14ac:dyDescent="0.25">
      <c r="A2575">
        <v>2019</v>
      </c>
      <c r="B2575" t="s">
        <v>3034</v>
      </c>
      <c r="C2575">
        <v>2822</v>
      </c>
      <c r="D2575" t="s">
        <v>122</v>
      </c>
      <c r="E2575" t="s">
        <v>123</v>
      </c>
      <c r="F2575" t="s">
        <v>618</v>
      </c>
      <c r="G2575" t="s">
        <v>2666</v>
      </c>
      <c r="H2575" t="s">
        <v>2667</v>
      </c>
      <c r="I2575">
        <v>0</v>
      </c>
      <c r="J2575">
        <v>0</v>
      </c>
      <c r="K2575">
        <v>0</v>
      </c>
      <c r="L2575">
        <v>0</v>
      </c>
      <c r="M2575">
        <v>0</v>
      </c>
      <c r="N2575" s="40">
        <v>0</v>
      </c>
    </row>
    <row r="2576" spans="1:14" x14ac:dyDescent="0.25">
      <c r="A2576">
        <v>2019</v>
      </c>
      <c r="B2576" t="s">
        <v>3034</v>
      </c>
      <c r="C2576">
        <v>2853</v>
      </c>
      <c r="D2576" t="s">
        <v>122</v>
      </c>
      <c r="E2576" t="s">
        <v>123</v>
      </c>
      <c r="F2576" t="s">
        <v>124</v>
      </c>
      <c r="G2576" t="s">
        <v>2668</v>
      </c>
      <c r="H2576" t="s">
        <v>2669</v>
      </c>
      <c r="I2576">
        <v>4</v>
      </c>
      <c r="J2576">
        <v>0</v>
      </c>
      <c r="K2576">
        <v>0</v>
      </c>
      <c r="L2576">
        <v>0</v>
      </c>
      <c r="M2576">
        <v>4</v>
      </c>
      <c r="N2576" s="40">
        <v>1</v>
      </c>
    </row>
    <row r="2577" spans="1:14" x14ac:dyDescent="0.25">
      <c r="A2577">
        <v>2019</v>
      </c>
      <c r="B2577" t="s">
        <v>3034</v>
      </c>
      <c r="C2577">
        <v>2865</v>
      </c>
      <c r="D2577" t="s">
        <v>122</v>
      </c>
      <c r="E2577" t="s">
        <v>123</v>
      </c>
      <c r="F2577" t="s">
        <v>124</v>
      </c>
      <c r="G2577" t="s">
        <v>2670</v>
      </c>
      <c r="H2577" t="s">
        <v>2671</v>
      </c>
      <c r="I2577">
        <v>0</v>
      </c>
      <c r="J2577">
        <v>0</v>
      </c>
      <c r="K2577">
        <v>0</v>
      </c>
      <c r="L2577">
        <v>0</v>
      </c>
      <c r="M2577">
        <v>0</v>
      </c>
      <c r="N2577" s="40">
        <v>0</v>
      </c>
    </row>
    <row r="2578" spans="1:14" x14ac:dyDescent="0.25">
      <c r="A2578">
        <v>2019</v>
      </c>
      <c r="B2578" t="s">
        <v>3034</v>
      </c>
      <c r="C2578">
        <v>2927</v>
      </c>
      <c r="D2578" t="s">
        <v>240</v>
      </c>
      <c r="E2578" t="s">
        <v>123</v>
      </c>
      <c r="F2578" t="s">
        <v>384</v>
      </c>
      <c r="G2578" t="s">
        <v>2674</v>
      </c>
      <c r="H2578" t="s">
        <v>2677</v>
      </c>
      <c r="I2578">
        <v>0</v>
      </c>
      <c r="J2578">
        <v>46</v>
      </c>
      <c r="K2578">
        <v>0</v>
      </c>
      <c r="L2578">
        <v>0</v>
      </c>
      <c r="M2578">
        <v>46</v>
      </c>
      <c r="N2578" s="40">
        <v>0</v>
      </c>
    </row>
    <row r="2579" spans="1:14" x14ac:dyDescent="0.25">
      <c r="A2579">
        <v>2019</v>
      </c>
      <c r="B2579" t="s">
        <v>3034</v>
      </c>
      <c r="C2579">
        <v>2928</v>
      </c>
      <c r="D2579" t="s">
        <v>122</v>
      </c>
      <c r="E2579" t="s">
        <v>123</v>
      </c>
      <c r="F2579" t="s">
        <v>618</v>
      </c>
      <c r="G2579" t="s">
        <v>2678</v>
      </c>
      <c r="H2579" t="s">
        <v>2679</v>
      </c>
      <c r="I2579">
        <v>0</v>
      </c>
      <c r="J2579">
        <v>0</v>
      </c>
      <c r="K2579">
        <v>0</v>
      </c>
      <c r="L2579">
        <v>0</v>
      </c>
      <c r="M2579">
        <v>0</v>
      </c>
      <c r="N2579" s="40">
        <v>0</v>
      </c>
    </row>
    <row r="2580" spans="1:14" x14ac:dyDescent="0.25">
      <c r="A2580">
        <v>2019</v>
      </c>
      <c r="B2580" t="s">
        <v>3034</v>
      </c>
      <c r="C2580">
        <v>2955</v>
      </c>
      <c r="D2580" t="s">
        <v>272</v>
      </c>
      <c r="E2580" t="s">
        <v>123</v>
      </c>
      <c r="F2580" t="s">
        <v>124</v>
      </c>
      <c r="G2580" t="s">
        <v>2680</v>
      </c>
      <c r="H2580" t="s">
        <v>2681</v>
      </c>
      <c r="I2580">
        <v>0</v>
      </c>
      <c r="J2580">
        <v>0</v>
      </c>
      <c r="K2580">
        <v>0</v>
      </c>
      <c r="L2580">
        <v>0</v>
      </c>
      <c r="M2580">
        <v>0</v>
      </c>
      <c r="N2580" s="40">
        <v>0</v>
      </c>
    </row>
    <row r="2581" spans="1:14" x14ac:dyDescent="0.25">
      <c r="A2581">
        <v>2019</v>
      </c>
      <c r="B2581" t="s">
        <v>3034</v>
      </c>
      <c r="C2581">
        <v>2963</v>
      </c>
      <c r="D2581" t="s">
        <v>240</v>
      </c>
      <c r="E2581" t="s">
        <v>123</v>
      </c>
      <c r="F2581" t="s">
        <v>141</v>
      </c>
      <c r="G2581" t="s">
        <v>2682</v>
      </c>
      <c r="H2581" t="s">
        <v>2683</v>
      </c>
      <c r="I2581">
        <v>0</v>
      </c>
      <c r="J2581">
        <v>0</v>
      </c>
      <c r="K2581">
        <v>0</v>
      </c>
      <c r="L2581">
        <v>0</v>
      </c>
      <c r="M2581">
        <v>0</v>
      </c>
      <c r="N2581" s="40">
        <v>0</v>
      </c>
    </row>
    <row r="2582" spans="1:14" x14ac:dyDescent="0.25">
      <c r="A2582">
        <v>2019</v>
      </c>
      <c r="B2582" t="s">
        <v>3034</v>
      </c>
      <c r="C2582">
        <v>2970</v>
      </c>
      <c r="D2582" t="s">
        <v>122</v>
      </c>
      <c r="E2582" t="s">
        <v>123</v>
      </c>
      <c r="F2582" t="s">
        <v>181</v>
      </c>
      <c r="G2582" t="s">
        <v>2684</v>
      </c>
      <c r="H2582" t="s">
        <v>2686</v>
      </c>
      <c r="I2582">
        <v>0</v>
      </c>
      <c r="J2582">
        <v>0</v>
      </c>
      <c r="K2582">
        <v>10</v>
      </c>
      <c r="L2582">
        <v>0</v>
      </c>
      <c r="M2582">
        <v>10</v>
      </c>
      <c r="N2582" s="40">
        <v>0</v>
      </c>
    </row>
    <row r="2583" spans="1:14" x14ac:dyDescent="0.25">
      <c r="A2583">
        <v>2019</v>
      </c>
      <c r="B2583" t="s">
        <v>3034</v>
      </c>
      <c r="C2583">
        <v>3014</v>
      </c>
      <c r="D2583" t="s">
        <v>272</v>
      </c>
      <c r="E2583" t="s">
        <v>123</v>
      </c>
      <c r="F2583" t="s">
        <v>124</v>
      </c>
      <c r="G2583" t="s">
        <v>2687</v>
      </c>
      <c r="H2583" t="s">
        <v>2688</v>
      </c>
      <c r="I2583">
        <v>4</v>
      </c>
      <c r="J2583">
        <v>0</v>
      </c>
      <c r="K2583">
        <v>0</v>
      </c>
      <c r="L2583">
        <v>0</v>
      </c>
      <c r="M2583">
        <v>4</v>
      </c>
      <c r="N2583" s="40">
        <v>1</v>
      </c>
    </row>
    <row r="2584" spans="1:14" x14ac:dyDescent="0.25">
      <c r="A2584">
        <v>2019</v>
      </c>
      <c r="B2584" t="s">
        <v>3034</v>
      </c>
      <c r="C2584">
        <v>3021</v>
      </c>
      <c r="D2584" t="s">
        <v>122</v>
      </c>
      <c r="E2584" t="s">
        <v>123</v>
      </c>
      <c r="F2584" t="s">
        <v>280</v>
      </c>
      <c r="G2584" t="s">
        <v>3029</v>
      </c>
      <c r="H2584" t="s">
        <v>2690</v>
      </c>
      <c r="I2584">
        <v>74</v>
      </c>
      <c r="J2584">
        <v>0</v>
      </c>
      <c r="K2584">
        <v>0</v>
      </c>
      <c r="L2584">
        <v>0</v>
      </c>
      <c r="M2584">
        <v>74</v>
      </c>
      <c r="N2584" s="40">
        <v>1</v>
      </c>
    </row>
    <row r="2585" spans="1:14" x14ac:dyDescent="0.25">
      <c r="A2585">
        <v>2019</v>
      </c>
      <c r="B2585" t="s">
        <v>3034</v>
      </c>
      <c r="C2585">
        <v>3034</v>
      </c>
      <c r="D2585" t="s">
        <v>151</v>
      </c>
      <c r="E2585" t="s">
        <v>123</v>
      </c>
      <c r="F2585" t="s">
        <v>124</v>
      </c>
      <c r="G2585" t="s">
        <v>2691</v>
      </c>
      <c r="H2585" t="s">
        <v>2693</v>
      </c>
      <c r="I2585">
        <v>0</v>
      </c>
      <c r="J2585">
        <v>0</v>
      </c>
      <c r="K2585">
        <v>0</v>
      </c>
      <c r="L2585">
        <v>0</v>
      </c>
      <c r="M2585">
        <v>0</v>
      </c>
      <c r="N2585" s="40">
        <v>0</v>
      </c>
    </row>
    <row r="2586" spans="1:14" x14ac:dyDescent="0.25">
      <c r="A2586">
        <v>2019</v>
      </c>
      <c r="B2586" t="s">
        <v>3034</v>
      </c>
      <c r="C2586">
        <v>3083</v>
      </c>
      <c r="D2586" t="s">
        <v>151</v>
      </c>
      <c r="E2586" t="s">
        <v>123</v>
      </c>
      <c r="F2586" t="s">
        <v>307</v>
      </c>
      <c r="G2586" t="s">
        <v>2696</v>
      </c>
      <c r="H2586" t="s">
        <v>2698</v>
      </c>
      <c r="I2586">
        <v>0</v>
      </c>
      <c r="J2586">
        <v>0</v>
      </c>
      <c r="K2586">
        <v>0</v>
      </c>
      <c r="L2586">
        <v>0</v>
      </c>
      <c r="M2586">
        <v>0</v>
      </c>
      <c r="N2586" s="40">
        <v>0</v>
      </c>
    </row>
    <row r="2587" spans="1:14" x14ac:dyDescent="0.25">
      <c r="A2587">
        <v>2019</v>
      </c>
      <c r="B2587" t="s">
        <v>3034</v>
      </c>
      <c r="C2587">
        <v>3189</v>
      </c>
      <c r="D2587" t="s">
        <v>214</v>
      </c>
      <c r="E2587" t="s">
        <v>123</v>
      </c>
      <c r="F2587" t="s">
        <v>215</v>
      </c>
      <c r="G2587" t="s">
        <v>2712</v>
      </c>
      <c r="H2587" t="s">
        <v>2714</v>
      </c>
      <c r="I2587">
        <v>12</v>
      </c>
      <c r="J2587">
        <v>-10</v>
      </c>
      <c r="K2587">
        <v>0</v>
      </c>
      <c r="L2587">
        <v>0</v>
      </c>
      <c r="M2587">
        <v>2</v>
      </c>
      <c r="N2587" s="40">
        <v>6</v>
      </c>
    </row>
    <row r="2588" spans="1:14" x14ac:dyDescent="0.25">
      <c r="A2588">
        <v>2019</v>
      </c>
      <c r="B2588" t="s">
        <v>3034</v>
      </c>
      <c r="C2588">
        <v>3208</v>
      </c>
      <c r="D2588" t="s">
        <v>174</v>
      </c>
      <c r="E2588" t="s">
        <v>123</v>
      </c>
      <c r="F2588" t="s">
        <v>181</v>
      </c>
      <c r="G2588" t="s">
        <v>2715</v>
      </c>
      <c r="H2588" t="s">
        <v>2716</v>
      </c>
      <c r="I2588">
        <v>0</v>
      </c>
      <c r="J2588">
        <v>0</v>
      </c>
      <c r="K2588">
        <v>0</v>
      </c>
      <c r="L2588">
        <v>0</v>
      </c>
      <c r="M2588">
        <v>0</v>
      </c>
      <c r="N2588" s="40">
        <v>0</v>
      </c>
    </row>
    <row r="2589" spans="1:14" x14ac:dyDescent="0.25">
      <c r="A2589">
        <v>2019</v>
      </c>
      <c r="B2589" t="s">
        <v>3034</v>
      </c>
      <c r="C2589">
        <v>3217</v>
      </c>
      <c r="D2589" t="s">
        <v>218</v>
      </c>
      <c r="E2589" t="s">
        <v>123</v>
      </c>
      <c r="F2589" t="s">
        <v>219</v>
      </c>
      <c r="G2589" t="s">
        <v>2717</v>
      </c>
      <c r="H2589" t="s">
        <v>2719</v>
      </c>
      <c r="I2589">
        <v>0</v>
      </c>
      <c r="J2589">
        <v>0</v>
      </c>
      <c r="K2589">
        <v>0</v>
      </c>
      <c r="L2589">
        <v>0</v>
      </c>
      <c r="M2589">
        <v>0</v>
      </c>
      <c r="N2589" s="40">
        <v>0</v>
      </c>
    </row>
    <row r="2590" spans="1:14" x14ac:dyDescent="0.25">
      <c r="A2590">
        <v>2019</v>
      </c>
      <c r="B2590" t="s">
        <v>3034</v>
      </c>
      <c r="C2590">
        <v>3285</v>
      </c>
      <c r="D2590" t="s">
        <v>240</v>
      </c>
      <c r="E2590" t="s">
        <v>123</v>
      </c>
      <c r="F2590" t="s">
        <v>280</v>
      </c>
      <c r="G2590" t="s">
        <v>2730</v>
      </c>
      <c r="H2590" t="s">
        <v>2732</v>
      </c>
      <c r="I2590">
        <v>0</v>
      </c>
      <c r="J2590">
        <v>-4</v>
      </c>
      <c r="K2590">
        <v>0</v>
      </c>
      <c r="L2590">
        <v>0</v>
      </c>
      <c r="M2590">
        <v>-4</v>
      </c>
      <c r="N2590" s="40">
        <v>0</v>
      </c>
    </row>
    <row r="2591" spans="1:14" x14ac:dyDescent="0.25">
      <c r="A2591">
        <v>2019</v>
      </c>
      <c r="B2591" t="s">
        <v>3034</v>
      </c>
      <c r="C2591">
        <v>3290</v>
      </c>
      <c r="D2591" t="s">
        <v>240</v>
      </c>
      <c r="E2591" t="s">
        <v>123</v>
      </c>
      <c r="F2591" t="s">
        <v>215</v>
      </c>
      <c r="G2591" t="s">
        <v>2733</v>
      </c>
      <c r="H2591" t="s">
        <v>2734</v>
      </c>
      <c r="I2591">
        <v>0</v>
      </c>
      <c r="J2591">
        <v>0</v>
      </c>
      <c r="K2591">
        <v>0</v>
      </c>
      <c r="L2591">
        <v>0</v>
      </c>
      <c r="M2591">
        <v>0</v>
      </c>
      <c r="N2591" s="40">
        <v>0</v>
      </c>
    </row>
    <row r="2592" spans="1:14" x14ac:dyDescent="0.25">
      <c r="A2592">
        <v>2019</v>
      </c>
      <c r="B2592" t="s">
        <v>3034</v>
      </c>
      <c r="C2592">
        <v>3298</v>
      </c>
      <c r="D2592" t="s">
        <v>218</v>
      </c>
      <c r="E2592" t="s">
        <v>123</v>
      </c>
      <c r="F2592" t="s">
        <v>219</v>
      </c>
      <c r="G2592" t="s">
        <v>2735</v>
      </c>
      <c r="H2592" t="s">
        <v>2736</v>
      </c>
      <c r="I2592">
        <v>44</v>
      </c>
      <c r="J2592">
        <v>0</v>
      </c>
      <c r="K2592">
        <v>0</v>
      </c>
      <c r="L2592">
        <v>0</v>
      </c>
      <c r="M2592">
        <v>44</v>
      </c>
      <c r="N2592" s="40">
        <v>1</v>
      </c>
    </row>
    <row r="2593" spans="1:14" x14ac:dyDescent="0.25">
      <c r="A2593">
        <v>2019</v>
      </c>
      <c r="B2593" t="s">
        <v>3034</v>
      </c>
      <c r="C2593">
        <v>3332</v>
      </c>
      <c r="D2593" t="s">
        <v>272</v>
      </c>
      <c r="E2593" t="s">
        <v>123</v>
      </c>
      <c r="F2593" t="s">
        <v>280</v>
      </c>
      <c r="G2593" t="s">
        <v>2743</v>
      </c>
      <c r="H2593" t="s">
        <v>2744</v>
      </c>
      <c r="I2593">
        <v>0</v>
      </c>
      <c r="J2593">
        <v>0</v>
      </c>
      <c r="K2593">
        <v>0</v>
      </c>
      <c r="L2593">
        <v>0</v>
      </c>
      <c r="M2593">
        <v>0</v>
      </c>
      <c r="N2593" s="40">
        <v>0</v>
      </c>
    </row>
    <row r="2594" spans="1:14" x14ac:dyDescent="0.25">
      <c r="A2594">
        <v>2019</v>
      </c>
      <c r="B2594" t="s">
        <v>3034</v>
      </c>
      <c r="C2594">
        <v>3357</v>
      </c>
      <c r="D2594" t="s">
        <v>198</v>
      </c>
      <c r="E2594" t="s">
        <v>123</v>
      </c>
      <c r="F2594" t="s">
        <v>181</v>
      </c>
      <c r="G2594" t="s">
        <v>3030</v>
      </c>
      <c r="H2594" t="s">
        <v>2748</v>
      </c>
      <c r="I2594">
        <v>0</v>
      </c>
      <c r="J2594">
        <v>0</v>
      </c>
      <c r="K2594">
        <v>0</v>
      </c>
      <c r="L2594">
        <v>0</v>
      </c>
      <c r="M2594">
        <v>0</v>
      </c>
      <c r="N2594" s="40">
        <v>0</v>
      </c>
    </row>
    <row r="2595" spans="1:14" x14ac:dyDescent="0.25">
      <c r="A2595">
        <v>2019</v>
      </c>
      <c r="B2595" t="s">
        <v>3034</v>
      </c>
      <c r="C2595">
        <v>3359</v>
      </c>
      <c r="D2595" t="s">
        <v>240</v>
      </c>
      <c r="E2595" t="s">
        <v>123</v>
      </c>
      <c r="F2595" t="s">
        <v>124</v>
      </c>
      <c r="G2595" t="s">
        <v>2749</v>
      </c>
      <c r="H2595" t="s">
        <v>2750</v>
      </c>
      <c r="I2595">
        <v>0</v>
      </c>
      <c r="J2595">
        <v>0</v>
      </c>
      <c r="K2595">
        <v>0</v>
      </c>
      <c r="L2595">
        <v>0</v>
      </c>
      <c r="M2595">
        <v>0</v>
      </c>
      <c r="N2595" s="40">
        <v>0</v>
      </c>
    </row>
    <row r="2596" spans="1:14" x14ac:dyDescent="0.25">
      <c r="A2596">
        <v>2019</v>
      </c>
      <c r="B2596" t="s">
        <v>3034</v>
      </c>
      <c r="C2596">
        <v>3363</v>
      </c>
      <c r="D2596" t="s">
        <v>214</v>
      </c>
      <c r="E2596" t="s">
        <v>123</v>
      </c>
      <c r="F2596" t="s">
        <v>181</v>
      </c>
      <c r="G2596" t="s">
        <v>2751</v>
      </c>
      <c r="H2596" t="s">
        <v>2754</v>
      </c>
      <c r="I2596">
        <v>7</v>
      </c>
      <c r="J2596">
        <v>0</v>
      </c>
      <c r="K2596">
        <v>0</v>
      </c>
      <c r="L2596">
        <v>0</v>
      </c>
      <c r="M2596">
        <v>7</v>
      </c>
      <c r="N2596" s="40">
        <v>1</v>
      </c>
    </row>
    <row r="2597" spans="1:14" x14ac:dyDescent="0.25">
      <c r="A2597">
        <v>2019</v>
      </c>
      <c r="B2597" t="s">
        <v>3034</v>
      </c>
      <c r="C2597">
        <v>3464</v>
      </c>
      <c r="D2597" t="s">
        <v>272</v>
      </c>
      <c r="E2597" t="s">
        <v>123</v>
      </c>
      <c r="F2597" t="s">
        <v>307</v>
      </c>
      <c r="G2597" t="s">
        <v>2760</v>
      </c>
      <c r="H2597" t="s">
        <v>2761</v>
      </c>
      <c r="I2597">
        <v>0</v>
      </c>
      <c r="J2597">
        <v>0</v>
      </c>
      <c r="K2597">
        <v>0</v>
      </c>
      <c r="L2597">
        <v>0</v>
      </c>
      <c r="M2597">
        <v>0</v>
      </c>
      <c r="N2597" s="40">
        <v>0</v>
      </c>
    </row>
    <row r="2598" spans="1:14" x14ac:dyDescent="0.25">
      <c r="A2598">
        <v>2019</v>
      </c>
      <c r="B2598" t="s">
        <v>3034</v>
      </c>
      <c r="C2598">
        <v>3535</v>
      </c>
      <c r="D2598" t="s">
        <v>151</v>
      </c>
      <c r="E2598" t="s">
        <v>123</v>
      </c>
      <c r="F2598" t="s">
        <v>124</v>
      </c>
      <c r="G2598" t="s">
        <v>3031</v>
      </c>
      <c r="H2598" t="s">
        <v>2765</v>
      </c>
      <c r="I2598">
        <v>0</v>
      </c>
      <c r="J2598">
        <v>0</v>
      </c>
      <c r="K2598">
        <v>24</v>
      </c>
      <c r="L2598">
        <v>0</v>
      </c>
      <c r="M2598">
        <v>24</v>
      </c>
      <c r="N2598" s="40">
        <v>0</v>
      </c>
    </row>
    <row r="2599" spans="1:14" x14ac:dyDescent="0.25">
      <c r="A2599">
        <v>2019</v>
      </c>
      <c r="B2599" t="s">
        <v>3034</v>
      </c>
      <c r="C2599">
        <v>3585</v>
      </c>
      <c r="D2599" t="s">
        <v>272</v>
      </c>
      <c r="E2599" t="s">
        <v>123</v>
      </c>
      <c r="F2599" t="s">
        <v>124</v>
      </c>
      <c r="G2599" t="s">
        <v>2768</v>
      </c>
      <c r="H2599" t="s">
        <v>2769</v>
      </c>
      <c r="I2599">
        <v>0</v>
      </c>
      <c r="J2599">
        <v>0</v>
      </c>
      <c r="K2599">
        <v>0</v>
      </c>
      <c r="L2599">
        <v>0</v>
      </c>
      <c r="M2599">
        <v>0</v>
      </c>
      <c r="N2599" s="40">
        <v>0</v>
      </c>
    </row>
    <row r="2600" spans="1:14" x14ac:dyDescent="0.25">
      <c r="A2600">
        <v>2019</v>
      </c>
      <c r="B2600" t="s">
        <v>3034</v>
      </c>
      <c r="C2600">
        <v>3608</v>
      </c>
      <c r="D2600" t="s">
        <v>272</v>
      </c>
      <c r="E2600" t="s">
        <v>123</v>
      </c>
      <c r="F2600" t="s">
        <v>124</v>
      </c>
      <c r="G2600" t="s">
        <v>2772</v>
      </c>
      <c r="H2600" t="s">
        <v>2773</v>
      </c>
      <c r="I2600">
        <v>0</v>
      </c>
      <c r="J2600">
        <v>0</v>
      </c>
      <c r="K2600">
        <v>0</v>
      </c>
      <c r="L2600">
        <v>0</v>
      </c>
      <c r="M2600">
        <v>0</v>
      </c>
      <c r="N2600" s="40">
        <v>0</v>
      </c>
    </row>
    <row r="2601" spans="1:14" x14ac:dyDescent="0.25">
      <c r="A2601">
        <v>2019</v>
      </c>
      <c r="B2601" t="s">
        <v>3034</v>
      </c>
      <c r="C2601">
        <v>3666</v>
      </c>
      <c r="D2601" t="s">
        <v>130</v>
      </c>
      <c r="E2601" t="s">
        <v>123</v>
      </c>
      <c r="F2601" t="s">
        <v>124</v>
      </c>
      <c r="G2601" t="s">
        <v>2777</v>
      </c>
      <c r="H2601" t="s">
        <v>2779</v>
      </c>
      <c r="I2601">
        <v>4</v>
      </c>
      <c r="J2601">
        <v>0</v>
      </c>
      <c r="K2601">
        <v>0</v>
      </c>
      <c r="L2601">
        <v>0</v>
      </c>
      <c r="M2601">
        <v>4</v>
      </c>
      <c r="N2601" s="40">
        <v>1</v>
      </c>
    </row>
    <row r="2602" spans="1:14" x14ac:dyDescent="0.25">
      <c r="A2602">
        <v>2019</v>
      </c>
      <c r="B2602" t="s">
        <v>3034</v>
      </c>
      <c r="C2602">
        <v>3672</v>
      </c>
      <c r="D2602" t="s">
        <v>214</v>
      </c>
      <c r="E2602" t="s">
        <v>123</v>
      </c>
      <c r="F2602" t="s">
        <v>181</v>
      </c>
      <c r="G2602" t="s">
        <v>2780</v>
      </c>
      <c r="H2602" t="s">
        <v>2783</v>
      </c>
      <c r="I2602">
        <v>0</v>
      </c>
      <c r="J2602">
        <v>2</v>
      </c>
      <c r="K2602">
        <v>0</v>
      </c>
      <c r="L2602">
        <v>0</v>
      </c>
      <c r="M2602">
        <v>2</v>
      </c>
      <c r="N2602" s="40">
        <v>0</v>
      </c>
    </row>
    <row r="2603" spans="1:14" x14ac:dyDescent="0.25">
      <c r="A2603">
        <v>2019</v>
      </c>
      <c r="B2603" t="s">
        <v>3034</v>
      </c>
      <c r="C2603">
        <v>3700</v>
      </c>
      <c r="D2603" t="s">
        <v>240</v>
      </c>
      <c r="E2603" t="s">
        <v>123</v>
      </c>
      <c r="F2603" t="s">
        <v>124</v>
      </c>
      <c r="G2603" t="s">
        <v>2784</v>
      </c>
      <c r="H2603" t="s">
        <v>2785</v>
      </c>
      <c r="I2603">
        <v>0</v>
      </c>
      <c r="J2603">
        <v>0</v>
      </c>
      <c r="K2603">
        <v>0</v>
      </c>
      <c r="L2603">
        <v>0</v>
      </c>
      <c r="M2603">
        <v>0</v>
      </c>
      <c r="N2603" s="40">
        <v>0</v>
      </c>
    </row>
    <row r="2604" spans="1:14" x14ac:dyDescent="0.25">
      <c r="A2604">
        <v>2019</v>
      </c>
      <c r="B2604" t="s">
        <v>3034</v>
      </c>
      <c r="C2604">
        <v>3715</v>
      </c>
      <c r="D2604" t="s">
        <v>218</v>
      </c>
      <c r="E2604" t="s">
        <v>123</v>
      </c>
      <c r="F2604" t="s">
        <v>219</v>
      </c>
      <c r="G2604" t="s">
        <v>2786</v>
      </c>
      <c r="H2604" t="s">
        <v>2788</v>
      </c>
      <c r="I2604">
        <v>0</v>
      </c>
      <c r="J2604">
        <v>0</v>
      </c>
      <c r="K2604">
        <v>36</v>
      </c>
      <c r="L2604">
        <v>0</v>
      </c>
      <c r="M2604">
        <v>36</v>
      </c>
      <c r="N2604" s="40">
        <v>0</v>
      </c>
    </row>
    <row r="2605" spans="1:14" x14ac:dyDescent="0.25">
      <c r="A2605">
        <v>2019</v>
      </c>
      <c r="B2605" t="s">
        <v>3034</v>
      </c>
      <c r="C2605">
        <v>3737</v>
      </c>
      <c r="D2605" t="s">
        <v>122</v>
      </c>
      <c r="E2605" t="s">
        <v>123</v>
      </c>
      <c r="F2605" t="s">
        <v>618</v>
      </c>
      <c r="G2605" t="s">
        <v>2789</v>
      </c>
      <c r="H2605" t="s">
        <v>2790</v>
      </c>
      <c r="I2605">
        <v>0</v>
      </c>
      <c r="J2605">
        <v>0</v>
      </c>
      <c r="K2605">
        <v>0</v>
      </c>
      <c r="L2605">
        <v>0</v>
      </c>
      <c r="M2605">
        <v>0</v>
      </c>
      <c r="N2605" s="40">
        <v>0</v>
      </c>
    </row>
    <row r="2606" spans="1:14" x14ac:dyDescent="0.25">
      <c r="A2606">
        <v>2019</v>
      </c>
      <c r="B2606" t="s">
        <v>3034</v>
      </c>
      <c r="C2606">
        <v>3793</v>
      </c>
      <c r="D2606" t="s">
        <v>272</v>
      </c>
      <c r="E2606" t="s">
        <v>123</v>
      </c>
      <c r="F2606" t="s">
        <v>124</v>
      </c>
      <c r="G2606" t="s">
        <v>2796</v>
      </c>
      <c r="H2606" t="s">
        <v>2799</v>
      </c>
      <c r="I2606">
        <v>0</v>
      </c>
      <c r="J2606">
        <v>0</v>
      </c>
      <c r="K2606">
        <v>0</v>
      </c>
      <c r="L2606">
        <v>0</v>
      </c>
      <c r="M2606">
        <v>0</v>
      </c>
      <c r="N2606" s="40">
        <v>0</v>
      </c>
    </row>
    <row r="2607" spans="1:14" x14ac:dyDescent="0.25">
      <c r="A2607">
        <v>2019</v>
      </c>
      <c r="B2607" t="s">
        <v>3034</v>
      </c>
      <c r="C2607">
        <v>261</v>
      </c>
      <c r="D2607" t="s">
        <v>240</v>
      </c>
      <c r="E2607" t="s">
        <v>123</v>
      </c>
      <c r="F2607" t="s">
        <v>124</v>
      </c>
      <c r="G2607" t="s">
        <v>2800</v>
      </c>
      <c r="H2607" t="s">
        <v>2802</v>
      </c>
      <c r="I2607">
        <v>0</v>
      </c>
      <c r="J2607">
        <v>0</v>
      </c>
      <c r="K2607">
        <v>246</v>
      </c>
      <c r="L2607">
        <v>0</v>
      </c>
      <c r="M2607">
        <v>246</v>
      </c>
      <c r="N2607" s="40">
        <v>0</v>
      </c>
    </row>
    <row r="2608" spans="1:14" x14ac:dyDescent="0.25">
      <c r="A2608">
        <v>2019</v>
      </c>
      <c r="B2608" t="s">
        <v>3034</v>
      </c>
      <c r="C2608">
        <v>2293</v>
      </c>
      <c r="D2608" t="s">
        <v>198</v>
      </c>
      <c r="E2608" t="s">
        <v>123</v>
      </c>
      <c r="F2608" t="s">
        <v>384</v>
      </c>
      <c r="G2608" t="s">
        <v>2808</v>
      </c>
      <c r="H2608" t="s">
        <v>2811</v>
      </c>
      <c r="I2608">
        <v>0</v>
      </c>
      <c r="J2608">
        <v>18</v>
      </c>
      <c r="K2608">
        <v>0</v>
      </c>
      <c r="L2608">
        <v>0</v>
      </c>
      <c r="M2608">
        <v>18</v>
      </c>
      <c r="N2608" s="40">
        <v>0</v>
      </c>
    </row>
    <row r="2609" spans="1:14" x14ac:dyDescent="0.25">
      <c r="A2609">
        <v>2019</v>
      </c>
      <c r="B2609" t="s">
        <v>3034</v>
      </c>
      <c r="C2609">
        <v>618</v>
      </c>
      <c r="D2609" t="s">
        <v>272</v>
      </c>
      <c r="E2609" t="s">
        <v>123</v>
      </c>
      <c r="F2609" t="s">
        <v>384</v>
      </c>
      <c r="G2609" t="s">
        <v>2820</v>
      </c>
      <c r="H2609" t="s">
        <v>2823</v>
      </c>
      <c r="I2609">
        <v>0</v>
      </c>
      <c r="J2609">
        <v>0</v>
      </c>
      <c r="K2609">
        <v>10</v>
      </c>
      <c r="L2609">
        <v>0</v>
      </c>
      <c r="M2609">
        <v>10</v>
      </c>
      <c r="N2609" s="40">
        <v>0</v>
      </c>
    </row>
    <row r="2610" spans="1:14" x14ac:dyDescent="0.25">
      <c r="A2610">
        <v>2019</v>
      </c>
      <c r="B2610" t="s">
        <v>3034</v>
      </c>
      <c r="C2610">
        <v>1416</v>
      </c>
      <c r="D2610" t="s">
        <v>198</v>
      </c>
      <c r="E2610" t="s">
        <v>123</v>
      </c>
      <c r="F2610" t="s">
        <v>124</v>
      </c>
      <c r="G2610" t="s">
        <v>2824</v>
      </c>
      <c r="H2610" t="s">
        <v>2826</v>
      </c>
      <c r="I2610">
        <v>2</v>
      </c>
      <c r="J2610">
        <v>36</v>
      </c>
      <c r="K2610">
        <v>0</v>
      </c>
      <c r="L2610">
        <v>0</v>
      </c>
      <c r="M2610">
        <v>38</v>
      </c>
      <c r="N2610" s="40">
        <v>5.2631578947368397E-2</v>
      </c>
    </row>
    <row r="2611" spans="1:14" x14ac:dyDescent="0.25">
      <c r="A2611">
        <v>2019</v>
      </c>
      <c r="B2611" t="s">
        <v>3034</v>
      </c>
      <c r="C2611">
        <v>1614</v>
      </c>
      <c r="D2611" t="s">
        <v>240</v>
      </c>
      <c r="E2611" t="s">
        <v>123</v>
      </c>
      <c r="F2611" t="s">
        <v>124</v>
      </c>
      <c r="G2611" t="s">
        <v>2827</v>
      </c>
      <c r="H2611" t="s">
        <v>2830</v>
      </c>
      <c r="I2611">
        <v>24</v>
      </c>
      <c r="J2611">
        <v>0</v>
      </c>
      <c r="K2611">
        <v>0</v>
      </c>
      <c r="L2611">
        <v>0</v>
      </c>
      <c r="M2611">
        <v>24</v>
      </c>
      <c r="N2611" s="40">
        <v>1</v>
      </c>
    </row>
    <row r="2612" spans="1:14" x14ac:dyDescent="0.25">
      <c r="A2612">
        <v>2019</v>
      </c>
      <c r="B2612" t="s">
        <v>3034</v>
      </c>
      <c r="C2612">
        <v>544</v>
      </c>
      <c r="D2612" t="s">
        <v>214</v>
      </c>
      <c r="E2612" t="s">
        <v>123</v>
      </c>
      <c r="F2612" t="s">
        <v>215</v>
      </c>
      <c r="G2612" t="s">
        <v>2843</v>
      </c>
      <c r="H2612" t="s">
        <v>2845</v>
      </c>
      <c r="I2612">
        <v>0</v>
      </c>
      <c r="J2612">
        <v>0</v>
      </c>
      <c r="K2612">
        <v>16</v>
      </c>
      <c r="L2612">
        <v>0</v>
      </c>
      <c r="M2612">
        <v>16</v>
      </c>
      <c r="N2612" s="40">
        <v>0</v>
      </c>
    </row>
    <row r="2613" spans="1:14" x14ac:dyDescent="0.25">
      <c r="A2613">
        <v>2019</v>
      </c>
      <c r="B2613" t="s">
        <v>3034</v>
      </c>
      <c r="C2613">
        <v>2392</v>
      </c>
      <c r="D2613" t="s">
        <v>214</v>
      </c>
      <c r="E2613" t="s">
        <v>123</v>
      </c>
      <c r="F2613" t="s">
        <v>215</v>
      </c>
      <c r="G2613" t="s">
        <v>2850</v>
      </c>
      <c r="H2613" t="s">
        <v>2851</v>
      </c>
      <c r="I2613">
        <v>0</v>
      </c>
      <c r="J2613">
        <v>0</v>
      </c>
      <c r="K2613">
        <v>0</v>
      </c>
      <c r="L2613">
        <v>0</v>
      </c>
      <c r="M2613">
        <v>0</v>
      </c>
      <c r="N2613" s="40">
        <v>0</v>
      </c>
    </row>
    <row r="2614" spans="1:14" x14ac:dyDescent="0.25">
      <c r="A2614">
        <v>2019</v>
      </c>
      <c r="B2614" t="s">
        <v>3034</v>
      </c>
      <c r="C2614">
        <v>2978</v>
      </c>
      <c r="D2614" t="s">
        <v>122</v>
      </c>
      <c r="E2614" t="s">
        <v>123</v>
      </c>
      <c r="F2614" t="s">
        <v>124</v>
      </c>
      <c r="G2614" t="s">
        <v>2852</v>
      </c>
      <c r="H2614" t="s">
        <v>2853</v>
      </c>
      <c r="I2614">
        <v>132</v>
      </c>
      <c r="J2614">
        <v>0</v>
      </c>
      <c r="K2614">
        <v>0</v>
      </c>
      <c r="L2614">
        <v>0</v>
      </c>
      <c r="M2614">
        <v>132</v>
      </c>
      <c r="N2614" s="40">
        <v>1</v>
      </c>
    </row>
    <row r="2615" spans="1:14" x14ac:dyDescent="0.25">
      <c r="A2615">
        <v>2019</v>
      </c>
      <c r="B2615" t="s">
        <v>3034</v>
      </c>
      <c r="C2615">
        <v>3087</v>
      </c>
      <c r="D2615" t="s">
        <v>240</v>
      </c>
      <c r="E2615" t="s">
        <v>123</v>
      </c>
      <c r="F2615" t="s">
        <v>124</v>
      </c>
      <c r="G2615" t="s">
        <v>2854</v>
      </c>
      <c r="H2615" t="s">
        <v>2857</v>
      </c>
      <c r="I2615">
        <v>0</v>
      </c>
      <c r="J2615">
        <v>19</v>
      </c>
      <c r="K2615">
        <v>0</v>
      </c>
      <c r="L2615">
        <v>0</v>
      </c>
      <c r="M2615">
        <v>19</v>
      </c>
      <c r="N2615" s="40">
        <v>0</v>
      </c>
    </row>
    <row r="2616" spans="1:14" x14ac:dyDescent="0.25">
      <c r="A2616">
        <v>2019</v>
      </c>
      <c r="B2616" t="s">
        <v>3034</v>
      </c>
      <c r="C2616">
        <v>3197</v>
      </c>
      <c r="D2616" t="s">
        <v>122</v>
      </c>
      <c r="E2616" t="s">
        <v>123</v>
      </c>
      <c r="F2616" t="s">
        <v>307</v>
      </c>
      <c r="G2616" t="s">
        <v>2858</v>
      </c>
      <c r="H2616" t="s">
        <v>2860</v>
      </c>
      <c r="I2616">
        <v>0</v>
      </c>
      <c r="J2616">
        <v>19</v>
      </c>
      <c r="K2616">
        <v>0</v>
      </c>
      <c r="L2616">
        <v>0</v>
      </c>
      <c r="M2616">
        <v>19</v>
      </c>
      <c r="N2616" s="40">
        <v>0</v>
      </c>
    </row>
    <row r="2617" spans="1:14" x14ac:dyDescent="0.25">
      <c r="A2617">
        <v>2019</v>
      </c>
      <c r="B2617" t="s">
        <v>3034</v>
      </c>
      <c r="C2617">
        <v>3299</v>
      </c>
      <c r="D2617" t="s">
        <v>218</v>
      </c>
      <c r="E2617" t="s">
        <v>123</v>
      </c>
      <c r="F2617" t="s">
        <v>219</v>
      </c>
      <c r="G2617" t="s">
        <v>2861</v>
      </c>
      <c r="H2617" t="s">
        <v>2863</v>
      </c>
      <c r="I2617">
        <v>0</v>
      </c>
      <c r="J2617">
        <v>0</v>
      </c>
      <c r="K2617">
        <v>0</v>
      </c>
      <c r="L2617">
        <v>0</v>
      </c>
      <c r="M2617">
        <v>0</v>
      </c>
      <c r="N2617" s="40">
        <v>0</v>
      </c>
    </row>
    <row r="2618" spans="1:14" x14ac:dyDescent="0.25">
      <c r="A2618">
        <v>2019</v>
      </c>
      <c r="B2618" t="s">
        <v>3034</v>
      </c>
      <c r="C2618">
        <v>2910</v>
      </c>
      <c r="D2618" t="s">
        <v>174</v>
      </c>
      <c r="E2618" t="s">
        <v>123</v>
      </c>
      <c r="F2618" t="s">
        <v>280</v>
      </c>
      <c r="G2618" t="s">
        <v>2866</v>
      </c>
      <c r="H2618" t="s">
        <v>2868</v>
      </c>
      <c r="I2618">
        <v>0</v>
      </c>
      <c r="J2618">
        <v>4</v>
      </c>
      <c r="K2618">
        <v>0</v>
      </c>
      <c r="L2618">
        <v>0</v>
      </c>
      <c r="M2618">
        <v>4</v>
      </c>
      <c r="N2618" s="40">
        <v>0</v>
      </c>
    </row>
    <row r="2619" spans="1:14" x14ac:dyDescent="0.25">
      <c r="A2619">
        <v>2019</v>
      </c>
      <c r="B2619" t="s">
        <v>3034</v>
      </c>
      <c r="C2619">
        <v>371</v>
      </c>
      <c r="D2619" t="s">
        <v>218</v>
      </c>
      <c r="E2619" t="s">
        <v>123</v>
      </c>
      <c r="F2619" t="s">
        <v>219</v>
      </c>
      <c r="G2619" t="s">
        <v>2871</v>
      </c>
      <c r="H2619" t="s">
        <v>2873</v>
      </c>
      <c r="I2619">
        <v>0</v>
      </c>
      <c r="J2619">
        <v>23</v>
      </c>
      <c r="K2619">
        <v>0</v>
      </c>
      <c r="L2619">
        <v>0</v>
      </c>
      <c r="M2619">
        <v>23</v>
      </c>
      <c r="N2619" s="40">
        <v>0</v>
      </c>
    </row>
    <row r="2620" spans="1:14" x14ac:dyDescent="0.25">
      <c r="A2620">
        <v>2019</v>
      </c>
      <c r="B2620" t="s">
        <v>3034</v>
      </c>
      <c r="C2620">
        <v>789</v>
      </c>
      <c r="D2620" t="s">
        <v>1165</v>
      </c>
      <c r="E2620" t="s">
        <v>123</v>
      </c>
      <c r="F2620" t="s">
        <v>280</v>
      </c>
      <c r="G2620" t="s">
        <v>2874</v>
      </c>
      <c r="H2620" t="s">
        <v>2877</v>
      </c>
      <c r="I2620">
        <v>0</v>
      </c>
      <c r="J2620">
        <v>750</v>
      </c>
      <c r="K2620">
        <v>18</v>
      </c>
      <c r="L2620">
        <v>0</v>
      </c>
      <c r="M2620">
        <v>768</v>
      </c>
      <c r="N2620" s="40">
        <v>0</v>
      </c>
    </row>
    <row r="2621" spans="1:14" x14ac:dyDescent="0.25">
      <c r="A2621">
        <v>2019</v>
      </c>
      <c r="B2621" t="s">
        <v>3034</v>
      </c>
      <c r="C2621">
        <v>479</v>
      </c>
      <c r="D2621" t="s">
        <v>240</v>
      </c>
      <c r="E2621" t="s">
        <v>123</v>
      </c>
      <c r="F2621" t="s">
        <v>384</v>
      </c>
      <c r="G2621" t="s">
        <v>2880</v>
      </c>
      <c r="H2621" t="s">
        <v>2882</v>
      </c>
      <c r="I2621">
        <v>0</v>
      </c>
      <c r="J2621">
        <v>0</v>
      </c>
      <c r="K2621">
        <v>0</v>
      </c>
      <c r="L2621">
        <v>0</v>
      </c>
      <c r="M2621">
        <v>0</v>
      </c>
      <c r="N2621" s="40">
        <v>0</v>
      </c>
    </row>
    <row r="2622" spans="1:14" x14ac:dyDescent="0.25">
      <c r="A2622">
        <v>2019</v>
      </c>
      <c r="B2622" t="s">
        <v>3034</v>
      </c>
      <c r="C2622">
        <v>1321</v>
      </c>
      <c r="D2622" t="s">
        <v>174</v>
      </c>
      <c r="E2622" t="s">
        <v>123</v>
      </c>
      <c r="F2622" t="s">
        <v>391</v>
      </c>
      <c r="G2622" t="s">
        <v>2883</v>
      </c>
      <c r="H2622" t="s">
        <v>2886</v>
      </c>
      <c r="I2622">
        <v>0</v>
      </c>
      <c r="J2622">
        <v>2</v>
      </c>
      <c r="K2622">
        <v>0</v>
      </c>
      <c r="L2622">
        <v>0</v>
      </c>
      <c r="M2622">
        <v>2</v>
      </c>
      <c r="N2622" s="40">
        <v>0</v>
      </c>
    </row>
    <row r="2623" spans="1:14" x14ac:dyDescent="0.25">
      <c r="A2623">
        <v>2019</v>
      </c>
      <c r="B2623" t="s">
        <v>3034</v>
      </c>
      <c r="C2623">
        <v>1868</v>
      </c>
      <c r="D2623" t="s">
        <v>240</v>
      </c>
      <c r="E2623" t="s">
        <v>123</v>
      </c>
      <c r="F2623" t="s">
        <v>124</v>
      </c>
      <c r="G2623" t="s">
        <v>2891</v>
      </c>
      <c r="H2623" t="s">
        <v>2893</v>
      </c>
      <c r="I2623">
        <v>67</v>
      </c>
      <c r="J2623">
        <v>15</v>
      </c>
      <c r="K2623">
        <v>0</v>
      </c>
      <c r="L2623">
        <v>0</v>
      </c>
      <c r="M2623">
        <v>82</v>
      </c>
      <c r="N2623" s="40">
        <v>0.81707317073170704</v>
      </c>
    </row>
    <row r="2624" spans="1:14" x14ac:dyDescent="0.25">
      <c r="A2624">
        <v>2019</v>
      </c>
      <c r="B2624" t="s">
        <v>3034</v>
      </c>
      <c r="C2624">
        <v>1940</v>
      </c>
      <c r="D2624" t="s">
        <v>218</v>
      </c>
      <c r="E2624" t="s">
        <v>123</v>
      </c>
      <c r="F2624" t="s">
        <v>219</v>
      </c>
      <c r="G2624" t="s">
        <v>2894</v>
      </c>
      <c r="H2624" t="s">
        <v>2896</v>
      </c>
      <c r="I2624">
        <v>0</v>
      </c>
      <c r="J2624">
        <v>0</v>
      </c>
      <c r="K2624">
        <v>0</v>
      </c>
      <c r="L2624">
        <v>0</v>
      </c>
      <c r="M2624">
        <v>0</v>
      </c>
      <c r="N2624" s="40">
        <v>0</v>
      </c>
    </row>
    <row r="2625" spans="1:14" x14ac:dyDescent="0.25">
      <c r="A2625">
        <v>2019</v>
      </c>
      <c r="B2625" t="s">
        <v>3034</v>
      </c>
      <c r="C2625">
        <v>3369</v>
      </c>
      <c r="D2625" t="s">
        <v>151</v>
      </c>
      <c r="E2625" t="s">
        <v>123</v>
      </c>
      <c r="F2625" t="s">
        <v>124</v>
      </c>
      <c r="G2625" t="s">
        <v>2902</v>
      </c>
      <c r="H2625" t="s">
        <v>2905</v>
      </c>
      <c r="I2625">
        <v>0</v>
      </c>
      <c r="J2625">
        <v>64</v>
      </c>
      <c r="K2625">
        <v>0</v>
      </c>
      <c r="L2625">
        <v>0</v>
      </c>
      <c r="M2625">
        <v>64</v>
      </c>
      <c r="N2625" s="40">
        <v>0</v>
      </c>
    </row>
    <row r="2626" spans="1:14" x14ac:dyDescent="0.25">
      <c r="A2626">
        <v>2019</v>
      </c>
      <c r="B2626" t="s">
        <v>3034</v>
      </c>
      <c r="C2626">
        <v>453</v>
      </c>
      <c r="D2626" t="s">
        <v>122</v>
      </c>
      <c r="E2626" t="s">
        <v>123</v>
      </c>
      <c r="F2626" t="s">
        <v>124</v>
      </c>
      <c r="G2626" t="s">
        <v>2906</v>
      </c>
      <c r="H2626" t="s">
        <v>2909</v>
      </c>
      <c r="I2626">
        <v>0</v>
      </c>
      <c r="J2626">
        <v>0</v>
      </c>
      <c r="K2626">
        <v>0</v>
      </c>
      <c r="L2626">
        <v>0</v>
      </c>
      <c r="M2626">
        <v>0</v>
      </c>
      <c r="N2626" s="40">
        <v>0</v>
      </c>
    </row>
    <row r="2627" spans="1:14" x14ac:dyDescent="0.25">
      <c r="A2627">
        <v>2019</v>
      </c>
      <c r="B2627" t="s">
        <v>3034</v>
      </c>
      <c r="C2627">
        <v>3681</v>
      </c>
      <c r="D2627" t="s">
        <v>218</v>
      </c>
      <c r="E2627" t="s">
        <v>123</v>
      </c>
      <c r="F2627" t="s">
        <v>696</v>
      </c>
      <c r="G2627" t="s">
        <v>2912</v>
      </c>
      <c r="H2627" t="s">
        <v>2914</v>
      </c>
      <c r="I2627">
        <v>0</v>
      </c>
      <c r="J2627">
        <v>0</v>
      </c>
      <c r="K2627">
        <v>6</v>
      </c>
      <c r="L2627">
        <v>0</v>
      </c>
      <c r="M2627">
        <v>6</v>
      </c>
      <c r="N2627" s="40">
        <v>0</v>
      </c>
    </row>
    <row r="2628" spans="1:14" x14ac:dyDescent="0.25">
      <c r="A2628">
        <v>2019</v>
      </c>
      <c r="B2628" t="s">
        <v>3034</v>
      </c>
      <c r="C2628">
        <v>3324</v>
      </c>
      <c r="D2628" t="s">
        <v>218</v>
      </c>
      <c r="E2628" t="s">
        <v>123</v>
      </c>
      <c r="F2628" t="s">
        <v>219</v>
      </c>
      <c r="G2628" t="s">
        <v>2915</v>
      </c>
      <c r="H2628" t="s">
        <v>2917</v>
      </c>
      <c r="I2628">
        <v>0</v>
      </c>
      <c r="J2628">
        <v>6</v>
      </c>
      <c r="K2628">
        <v>0</v>
      </c>
      <c r="L2628">
        <v>0</v>
      </c>
      <c r="M2628">
        <v>6</v>
      </c>
      <c r="N2628" s="40">
        <v>0</v>
      </c>
    </row>
    <row r="2629" spans="1:14" x14ac:dyDescent="0.25">
      <c r="A2629">
        <v>2019</v>
      </c>
      <c r="B2629" t="s">
        <v>3034</v>
      </c>
      <c r="C2629">
        <v>755</v>
      </c>
      <c r="D2629" t="s">
        <v>240</v>
      </c>
      <c r="E2629" t="s">
        <v>123</v>
      </c>
      <c r="F2629" t="s">
        <v>384</v>
      </c>
      <c r="G2629" t="s">
        <v>2918</v>
      </c>
      <c r="H2629" t="s">
        <v>2920</v>
      </c>
      <c r="I2629">
        <v>0</v>
      </c>
      <c r="J2629">
        <v>5</v>
      </c>
      <c r="K2629">
        <v>0</v>
      </c>
      <c r="L2629">
        <v>0</v>
      </c>
      <c r="M2629">
        <v>5</v>
      </c>
      <c r="N2629" s="40">
        <v>0</v>
      </c>
    </row>
    <row r="2630" spans="1:14" x14ac:dyDescent="0.25">
      <c r="A2630">
        <v>2019</v>
      </c>
      <c r="B2630" t="s">
        <v>3034</v>
      </c>
      <c r="C2630">
        <v>59</v>
      </c>
      <c r="D2630" t="s">
        <v>151</v>
      </c>
      <c r="E2630" t="s">
        <v>123</v>
      </c>
      <c r="F2630" t="s">
        <v>124</v>
      </c>
      <c r="G2630" t="s">
        <v>2923</v>
      </c>
      <c r="H2630" t="s">
        <v>2926</v>
      </c>
      <c r="I2630">
        <v>0</v>
      </c>
      <c r="J2630">
        <v>62</v>
      </c>
      <c r="K2630">
        <v>0</v>
      </c>
      <c r="L2630">
        <v>0</v>
      </c>
      <c r="M2630">
        <v>62</v>
      </c>
      <c r="N2630" s="40">
        <v>0</v>
      </c>
    </row>
    <row r="2631" spans="1:14" x14ac:dyDescent="0.25">
      <c r="A2631">
        <v>2019</v>
      </c>
      <c r="B2631" t="s">
        <v>3034</v>
      </c>
      <c r="C2631">
        <v>1953</v>
      </c>
      <c r="D2631" t="s">
        <v>218</v>
      </c>
      <c r="E2631" t="s">
        <v>123</v>
      </c>
      <c r="F2631" t="s">
        <v>219</v>
      </c>
      <c r="G2631" t="s">
        <v>2927</v>
      </c>
      <c r="H2631" t="s">
        <v>2929</v>
      </c>
      <c r="I2631">
        <v>0</v>
      </c>
      <c r="J2631">
        <v>363</v>
      </c>
      <c r="K2631">
        <v>0</v>
      </c>
      <c r="L2631">
        <v>0</v>
      </c>
      <c r="M2631">
        <v>363</v>
      </c>
      <c r="N2631" s="40">
        <v>0</v>
      </c>
    </row>
    <row r="2632" spans="1:14" x14ac:dyDescent="0.25">
      <c r="A2632">
        <v>2019</v>
      </c>
      <c r="B2632" t="s">
        <v>3034</v>
      </c>
      <c r="C2632">
        <v>3667</v>
      </c>
      <c r="D2632" t="s">
        <v>240</v>
      </c>
      <c r="E2632" t="s">
        <v>123</v>
      </c>
      <c r="F2632" t="s">
        <v>307</v>
      </c>
      <c r="G2632" t="s">
        <v>2930</v>
      </c>
      <c r="H2632" t="s">
        <v>2932</v>
      </c>
      <c r="I2632">
        <v>25</v>
      </c>
      <c r="J2632">
        <v>0</v>
      </c>
      <c r="K2632">
        <v>0</v>
      </c>
      <c r="L2632">
        <v>0</v>
      </c>
      <c r="M2632">
        <v>25</v>
      </c>
      <c r="N2632" s="40">
        <v>1</v>
      </c>
    </row>
    <row r="2633" spans="1:14" x14ac:dyDescent="0.25">
      <c r="A2633">
        <v>2019</v>
      </c>
      <c r="B2633" t="s">
        <v>3034</v>
      </c>
      <c r="C2633">
        <v>3662</v>
      </c>
      <c r="D2633" t="s">
        <v>240</v>
      </c>
      <c r="E2633" t="s">
        <v>123</v>
      </c>
      <c r="F2633" t="s">
        <v>181</v>
      </c>
      <c r="G2633" t="s">
        <v>2933</v>
      </c>
      <c r="H2633" t="s">
        <v>2936</v>
      </c>
      <c r="I2633">
        <v>0</v>
      </c>
      <c r="J2633">
        <v>62</v>
      </c>
      <c r="K2633">
        <v>133</v>
      </c>
      <c r="L2633">
        <v>0</v>
      </c>
      <c r="M2633">
        <v>195</v>
      </c>
      <c r="N2633" s="40">
        <v>0</v>
      </c>
    </row>
    <row r="2634" spans="1:14" x14ac:dyDescent="0.25">
      <c r="A2634">
        <v>2019</v>
      </c>
      <c r="B2634" t="s">
        <v>3035</v>
      </c>
      <c r="C2634">
        <v>2957</v>
      </c>
      <c r="D2634" t="s">
        <v>130</v>
      </c>
      <c r="E2634" t="s">
        <v>123</v>
      </c>
      <c r="F2634" t="s">
        <v>124</v>
      </c>
      <c r="G2634" t="s">
        <v>2960</v>
      </c>
      <c r="H2634" t="s">
        <v>137</v>
      </c>
      <c r="I2634">
        <v>260</v>
      </c>
      <c r="J2634">
        <v>5614</v>
      </c>
      <c r="K2634">
        <v>119</v>
      </c>
      <c r="L2634">
        <v>0</v>
      </c>
      <c r="M2634">
        <v>5993</v>
      </c>
      <c r="N2634" s="40">
        <v>4.33839479392625E-2</v>
      </c>
    </row>
    <row r="2635" spans="1:14" x14ac:dyDescent="0.25">
      <c r="A2635">
        <v>2019</v>
      </c>
      <c r="B2635" t="s">
        <v>3035</v>
      </c>
      <c r="C2635">
        <v>1715</v>
      </c>
      <c r="D2635" t="s">
        <v>122</v>
      </c>
      <c r="E2635" t="s">
        <v>123</v>
      </c>
      <c r="F2635" t="s">
        <v>124</v>
      </c>
      <c r="G2635" t="s">
        <v>138</v>
      </c>
      <c r="H2635" t="s">
        <v>140</v>
      </c>
      <c r="I2635">
        <v>-10</v>
      </c>
      <c r="J2635">
        <v>5066</v>
      </c>
      <c r="K2635">
        <v>0</v>
      </c>
      <c r="L2635">
        <v>0</v>
      </c>
      <c r="M2635">
        <v>5056</v>
      </c>
      <c r="N2635" s="40">
        <v>-1.9778481012658199E-3</v>
      </c>
    </row>
    <row r="2636" spans="1:14" x14ac:dyDescent="0.25">
      <c r="A2636">
        <v>2019</v>
      </c>
      <c r="B2636" t="s">
        <v>3035</v>
      </c>
      <c r="C2636">
        <v>3370</v>
      </c>
      <c r="D2636" t="s">
        <v>130</v>
      </c>
      <c r="E2636" t="s">
        <v>123</v>
      </c>
      <c r="F2636" t="s">
        <v>141</v>
      </c>
      <c r="G2636" t="s">
        <v>2961</v>
      </c>
      <c r="H2636" t="s">
        <v>146</v>
      </c>
      <c r="I2636">
        <v>1761</v>
      </c>
      <c r="J2636">
        <v>397</v>
      </c>
      <c r="K2636">
        <v>1729</v>
      </c>
      <c r="L2636">
        <v>0</v>
      </c>
      <c r="M2636">
        <v>3887</v>
      </c>
      <c r="N2636" s="40">
        <v>0.45304862361718601</v>
      </c>
    </row>
    <row r="2637" spans="1:14" x14ac:dyDescent="0.25">
      <c r="A2637">
        <v>2019</v>
      </c>
      <c r="B2637" t="s">
        <v>3035</v>
      </c>
      <c r="C2637">
        <v>3452</v>
      </c>
      <c r="D2637" t="s">
        <v>122</v>
      </c>
      <c r="E2637" t="s">
        <v>123</v>
      </c>
      <c r="F2637" t="s">
        <v>124</v>
      </c>
      <c r="G2637" t="s">
        <v>2962</v>
      </c>
      <c r="H2637" t="s">
        <v>150</v>
      </c>
      <c r="I2637">
        <v>1711</v>
      </c>
      <c r="J2637">
        <v>1670</v>
      </c>
      <c r="K2637">
        <v>0</v>
      </c>
      <c r="L2637">
        <v>0</v>
      </c>
      <c r="M2637">
        <v>3381</v>
      </c>
      <c r="N2637" s="40">
        <v>0.50606329488317103</v>
      </c>
    </row>
    <row r="2638" spans="1:14" x14ac:dyDescent="0.25">
      <c r="A2638">
        <v>2019</v>
      </c>
      <c r="B2638" t="s">
        <v>3035</v>
      </c>
      <c r="C2638">
        <v>2618</v>
      </c>
      <c r="D2638" t="s">
        <v>151</v>
      </c>
      <c r="E2638" t="s">
        <v>123</v>
      </c>
      <c r="F2638" t="s">
        <v>124</v>
      </c>
      <c r="G2638" t="s">
        <v>152</v>
      </c>
      <c r="H2638" t="s">
        <v>154</v>
      </c>
      <c r="I2638">
        <v>0</v>
      </c>
      <c r="J2638">
        <v>3817</v>
      </c>
      <c r="K2638">
        <v>0</v>
      </c>
      <c r="L2638">
        <v>0</v>
      </c>
      <c r="M2638">
        <v>3817</v>
      </c>
      <c r="N2638" s="40">
        <v>0</v>
      </c>
    </row>
    <row r="2639" spans="1:14" x14ac:dyDescent="0.25">
      <c r="A2639">
        <v>2019</v>
      </c>
      <c r="B2639" t="s">
        <v>3035</v>
      </c>
      <c r="C2639">
        <v>290</v>
      </c>
      <c r="D2639" t="s">
        <v>130</v>
      </c>
      <c r="E2639" t="s">
        <v>123</v>
      </c>
      <c r="F2639" t="s">
        <v>124</v>
      </c>
      <c r="G2639" t="s">
        <v>2963</v>
      </c>
      <c r="H2639" t="s">
        <v>158</v>
      </c>
      <c r="I2639">
        <v>21</v>
      </c>
      <c r="J2639">
        <v>3512</v>
      </c>
      <c r="K2639">
        <v>0</v>
      </c>
      <c r="L2639">
        <v>0</v>
      </c>
      <c r="M2639">
        <v>3533</v>
      </c>
      <c r="N2639" s="40">
        <v>5.9439569770733097E-3</v>
      </c>
    </row>
    <row r="2640" spans="1:14" x14ac:dyDescent="0.25">
      <c r="A2640">
        <v>2019</v>
      </c>
      <c r="B2640" t="s">
        <v>3035</v>
      </c>
      <c r="C2640">
        <v>2141</v>
      </c>
      <c r="D2640" t="s">
        <v>122</v>
      </c>
      <c r="E2640" t="s">
        <v>123</v>
      </c>
      <c r="F2640" t="s">
        <v>124</v>
      </c>
      <c r="G2640" t="s">
        <v>159</v>
      </c>
      <c r="H2640" t="s">
        <v>161</v>
      </c>
      <c r="I2640">
        <v>123</v>
      </c>
      <c r="J2640">
        <v>2586</v>
      </c>
      <c r="K2640">
        <v>0</v>
      </c>
      <c r="L2640">
        <v>0</v>
      </c>
      <c r="M2640">
        <v>2709</v>
      </c>
      <c r="N2640" s="40">
        <v>4.5404208194905898E-2</v>
      </c>
    </row>
    <row r="2641" spans="1:14" x14ac:dyDescent="0.25">
      <c r="A2641">
        <v>2019</v>
      </c>
      <c r="B2641" t="s">
        <v>3035</v>
      </c>
      <c r="C2641">
        <v>3201</v>
      </c>
      <c r="D2641" t="s">
        <v>130</v>
      </c>
      <c r="E2641" t="s">
        <v>123</v>
      </c>
      <c r="F2641" t="s">
        <v>124</v>
      </c>
      <c r="G2641" t="s">
        <v>162</v>
      </c>
      <c r="H2641" t="s">
        <v>165</v>
      </c>
      <c r="I2641">
        <v>0</v>
      </c>
      <c r="J2641">
        <v>2181</v>
      </c>
      <c r="K2641">
        <v>175</v>
      </c>
      <c r="L2641">
        <v>0</v>
      </c>
      <c r="M2641">
        <v>2356</v>
      </c>
      <c r="N2641" s="40">
        <v>0</v>
      </c>
    </row>
    <row r="2642" spans="1:14" x14ac:dyDescent="0.25">
      <c r="A2642">
        <v>2019</v>
      </c>
      <c r="B2642" t="s">
        <v>3035</v>
      </c>
      <c r="C2642">
        <v>1825</v>
      </c>
      <c r="D2642" t="s">
        <v>130</v>
      </c>
      <c r="E2642" t="s">
        <v>123</v>
      </c>
      <c r="F2642" t="s">
        <v>124</v>
      </c>
      <c r="G2642" t="s">
        <v>166</v>
      </c>
      <c r="H2642" t="s">
        <v>169</v>
      </c>
      <c r="I2642">
        <v>1016</v>
      </c>
      <c r="J2642">
        <v>590</v>
      </c>
      <c r="K2642">
        <v>701</v>
      </c>
      <c r="L2642">
        <v>0</v>
      </c>
      <c r="M2642">
        <v>2307</v>
      </c>
      <c r="N2642" s="40">
        <v>0.44039878630255702</v>
      </c>
    </row>
    <row r="2643" spans="1:14" x14ac:dyDescent="0.25">
      <c r="A2643">
        <v>2019</v>
      </c>
      <c r="B2643" t="s">
        <v>3035</v>
      </c>
      <c r="C2643">
        <v>2806</v>
      </c>
      <c r="D2643" t="s">
        <v>130</v>
      </c>
      <c r="E2643" t="s">
        <v>123</v>
      </c>
      <c r="F2643" t="s">
        <v>124</v>
      </c>
      <c r="G2643" t="s">
        <v>170</v>
      </c>
      <c r="H2643" t="s">
        <v>173</v>
      </c>
      <c r="I2643">
        <v>28</v>
      </c>
      <c r="J2643">
        <v>1043</v>
      </c>
      <c r="K2643">
        <v>1536</v>
      </c>
      <c r="L2643">
        <v>0</v>
      </c>
      <c r="M2643">
        <v>2607</v>
      </c>
      <c r="N2643" s="40">
        <v>1.0740314537782901E-2</v>
      </c>
    </row>
    <row r="2644" spans="1:14" x14ac:dyDescent="0.25">
      <c r="A2644">
        <v>2019</v>
      </c>
      <c r="B2644" t="s">
        <v>3035</v>
      </c>
      <c r="C2644">
        <v>100</v>
      </c>
      <c r="D2644" t="s">
        <v>130</v>
      </c>
      <c r="E2644" t="s">
        <v>123</v>
      </c>
      <c r="F2644" t="s">
        <v>124</v>
      </c>
      <c r="G2644" t="s">
        <v>2964</v>
      </c>
      <c r="H2644" t="s">
        <v>180</v>
      </c>
      <c r="I2644">
        <v>110</v>
      </c>
      <c r="J2644">
        <v>1264</v>
      </c>
      <c r="K2644">
        <v>116</v>
      </c>
      <c r="L2644">
        <v>0</v>
      </c>
      <c r="M2644">
        <v>1490</v>
      </c>
      <c r="N2644" s="40">
        <v>7.3825503355704702E-2</v>
      </c>
    </row>
    <row r="2645" spans="1:14" x14ac:dyDescent="0.25">
      <c r="A2645">
        <v>2019</v>
      </c>
      <c r="B2645" t="s">
        <v>3035</v>
      </c>
      <c r="C2645">
        <v>1510</v>
      </c>
      <c r="D2645" t="s">
        <v>174</v>
      </c>
      <c r="E2645" t="s">
        <v>123</v>
      </c>
      <c r="F2645" t="s">
        <v>181</v>
      </c>
      <c r="G2645" t="s">
        <v>182</v>
      </c>
      <c r="H2645" t="s">
        <v>184</v>
      </c>
      <c r="I2645">
        <v>1055</v>
      </c>
      <c r="J2645">
        <v>0</v>
      </c>
      <c r="K2645">
        <v>0</v>
      </c>
      <c r="L2645">
        <v>0</v>
      </c>
      <c r="M2645">
        <v>1055</v>
      </c>
      <c r="N2645" s="40">
        <v>1</v>
      </c>
    </row>
    <row r="2646" spans="1:14" x14ac:dyDescent="0.25">
      <c r="A2646">
        <v>2019</v>
      </c>
      <c r="B2646" t="s">
        <v>3035</v>
      </c>
      <c r="C2646">
        <v>292</v>
      </c>
      <c r="D2646" t="s">
        <v>130</v>
      </c>
      <c r="E2646" t="s">
        <v>123</v>
      </c>
      <c r="F2646" t="s">
        <v>124</v>
      </c>
      <c r="G2646" t="s">
        <v>185</v>
      </c>
      <c r="H2646" t="s">
        <v>187</v>
      </c>
      <c r="I2646">
        <v>0</v>
      </c>
      <c r="J2646">
        <v>1442</v>
      </c>
      <c r="K2646">
        <v>0</v>
      </c>
      <c r="L2646">
        <v>0</v>
      </c>
      <c r="M2646">
        <v>1442</v>
      </c>
      <c r="N2646" s="40">
        <v>0</v>
      </c>
    </row>
    <row r="2647" spans="1:14" x14ac:dyDescent="0.25">
      <c r="A2647">
        <v>2019</v>
      </c>
      <c r="B2647" t="s">
        <v>3035</v>
      </c>
      <c r="C2647">
        <v>3456</v>
      </c>
      <c r="D2647" t="s">
        <v>130</v>
      </c>
      <c r="E2647" t="s">
        <v>123</v>
      </c>
      <c r="F2647" t="s">
        <v>124</v>
      </c>
      <c r="G2647" t="s">
        <v>188</v>
      </c>
      <c r="H2647" t="s">
        <v>190</v>
      </c>
      <c r="I2647">
        <v>0</v>
      </c>
      <c r="J2647">
        <v>1772</v>
      </c>
      <c r="K2647">
        <v>0</v>
      </c>
      <c r="L2647">
        <v>0</v>
      </c>
      <c r="M2647">
        <v>1772</v>
      </c>
      <c r="N2647" s="40">
        <v>0</v>
      </c>
    </row>
    <row r="2648" spans="1:14" x14ac:dyDescent="0.25">
      <c r="A2648">
        <v>2019</v>
      </c>
      <c r="B2648" t="s">
        <v>3035</v>
      </c>
      <c r="C2648">
        <v>611</v>
      </c>
      <c r="D2648" t="s">
        <v>122</v>
      </c>
      <c r="E2648" t="s">
        <v>123</v>
      </c>
      <c r="F2648" t="s">
        <v>124</v>
      </c>
      <c r="G2648" t="s">
        <v>191</v>
      </c>
      <c r="H2648" t="s">
        <v>193</v>
      </c>
      <c r="I2648">
        <v>0</v>
      </c>
      <c r="J2648">
        <v>3</v>
      </c>
      <c r="K2648">
        <v>0</v>
      </c>
      <c r="L2648">
        <v>0</v>
      </c>
      <c r="M2648">
        <v>3</v>
      </c>
      <c r="N2648" s="40">
        <v>0</v>
      </c>
    </row>
    <row r="2649" spans="1:14" x14ac:dyDescent="0.25">
      <c r="A2649">
        <v>2019</v>
      </c>
      <c r="B2649" t="s">
        <v>3035</v>
      </c>
      <c r="C2649">
        <v>3447</v>
      </c>
      <c r="D2649" t="s">
        <v>130</v>
      </c>
      <c r="E2649" t="s">
        <v>123</v>
      </c>
      <c r="F2649" t="s">
        <v>124</v>
      </c>
      <c r="G2649" t="s">
        <v>194</v>
      </c>
      <c r="H2649" t="s">
        <v>197</v>
      </c>
      <c r="I2649">
        <v>5</v>
      </c>
      <c r="J2649">
        <v>504</v>
      </c>
      <c r="K2649">
        <v>0</v>
      </c>
      <c r="L2649">
        <v>0</v>
      </c>
      <c r="M2649">
        <v>509</v>
      </c>
      <c r="N2649" s="40">
        <v>9.8231827111984298E-3</v>
      </c>
    </row>
    <row r="2650" spans="1:14" x14ac:dyDescent="0.25">
      <c r="A2650">
        <v>2019</v>
      </c>
      <c r="B2650" t="s">
        <v>3035</v>
      </c>
      <c r="C2650">
        <v>1862</v>
      </c>
      <c r="D2650" t="s">
        <v>198</v>
      </c>
      <c r="E2650" t="s">
        <v>123</v>
      </c>
      <c r="F2650" t="s">
        <v>124</v>
      </c>
      <c r="G2650" t="s">
        <v>2965</v>
      </c>
      <c r="H2650" t="s">
        <v>202</v>
      </c>
      <c r="I2650">
        <v>1107</v>
      </c>
      <c r="J2650">
        <v>0</v>
      </c>
      <c r="K2650">
        <v>4</v>
      </c>
      <c r="L2650">
        <v>0</v>
      </c>
      <c r="M2650">
        <v>1111</v>
      </c>
      <c r="N2650" s="40">
        <v>0.99639963996399605</v>
      </c>
    </row>
    <row r="2651" spans="1:14" x14ac:dyDescent="0.25">
      <c r="A2651">
        <v>2019</v>
      </c>
      <c r="B2651" t="s">
        <v>3035</v>
      </c>
      <c r="C2651">
        <v>3676</v>
      </c>
      <c r="D2651" t="s">
        <v>122</v>
      </c>
      <c r="E2651" t="s">
        <v>123</v>
      </c>
      <c r="F2651" t="s">
        <v>124</v>
      </c>
      <c r="G2651" t="s">
        <v>203</v>
      </c>
      <c r="H2651" t="s">
        <v>206</v>
      </c>
      <c r="I2651">
        <v>10</v>
      </c>
      <c r="J2651">
        <v>833</v>
      </c>
      <c r="K2651">
        <v>33</v>
      </c>
      <c r="L2651">
        <v>0</v>
      </c>
      <c r="M2651">
        <v>876</v>
      </c>
      <c r="N2651" s="40">
        <v>1.14155251141552E-2</v>
      </c>
    </row>
    <row r="2652" spans="1:14" x14ac:dyDescent="0.25">
      <c r="A2652">
        <v>2019</v>
      </c>
      <c r="B2652" t="s">
        <v>3035</v>
      </c>
      <c r="C2652">
        <v>2602</v>
      </c>
      <c r="D2652" t="s">
        <v>122</v>
      </c>
      <c r="E2652" t="s">
        <v>123</v>
      </c>
      <c r="F2652" t="s">
        <v>124</v>
      </c>
      <c r="G2652" t="s">
        <v>2966</v>
      </c>
      <c r="H2652" t="s">
        <v>213</v>
      </c>
      <c r="I2652">
        <v>221</v>
      </c>
      <c r="J2652">
        <v>681</v>
      </c>
      <c r="K2652">
        <v>434</v>
      </c>
      <c r="L2652">
        <v>0</v>
      </c>
      <c r="M2652">
        <v>1336</v>
      </c>
      <c r="N2652" s="40">
        <v>0.165419161676647</v>
      </c>
    </row>
    <row r="2653" spans="1:14" x14ac:dyDescent="0.25">
      <c r="A2653">
        <v>2019</v>
      </c>
      <c r="B2653" t="s">
        <v>3035</v>
      </c>
      <c r="C2653">
        <v>1536</v>
      </c>
      <c r="D2653" t="s">
        <v>214</v>
      </c>
      <c r="E2653" t="s">
        <v>123</v>
      </c>
      <c r="F2653" t="s">
        <v>215</v>
      </c>
      <c r="G2653" t="s">
        <v>216</v>
      </c>
      <c r="H2653" t="s">
        <v>217</v>
      </c>
      <c r="I2653">
        <v>1324</v>
      </c>
      <c r="J2653">
        <v>0</v>
      </c>
      <c r="K2653">
        <v>0</v>
      </c>
      <c r="L2653">
        <v>0</v>
      </c>
      <c r="M2653">
        <v>1324</v>
      </c>
      <c r="N2653" s="40">
        <v>1</v>
      </c>
    </row>
    <row r="2654" spans="1:14" x14ac:dyDescent="0.25">
      <c r="A2654">
        <v>2019</v>
      </c>
      <c r="B2654" t="s">
        <v>3035</v>
      </c>
      <c r="C2654">
        <v>52</v>
      </c>
      <c r="D2654" t="s">
        <v>218</v>
      </c>
      <c r="E2654" t="s">
        <v>123</v>
      </c>
      <c r="F2654" t="s">
        <v>219</v>
      </c>
      <c r="G2654" t="s">
        <v>2967</v>
      </c>
      <c r="H2654" t="s">
        <v>223</v>
      </c>
      <c r="I2654">
        <v>276</v>
      </c>
      <c r="J2654">
        <v>866</v>
      </c>
      <c r="K2654">
        <v>-10</v>
      </c>
      <c r="L2654">
        <v>0</v>
      </c>
      <c r="M2654">
        <v>1132</v>
      </c>
      <c r="N2654" s="40">
        <v>0.243816254416961</v>
      </c>
    </row>
    <row r="2655" spans="1:14" x14ac:dyDescent="0.25">
      <c r="A2655">
        <v>2019</v>
      </c>
      <c r="B2655" t="s">
        <v>3035</v>
      </c>
      <c r="C2655">
        <v>2931</v>
      </c>
      <c r="D2655" t="s">
        <v>122</v>
      </c>
      <c r="E2655" t="s">
        <v>123</v>
      </c>
      <c r="F2655" t="s">
        <v>124</v>
      </c>
      <c r="G2655" t="s">
        <v>2968</v>
      </c>
      <c r="H2655" t="s">
        <v>227</v>
      </c>
      <c r="I2655">
        <v>360</v>
      </c>
      <c r="J2655">
        <v>51</v>
      </c>
      <c r="K2655">
        <v>557</v>
      </c>
      <c r="L2655">
        <v>0</v>
      </c>
      <c r="M2655">
        <v>968</v>
      </c>
      <c r="N2655" s="40">
        <v>0.37190082644628097</v>
      </c>
    </row>
    <row r="2656" spans="1:14" x14ac:dyDescent="0.25">
      <c r="A2656">
        <v>2019</v>
      </c>
      <c r="B2656" t="s">
        <v>3035</v>
      </c>
      <c r="C2656">
        <v>3403</v>
      </c>
      <c r="D2656" t="s">
        <v>151</v>
      </c>
      <c r="E2656" t="s">
        <v>123</v>
      </c>
      <c r="F2656" t="s">
        <v>124</v>
      </c>
      <c r="G2656" t="s">
        <v>228</v>
      </c>
      <c r="H2656" t="s">
        <v>231</v>
      </c>
      <c r="I2656">
        <v>68</v>
      </c>
      <c r="J2656">
        <v>189</v>
      </c>
      <c r="K2656">
        <v>382</v>
      </c>
      <c r="L2656">
        <v>0</v>
      </c>
      <c r="M2656">
        <v>639</v>
      </c>
      <c r="N2656" s="40">
        <v>0.10641627543036</v>
      </c>
    </row>
    <row r="2657" spans="1:14" x14ac:dyDescent="0.25">
      <c r="A2657">
        <v>2019</v>
      </c>
      <c r="B2657" t="s">
        <v>3035</v>
      </c>
      <c r="C2657">
        <v>1731</v>
      </c>
      <c r="D2657" t="s">
        <v>130</v>
      </c>
      <c r="E2657" t="s">
        <v>123</v>
      </c>
      <c r="F2657" t="s">
        <v>124</v>
      </c>
      <c r="G2657" t="s">
        <v>2969</v>
      </c>
      <c r="H2657" t="s">
        <v>235</v>
      </c>
      <c r="I2657">
        <v>-22</v>
      </c>
      <c r="J2657">
        <v>373</v>
      </c>
      <c r="K2657">
        <v>12</v>
      </c>
      <c r="L2657">
        <v>0</v>
      </c>
      <c r="M2657">
        <v>363</v>
      </c>
      <c r="N2657" s="40">
        <v>-6.0606060606060601E-2</v>
      </c>
    </row>
    <row r="2658" spans="1:14" x14ac:dyDescent="0.25">
      <c r="A2658">
        <v>2019</v>
      </c>
      <c r="B2658" t="s">
        <v>3035</v>
      </c>
      <c r="C2658">
        <v>1574</v>
      </c>
      <c r="D2658" t="s">
        <v>214</v>
      </c>
      <c r="E2658" t="s">
        <v>123</v>
      </c>
      <c r="F2658" t="s">
        <v>215</v>
      </c>
      <c r="G2658" t="s">
        <v>2970</v>
      </c>
      <c r="H2658" t="s">
        <v>237</v>
      </c>
      <c r="I2658">
        <v>382</v>
      </c>
      <c r="J2658">
        <v>0</v>
      </c>
      <c r="K2658">
        <v>0</v>
      </c>
      <c r="L2658">
        <v>0</v>
      </c>
      <c r="M2658">
        <v>382</v>
      </c>
      <c r="N2658" s="40">
        <v>1</v>
      </c>
    </row>
    <row r="2659" spans="1:14" x14ac:dyDescent="0.25">
      <c r="A2659">
        <v>2019</v>
      </c>
      <c r="B2659" t="s">
        <v>3035</v>
      </c>
      <c r="C2659">
        <v>2851</v>
      </c>
      <c r="D2659" t="s">
        <v>240</v>
      </c>
      <c r="E2659" t="s">
        <v>123</v>
      </c>
      <c r="F2659" t="s">
        <v>141</v>
      </c>
      <c r="G2659" t="s">
        <v>241</v>
      </c>
      <c r="H2659" t="s">
        <v>242</v>
      </c>
      <c r="I2659">
        <v>4</v>
      </c>
      <c r="J2659">
        <v>0</v>
      </c>
      <c r="K2659">
        <v>0</v>
      </c>
      <c r="L2659">
        <v>0</v>
      </c>
      <c r="M2659">
        <v>4</v>
      </c>
      <c r="N2659" s="40">
        <v>1</v>
      </c>
    </row>
    <row r="2660" spans="1:14" x14ac:dyDescent="0.25">
      <c r="A2660">
        <v>2019</v>
      </c>
      <c r="B2660" t="s">
        <v>3035</v>
      </c>
      <c r="C2660">
        <v>1537</v>
      </c>
      <c r="D2660" t="s">
        <v>214</v>
      </c>
      <c r="E2660" t="s">
        <v>123</v>
      </c>
      <c r="F2660" t="s">
        <v>215</v>
      </c>
      <c r="G2660" t="s">
        <v>2971</v>
      </c>
      <c r="H2660" t="s">
        <v>217</v>
      </c>
      <c r="I2660">
        <v>229</v>
      </c>
      <c r="J2660">
        <v>0</v>
      </c>
      <c r="K2660">
        <v>658</v>
      </c>
      <c r="L2660">
        <v>0</v>
      </c>
      <c r="M2660">
        <v>887</v>
      </c>
      <c r="N2660" s="40">
        <v>0.25817361894024798</v>
      </c>
    </row>
    <row r="2661" spans="1:14" x14ac:dyDescent="0.25">
      <c r="A2661">
        <v>2019</v>
      </c>
      <c r="B2661" t="s">
        <v>3035</v>
      </c>
      <c r="C2661">
        <v>933</v>
      </c>
      <c r="D2661" t="s">
        <v>198</v>
      </c>
      <c r="E2661" t="s">
        <v>123</v>
      </c>
      <c r="F2661" t="s">
        <v>124</v>
      </c>
      <c r="G2661" t="s">
        <v>245</v>
      </c>
      <c r="H2661" t="s">
        <v>247</v>
      </c>
      <c r="I2661">
        <v>0</v>
      </c>
      <c r="J2661">
        <v>0</v>
      </c>
      <c r="K2661">
        <v>0</v>
      </c>
      <c r="L2661">
        <v>0</v>
      </c>
      <c r="M2661">
        <v>0</v>
      </c>
      <c r="N2661" s="40">
        <v>0</v>
      </c>
    </row>
    <row r="2662" spans="1:14" x14ac:dyDescent="0.25">
      <c r="A2662">
        <v>2019</v>
      </c>
      <c r="B2662" t="s">
        <v>3035</v>
      </c>
      <c r="C2662">
        <v>1256</v>
      </c>
      <c r="D2662" t="s">
        <v>240</v>
      </c>
      <c r="E2662" t="s">
        <v>123</v>
      </c>
      <c r="F2662" t="s">
        <v>124</v>
      </c>
      <c r="G2662" t="s">
        <v>2972</v>
      </c>
      <c r="H2662" t="s">
        <v>251</v>
      </c>
      <c r="I2662">
        <v>57</v>
      </c>
      <c r="J2662">
        <v>44</v>
      </c>
      <c r="K2662">
        <v>441</v>
      </c>
      <c r="L2662">
        <v>0</v>
      </c>
      <c r="M2662">
        <v>542</v>
      </c>
      <c r="N2662" s="40">
        <v>0.105166051660517</v>
      </c>
    </row>
    <row r="2663" spans="1:14" x14ac:dyDescent="0.25">
      <c r="A2663">
        <v>2019</v>
      </c>
      <c r="B2663" t="s">
        <v>3035</v>
      </c>
      <c r="C2663">
        <v>419</v>
      </c>
      <c r="D2663" t="s">
        <v>174</v>
      </c>
      <c r="E2663" t="s">
        <v>123</v>
      </c>
      <c r="F2663" t="s">
        <v>124</v>
      </c>
      <c r="G2663" t="s">
        <v>252</v>
      </c>
      <c r="H2663" t="s">
        <v>254</v>
      </c>
      <c r="I2663">
        <v>303</v>
      </c>
      <c r="J2663">
        <v>0</v>
      </c>
      <c r="K2663">
        <v>0</v>
      </c>
      <c r="L2663">
        <v>0</v>
      </c>
      <c r="M2663">
        <v>303</v>
      </c>
      <c r="N2663" s="40">
        <v>1</v>
      </c>
    </row>
    <row r="2664" spans="1:14" x14ac:dyDescent="0.25">
      <c r="A2664">
        <v>2019</v>
      </c>
      <c r="B2664" t="s">
        <v>3035</v>
      </c>
      <c r="C2664">
        <v>1305</v>
      </c>
      <c r="D2664" t="s">
        <v>130</v>
      </c>
      <c r="E2664" t="s">
        <v>123</v>
      </c>
      <c r="F2664" t="s">
        <v>255</v>
      </c>
      <c r="G2664" t="s">
        <v>256</v>
      </c>
      <c r="H2664" t="s">
        <v>259</v>
      </c>
      <c r="I2664">
        <v>6</v>
      </c>
      <c r="J2664">
        <v>406</v>
      </c>
      <c r="K2664">
        <v>0</v>
      </c>
      <c r="L2664">
        <v>0</v>
      </c>
      <c r="M2664">
        <v>412</v>
      </c>
      <c r="N2664" s="40">
        <v>1.45631067961165E-2</v>
      </c>
    </row>
    <row r="2665" spans="1:14" x14ac:dyDescent="0.25">
      <c r="A2665">
        <v>2019</v>
      </c>
      <c r="B2665" t="s">
        <v>3035</v>
      </c>
      <c r="C2665">
        <v>878</v>
      </c>
      <c r="D2665" t="s">
        <v>122</v>
      </c>
      <c r="E2665" t="s">
        <v>123</v>
      </c>
      <c r="F2665" t="s">
        <v>124</v>
      </c>
      <c r="G2665" t="s">
        <v>2973</v>
      </c>
      <c r="H2665" t="s">
        <v>263</v>
      </c>
      <c r="I2665">
        <v>131</v>
      </c>
      <c r="J2665">
        <v>508</v>
      </c>
      <c r="K2665">
        <v>0</v>
      </c>
      <c r="L2665">
        <v>0</v>
      </c>
      <c r="M2665">
        <v>639</v>
      </c>
      <c r="N2665" s="40">
        <v>0.20500782472613499</v>
      </c>
    </row>
    <row r="2666" spans="1:14" x14ac:dyDescent="0.25">
      <c r="A2666">
        <v>2019</v>
      </c>
      <c r="B2666" t="s">
        <v>3035</v>
      </c>
      <c r="C2666">
        <v>3425</v>
      </c>
      <c r="D2666" t="s">
        <v>130</v>
      </c>
      <c r="E2666" t="s">
        <v>123</v>
      </c>
      <c r="F2666" t="s">
        <v>141</v>
      </c>
      <c r="G2666" t="s">
        <v>264</v>
      </c>
      <c r="H2666" t="s">
        <v>267</v>
      </c>
      <c r="I2666">
        <v>4</v>
      </c>
      <c r="J2666">
        <v>14</v>
      </c>
      <c r="K2666">
        <v>392</v>
      </c>
      <c r="L2666">
        <v>0</v>
      </c>
      <c r="M2666">
        <v>410</v>
      </c>
      <c r="N2666" s="40">
        <v>9.7560975609756097E-3</v>
      </c>
    </row>
    <row r="2667" spans="1:14" x14ac:dyDescent="0.25">
      <c r="A2667">
        <v>2019</v>
      </c>
      <c r="B2667" t="s">
        <v>3035</v>
      </c>
      <c r="C2667">
        <v>1113</v>
      </c>
      <c r="D2667" t="s">
        <v>130</v>
      </c>
      <c r="E2667" t="s">
        <v>123</v>
      </c>
      <c r="F2667" t="s">
        <v>124</v>
      </c>
      <c r="G2667" t="s">
        <v>268</v>
      </c>
      <c r="H2667" t="s">
        <v>271</v>
      </c>
      <c r="I2667">
        <v>346</v>
      </c>
      <c r="J2667">
        <v>0</v>
      </c>
      <c r="K2667">
        <v>27</v>
      </c>
      <c r="L2667">
        <v>0</v>
      </c>
      <c r="M2667">
        <v>373</v>
      </c>
      <c r="N2667" s="40">
        <v>0.92761394101876704</v>
      </c>
    </row>
    <row r="2668" spans="1:14" x14ac:dyDescent="0.25">
      <c r="A2668">
        <v>2019</v>
      </c>
      <c r="B2668" t="s">
        <v>3035</v>
      </c>
      <c r="C2668">
        <v>3319</v>
      </c>
      <c r="D2668" t="s">
        <v>272</v>
      </c>
      <c r="E2668" t="s">
        <v>123</v>
      </c>
      <c r="F2668" t="s">
        <v>124</v>
      </c>
      <c r="G2668" t="s">
        <v>2974</v>
      </c>
      <c r="H2668" t="s">
        <v>276</v>
      </c>
      <c r="I2668">
        <v>13</v>
      </c>
      <c r="J2668">
        <v>305</v>
      </c>
      <c r="K2668">
        <v>100</v>
      </c>
      <c r="L2668">
        <v>0</v>
      </c>
      <c r="M2668">
        <v>418</v>
      </c>
      <c r="N2668" s="40">
        <v>3.11004784688995E-2</v>
      </c>
    </row>
    <row r="2669" spans="1:14" x14ac:dyDescent="0.25">
      <c r="A2669">
        <v>2019</v>
      </c>
      <c r="B2669" t="s">
        <v>3035</v>
      </c>
      <c r="C2669">
        <v>1867</v>
      </c>
      <c r="D2669" t="s">
        <v>174</v>
      </c>
      <c r="E2669" t="s">
        <v>123</v>
      </c>
      <c r="F2669" t="s">
        <v>181</v>
      </c>
      <c r="G2669" t="s">
        <v>277</v>
      </c>
      <c r="H2669" t="s">
        <v>279</v>
      </c>
      <c r="I2669">
        <v>415</v>
      </c>
      <c r="J2669">
        <v>0</v>
      </c>
      <c r="K2669">
        <v>0</v>
      </c>
      <c r="L2669">
        <v>0</v>
      </c>
      <c r="M2669">
        <v>415</v>
      </c>
      <c r="N2669" s="40">
        <v>1</v>
      </c>
    </row>
    <row r="2670" spans="1:14" x14ac:dyDescent="0.25">
      <c r="A2670">
        <v>2019</v>
      </c>
      <c r="B2670" t="s">
        <v>3035</v>
      </c>
      <c r="C2670">
        <v>1596</v>
      </c>
      <c r="D2670" t="s">
        <v>198</v>
      </c>
      <c r="E2670" t="s">
        <v>123</v>
      </c>
      <c r="F2670" t="s">
        <v>280</v>
      </c>
      <c r="G2670" t="s">
        <v>281</v>
      </c>
      <c r="H2670" t="s">
        <v>282</v>
      </c>
      <c r="I2670">
        <v>0</v>
      </c>
      <c r="J2670">
        <v>0</v>
      </c>
      <c r="K2670">
        <v>0</v>
      </c>
      <c r="L2670">
        <v>0</v>
      </c>
      <c r="M2670">
        <v>0</v>
      </c>
      <c r="N2670" s="40">
        <v>0</v>
      </c>
    </row>
    <row r="2671" spans="1:14" x14ac:dyDescent="0.25">
      <c r="A2671">
        <v>2019</v>
      </c>
      <c r="B2671" t="s">
        <v>3035</v>
      </c>
      <c r="C2671">
        <v>2836</v>
      </c>
      <c r="D2671" t="s">
        <v>122</v>
      </c>
      <c r="E2671" t="s">
        <v>123</v>
      </c>
      <c r="F2671" t="s">
        <v>124</v>
      </c>
      <c r="G2671" t="s">
        <v>286</v>
      </c>
      <c r="H2671" t="s">
        <v>289</v>
      </c>
      <c r="I2671">
        <v>653</v>
      </c>
      <c r="J2671">
        <v>5</v>
      </c>
      <c r="K2671">
        <v>91</v>
      </c>
      <c r="L2671">
        <v>0</v>
      </c>
      <c r="M2671">
        <v>749</v>
      </c>
      <c r="N2671" s="40">
        <v>0.87182910547396497</v>
      </c>
    </row>
    <row r="2672" spans="1:14" x14ac:dyDescent="0.25">
      <c r="A2672">
        <v>2019</v>
      </c>
      <c r="B2672" t="s">
        <v>3035</v>
      </c>
      <c r="C2672">
        <v>1748</v>
      </c>
      <c r="D2672" t="s">
        <v>218</v>
      </c>
      <c r="E2672" t="s">
        <v>123</v>
      </c>
      <c r="F2672" t="s">
        <v>219</v>
      </c>
      <c r="G2672" t="s">
        <v>290</v>
      </c>
      <c r="H2672" t="s">
        <v>293</v>
      </c>
      <c r="I2672">
        <v>237</v>
      </c>
      <c r="J2672">
        <v>265</v>
      </c>
      <c r="K2672">
        <v>0</v>
      </c>
      <c r="L2672">
        <v>0</v>
      </c>
      <c r="M2672">
        <v>502</v>
      </c>
      <c r="N2672" s="40">
        <v>0.47211155378486103</v>
      </c>
    </row>
    <row r="2673" spans="1:14" x14ac:dyDescent="0.25">
      <c r="A2673">
        <v>2019</v>
      </c>
      <c r="B2673" t="s">
        <v>3035</v>
      </c>
      <c r="C2673">
        <v>2077</v>
      </c>
      <c r="D2673" t="s">
        <v>122</v>
      </c>
      <c r="E2673" t="s">
        <v>123</v>
      </c>
      <c r="F2673" t="s">
        <v>124</v>
      </c>
      <c r="G2673" t="s">
        <v>294</v>
      </c>
      <c r="H2673" t="s">
        <v>297</v>
      </c>
      <c r="I2673">
        <v>4</v>
      </c>
      <c r="J2673">
        <v>187</v>
      </c>
      <c r="K2673">
        <v>10</v>
      </c>
      <c r="L2673">
        <v>0</v>
      </c>
      <c r="M2673">
        <v>201</v>
      </c>
      <c r="N2673" s="40">
        <v>1.99004975124378E-2</v>
      </c>
    </row>
    <row r="2674" spans="1:14" x14ac:dyDescent="0.25">
      <c r="A2674">
        <v>2019</v>
      </c>
      <c r="B2674" t="s">
        <v>3035</v>
      </c>
      <c r="C2674">
        <v>1378</v>
      </c>
      <c r="D2674" t="s">
        <v>240</v>
      </c>
      <c r="E2674" t="s">
        <v>123</v>
      </c>
      <c r="F2674" t="s">
        <v>301</v>
      </c>
      <c r="G2674" t="s">
        <v>302</v>
      </c>
      <c r="H2674" t="s">
        <v>303</v>
      </c>
      <c r="I2674">
        <v>90</v>
      </c>
      <c r="J2674">
        <v>0</v>
      </c>
      <c r="K2674">
        <v>0</v>
      </c>
      <c r="L2674">
        <v>0</v>
      </c>
      <c r="M2674">
        <v>90</v>
      </c>
      <c r="N2674" s="40">
        <v>1</v>
      </c>
    </row>
    <row r="2675" spans="1:14" x14ac:dyDescent="0.25">
      <c r="A2675">
        <v>2019</v>
      </c>
      <c r="B2675" t="s">
        <v>3035</v>
      </c>
      <c r="C2675">
        <v>1013</v>
      </c>
      <c r="D2675" t="s">
        <v>174</v>
      </c>
      <c r="E2675" t="s">
        <v>123</v>
      </c>
      <c r="F2675" t="s">
        <v>181</v>
      </c>
      <c r="G2675" t="s">
        <v>304</v>
      </c>
      <c r="H2675" t="s">
        <v>306</v>
      </c>
      <c r="I2675">
        <v>126</v>
      </c>
      <c r="J2675">
        <v>0</v>
      </c>
      <c r="K2675">
        <v>0</v>
      </c>
      <c r="L2675">
        <v>0</v>
      </c>
      <c r="M2675">
        <v>126</v>
      </c>
      <c r="N2675" s="40">
        <v>1</v>
      </c>
    </row>
    <row r="2676" spans="1:14" x14ac:dyDescent="0.25">
      <c r="A2676">
        <v>2019</v>
      </c>
      <c r="B2676" t="s">
        <v>3035</v>
      </c>
      <c r="C2676">
        <v>35</v>
      </c>
      <c r="D2676" t="s">
        <v>130</v>
      </c>
      <c r="E2676" t="s">
        <v>123</v>
      </c>
      <c r="F2676" t="s">
        <v>307</v>
      </c>
      <c r="G2676" t="s">
        <v>2975</v>
      </c>
      <c r="H2676" t="s">
        <v>311</v>
      </c>
      <c r="I2676">
        <v>71</v>
      </c>
      <c r="J2676">
        <v>33</v>
      </c>
      <c r="K2676">
        <v>120</v>
      </c>
      <c r="L2676">
        <v>0</v>
      </c>
      <c r="M2676">
        <v>224</v>
      </c>
      <c r="N2676" s="40">
        <v>0.31696428571428598</v>
      </c>
    </row>
    <row r="2677" spans="1:14" x14ac:dyDescent="0.25">
      <c r="A2677">
        <v>2019</v>
      </c>
      <c r="B2677" t="s">
        <v>3035</v>
      </c>
      <c r="C2677">
        <v>1973</v>
      </c>
      <c r="D2677" t="s">
        <v>218</v>
      </c>
      <c r="E2677" t="s">
        <v>123</v>
      </c>
      <c r="F2677" t="s">
        <v>219</v>
      </c>
      <c r="G2677" t="s">
        <v>312</v>
      </c>
      <c r="H2677" t="s">
        <v>315</v>
      </c>
      <c r="I2677">
        <v>83</v>
      </c>
      <c r="J2677">
        <v>10</v>
      </c>
      <c r="K2677">
        <v>0</v>
      </c>
      <c r="L2677">
        <v>0</v>
      </c>
      <c r="M2677">
        <v>93</v>
      </c>
      <c r="N2677" s="40">
        <v>0.89247311827956999</v>
      </c>
    </row>
    <row r="2678" spans="1:14" x14ac:dyDescent="0.25">
      <c r="A2678">
        <v>2019</v>
      </c>
      <c r="B2678" t="s">
        <v>3035</v>
      </c>
      <c r="C2678">
        <v>3334</v>
      </c>
      <c r="D2678" t="s">
        <v>218</v>
      </c>
      <c r="E2678" t="s">
        <v>123</v>
      </c>
      <c r="F2678" t="s">
        <v>219</v>
      </c>
      <c r="G2678" t="s">
        <v>2976</v>
      </c>
      <c r="H2678" t="s">
        <v>320</v>
      </c>
      <c r="I2678">
        <v>205</v>
      </c>
      <c r="J2678">
        <v>88</v>
      </c>
      <c r="K2678">
        <v>0</v>
      </c>
      <c r="L2678">
        <v>0</v>
      </c>
      <c r="M2678">
        <v>293</v>
      </c>
      <c r="N2678" s="40">
        <v>0.69965870307167199</v>
      </c>
    </row>
    <row r="2679" spans="1:14" x14ac:dyDescent="0.25">
      <c r="A2679">
        <v>2019</v>
      </c>
      <c r="B2679" t="s">
        <v>3035</v>
      </c>
      <c r="C2679">
        <v>1437</v>
      </c>
      <c r="D2679" t="s">
        <v>198</v>
      </c>
      <c r="E2679" t="s">
        <v>123</v>
      </c>
      <c r="F2679" t="s">
        <v>141</v>
      </c>
      <c r="G2679" t="s">
        <v>321</v>
      </c>
      <c r="H2679" t="s">
        <v>324</v>
      </c>
      <c r="I2679">
        <v>48</v>
      </c>
      <c r="J2679">
        <v>30</v>
      </c>
      <c r="K2679">
        <v>320</v>
      </c>
      <c r="L2679">
        <v>0</v>
      </c>
      <c r="M2679">
        <v>398</v>
      </c>
      <c r="N2679" s="40">
        <v>0.120603015075377</v>
      </c>
    </row>
    <row r="2680" spans="1:14" x14ac:dyDescent="0.25">
      <c r="A2680">
        <v>2019</v>
      </c>
      <c r="B2680" t="s">
        <v>3035</v>
      </c>
      <c r="C2680">
        <v>2684</v>
      </c>
      <c r="D2680" t="s">
        <v>130</v>
      </c>
      <c r="E2680" t="s">
        <v>123</v>
      </c>
      <c r="F2680" t="s">
        <v>124</v>
      </c>
      <c r="G2680" t="s">
        <v>325</v>
      </c>
      <c r="H2680" t="s">
        <v>328</v>
      </c>
      <c r="I2680">
        <v>26</v>
      </c>
      <c r="J2680">
        <v>185</v>
      </c>
      <c r="K2680">
        <v>167</v>
      </c>
      <c r="L2680">
        <v>0</v>
      </c>
      <c r="M2680">
        <v>378</v>
      </c>
      <c r="N2680" s="40">
        <v>6.8783068783068793E-2</v>
      </c>
    </row>
    <row r="2681" spans="1:14" x14ac:dyDescent="0.25">
      <c r="A2681">
        <v>2019</v>
      </c>
      <c r="B2681" t="s">
        <v>3035</v>
      </c>
      <c r="C2681">
        <v>155</v>
      </c>
      <c r="D2681" t="s">
        <v>130</v>
      </c>
      <c r="E2681" t="s">
        <v>123</v>
      </c>
      <c r="F2681" t="s">
        <v>124</v>
      </c>
      <c r="G2681" t="s">
        <v>329</v>
      </c>
      <c r="H2681" t="s">
        <v>332</v>
      </c>
      <c r="I2681">
        <v>12</v>
      </c>
      <c r="J2681">
        <v>14</v>
      </c>
      <c r="K2681">
        <v>221</v>
      </c>
      <c r="L2681">
        <v>0</v>
      </c>
      <c r="M2681">
        <v>247</v>
      </c>
      <c r="N2681" s="40">
        <v>4.8582995951416998E-2</v>
      </c>
    </row>
    <row r="2682" spans="1:14" x14ac:dyDescent="0.25">
      <c r="A2682">
        <v>2019</v>
      </c>
      <c r="B2682" t="s">
        <v>3035</v>
      </c>
      <c r="C2682">
        <v>1198</v>
      </c>
      <c r="D2682" t="s">
        <v>174</v>
      </c>
      <c r="E2682" t="s">
        <v>123</v>
      </c>
      <c r="F2682" t="s">
        <v>181</v>
      </c>
      <c r="G2682" t="s">
        <v>333</v>
      </c>
      <c r="H2682" t="s">
        <v>335</v>
      </c>
      <c r="I2682">
        <v>68</v>
      </c>
      <c r="J2682">
        <v>167</v>
      </c>
      <c r="K2682">
        <v>0</v>
      </c>
      <c r="L2682">
        <v>0</v>
      </c>
      <c r="M2682">
        <v>235</v>
      </c>
      <c r="N2682" s="40">
        <v>0.28936170212765999</v>
      </c>
    </row>
    <row r="2683" spans="1:14" x14ac:dyDescent="0.25">
      <c r="A2683">
        <v>2019</v>
      </c>
      <c r="B2683" t="s">
        <v>3035</v>
      </c>
      <c r="C2683">
        <v>1331</v>
      </c>
      <c r="D2683" t="s">
        <v>130</v>
      </c>
      <c r="E2683" t="s">
        <v>123</v>
      </c>
      <c r="F2683" t="s">
        <v>124</v>
      </c>
      <c r="G2683" t="s">
        <v>2977</v>
      </c>
      <c r="H2683" t="s">
        <v>338</v>
      </c>
      <c r="I2683">
        <v>561</v>
      </c>
      <c r="J2683">
        <v>19</v>
      </c>
      <c r="K2683">
        <v>0</v>
      </c>
      <c r="L2683">
        <v>0</v>
      </c>
      <c r="M2683">
        <v>580</v>
      </c>
      <c r="N2683" s="40">
        <v>0.96724137931034504</v>
      </c>
    </row>
    <row r="2684" spans="1:14" x14ac:dyDescent="0.25">
      <c r="A2684">
        <v>2019</v>
      </c>
      <c r="B2684" t="s">
        <v>3035</v>
      </c>
      <c r="C2684">
        <v>3033</v>
      </c>
      <c r="D2684" t="s">
        <v>240</v>
      </c>
      <c r="E2684" t="s">
        <v>123</v>
      </c>
      <c r="F2684" t="s">
        <v>307</v>
      </c>
      <c r="G2684" t="s">
        <v>339</v>
      </c>
      <c r="H2684" t="s">
        <v>342</v>
      </c>
      <c r="I2684">
        <v>214</v>
      </c>
      <c r="J2684">
        <v>0</v>
      </c>
      <c r="K2684">
        <v>0</v>
      </c>
      <c r="L2684">
        <v>0</v>
      </c>
      <c r="M2684">
        <v>214</v>
      </c>
      <c r="N2684" s="40">
        <v>1</v>
      </c>
    </row>
    <row r="2685" spans="1:14" x14ac:dyDescent="0.25">
      <c r="A2685">
        <v>2019</v>
      </c>
      <c r="B2685" t="s">
        <v>3035</v>
      </c>
      <c r="C2685">
        <v>526</v>
      </c>
      <c r="D2685" t="s">
        <v>151</v>
      </c>
      <c r="E2685" t="s">
        <v>123</v>
      </c>
      <c r="F2685" t="s">
        <v>307</v>
      </c>
      <c r="G2685" t="s">
        <v>343</v>
      </c>
      <c r="H2685" t="s">
        <v>346</v>
      </c>
      <c r="I2685">
        <v>0</v>
      </c>
      <c r="J2685">
        <v>153</v>
      </c>
      <c r="K2685">
        <v>62</v>
      </c>
      <c r="L2685">
        <v>0</v>
      </c>
      <c r="M2685">
        <v>215</v>
      </c>
      <c r="N2685" s="40">
        <v>0</v>
      </c>
    </row>
    <row r="2686" spans="1:14" x14ac:dyDescent="0.25">
      <c r="A2686">
        <v>2019</v>
      </c>
      <c r="B2686" t="s">
        <v>3035</v>
      </c>
      <c r="C2686">
        <v>2896</v>
      </c>
      <c r="D2686" t="s">
        <v>218</v>
      </c>
      <c r="E2686" t="s">
        <v>123</v>
      </c>
      <c r="F2686" t="s">
        <v>219</v>
      </c>
      <c r="G2686" t="s">
        <v>347</v>
      </c>
      <c r="H2686" t="s">
        <v>349</v>
      </c>
      <c r="I2686">
        <v>197</v>
      </c>
      <c r="J2686">
        <v>0</v>
      </c>
      <c r="K2686">
        <v>8</v>
      </c>
      <c r="L2686">
        <v>0</v>
      </c>
      <c r="M2686">
        <v>205</v>
      </c>
      <c r="N2686" s="40">
        <v>0.96097560975609797</v>
      </c>
    </row>
    <row r="2687" spans="1:14" x14ac:dyDescent="0.25">
      <c r="A2687">
        <v>2019</v>
      </c>
      <c r="B2687" t="s">
        <v>3035</v>
      </c>
      <c r="C2687">
        <v>3025</v>
      </c>
      <c r="D2687" t="s">
        <v>122</v>
      </c>
      <c r="E2687" t="s">
        <v>123</v>
      </c>
      <c r="F2687" t="s">
        <v>124</v>
      </c>
      <c r="G2687" t="s">
        <v>350</v>
      </c>
      <c r="H2687" t="s">
        <v>353</v>
      </c>
      <c r="I2687">
        <v>0</v>
      </c>
      <c r="J2687">
        <v>59</v>
      </c>
      <c r="K2687">
        <v>0</v>
      </c>
      <c r="L2687">
        <v>0</v>
      </c>
      <c r="M2687">
        <v>59</v>
      </c>
      <c r="N2687" s="40">
        <v>0</v>
      </c>
    </row>
    <row r="2688" spans="1:14" x14ac:dyDescent="0.25">
      <c r="A2688">
        <v>2019</v>
      </c>
      <c r="B2688" t="s">
        <v>3035</v>
      </c>
      <c r="C2688">
        <v>255</v>
      </c>
      <c r="D2688" t="s">
        <v>218</v>
      </c>
      <c r="E2688" t="s">
        <v>123</v>
      </c>
      <c r="F2688" t="s">
        <v>219</v>
      </c>
      <c r="G2688" t="s">
        <v>354</v>
      </c>
      <c r="H2688" t="s">
        <v>355</v>
      </c>
      <c r="I2688">
        <v>323</v>
      </c>
      <c r="J2688">
        <v>0</v>
      </c>
      <c r="K2688">
        <v>0</v>
      </c>
      <c r="L2688">
        <v>0</v>
      </c>
      <c r="M2688">
        <v>323</v>
      </c>
      <c r="N2688" s="40">
        <v>1</v>
      </c>
    </row>
    <row r="2689" spans="1:14" x14ac:dyDescent="0.25">
      <c r="A2689">
        <v>2019</v>
      </c>
      <c r="B2689" t="s">
        <v>3035</v>
      </c>
      <c r="C2689">
        <v>2436</v>
      </c>
      <c r="D2689" t="s">
        <v>174</v>
      </c>
      <c r="E2689" t="s">
        <v>123</v>
      </c>
      <c r="F2689" t="s">
        <v>124</v>
      </c>
      <c r="G2689" t="s">
        <v>356</v>
      </c>
      <c r="H2689" t="s">
        <v>357</v>
      </c>
      <c r="I2689">
        <v>217</v>
      </c>
      <c r="J2689">
        <v>0</v>
      </c>
      <c r="K2689">
        <v>0</v>
      </c>
      <c r="L2689">
        <v>0</v>
      </c>
      <c r="M2689">
        <v>217</v>
      </c>
      <c r="N2689" s="40">
        <v>1</v>
      </c>
    </row>
    <row r="2690" spans="1:14" x14ac:dyDescent="0.25">
      <c r="A2690">
        <v>2019</v>
      </c>
      <c r="B2690" t="s">
        <v>3035</v>
      </c>
      <c r="C2690">
        <v>2600</v>
      </c>
      <c r="D2690" t="s">
        <v>122</v>
      </c>
      <c r="E2690" t="s">
        <v>123</v>
      </c>
      <c r="F2690" t="s">
        <v>124</v>
      </c>
      <c r="G2690" t="s">
        <v>358</v>
      </c>
      <c r="H2690" t="s">
        <v>361</v>
      </c>
      <c r="I2690">
        <v>244</v>
      </c>
      <c r="J2690">
        <v>-1</v>
      </c>
      <c r="K2690">
        <v>0</v>
      </c>
      <c r="L2690">
        <v>0</v>
      </c>
      <c r="M2690">
        <v>243</v>
      </c>
      <c r="N2690" s="40">
        <v>1.00411522633745</v>
      </c>
    </row>
    <row r="2691" spans="1:14" x14ac:dyDescent="0.25">
      <c r="A2691">
        <v>2019</v>
      </c>
      <c r="B2691" t="s">
        <v>3035</v>
      </c>
      <c r="C2691">
        <v>716</v>
      </c>
      <c r="D2691" t="s">
        <v>218</v>
      </c>
      <c r="E2691" t="s">
        <v>123</v>
      </c>
      <c r="F2691" t="s">
        <v>219</v>
      </c>
      <c r="G2691" t="s">
        <v>362</v>
      </c>
      <c r="H2691" t="s">
        <v>365</v>
      </c>
      <c r="I2691">
        <v>54</v>
      </c>
      <c r="J2691">
        <v>97</v>
      </c>
      <c r="K2691">
        <v>20</v>
      </c>
      <c r="L2691">
        <v>0</v>
      </c>
      <c r="M2691">
        <v>171</v>
      </c>
      <c r="N2691" s="40">
        <v>0.31578947368421001</v>
      </c>
    </row>
    <row r="2692" spans="1:14" x14ac:dyDescent="0.25">
      <c r="A2692">
        <v>2019</v>
      </c>
      <c r="B2692" t="s">
        <v>3035</v>
      </c>
      <c r="C2692">
        <v>1701</v>
      </c>
      <c r="D2692" t="s">
        <v>218</v>
      </c>
      <c r="E2692" t="s">
        <v>123</v>
      </c>
      <c r="F2692" t="s">
        <v>219</v>
      </c>
      <c r="G2692" t="s">
        <v>368</v>
      </c>
      <c r="H2692" t="s">
        <v>369</v>
      </c>
      <c r="I2692">
        <v>186</v>
      </c>
      <c r="J2692">
        <v>0</v>
      </c>
      <c r="K2692">
        <v>0</v>
      </c>
      <c r="L2692">
        <v>0</v>
      </c>
      <c r="M2692">
        <v>186</v>
      </c>
      <c r="N2692" s="40">
        <v>1</v>
      </c>
    </row>
    <row r="2693" spans="1:14" x14ac:dyDescent="0.25">
      <c r="A2693">
        <v>2019</v>
      </c>
      <c r="B2693" t="s">
        <v>3035</v>
      </c>
      <c r="C2693">
        <v>2060</v>
      </c>
      <c r="D2693" t="s">
        <v>272</v>
      </c>
      <c r="E2693" t="s">
        <v>123</v>
      </c>
      <c r="F2693" t="s">
        <v>124</v>
      </c>
      <c r="G2693" t="s">
        <v>370</v>
      </c>
      <c r="H2693" t="s">
        <v>372</v>
      </c>
      <c r="I2693">
        <v>42</v>
      </c>
      <c r="J2693">
        <v>0</v>
      </c>
      <c r="K2693">
        <v>2</v>
      </c>
      <c r="L2693">
        <v>0</v>
      </c>
      <c r="M2693">
        <v>44</v>
      </c>
      <c r="N2693" s="40">
        <v>0.95454545454545403</v>
      </c>
    </row>
    <row r="2694" spans="1:14" x14ac:dyDescent="0.25">
      <c r="A2694">
        <v>2019</v>
      </c>
      <c r="B2694" t="s">
        <v>3035</v>
      </c>
      <c r="C2694">
        <v>557</v>
      </c>
      <c r="D2694" t="s">
        <v>218</v>
      </c>
      <c r="E2694" t="s">
        <v>123</v>
      </c>
      <c r="F2694" t="s">
        <v>219</v>
      </c>
      <c r="G2694" t="s">
        <v>375</v>
      </c>
      <c r="H2694" t="s">
        <v>378</v>
      </c>
      <c r="I2694">
        <v>0</v>
      </c>
      <c r="J2694">
        <v>55</v>
      </c>
      <c r="K2694">
        <v>121</v>
      </c>
      <c r="L2694">
        <v>0</v>
      </c>
      <c r="M2694">
        <v>176</v>
      </c>
      <c r="N2694" s="40">
        <v>0</v>
      </c>
    </row>
    <row r="2695" spans="1:14" x14ac:dyDescent="0.25">
      <c r="A2695">
        <v>2019</v>
      </c>
      <c r="B2695" t="s">
        <v>3035</v>
      </c>
      <c r="C2695">
        <v>2327</v>
      </c>
      <c r="D2695" t="s">
        <v>240</v>
      </c>
      <c r="E2695" t="s">
        <v>123</v>
      </c>
      <c r="F2695" t="s">
        <v>124</v>
      </c>
      <c r="G2695" t="s">
        <v>379</v>
      </c>
      <c r="H2695" t="s">
        <v>381</v>
      </c>
      <c r="I2695">
        <v>230</v>
      </c>
      <c r="J2695">
        <v>17</v>
      </c>
      <c r="K2695">
        <v>0</v>
      </c>
      <c r="L2695">
        <v>0</v>
      </c>
      <c r="M2695">
        <v>247</v>
      </c>
      <c r="N2695" s="40">
        <v>0.93117408906882604</v>
      </c>
    </row>
    <row r="2696" spans="1:14" x14ac:dyDescent="0.25">
      <c r="A2696">
        <v>2019</v>
      </c>
      <c r="B2696" t="s">
        <v>3035</v>
      </c>
      <c r="C2696">
        <v>2135</v>
      </c>
      <c r="D2696" t="s">
        <v>240</v>
      </c>
      <c r="E2696" t="s">
        <v>123</v>
      </c>
      <c r="F2696" t="s">
        <v>124</v>
      </c>
      <c r="G2696" t="s">
        <v>382</v>
      </c>
      <c r="H2696" t="s">
        <v>383</v>
      </c>
      <c r="I2696">
        <v>80</v>
      </c>
      <c r="J2696">
        <v>0</v>
      </c>
      <c r="K2696">
        <v>0</v>
      </c>
      <c r="L2696">
        <v>0</v>
      </c>
      <c r="M2696">
        <v>80</v>
      </c>
      <c r="N2696" s="40">
        <v>1</v>
      </c>
    </row>
    <row r="2697" spans="1:14" x14ac:dyDescent="0.25">
      <c r="A2697">
        <v>2019</v>
      </c>
      <c r="B2697" t="s">
        <v>3035</v>
      </c>
      <c r="C2697">
        <v>22</v>
      </c>
      <c r="D2697" t="s">
        <v>240</v>
      </c>
      <c r="E2697" t="s">
        <v>123</v>
      </c>
      <c r="F2697" t="s">
        <v>124</v>
      </c>
      <c r="G2697" t="s">
        <v>2978</v>
      </c>
      <c r="H2697" t="s">
        <v>390</v>
      </c>
      <c r="I2697">
        <v>139</v>
      </c>
      <c r="J2697">
        <v>67</v>
      </c>
      <c r="K2697">
        <v>0</v>
      </c>
      <c r="L2697">
        <v>0</v>
      </c>
      <c r="M2697">
        <v>206</v>
      </c>
      <c r="N2697" s="40">
        <v>0.67475728155339798</v>
      </c>
    </row>
    <row r="2698" spans="1:14" x14ac:dyDescent="0.25">
      <c r="A2698">
        <v>2019</v>
      </c>
      <c r="B2698" t="s">
        <v>3035</v>
      </c>
      <c r="C2698">
        <v>202</v>
      </c>
      <c r="D2698" t="s">
        <v>151</v>
      </c>
      <c r="E2698" t="s">
        <v>123</v>
      </c>
      <c r="F2698" t="s">
        <v>391</v>
      </c>
      <c r="G2698" t="s">
        <v>392</v>
      </c>
      <c r="H2698" t="s">
        <v>395</v>
      </c>
      <c r="I2698">
        <v>0</v>
      </c>
      <c r="J2698">
        <v>0</v>
      </c>
      <c r="K2698">
        <v>192</v>
      </c>
      <c r="L2698">
        <v>0</v>
      </c>
      <c r="M2698">
        <v>192</v>
      </c>
      <c r="N2698" s="40">
        <v>0</v>
      </c>
    </row>
    <row r="2699" spans="1:14" x14ac:dyDescent="0.25">
      <c r="A2699">
        <v>2019</v>
      </c>
      <c r="B2699" t="s">
        <v>3035</v>
      </c>
      <c r="C2699">
        <v>68</v>
      </c>
      <c r="D2699" t="s">
        <v>218</v>
      </c>
      <c r="E2699" t="s">
        <v>123</v>
      </c>
      <c r="F2699" t="s">
        <v>219</v>
      </c>
      <c r="G2699" t="s">
        <v>396</v>
      </c>
      <c r="H2699" t="s">
        <v>399</v>
      </c>
      <c r="I2699">
        <v>2</v>
      </c>
      <c r="J2699">
        <v>112</v>
      </c>
      <c r="K2699">
        <v>10</v>
      </c>
      <c r="L2699">
        <v>0</v>
      </c>
      <c r="M2699">
        <v>124</v>
      </c>
      <c r="N2699" s="40">
        <v>1.6129032258064498E-2</v>
      </c>
    </row>
    <row r="2700" spans="1:14" x14ac:dyDescent="0.25">
      <c r="A2700">
        <v>2019</v>
      </c>
      <c r="B2700" t="s">
        <v>3035</v>
      </c>
      <c r="C2700">
        <v>452</v>
      </c>
      <c r="D2700" t="s">
        <v>240</v>
      </c>
      <c r="E2700" t="s">
        <v>123</v>
      </c>
      <c r="F2700" t="s">
        <v>301</v>
      </c>
      <c r="G2700" t="s">
        <v>400</v>
      </c>
      <c r="H2700" t="s">
        <v>402</v>
      </c>
      <c r="I2700">
        <v>0</v>
      </c>
      <c r="J2700">
        <v>92</v>
      </c>
      <c r="K2700">
        <v>0</v>
      </c>
      <c r="L2700">
        <v>0</v>
      </c>
      <c r="M2700">
        <v>92</v>
      </c>
      <c r="N2700" s="40">
        <v>0</v>
      </c>
    </row>
    <row r="2701" spans="1:14" x14ac:dyDescent="0.25">
      <c r="A2701">
        <v>2019</v>
      </c>
      <c r="B2701" t="s">
        <v>3035</v>
      </c>
      <c r="C2701">
        <v>3351</v>
      </c>
      <c r="D2701" t="s">
        <v>130</v>
      </c>
      <c r="E2701" t="s">
        <v>123</v>
      </c>
      <c r="F2701" t="s">
        <v>124</v>
      </c>
      <c r="G2701" t="s">
        <v>2979</v>
      </c>
      <c r="H2701" t="s">
        <v>404</v>
      </c>
      <c r="I2701">
        <v>269</v>
      </c>
      <c r="J2701">
        <v>0</v>
      </c>
      <c r="K2701">
        <v>0</v>
      </c>
      <c r="L2701">
        <v>0</v>
      </c>
      <c r="M2701">
        <v>269</v>
      </c>
      <c r="N2701" s="40">
        <v>1</v>
      </c>
    </row>
    <row r="2702" spans="1:14" x14ac:dyDescent="0.25">
      <c r="A2702">
        <v>2019</v>
      </c>
      <c r="B2702" t="s">
        <v>3035</v>
      </c>
      <c r="C2702">
        <v>843</v>
      </c>
      <c r="D2702" t="s">
        <v>240</v>
      </c>
      <c r="E2702" t="s">
        <v>123</v>
      </c>
      <c r="F2702" t="s">
        <v>405</v>
      </c>
      <c r="G2702" t="s">
        <v>2980</v>
      </c>
      <c r="H2702" t="s">
        <v>409</v>
      </c>
      <c r="I2702">
        <v>0</v>
      </c>
      <c r="J2702">
        <v>349</v>
      </c>
      <c r="K2702">
        <v>0</v>
      </c>
      <c r="L2702">
        <v>0</v>
      </c>
      <c r="M2702">
        <v>349</v>
      </c>
      <c r="N2702" s="40">
        <v>0</v>
      </c>
    </row>
    <row r="2703" spans="1:14" x14ac:dyDescent="0.25">
      <c r="A2703">
        <v>2019</v>
      </c>
      <c r="B2703" t="s">
        <v>3035</v>
      </c>
      <c r="C2703">
        <v>51</v>
      </c>
      <c r="D2703" t="s">
        <v>240</v>
      </c>
      <c r="E2703" t="s">
        <v>123</v>
      </c>
      <c r="F2703" t="s">
        <v>307</v>
      </c>
      <c r="G2703" t="s">
        <v>413</v>
      </c>
      <c r="H2703" t="s">
        <v>415</v>
      </c>
      <c r="I2703">
        <v>72</v>
      </c>
      <c r="J2703">
        <v>0</v>
      </c>
      <c r="K2703">
        <v>0</v>
      </c>
      <c r="L2703">
        <v>0</v>
      </c>
      <c r="M2703">
        <v>72</v>
      </c>
      <c r="N2703" s="40">
        <v>1</v>
      </c>
    </row>
    <row r="2704" spans="1:14" x14ac:dyDescent="0.25">
      <c r="A2704">
        <v>2019</v>
      </c>
      <c r="B2704" t="s">
        <v>3035</v>
      </c>
      <c r="C2704">
        <v>1639</v>
      </c>
      <c r="D2704" t="s">
        <v>130</v>
      </c>
      <c r="E2704" t="s">
        <v>123</v>
      </c>
      <c r="F2704" t="s">
        <v>124</v>
      </c>
      <c r="G2704" t="s">
        <v>416</v>
      </c>
      <c r="H2704" t="s">
        <v>417</v>
      </c>
      <c r="I2704">
        <v>313</v>
      </c>
      <c r="J2704">
        <v>0</v>
      </c>
      <c r="K2704">
        <v>0</v>
      </c>
      <c r="L2704">
        <v>0</v>
      </c>
      <c r="M2704">
        <v>313</v>
      </c>
      <c r="N2704" s="40">
        <v>1</v>
      </c>
    </row>
    <row r="2705" spans="1:14" x14ac:dyDescent="0.25">
      <c r="A2705">
        <v>2019</v>
      </c>
      <c r="B2705" t="s">
        <v>3035</v>
      </c>
      <c r="C2705">
        <v>2981</v>
      </c>
      <c r="D2705" t="s">
        <v>174</v>
      </c>
      <c r="E2705" t="s">
        <v>123</v>
      </c>
      <c r="F2705" t="s">
        <v>124</v>
      </c>
      <c r="G2705" t="s">
        <v>418</v>
      </c>
      <c r="H2705" t="s">
        <v>421</v>
      </c>
      <c r="I2705">
        <v>38</v>
      </c>
      <c r="J2705">
        <v>0</v>
      </c>
      <c r="K2705">
        <v>147</v>
      </c>
      <c r="L2705">
        <v>0</v>
      </c>
      <c r="M2705">
        <v>185</v>
      </c>
      <c r="N2705" s="40">
        <v>0.205405405405405</v>
      </c>
    </row>
    <row r="2706" spans="1:14" x14ac:dyDescent="0.25">
      <c r="A2706">
        <v>2019</v>
      </c>
      <c r="B2706" t="s">
        <v>3035</v>
      </c>
      <c r="C2706">
        <v>2297</v>
      </c>
      <c r="D2706" t="s">
        <v>130</v>
      </c>
      <c r="E2706" t="s">
        <v>123</v>
      </c>
      <c r="F2706" t="s">
        <v>124</v>
      </c>
      <c r="G2706" t="s">
        <v>2981</v>
      </c>
      <c r="H2706" t="s">
        <v>424</v>
      </c>
      <c r="I2706">
        <v>177</v>
      </c>
      <c r="J2706">
        <v>104</v>
      </c>
      <c r="K2706">
        <v>0</v>
      </c>
      <c r="L2706">
        <v>0</v>
      </c>
      <c r="M2706">
        <v>281</v>
      </c>
      <c r="N2706" s="40">
        <v>0.629893238434164</v>
      </c>
    </row>
    <row r="2707" spans="1:14" x14ac:dyDescent="0.25">
      <c r="A2707">
        <v>2019</v>
      </c>
      <c r="B2707" t="s">
        <v>3035</v>
      </c>
      <c r="C2707">
        <v>354</v>
      </c>
      <c r="D2707" t="s">
        <v>122</v>
      </c>
      <c r="E2707" t="s">
        <v>123</v>
      </c>
      <c r="F2707" t="s">
        <v>124</v>
      </c>
      <c r="G2707" t="s">
        <v>425</v>
      </c>
      <c r="H2707" t="s">
        <v>428</v>
      </c>
      <c r="I2707">
        <v>0</v>
      </c>
      <c r="J2707">
        <v>40</v>
      </c>
      <c r="K2707">
        <v>179</v>
      </c>
      <c r="L2707">
        <v>0</v>
      </c>
      <c r="M2707">
        <v>219</v>
      </c>
      <c r="N2707" s="40">
        <v>0</v>
      </c>
    </row>
    <row r="2708" spans="1:14" x14ac:dyDescent="0.25">
      <c r="A2708">
        <v>2019</v>
      </c>
      <c r="B2708" t="s">
        <v>3035</v>
      </c>
      <c r="C2708">
        <v>3276</v>
      </c>
      <c r="D2708" t="s">
        <v>198</v>
      </c>
      <c r="E2708" t="s">
        <v>123</v>
      </c>
      <c r="F2708" t="s">
        <v>124</v>
      </c>
      <c r="G2708" t="s">
        <v>429</v>
      </c>
      <c r="H2708" t="s">
        <v>431</v>
      </c>
      <c r="I2708">
        <v>0</v>
      </c>
      <c r="J2708">
        <v>0</v>
      </c>
      <c r="K2708">
        <v>302</v>
      </c>
      <c r="L2708">
        <v>0</v>
      </c>
      <c r="M2708">
        <v>302</v>
      </c>
      <c r="N2708" s="40">
        <v>0</v>
      </c>
    </row>
    <row r="2709" spans="1:14" x14ac:dyDescent="0.25">
      <c r="A2709">
        <v>2019</v>
      </c>
      <c r="B2709" t="s">
        <v>3035</v>
      </c>
      <c r="C2709">
        <v>1364</v>
      </c>
      <c r="D2709" t="s">
        <v>272</v>
      </c>
      <c r="E2709" t="s">
        <v>123</v>
      </c>
      <c r="F2709" t="s">
        <v>124</v>
      </c>
      <c r="G2709" t="s">
        <v>432</v>
      </c>
      <c r="H2709" t="s">
        <v>434</v>
      </c>
      <c r="I2709">
        <v>14</v>
      </c>
      <c r="J2709">
        <v>120</v>
      </c>
      <c r="K2709">
        <v>0</v>
      </c>
      <c r="L2709">
        <v>0</v>
      </c>
      <c r="M2709">
        <v>134</v>
      </c>
      <c r="N2709" s="40">
        <v>0.104477611940298</v>
      </c>
    </row>
    <row r="2710" spans="1:14" x14ac:dyDescent="0.25">
      <c r="A2710">
        <v>2019</v>
      </c>
      <c r="B2710" t="s">
        <v>3035</v>
      </c>
      <c r="C2710">
        <v>804</v>
      </c>
      <c r="D2710" t="s">
        <v>151</v>
      </c>
      <c r="E2710" t="s">
        <v>123</v>
      </c>
      <c r="F2710" t="s">
        <v>124</v>
      </c>
      <c r="G2710" t="s">
        <v>435</v>
      </c>
      <c r="H2710" t="s">
        <v>438</v>
      </c>
      <c r="I2710">
        <v>47</v>
      </c>
      <c r="J2710">
        <v>52</v>
      </c>
      <c r="K2710">
        <v>2</v>
      </c>
      <c r="L2710">
        <v>0</v>
      </c>
      <c r="M2710">
        <v>101</v>
      </c>
      <c r="N2710" s="40">
        <v>0.46534653465346498</v>
      </c>
    </row>
    <row r="2711" spans="1:14" x14ac:dyDescent="0.25">
      <c r="A2711">
        <v>2019</v>
      </c>
      <c r="B2711" t="s">
        <v>3035</v>
      </c>
      <c r="C2711">
        <v>3002</v>
      </c>
      <c r="D2711" t="s">
        <v>122</v>
      </c>
      <c r="E2711" t="s">
        <v>123</v>
      </c>
      <c r="F2711" t="s">
        <v>124</v>
      </c>
      <c r="G2711" t="s">
        <v>439</v>
      </c>
      <c r="H2711" t="s">
        <v>441</v>
      </c>
      <c r="I2711">
        <v>0</v>
      </c>
      <c r="J2711">
        <v>226</v>
      </c>
      <c r="K2711">
        <v>0</v>
      </c>
      <c r="L2711">
        <v>0</v>
      </c>
      <c r="M2711">
        <v>226</v>
      </c>
      <c r="N2711" s="40">
        <v>0</v>
      </c>
    </row>
    <row r="2712" spans="1:14" x14ac:dyDescent="0.25">
      <c r="A2712">
        <v>2019</v>
      </c>
      <c r="B2712" t="s">
        <v>3035</v>
      </c>
      <c r="C2712">
        <v>3516</v>
      </c>
      <c r="D2712" t="s">
        <v>151</v>
      </c>
      <c r="E2712" t="s">
        <v>123</v>
      </c>
      <c r="F2712" t="s">
        <v>124</v>
      </c>
      <c r="G2712" t="s">
        <v>442</v>
      </c>
      <c r="H2712" t="s">
        <v>445</v>
      </c>
      <c r="I2712">
        <v>0</v>
      </c>
      <c r="J2712">
        <v>0</v>
      </c>
      <c r="K2712">
        <v>92</v>
      </c>
      <c r="L2712">
        <v>0</v>
      </c>
      <c r="M2712">
        <v>92</v>
      </c>
      <c r="N2712" s="40">
        <v>0</v>
      </c>
    </row>
    <row r="2713" spans="1:14" x14ac:dyDescent="0.25">
      <c r="A2713">
        <v>2019</v>
      </c>
      <c r="B2713" t="s">
        <v>3035</v>
      </c>
      <c r="C2713">
        <v>3491</v>
      </c>
      <c r="D2713" t="s">
        <v>122</v>
      </c>
      <c r="E2713" t="s">
        <v>123</v>
      </c>
      <c r="F2713" t="s">
        <v>124</v>
      </c>
      <c r="G2713" t="s">
        <v>446</v>
      </c>
      <c r="H2713" t="s">
        <v>448</v>
      </c>
      <c r="I2713">
        <v>0</v>
      </c>
      <c r="J2713">
        <v>299</v>
      </c>
      <c r="K2713">
        <v>0</v>
      </c>
      <c r="L2713">
        <v>0</v>
      </c>
      <c r="M2713">
        <v>299</v>
      </c>
      <c r="N2713" s="40">
        <v>0</v>
      </c>
    </row>
    <row r="2714" spans="1:14" x14ac:dyDescent="0.25">
      <c r="A2714">
        <v>2019</v>
      </c>
      <c r="B2714" t="s">
        <v>3035</v>
      </c>
      <c r="C2714">
        <v>1523</v>
      </c>
      <c r="D2714" t="s">
        <v>218</v>
      </c>
      <c r="E2714" t="s">
        <v>123</v>
      </c>
      <c r="F2714" t="s">
        <v>219</v>
      </c>
      <c r="G2714" t="s">
        <v>449</v>
      </c>
      <c r="H2714" t="s">
        <v>452</v>
      </c>
      <c r="I2714">
        <v>0</v>
      </c>
      <c r="J2714">
        <v>0</v>
      </c>
      <c r="K2714">
        <v>210</v>
      </c>
      <c r="L2714">
        <v>0</v>
      </c>
      <c r="M2714">
        <v>210</v>
      </c>
      <c r="N2714" s="40">
        <v>0</v>
      </c>
    </row>
    <row r="2715" spans="1:14" x14ac:dyDescent="0.25">
      <c r="A2715">
        <v>2019</v>
      </c>
      <c r="B2715" t="s">
        <v>3035</v>
      </c>
      <c r="C2715">
        <v>2097</v>
      </c>
      <c r="D2715" t="s">
        <v>151</v>
      </c>
      <c r="E2715" t="s">
        <v>123</v>
      </c>
      <c r="F2715" t="s">
        <v>307</v>
      </c>
      <c r="G2715" t="s">
        <v>453</v>
      </c>
      <c r="H2715" t="s">
        <v>457</v>
      </c>
      <c r="I2715">
        <v>0</v>
      </c>
      <c r="J2715">
        <v>9</v>
      </c>
      <c r="K2715">
        <v>127</v>
      </c>
      <c r="L2715">
        <v>0</v>
      </c>
      <c r="M2715">
        <v>136</v>
      </c>
      <c r="N2715" s="40">
        <v>0</v>
      </c>
    </row>
    <row r="2716" spans="1:14" x14ac:dyDescent="0.25">
      <c r="A2716">
        <v>2019</v>
      </c>
      <c r="B2716" t="s">
        <v>3035</v>
      </c>
      <c r="C2716">
        <v>1745</v>
      </c>
      <c r="D2716" t="s">
        <v>174</v>
      </c>
      <c r="E2716" t="s">
        <v>123</v>
      </c>
      <c r="F2716" t="s">
        <v>181</v>
      </c>
      <c r="G2716" t="s">
        <v>458</v>
      </c>
      <c r="H2716" t="s">
        <v>459</v>
      </c>
      <c r="I2716">
        <v>0</v>
      </c>
      <c r="J2716">
        <v>0</v>
      </c>
      <c r="K2716">
        <v>0</v>
      </c>
      <c r="L2716">
        <v>0</v>
      </c>
      <c r="M2716">
        <v>0</v>
      </c>
      <c r="N2716" s="40">
        <v>0</v>
      </c>
    </row>
    <row r="2717" spans="1:14" x14ac:dyDescent="0.25">
      <c r="A2717">
        <v>2019</v>
      </c>
      <c r="B2717" t="s">
        <v>3035</v>
      </c>
      <c r="C2717">
        <v>1060</v>
      </c>
      <c r="D2717" t="s">
        <v>240</v>
      </c>
      <c r="E2717" t="s">
        <v>123</v>
      </c>
      <c r="F2717" t="s">
        <v>124</v>
      </c>
      <c r="G2717" t="s">
        <v>460</v>
      </c>
      <c r="H2717" t="s">
        <v>462</v>
      </c>
      <c r="I2717">
        <v>0</v>
      </c>
      <c r="J2717">
        <v>154</v>
      </c>
      <c r="K2717">
        <v>0</v>
      </c>
      <c r="L2717">
        <v>0</v>
      </c>
      <c r="M2717">
        <v>154</v>
      </c>
      <c r="N2717" s="40">
        <v>0</v>
      </c>
    </row>
    <row r="2718" spans="1:14" x14ac:dyDescent="0.25">
      <c r="A2718">
        <v>2019</v>
      </c>
      <c r="B2718" t="s">
        <v>3035</v>
      </c>
      <c r="C2718">
        <v>3224</v>
      </c>
      <c r="D2718" t="s">
        <v>240</v>
      </c>
      <c r="E2718" t="s">
        <v>123</v>
      </c>
      <c r="F2718" t="s">
        <v>405</v>
      </c>
      <c r="G2718" t="s">
        <v>463</v>
      </c>
      <c r="H2718" t="s">
        <v>466</v>
      </c>
      <c r="I2718">
        <v>209</v>
      </c>
      <c r="J2718">
        <v>227</v>
      </c>
      <c r="K2718">
        <v>0</v>
      </c>
      <c r="L2718">
        <v>0</v>
      </c>
      <c r="M2718">
        <v>436</v>
      </c>
      <c r="N2718" s="40">
        <v>0.47935779816513802</v>
      </c>
    </row>
    <row r="2719" spans="1:14" x14ac:dyDescent="0.25">
      <c r="A2719">
        <v>2019</v>
      </c>
      <c r="B2719" t="s">
        <v>3035</v>
      </c>
      <c r="C2719">
        <v>327</v>
      </c>
      <c r="D2719" t="s">
        <v>272</v>
      </c>
      <c r="E2719" t="s">
        <v>123</v>
      </c>
      <c r="F2719" t="s">
        <v>280</v>
      </c>
      <c r="G2719" t="s">
        <v>467</v>
      </c>
      <c r="H2719" t="s">
        <v>470</v>
      </c>
      <c r="I2719">
        <v>18</v>
      </c>
      <c r="J2719">
        <v>88</v>
      </c>
      <c r="K2719">
        <v>4</v>
      </c>
      <c r="L2719">
        <v>0</v>
      </c>
      <c r="M2719">
        <v>110</v>
      </c>
      <c r="N2719" s="40">
        <v>0.163636363636364</v>
      </c>
    </row>
    <row r="2720" spans="1:14" x14ac:dyDescent="0.25">
      <c r="A2720">
        <v>2019</v>
      </c>
      <c r="B2720" t="s">
        <v>3035</v>
      </c>
      <c r="C2720">
        <v>1893</v>
      </c>
      <c r="D2720" t="s">
        <v>240</v>
      </c>
      <c r="E2720" t="s">
        <v>123</v>
      </c>
      <c r="F2720" t="s">
        <v>124</v>
      </c>
      <c r="G2720" t="s">
        <v>2982</v>
      </c>
      <c r="H2720" t="s">
        <v>473</v>
      </c>
      <c r="I2720">
        <v>272</v>
      </c>
      <c r="J2720">
        <v>94</v>
      </c>
      <c r="K2720">
        <v>0</v>
      </c>
      <c r="L2720">
        <v>0</v>
      </c>
      <c r="M2720">
        <v>366</v>
      </c>
      <c r="N2720" s="40">
        <v>0.74316939890710398</v>
      </c>
    </row>
    <row r="2721" spans="1:14" x14ac:dyDescent="0.25">
      <c r="A2721">
        <v>2019</v>
      </c>
      <c r="B2721" t="s">
        <v>3035</v>
      </c>
      <c r="C2721">
        <v>3262</v>
      </c>
      <c r="D2721" t="s">
        <v>151</v>
      </c>
      <c r="E2721" t="s">
        <v>123</v>
      </c>
      <c r="F2721" t="s">
        <v>141</v>
      </c>
      <c r="G2721" t="s">
        <v>477</v>
      </c>
      <c r="H2721" t="s">
        <v>480</v>
      </c>
      <c r="I2721">
        <v>132</v>
      </c>
      <c r="J2721">
        <v>4</v>
      </c>
      <c r="K2721">
        <v>9</v>
      </c>
      <c r="L2721">
        <v>0</v>
      </c>
      <c r="M2721">
        <v>145</v>
      </c>
      <c r="N2721" s="40">
        <v>0.91034482758620705</v>
      </c>
    </row>
    <row r="2722" spans="1:14" x14ac:dyDescent="0.25">
      <c r="A2722">
        <v>2019</v>
      </c>
      <c r="B2722" t="s">
        <v>3035</v>
      </c>
      <c r="C2722">
        <v>1757</v>
      </c>
      <c r="D2722" t="s">
        <v>218</v>
      </c>
      <c r="E2722" t="s">
        <v>123</v>
      </c>
      <c r="F2722" t="s">
        <v>219</v>
      </c>
      <c r="G2722" t="s">
        <v>481</v>
      </c>
      <c r="H2722" t="s">
        <v>483</v>
      </c>
      <c r="I2722">
        <v>160</v>
      </c>
      <c r="J2722">
        <v>0</v>
      </c>
      <c r="K2722">
        <v>0</v>
      </c>
      <c r="L2722">
        <v>0</v>
      </c>
      <c r="M2722">
        <v>160</v>
      </c>
      <c r="N2722" s="40">
        <v>1</v>
      </c>
    </row>
    <row r="2723" spans="1:14" x14ac:dyDescent="0.25">
      <c r="A2723">
        <v>2019</v>
      </c>
      <c r="B2723" t="s">
        <v>3035</v>
      </c>
      <c r="C2723">
        <v>800</v>
      </c>
      <c r="D2723" t="s">
        <v>240</v>
      </c>
      <c r="E2723" t="s">
        <v>123</v>
      </c>
      <c r="F2723" t="s">
        <v>124</v>
      </c>
      <c r="G2723" t="s">
        <v>484</v>
      </c>
      <c r="H2723" t="s">
        <v>487</v>
      </c>
      <c r="I2723">
        <v>0</v>
      </c>
      <c r="J2723">
        <v>62</v>
      </c>
      <c r="K2723">
        <v>0</v>
      </c>
      <c r="L2723">
        <v>0</v>
      </c>
      <c r="M2723">
        <v>62</v>
      </c>
      <c r="N2723" s="40">
        <v>0</v>
      </c>
    </row>
    <row r="2724" spans="1:14" x14ac:dyDescent="0.25">
      <c r="A2724">
        <v>2019</v>
      </c>
      <c r="B2724" t="s">
        <v>3035</v>
      </c>
      <c r="C2724">
        <v>854</v>
      </c>
      <c r="D2724" t="s">
        <v>122</v>
      </c>
      <c r="E2724" t="s">
        <v>123</v>
      </c>
      <c r="F2724" t="s">
        <v>124</v>
      </c>
      <c r="G2724" t="s">
        <v>488</v>
      </c>
      <c r="H2724" t="s">
        <v>489</v>
      </c>
      <c r="I2724">
        <v>96</v>
      </c>
      <c r="J2724">
        <v>0</v>
      </c>
      <c r="K2724">
        <v>0</v>
      </c>
      <c r="L2724">
        <v>0</v>
      </c>
      <c r="M2724">
        <v>96</v>
      </c>
      <c r="N2724" s="40">
        <v>1</v>
      </c>
    </row>
    <row r="2725" spans="1:14" x14ac:dyDescent="0.25">
      <c r="A2725">
        <v>2019</v>
      </c>
      <c r="B2725" t="s">
        <v>3035</v>
      </c>
      <c r="C2725">
        <v>2035</v>
      </c>
      <c r="D2725" t="s">
        <v>174</v>
      </c>
      <c r="E2725" t="s">
        <v>123</v>
      </c>
      <c r="F2725" t="s">
        <v>391</v>
      </c>
      <c r="G2725" t="s">
        <v>492</v>
      </c>
      <c r="H2725" t="s">
        <v>494</v>
      </c>
      <c r="I2725">
        <v>666</v>
      </c>
      <c r="J2725">
        <v>0</v>
      </c>
      <c r="K2725">
        <v>0</v>
      </c>
      <c r="L2725">
        <v>0</v>
      </c>
      <c r="M2725">
        <v>666</v>
      </c>
      <c r="N2725" s="40">
        <v>1</v>
      </c>
    </row>
    <row r="2726" spans="1:14" x14ac:dyDescent="0.25">
      <c r="A2726">
        <v>2019</v>
      </c>
      <c r="B2726" t="s">
        <v>3035</v>
      </c>
      <c r="C2726">
        <v>901</v>
      </c>
      <c r="D2726" t="s">
        <v>174</v>
      </c>
      <c r="E2726" t="s">
        <v>123</v>
      </c>
      <c r="F2726" t="s">
        <v>124</v>
      </c>
      <c r="G2726" t="s">
        <v>495</v>
      </c>
      <c r="H2726" t="s">
        <v>498</v>
      </c>
      <c r="I2726">
        <v>43</v>
      </c>
      <c r="J2726">
        <v>122</v>
      </c>
      <c r="K2726">
        <v>0</v>
      </c>
      <c r="L2726">
        <v>0</v>
      </c>
      <c r="M2726">
        <v>165</v>
      </c>
      <c r="N2726" s="40">
        <v>0.26060606060606101</v>
      </c>
    </row>
    <row r="2727" spans="1:14" x14ac:dyDescent="0.25">
      <c r="A2727">
        <v>2019</v>
      </c>
      <c r="B2727" t="s">
        <v>3035</v>
      </c>
      <c r="C2727">
        <v>3415</v>
      </c>
      <c r="D2727" t="s">
        <v>174</v>
      </c>
      <c r="E2727" t="s">
        <v>123</v>
      </c>
      <c r="F2727" t="s">
        <v>181</v>
      </c>
      <c r="G2727" t="s">
        <v>499</v>
      </c>
      <c r="H2727" t="s">
        <v>500</v>
      </c>
      <c r="I2727">
        <v>184</v>
      </c>
      <c r="J2727">
        <v>0</v>
      </c>
      <c r="K2727">
        <v>0</v>
      </c>
      <c r="L2727">
        <v>0</v>
      </c>
      <c r="M2727">
        <v>184</v>
      </c>
      <c r="N2727" s="40">
        <v>1</v>
      </c>
    </row>
    <row r="2728" spans="1:14" x14ac:dyDescent="0.25">
      <c r="A2728">
        <v>2019</v>
      </c>
      <c r="B2728" t="s">
        <v>3035</v>
      </c>
      <c r="C2728">
        <v>3490</v>
      </c>
      <c r="D2728" t="s">
        <v>130</v>
      </c>
      <c r="E2728" t="s">
        <v>123</v>
      </c>
      <c r="F2728" t="s">
        <v>181</v>
      </c>
      <c r="G2728" t="s">
        <v>501</v>
      </c>
      <c r="H2728" t="s">
        <v>502</v>
      </c>
      <c r="I2728">
        <v>158</v>
      </c>
      <c r="J2728">
        <v>0</v>
      </c>
      <c r="K2728">
        <v>0</v>
      </c>
      <c r="L2728">
        <v>0</v>
      </c>
      <c r="M2728">
        <v>158</v>
      </c>
      <c r="N2728" s="40">
        <v>1</v>
      </c>
    </row>
    <row r="2729" spans="1:14" x14ac:dyDescent="0.25">
      <c r="A2729">
        <v>2019</v>
      </c>
      <c r="B2729" t="s">
        <v>3035</v>
      </c>
      <c r="C2729">
        <v>644</v>
      </c>
      <c r="D2729" t="s">
        <v>214</v>
      </c>
      <c r="E2729" t="s">
        <v>123</v>
      </c>
      <c r="F2729" t="s">
        <v>181</v>
      </c>
      <c r="G2729" t="s">
        <v>503</v>
      </c>
      <c r="H2729" t="s">
        <v>505</v>
      </c>
      <c r="I2729">
        <v>4</v>
      </c>
      <c r="J2729">
        <v>73</v>
      </c>
      <c r="K2729">
        <v>0</v>
      </c>
      <c r="L2729">
        <v>0</v>
      </c>
      <c r="M2729">
        <v>77</v>
      </c>
      <c r="N2729" s="40">
        <v>5.1948051948052E-2</v>
      </c>
    </row>
    <row r="2730" spans="1:14" x14ac:dyDescent="0.25">
      <c r="A2730">
        <v>2019</v>
      </c>
      <c r="B2730" t="s">
        <v>3035</v>
      </c>
      <c r="C2730">
        <v>2054</v>
      </c>
      <c r="D2730" t="s">
        <v>122</v>
      </c>
      <c r="E2730" t="s">
        <v>123</v>
      </c>
      <c r="F2730" t="s">
        <v>506</v>
      </c>
      <c r="G2730" t="s">
        <v>507</v>
      </c>
      <c r="H2730" t="s">
        <v>509</v>
      </c>
      <c r="I2730">
        <v>0</v>
      </c>
      <c r="J2730">
        <v>34</v>
      </c>
      <c r="K2730">
        <v>0</v>
      </c>
      <c r="L2730">
        <v>0</v>
      </c>
      <c r="M2730">
        <v>34</v>
      </c>
      <c r="N2730" s="40">
        <v>0</v>
      </c>
    </row>
    <row r="2731" spans="1:14" x14ac:dyDescent="0.25">
      <c r="A2731">
        <v>2019</v>
      </c>
      <c r="B2731" t="s">
        <v>3035</v>
      </c>
      <c r="C2731">
        <v>2518</v>
      </c>
      <c r="D2731" t="s">
        <v>122</v>
      </c>
      <c r="E2731" t="s">
        <v>123</v>
      </c>
      <c r="F2731" t="s">
        <v>124</v>
      </c>
      <c r="G2731" t="s">
        <v>510</v>
      </c>
      <c r="H2731" t="s">
        <v>513</v>
      </c>
      <c r="I2731">
        <v>39</v>
      </c>
      <c r="J2731">
        <v>166</v>
      </c>
      <c r="K2731">
        <v>12</v>
      </c>
      <c r="L2731">
        <v>0</v>
      </c>
      <c r="M2731">
        <v>217</v>
      </c>
      <c r="N2731" s="40">
        <v>0.17972350230414699</v>
      </c>
    </row>
    <row r="2732" spans="1:14" x14ac:dyDescent="0.25">
      <c r="A2732">
        <v>2019</v>
      </c>
      <c r="B2732" t="s">
        <v>3035</v>
      </c>
      <c r="C2732">
        <v>3420</v>
      </c>
      <c r="D2732" t="s">
        <v>130</v>
      </c>
      <c r="E2732" t="s">
        <v>123</v>
      </c>
      <c r="F2732" t="s">
        <v>124</v>
      </c>
      <c r="G2732" t="s">
        <v>514</v>
      </c>
      <c r="H2732" t="s">
        <v>516</v>
      </c>
      <c r="I2732">
        <v>125</v>
      </c>
      <c r="J2732">
        <v>0</v>
      </c>
      <c r="K2732">
        <v>0</v>
      </c>
      <c r="L2732">
        <v>0</v>
      </c>
      <c r="M2732">
        <v>125</v>
      </c>
      <c r="N2732" s="40">
        <v>1</v>
      </c>
    </row>
    <row r="2733" spans="1:14" x14ac:dyDescent="0.25">
      <c r="A2733">
        <v>2019</v>
      </c>
      <c r="B2733" t="s">
        <v>3035</v>
      </c>
      <c r="C2733">
        <v>2953</v>
      </c>
      <c r="D2733" t="s">
        <v>218</v>
      </c>
      <c r="E2733" t="s">
        <v>123</v>
      </c>
      <c r="F2733" t="s">
        <v>219</v>
      </c>
      <c r="G2733" t="s">
        <v>2983</v>
      </c>
      <c r="H2733" t="s">
        <v>519</v>
      </c>
      <c r="I2733">
        <v>124</v>
      </c>
      <c r="J2733">
        <v>0</v>
      </c>
      <c r="K2733">
        <v>0</v>
      </c>
      <c r="L2733">
        <v>0</v>
      </c>
      <c r="M2733">
        <v>124</v>
      </c>
      <c r="N2733" s="40">
        <v>1</v>
      </c>
    </row>
    <row r="2734" spans="1:14" x14ac:dyDescent="0.25">
      <c r="A2734">
        <v>2019</v>
      </c>
      <c r="B2734" t="s">
        <v>3035</v>
      </c>
      <c r="C2734">
        <v>3727</v>
      </c>
      <c r="D2734" t="s">
        <v>240</v>
      </c>
      <c r="E2734" t="s">
        <v>123</v>
      </c>
      <c r="F2734" t="s">
        <v>405</v>
      </c>
      <c r="G2734" t="s">
        <v>520</v>
      </c>
      <c r="H2734" t="s">
        <v>523</v>
      </c>
      <c r="I2734">
        <v>15</v>
      </c>
      <c r="J2734">
        <v>289</v>
      </c>
      <c r="K2734">
        <v>24</v>
      </c>
      <c r="L2734">
        <v>0</v>
      </c>
      <c r="M2734">
        <v>328</v>
      </c>
      <c r="N2734" s="40">
        <v>4.5731707317073197E-2</v>
      </c>
    </row>
    <row r="2735" spans="1:14" x14ac:dyDescent="0.25">
      <c r="A2735">
        <v>2019</v>
      </c>
      <c r="B2735" t="s">
        <v>3035</v>
      </c>
      <c r="C2735">
        <v>2546</v>
      </c>
      <c r="D2735" t="s">
        <v>174</v>
      </c>
      <c r="E2735" t="s">
        <v>123</v>
      </c>
      <c r="F2735" t="s">
        <v>124</v>
      </c>
      <c r="G2735" t="s">
        <v>524</v>
      </c>
      <c r="H2735" t="s">
        <v>525</v>
      </c>
      <c r="I2735">
        <v>109</v>
      </c>
      <c r="J2735">
        <v>0</v>
      </c>
      <c r="K2735">
        <v>0</v>
      </c>
      <c r="L2735">
        <v>0</v>
      </c>
      <c r="M2735">
        <v>109</v>
      </c>
      <c r="N2735" s="40">
        <v>1</v>
      </c>
    </row>
    <row r="2736" spans="1:14" x14ac:dyDescent="0.25">
      <c r="A2736">
        <v>2019</v>
      </c>
      <c r="B2736" t="s">
        <v>3035</v>
      </c>
      <c r="C2736">
        <v>1090</v>
      </c>
      <c r="D2736" t="s">
        <v>151</v>
      </c>
      <c r="E2736" t="s">
        <v>123</v>
      </c>
      <c r="F2736" t="s">
        <v>124</v>
      </c>
      <c r="G2736" t="s">
        <v>528</v>
      </c>
      <c r="H2736" t="s">
        <v>531</v>
      </c>
      <c r="I2736">
        <v>228</v>
      </c>
      <c r="J2736">
        <v>7</v>
      </c>
      <c r="K2736">
        <v>-3</v>
      </c>
      <c r="L2736">
        <v>0</v>
      </c>
      <c r="M2736">
        <v>232</v>
      </c>
      <c r="N2736" s="40">
        <v>0.98275862068965503</v>
      </c>
    </row>
    <row r="2737" spans="1:14" x14ac:dyDescent="0.25">
      <c r="A2737">
        <v>2019</v>
      </c>
      <c r="B2737" t="s">
        <v>3035</v>
      </c>
      <c r="C2737">
        <v>3212</v>
      </c>
      <c r="D2737" t="s">
        <v>198</v>
      </c>
      <c r="E2737" t="s">
        <v>123</v>
      </c>
      <c r="F2737" t="s">
        <v>280</v>
      </c>
      <c r="G2737" t="s">
        <v>532</v>
      </c>
      <c r="H2737" t="s">
        <v>534</v>
      </c>
      <c r="I2737">
        <v>0</v>
      </c>
      <c r="J2737">
        <v>52</v>
      </c>
      <c r="K2737">
        <v>0</v>
      </c>
      <c r="L2737">
        <v>0</v>
      </c>
      <c r="M2737">
        <v>52</v>
      </c>
      <c r="N2737" s="40">
        <v>0</v>
      </c>
    </row>
    <row r="2738" spans="1:14" x14ac:dyDescent="0.25">
      <c r="A2738">
        <v>2019</v>
      </c>
      <c r="B2738" t="s">
        <v>3035</v>
      </c>
      <c r="C2738">
        <v>1980</v>
      </c>
      <c r="D2738" t="s">
        <v>240</v>
      </c>
      <c r="E2738" t="s">
        <v>123</v>
      </c>
      <c r="F2738" t="s">
        <v>405</v>
      </c>
      <c r="G2738" t="s">
        <v>537</v>
      </c>
      <c r="H2738" t="s">
        <v>540</v>
      </c>
      <c r="I2738">
        <v>0</v>
      </c>
      <c r="J2738">
        <v>84</v>
      </c>
      <c r="K2738">
        <v>0</v>
      </c>
      <c r="L2738">
        <v>0</v>
      </c>
      <c r="M2738">
        <v>84</v>
      </c>
      <c r="N2738" s="40">
        <v>0</v>
      </c>
    </row>
    <row r="2739" spans="1:14" x14ac:dyDescent="0.25">
      <c r="A2739">
        <v>2019</v>
      </c>
      <c r="B2739" t="s">
        <v>3035</v>
      </c>
      <c r="C2739">
        <v>2873</v>
      </c>
      <c r="D2739" t="s">
        <v>122</v>
      </c>
      <c r="E2739" t="s">
        <v>123</v>
      </c>
      <c r="F2739" t="s">
        <v>301</v>
      </c>
      <c r="G2739" t="s">
        <v>541</v>
      </c>
      <c r="H2739" t="s">
        <v>544</v>
      </c>
      <c r="I2739">
        <v>0</v>
      </c>
      <c r="J2739">
        <v>0</v>
      </c>
      <c r="K2739">
        <v>136</v>
      </c>
      <c r="L2739">
        <v>0</v>
      </c>
      <c r="M2739">
        <v>136</v>
      </c>
      <c r="N2739" s="40">
        <v>0</v>
      </c>
    </row>
    <row r="2740" spans="1:14" x14ac:dyDescent="0.25">
      <c r="A2740">
        <v>2019</v>
      </c>
      <c r="B2740" t="s">
        <v>3035</v>
      </c>
      <c r="C2740">
        <v>548</v>
      </c>
      <c r="D2740" t="s">
        <v>240</v>
      </c>
      <c r="E2740" t="s">
        <v>123</v>
      </c>
      <c r="F2740" t="s">
        <v>124</v>
      </c>
      <c r="G2740" t="s">
        <v>545</v>
      </c>
      <c r="H2740" t="s">
        <v>547</v>
      </c>
      <c r="I2740">
        <v>0</v>
      </c>
      <c r="J2740">
        <v>98</v>
      </c>
      <c r="K2740">
        <v>0</v>
      </c>
      <c r="L2740">
        <v>0</v>
      </c>
      <c r="M2740">
        <v>98</v>
      </c>
      <c r="N2740" s="40">
        <v>0</v>
      </c>
    </row>
    <row r="2741" spans="1:14" x14ac:dyDescent="0.25">
      <c r="A2741">
        <v>2019</v>
      </c>
      <c r="B2741" t="s">
        <v>3035</v>
      </c>
      <c r="C2741">
        <v>1420</v>
      </c>
      <c r="D2741" t="s">
        <v>240</v>
      </c>
      <c r="E2741" t="s">
        <v>123</v>
      </c>
      <c r="F2741" t="s">
        <v>124</v>
      </c>
      <c r="G2741" t="s">
        <v>548</v>
      </c>
      <c r="H2741" t="s">
        <v>551</v>
      </c>
      <c r="I2741">
        <v>16</v>
      </c>
      <c r="J2741">
        <v>32</v>
      </c>
      <c r="K2741">
        <v>23</v>
      </c>
      <c r="L2741">
        <v>0</v>
      </c>
      <c r="M2741">
        <v>71</v>
      </c>
      <c r="N2741" s="40">
        <v>0.22535211267605601</v>
      </c>
    </row>
    <row r="2742" spans="1:14" x14ac:dyDescent="0.25">
      <c r="A2742">
        <v>2019</v>
      </c>
      <c r="B2742" t="s">
        <v>3035</v>
      </c>
      <c r="C2742">
        <v>140</v>
      </c>
      <c r="D2742" t="s">
        <v>122</v>
      </c>
      <c r="E2742" t="s">
        <v>123</v>
      </c>
      <c r="F2742" t="s">
        <v>124</v>
      </c>
      <c r="G2742" t="s">
        <v>552</v>
      </c>
      <c r="H2742" t="s">
        <v>555</v>
      </c>
      <c r="I2742">
        <v>0</v>
      </c>
      <c r="J2742">
        <v>286</v>
      </c>
      <c r="K2742">
        <v>0</v>
      </c>
      <c r="L2742">
        <v>0</v>
      </c>
      <c r="M2742">
        <v>286</v>
      </c>
      <c r="N2742" s="40">
        <v>0</v>
      </c>
    </row>
    <row r="2743" spans="1:14" x14ac:dyDescent="0.25">
      <c r="A2743">
        <v>2019</v>
      </c>
      <c r="B2743" t="s">
        <v>3035</v>
      </c>
      <c r="C2743">
        <v>3769</v>
      </c>
      <c r="D2743" t="s">
        <v>240</v>
      </c>
      <c r="E2743" t="s">
        <v>123</v>
      </c>
      <c r="F2743" t="s">
        <v>124</v>
      </c>
      <c r="G2743" t="s">
        <v>558</v>
      </c>
      <c r="H2743" t="s">
        <v>561</v>
      </c>
      <c r="I2743">
        <v>26</v>
      </c>
      <c r="J2743">
        <v>213</v>
      </c>
      <c r="K2743">
        <v>4</v>
      </c>
      <c r="L2743">
        <v>0</v>
      </c>
      <c r="M2743">
        <v>243</v>
      </c>
      <c r="N2743" s="40">
        <v>0.10699588477366299</v>
      </c>
    </row>
    <row r="2744" spans="1:14" x14ac:dyDescent="0.25">
      <c r="A2744">
        <v>2019</v>
      </c>
      <c r="B2744" t="s">
        <v>3035</v>
      </c>
      <c r="C2744">
        <v>146</v>
      </c>
      <c r="D2744" t="s">
        <v>272</v>
      </c>
      <c r="E2744" t="s">
        <v>123</v>
      </c>
      <c r="F2744" t="s">
        <v>124</v>
      </c>
      <c r="G2744" t="s">
        <v>562</v>
      </c>
      <c r="H2744" t="s">
        <v>565</v>
      </c>
      <c r="I2744">
        <v>73</v>
      </c>
      <c r="J2744">
        <v>0</v>
      </c>
      <c r="K2744">
        <v>82</v>
      </c>
      <c r="L2744">
        <v>0</v>
      </c>
      <c r="M2744">
        <v>155</v>
      </c>
      <c r="N2744" s="40">
        <v>0.47096774193548402</v>
      </c>
    </row>
    <row r="2745" spans="1:14" x14ac:dyDescent="0.25">
      <c r="A2745">
        <v>2019</v>
      </c>
      <c r="B2745" t="s">
        <v>3035</v>
      </c>
      <c r="C2745">
        <v>2881</v>
      </c>
      <c r="D2745" t="s">
        <v>272</v>
      </c>
      <c r="E2745" t="s">
        <v>123</v>
      </c>
      <c r="F2745" t="s">
        <v>124</v>
      </c>
      <c r="G2745" t="s">
        <v>569</v>
      </c>
      <c r="H2745" t="s">
        <v>572</v>
      </c>
      <c r="I2745">
        <v>0</v>
      </c>
      <c r="J2745">
        <v>133</v>
      </c>
      <c r="K2745">
        <v>0</v>
      </c>
      <c r="L2745">
        <v>0</v>
      </c>
      <c r="M2745">
        <v>133</v>
      </c>
      <c r="N2745" s="40">
        <v>0</v>
      </c>
    </row>
    <row r="2746" spans="1:14" x14ac:dyDescent="0.25">
      <c r="A2746">
        <v>2019</v>
      </c>
      <c r="B2746" t="s">
        <v>3035</v>
      </c>
      <c r="C2746">
        <v>940</v>
      </c>
      <c r="D2746" t="s">
        <v>218</v>
      </c>
      <c r="E2746" t="s">
        <v>123</v>
      </c>
      <c r="F2746" t="s">
        <v>219</v>
      </c>
      <c r="G2746" t="s">
        <v>573</v>
      </c>
      <c r="H2746" t="s">
        <v>574</v>
      </c>
      <c r="I2746">
        <v>16</v>
      </c>
      <c r="J2746">
        <v>0</v>
      </c>
      <c r="K2746">
        <v>0</v>
      </c>
      <c r="L2746">
        <v>0</v>
      </c>
      <c r="M2746">
        <v>16</v>
      </c>
      <c r="N2746" s="40">
        <v>1</v>
      </c>
    </row>
    <row r="2747" spans="1:14" x14ac:dyDescent="0.25">
      <c r="A2747">
        <v>2019</v>
      </c>
      <c r="B2747" t="s">
        <v>3035</v>
      </c>
      <c r="C2747">
        <v>1185</v>
      </c>
      <c r="D2747" t="s">
        <v>122</v>
      </c>
      <c r="E2747" t="s">
        <v>123</v>
      </c>
      <c r="F2747" t="s">
        <v>181</v>
      </c>
      <c r="G2747" t="s">
        <v>575</v>
      </c>
      <c r="H2747" t="s">
        <v>578</v>
      </c>
      <c r="I2747">
        <v>0</v>
      </c>
      <c r="J2747">
        <v>64</v>
      </c>
      <c r="K2747">
        <v>0</v>
      </c>
      <c r="L2747">
        <v>0</v>
      </c>
      <c r="M2747">
        <v>64</v>
      </c>
      <c r="N2747" s="40">
        <v>0</v>
      </c>
    </row>
    <row r="2748" spans="1:14" x14ac:dyDescent="0.25">
      <c r="A2748">
        <v>2019</v>
      </c>
      <c r="B2748" t="s">
        <v>3035</v>
      </c>
      <c r="C2748">
        <v>126</v>
      </c>
      <c r="D2748" t="s">
        <v>151</v>
      </c>
      <c r="E2748" t="s">
        <v>123</v>
      </c>
      <c r="F2748" t="s">
        <v>124</v>
      </c>
      <c r="G2748" t="s">
        <v>579</v>
      </c>
      <c r="H2748" t="s">
        <v>582</v>
      </c>
      <c r="I2748">
        <v>113</v>
      </c>
      <c r="J2748">
        <v>0</v>
      </c>
      <c r="K2748">
        <v>92</v>
      </c>
      <c r="L2748">
        <v>0</v>
      </c>
      <c r="M2748">
        <v>205</v>
      </c>
      <c r="N2748" s="40">
        <v>0.551219512195122</v>
      </c>
    </row>
    <row r="2749" spans="1:14" x14ac:dyDescent="0.25">
      <c r="A2749">
        <v>2019</v>
      </c>
      <c r="B2749" t="s">
        <v>3035</v>
      </c>
      <c r="C2749">
        <v>3281</v>
      </c>
      <c r="D2749" t="s">
        <v>240</v>
      </c>
      <c r="E2749" t="s">
        <v>123</v>
      </c>
      <c r="F2749" t="s">
        <v>124</v>
      </c>
      <c r="G2749" t="s">
        <v>583</v>
      </c>
      <c r="H2749" t="s">
        <v>586</v>
      </c>
      <c r="I2749">
        <v>-3</v>
      </c>
      <c r="J2749">
        <v>137</v>
      </c>
      <c r="K2749">
        <v>0</v>
      </c>
      <c r="L2749">
        <v>0</v>
      </c>
      <c r="M2749">
        <v>134</v>
      </c>
      <c r="N2749" s="40">
        <v>-2.2388059701492501E-2</v>
      </c>
    </row>
    <row r="2750" spans="1:14" x14ac:dyDescent="0.25">
      <c r="A2750">
        <v>2019</v>
      </c>
      <c r="B2750" t="s">
        <v>3035</v>
      </c>
      <c r="C2750">
        <v>1525</v>
      </c>
      <c r="D2750" t="s">
        <v>174</v>
      </c>
      <c r="E2750" t="s">
        <v>123</v>
      </c>
      <c r="F2750" t="s">
        <v>181</v>
      </c>
      <c r="G2750" t="s">
        <v>594</v>
      </c>
      <c r="H2750" t="s">
        <v>597</v>
      </c>
      <c r="I2750">
        <v>188</v>
      </c>
      <c r="J2750">
        <v>0</v>
      </c>
      <c r="K2750">
        <v>16</v>
      </c>
      <c r="L2750">
        <v>0</v>
      </c>
      <c r="M2750">
        <v>204</v>
      </c>
      <c r="N2750" s="40">
        <v>0.92156862745098</v>
      </c>
    </row>
    <row r="2751" spans="1:14" x14ac:dyDescent="0.25">
      <c r="A2751">
        <v>2019</v>
      </c>
      <c r="B2751" t="s">
        <v>3035</v>
      </c>
      <c r="C2751">
        <v>3018</v>
      </c>
      <c r="D2751" t="s">
        <v>272</v>
      </c>
      <c r="E2751" t="s">
        <v>123</v>
      </c>
      <c r="F2751" t="s">
        <v>301</v>
      </c>
      <c r="G2751" t="s">
        <v>2984</v>
      </c>
      <c r="H2751" t="s">
        <v>600</v>
      </c>
      <c r="I2751">
        <v>17</v>
      </c>
      <c r="J2751">
        <v>-22</v>
      </c>
      <c r="K2751">
        <v>0</v>
      </c>
      <c r="L2751">
        <v>0</v>
      </c>
      <c r="M2751">
        <v>-5</v>
      </c>
      <c r="N2751" s="40">
        <v>-3.4</v>
      </c>
    </row>
    <row r="2752" spans="1:14" x14ac:dyDescent="0.25">
      <c r="A2752">
        <v>2019</v>
      </c>
      <c r="B2752" t="s">
        <v>3035</v>
      </c>
      <c r="C2752">
        <v>3261</v>
      </c>
      <c r="D2752" t="s">
        <v>122</v>
      </c>
      <c r="E2752" t="s">
        <v>123</v>
      </c>
      <c r="F2752" t="s">
        <v>181</v>
      </c>
      <c r="G2752" t="s">
        <v>601</v>
      </c>
      <c r="H2752" t="s">
        <v>602</v>
      </c>
      <c r="I2752">
        <v>167</v>
      </c>
      <c r="J2752">
        <v>0</v>
      </c>
      <c r="K2752">
        <v>0</v>
      </c>
      <c r="L2752">
        <v>0</v>
      </c>
      <c r="M2752">
        <v>167</v>
      </c>
      <c r="N2752" s="40">
        <v>1</v>
      </c>
    </row>
    <row r="2753" spans="1:14" x14ac:dyDescent="0.25">
      <c r="A2753">
        <v>2019</v>
      </c>
      <c r="B2753" t="s">
        <v>3035</v>
      </c>
      <c r="C2753">
        <v>1099</v>
      </c>
      <c r="D2753" t="s">
        <v>174</v>
      </c>
      <c r="E2753" t="s">
        <v>123</v>
      </c>
      <c r="F2753" t="s">
        <v>124</v>
      </c>
      <c r="G2753" t="s">
        <v>603</v>
      </c>
      <c r="H2753" t="s">
        <v>606</v>
      </c>
      <c r="I2753">
        <v>179</v>
      </c>
      <c r="J2753">
        <v>0</v>
      </c>
      <c r="K2753">
        <v>0</v>
      </c>
      <c r="L2753">
        <v>0</v>
      </c>
      <c r="M2753">
        <v>179</v>
      </c>
      <c r="N2753" s="40">
        <v>1</v>
      </c>
    </row>
    <row r="2754" spans="1:14" x14ac:dyDescent="0.25">
      <c r="A2754">
        <v>2019</v>
      </c>
      <c r="B2754" t="s">
        <v>3035</v>
      </c>
      <c r="C2754">
        <v>2239</v>
      </c>
      <c r="D2754" t="s">
        <v>151</v>
      </c>
      <c r="E2754" t="s">
        <v>123</v>
      </c>
      <c r="F2754" t="s">
        <v>124</v>
      </c>
      <c r="G2754" t="s">
        <v>607</v>
      </c>
      <c r="H2754" t="s">
        <v>609</v>
      </c>
      <c r="I2754">
        <v>0</v>
      </c>
      <c r="J2754">
        <v>51</v>
      </c>
      <c r="K2754">
        <v>0</v>
      </c>
      <c r="L2754">
        <v>0</v>
      </c>
      <c r="M2754">
        <v>51</v>
      </c>
      <c r="N2754" s="40">
        <v>0</v>
      </c>
    </row>
    <row r="2755" spans="1:14" x14ac:dyDescent="0.25">
      <c r="A2755">
        <v>2019</v>
      </c>
      <c r="B2755" t="s">
        <v>3035</v>
      </c>
      <c r="C2755">
        <v>1914</v>
      </c>
      <c r="D2755" t="s">
        <v>218</v>
      </c>
      <c r="E2755" t="s">
        <v>123</v>
      </c>
      <c r="F2755" t="s">
        <v>219</v>
      </c>
      <c r="G2755" t="s">
        <v>613</v>
      </c>
      <c r="H2755" t="s">
        <v>615</v>
      </c>
      <c r="I2755">
        <v>34</v>
      </c>
      <c r="J2755">
        <v>44</v>
      </c>
      <c r="K2755">
        <v>0</v>
      </c>
      <c r="L2755">
        <v>0</v>
      </c>
      <c r="M2755">
        <v>78</v>
      </c>
      <c r="N2755" s="40">
        <v>0.43589743589743601</v>
      </c>
    </row>
    <row r="2756" spans="1:14" x14ac:dyDescent="0.25">
      <c r="A2756">
        <v>2019</v>
      </c>
      <c r="B2756" t="s">
        <v>3035</v>
      </c>
      <c r="C2756">
        <v>2753</v>
      </c>
      <c r="D2756" t="s">
        <v>122</v>
      </c>
      <c r="E2756" t="s">
        <v>123</v>
      </c>
      <c r="F2756" t="s">
        <v>124</v>
      </c>
      <c r="G2756" t="s">
        <v>616</v>
      </c>
      <c r="H2756" t="s">
        <v>617</v>
      </c>
      <c r="I2756">
        <v>18</v>
      </c>
      <c r="J2756">
        <v>0</v>
      </c>
      <c r="K2756">
        <v>0</v>
      </c>
      <c r="L2756">
        <v>0</v>
      </c>
      <c r="M2756">
        <v>18</v>
      </c>
      <c r="N2756" s="40">
        <v>1</v>
      </c>
    </row>
    <row r="2757" spans="1:14" x14ac:dyDescent="0.25">
      <c r="A2757">
        <v>2019</v>
      </c>
      <c r="B2757" t="s">
        <v>3035</v>
      </c>
      <c r="C2757">
        <v>317</v>
      </c>
      <c r="D2757" t="s">
        <v>240</v>
      </c>
      <c r="E2757" t="s">
        <v>123</v>
      </c>
      <c r="F2757" t="s">
        <v>618</v>
      </c>
      <c r="G2757" t="s">
        <v>619</v>
      </c>
      <c r="H2757" t="s">
        <v>621</v>
      </c>
      <c r="I2757">
        <v>0</v>
      </c>
      <c r="J2757">
        <v>0</v>
      </c>
      <c r="K2757">
        <v>1</v>
      </c>
      <c r="L2757">
        <v>0</v>
      </c>
      <c r="M2757">
        <v>1</v>
      </c>
      <c r="N2757" s="40">
        <v>0</v>
      </c>
    </row>
    <row r="2758" spans="1:14" x14ac:dyDescent="0.25">
      <c r="A2758">
        <v>2019</v>
      </c>
      <c r="B2758" t="s">
        <v>3035</v>
      </c>
      <c r="C2758">
        <v>1215</v>
      </c>
      <c r="D2758" t="s">
        <v>272</v>
      </c>
      <c r="E2758" t="s">
        <v>123</v>
      </c>
      <c r="F2758" t="s">
        <v>124</v>
      </c>
      <c r="G2758" t="s">
        <v>622</v>
      </c>
      <c r="H2758" t="s">
        <v>623</v>
      </c>
      <c r="I2758">
        <v>65</v>
      </c>
      <c r="J2758">
        <v>0</v>
      </c>
      <c r="K2758">
        <v>0</v>
      </c>
      <c r="L2758">
        <v>0</v>
      </c>
      <c r="M2758">
        <v>65</v>
      </c>
      <c r="N2758" s="40">
        <v>1</v>
      </c>
    </row>
    <row r="2759" spans="1:14" x14ac:dyDescent="0.25">
      <c r="A2759">
        <v>2019</v>
      </c>
      <c r="B2759" t="s">
        <v>3035</v>
      </c>
      <c r="C2759">
        <v>434</v>
      </c>
      <c r="D2759" t="s">
        <v>272</v>
      </c>
      <c r="E2759" t="s">
        <v>123</v>
      </c>
      <c r="F2759" t="s">
        <v>124</v>
      </c>
      <c r="G2759" t="s">
        <v>624</v>
      </c>
      <c r="H2759" t="s">
        <v>627</v>
      </c>
      <c r="I2759">
        <v>0</v>
      </c>
      <c r="J2759">
        <v>61</v>
      </c>
      <c r="K2759">
        <v>43</v>
      </c>
      <c r="L2759">
        <v>0</v>
      </c>
      <c r="M2759">
        <v>104</v>
      </c>
      <c r="N2759" s="40">
        <v>0</v>
      </c>
    </row>
    <row r="2760" spans="1:14" x14ac:dyDescent="0.25">
      <c r="A2760">
        <v>2019</v>
      </c>
      <c r="B2760" t="s">
        <v>3035</v>
      </c>
      <c r="C2760">
        <v>2527</v>
      </c>
      <c r="D2760" t="s">
        <v>151</v>
      </c>
      <c r="E2760" t="s">
        <v>123</v>
      </c>
      <c r="F2760" t="s">
        <v>124</v>
      </c>
      <c r="G2760" t="s">
        <v>628</v>
      </c>
      <c r="H2760" t="s">
        <v>631</v>
      </c>
      <c r="I2760">
        <v>0</v>
      </c>
      <c r="J2760">
        <v>111</v>
      </c>
      <c r="K2760">
        <v>0</v>
      </c>
      <c r="L2760">
        <v>0</v>
      </c>
      <c r="M2760">
        <v>111</v>
      </c>
      <c r="N2760" s="40">
        <v>0</v>
      </c>
    </row>
    <row r="2761" spans="1:14" x14ac:dyDescent="0.25">
      <c r="A2761">
        <v>2019</v>
      </c>
      <c r="B2761" t="s">
        <v>3035</v>
      </c>
      <c r="C2761">
        <v>1055</v>
      </c>
      <c r="D2761" t="s">
        <v>151</v>
      </c>
      <c r="E2761" t="s">
        <v>123</v>
      </c>
      <c r="F2761" t="s">
        <v>618</v>
      </c>
      <c r="G2761" t="s">
        <v>2985</v>
      </c>
      <c r="H2761" t="s">
        <v>635</v>
      </c>
      <c r="I2761">
        <v>52</v>
      </c>
      <c r="J2761">
        <v>5</v>
      </c>
      <c r="K2761">
        <v>0</v>
      </c>
      <c r="L2761">
        <v>0</v>
      </c>
      <c r="M2761">
        <v>57</v>
      </c>
      <c r="N2761" s="40">
        <v>0.91228070175438603</v>
      </c>
    </row>
    <row r="2762" spans="1:14" x14ac:dyDescent="0.25">
      <c r="A2762">
        <v>2019</v>
      </c>
      <c r="B2762" t="s">
        <v>3035</v>
      </c>
      <c r="C2762">
        <v>2765</v>
      </c>
      <c r="D2762" t="s">
        <v>214</v>
      </c>
      <c r="E2762" t="s">
        <v>123</v>
      </c>
      <c r="F2762" t="s">
        <v>215</v>
      </c>
      <c r="G2762" t="s">
        <v>2986</v>
      </c>
      <c r="H2762" t="s">
        <v>640</v>
      </c>
      <c r="I2762">
        <v>81</v>
      </c>
      <c r="J2762">
        <v>0</v>
      </c>
      <c r="K2762">
        <v>38</v>
      </c>
      <c r="L2762">
        <v>0</v>
      </c>
      <c r="M2762">
        <v>119</v>
      </c>
      <c r="N2762" s="40">
        <v>0.68067226890756305</v>
      </c>
    </row>
    <row r="2763" spans="1:14" x14ac:dyDescent="0.25">
      <c r="A2763">
        <v>2019</v>
      </c>
      <c r="B2763" t="s">
        <v>3035</v>
      </c>
      <c r="C2763">
        <v>1911</v>
      </c>
      <c r="D2763" t="s">
        <v>174</v>
      </c>
      <c r="E2763" t="s">
        <v>123</v>
      </c>
      <c r="F2763" t="s">
        <v>181</v>
      </c>
      <c r="G2763" t="s">
        <v>644</v>
      </c>
      <c r="H2763" t="s">
        <v>645</v>
      </c>
      <c r="I2763">
        <v>134</v>
      </c>
      <c r="J2763">
        <v>0</v>
      </c>
      <c r="K2763">
        <v>0</v>
      </c>
      <c r="L2763">
        <v>0</v>
      </c>
      <c r="M2763">
        <v>134</v>
      </c>
      <c r="N2763" s="40">
        <v>1</v>
      </c>
    </row>
    <row r="2764" spans="1:14" x14ac:dyDescent="0.25">
      <c r="A2764">
        <v>2019</v>
      </c>
      <c r="B2764" t="s">
        <v>3035</v>
      </c>
      <c r="C2764">
        <v>3751</v>
      </c>
      <c r="D2764" t="s">
        <v>122</v>
      </c>
      <c r="E2764" t="s">
        <v>123</v>
      </c>
      <c r="F2764" t="s">
        <v>124</v>
      </c>
      <c r="G2764" t="s">
        <v>646</v>
      </c>
      <c r="H2764" t="s">
        <v>649</v>
      </c>
      <c r="I2764">
        <v>0</v>
      </c>
      <c r="J2764">
        <v>0</v>
      </c>
      <c r="K2764">
        <v>30</v>
      </c>
      <c r="L2764">
        <v>0</v>
      </c>
      <c r="M2764">
        <v>30</v>
      </c>
      <c r="N2764" s="40">
        <v>0</v>
      </c>
    </row>
    <row r="2765" spans="1:14" x14ac:dyDescent="0.25">
      <c r="A2765">
        <v>2019</v>
      </c>
      <c r="B2765" t="s">
        <v>3035</v>
      </c>
      <c r="C2765">
        <v>2934</v>
      </c>
      <c r="D2765" t="s">
        <v>151</v>
      </c>
      <c r="E2765" t="s">
        <v>123</v>
      </c>
      <c r="F2765" t="s">
        <v>124</v>
      </c>
      <c r="G2765" t="s">
        <v>650</v>
      </c>
      <c r="H2765" t="s">
        <v>653</v>
      </c>
      <c r="I2765">
        <v>36</v>
      </c>
      <c r="J2765">
        <v>0</v>
      </c>
      <c r="K2765">
        <v>0</v>
      </c>
      <c r="L2765">
        <v>0</v>
      </c>
      <c r="M2765">
        <v>36</v>
      </c>
      <c r="N2765" s="40">
        <v>1</v>
      </c>
    </row>
    <row r="2766" spans="1:14" x14ac:dyDescent="0.25">
      <c r="A2766">
        <v>2019</v>
      </c>
      <c r="B2766" t="s">
        <v>3035</v>
      </c>
      <c r="C2766">
        <v>1222</v>
      </c>
      <c r="D2766" t="s">
        <v>151</v>
      </c>
      <c r="E2766" t="s">
        <v>123</v>
      </c>
      <c r="F2766" t="s">
        <v>124</v>
      </c>
      <c r="G2766" t="s">
        <v>654</v>
      </c>
      <c r="H2766" t="s">
        <v>656</v>
      </c>
      <c r="I2766">
        <v>0</v>
      </c>
      <c r="J2766">
        <v>52</v>
      </c>
      <c r="K2766">
        <v>0</v>
      </c>
      <c r="L2766">
        <v>0</v>
      </c>
      <c r="M2766">
        <v>52</v>
      </c>
      <c r="N2766" s="40">
        <v>0</v>
      </c>
    </row>
    <row r="2767" spans="1:14" x14ac:dyDescent="0.25">
      <c r="A2767">
        <v>2019</v>
      </c>
      <c r="B2767" t="s">
        <v>3035</v>
      </c>
      <c r="C2767">
        <v>1329</v>
      </c>
      <c r="D2767" t="s">
        <v>174</v>
      </c>
      <c r="E2767" t="s">
        <v>123</v>
      </c>
      <c r="F2767" t="s">
        <v>391</v>
      </c>
      <c r="G2767" t="s">
        <v>657</v>
      </c>
      <c r="H2767" t="s">
        <v>660</v>
      </c>
      <c r="I2767">
        <v>0</v>
      </c>
      <c r="J2767">
        <v>80</v>
      </c>
      <c r="K2767">
        <v>184</v>
      </c>
      <c r="L2767">
        <v>0</v>
      </c>
      <c r="M2767">
        <v>264</v>
      </c>
      <c r="N2767" s="40">
        <v>0</v>
      </c>
    </row>
    <row r="2768" spans="1:14" x14ac:dyDescent="0.25">
      <c r="A2768">
        <v>2019</v>
      </c>
      <c r="B2768" t="s">
        <v>3035</v>
      </c>
      <c r="C2768">
        <v>3132</v>
      </c>
      <c r="D2768" t="s">
        <v>174</v>
      </c>
      <c r="E2768" t="s">
        <v>123</v>
      </c>
      <c r="F2768" t="s">
        <v>181</v>
      </c>
      <c r="G2768" t="s">
        <v>661</v>
      </c>
      <c r="H2768" t="s">
        <v>662</v>
      </c>
      <c r="I2768">
        <v>95</v>
      </c>
      <c r="J2768">
        <v>0</v>
      </c>
      <c r="K2768">
        <v>0</v>
      </c>
      <c r="L2768">
        <v>0</v>
      </c>
      <c r="M2768">
        <v>95</v>
      </c>
      <c r="N2768" s="40">
        <v>1</v>
      </c>
    </row>
    <row r="2769" spans="1:14" x14ac:dyDescent="0.25">
      <c r="A2769">
        <v>2019</v>
      </c>
      <c r="B2769" t="s">
        <v>3035</v>
      </c>
      <c r="C2769">
        <v>3286</v>
      </c>
      <c r="D2769" t="s">
        <v>122</v>
      </c>
      <c r="E2769" t="s">
        <v>123</v>
      </c>
      <c r="F2769" t="s">
        <v>301</v>
      </c>
      <c r="G2769" t="s">
        <v>663</v>
      </c>
      <c r="H2769" t="s">
        <v>666</v>
      </c>
      <c r="I2769">
        <v>92</v>
      </c>
      <c r="J2769">
        <v>21</v>
      </c>
      <c r="K2769">
        <v>0</v>
      </c>
      <c r="L2769">
        <v>0</v>
      </c>
      <c r="M2769">
        <v>113</v>
      </c>
      <c r="N2769" s="40">
        <v>0.81415929203539805</v>
      </c>
    </row>
    <row r="2770" spans="1:14" x14ac:dyDescent="0.25">
      <c r="A2770">
        <v>2019</v>
      </c>
      <c r="B2770" t="s">
        <v>3035</v>
      </c>
      <c r="C2770">
        <v>1632</v>
      </c>
      <c r="D2770" t="s">
        <v>122</v>
      </c>
      <c r="E2770" t="s">
        <v>123</v>
      </c>
      <c r="F2770" t="s">
        <v>124</v>
      </c>
      <c r="G2770" t="s">
        <v>2987</v>
      </c>
      <c r="H2770" t="s">
        <v>672</v>
      </c>
      <c r="I2770">
        <v>234</v>
      </c>
      <c r="J2770">
        <v>0</v>
      </c>
      <c r="K2770">
        <v>0</v>
      </c>
      <c r="L2770">
        <v>0</v>
      </c>
      <c r="M2770">
        <v>234</v>
      </c>
      <c r="N2770" s="40">
        <v>1</v>
      </c>
    </row>
    <row r="2771" spans="1:14" x14ac:dyDescent="0.25">
      <c r="A2771">
        <v>2019</v>
      </c>
      <c r="B2771" t="s">
        <v>3035</v>
      </c>
      <c r="C2771">
        <v>3204</v>
      </c>
      <c r="D2771" t="s">
        <v>151</v>
      </c>
      <c r="E2771" t="s">
        <v>123</v>
      </c>
      <c r="F2771" t="s">
        <v>124</v>
      </c>
      <c r="G2771" t="s">
        <v>673</v>
      </c>
      <c r="H2771" t="s">
        <v>675</v>
      </c>
      <c r="I2771">
        <v>-2</v>
      </c>
      <c r="J2771">
        <v>0</v>
      </c>
      <c r="K2771">
        <v>-69</v>
      </c>
      <c r="L2771">
        <v>0</v>
      </c>
      <c r="M2771">
        <v>-71</v>
      </c>
      <c r="N2771" s="40">
        <v>2.8169014084507001E-2</v>
      </c>
    </row>
    <row r="2772" spans="1:14" x14ac:dyDescent="0.25">
      <c r="A2772">
        <v>2019</v>
      </c>
      <c r="B2772" t="s">
        <v>3035</v>
      </c>
      <c r="C2772">
        <v>1904</v>
      </c>
      <c r="D2772" t="s">
        <v>214</v>
      </c>
      <c r="E2772" t="s">
        <v>123</v>
      </c>
      <c r="F2772" t="s">
        <v>215</v>
      </c>
      <c r="G2772" t="s">
        <v>676</v>
      </c>
      <c r="H2772" t="s">
        <v>678</v>
      </c>
      <c r="I2772">
        <v>12</v>
      </c>
      <c r="J2772">
        <v>0</v>
      </c>
      <c r="K2772">
        <v>50</v>
      </c>
      <c r="L2772">
        <v>0</v>
      </c>
      <c r="M2772">
        <v>62</v>
      </c>
      <c r="N2772" s="40">
        <v>0.19354838709677399</v>
      </c>
    </row>
    <row r="2773" spans="1:14" x14ac:dyDescent="0.25">
      <c r="A2773">
        <v>2019</v>
      </c>
      <c r="B2773" t="s">
        <v>3035</v>
      </c>
      <c r="C2773">
        <v>2148</v>
      </c>
      <c r="D2773" t="s">
        <v>151</v>
      </c>
      <c r="E2773" t="s">
        <v>123</v>
      </c>
      <c r="F2773" t="s">
        <v>124</v>
      </c>
      <c r="G2773" t="s">
        <v>679</v>
      </c>
      <c r="H2773" t="s">
        <v>682</v>
      </c>
      <c r="I2773">
        <v>0</v>
      </c>
      <c r="J2773">
        <v>0</v>
      </c>
      <c r="K2773">
        <v>52</v>
      </c>
      <c r="L2773">
        <v>0</v>
      </c>
      <c r="M2773">
        <v>52</v>
      </c>
      <c r="N2773" s="40">
        <v>0</v>
      </c>
    </row>
    <row r="2774" spans="1:14" x14ac:dyDescent="0.25">
      <c r="A2774">
        <v>2019</v>
      </c>
      <c r="B2774" t="s">
        <v>3035</v>
      </c>
      <c r="C2774">
        <v>3630</v>
      </c>
      <c r="D2774" t="s">
        <v>240</v>
      </c>
      <c r="E2774" t="s">
        <v>123</v>
      </c>
      <c r="F2774" t="s">
        <v>141</v>
      </c>
      <c r="G2774" t="s">
        <v>683</v>
      </c>
      <c r="H2774" t="s">
        <v>685</v>
      </c>
      <c r="I2774">
        <v>18</v>
      </c>
      <c r="J2774">
        <v>219</v>
      </c>
      <c r="K2774">
        <v>0</v>
      </c>
      <c r="L2774">
        <v>0</v>
      </c>
      <c r="M2774">
        <v>237</v>
      </c>
      <c r="N2774" s="40">
        <v>7.5949367088607597E-2</v>
      </c>
    </row>
    <row r="2775" spans="1:14" x14ac:dyDescent="0.25">
      <c r="A2775">
        <v>2019</v>
      </c>
      <c r="B2775" t="s">
        <v>3035</v>
      </c>
      <c r="C2775">
        <v>3422</v>
      </c>
      <c r="D2775" t="s">
        <v>122</v>
      </c>
      <c r="E2775" t="s">
        <v>123</v>
      </c>
      <c r="F2775" t="s">
        <v>181</v>
      </c>
      <c r="G2775" t="s">
        <v>686</v>
      </c>
      <c r="H2775" t="s">
        <v>688</v>
      </c>
      <c r="I2775">
        <v>78</v>
      </c>
      <c r="J2775">
        <v>-12</v>
      </c>
      <c r="K2775">
        <v>0</v>
      </c>
      <c r="L2775">
        <v>0</v>
      </c>
      <c r="M2775">
        <v>66</v>
      </c>
      <c r="N2775" s="40">
        <v>1.1818181818181801</v>
      </c>
    </row>
    <row r="2776" spans="1:14" x14ac:dyDescent="0.25">
      <c r="A2776">
        <v>2019</v>
      </c>
      <c r="B2776" t="s">
        <v>3035</v>
      </c>
      <c r="C2776">
        <v>3774</v>
      </c>
      <c r="D2776" t="s">
        <v>151</v>
      </c>
      <c r="E2776" t="s">
        <v>123</v>
      </c>
      <c r="F2776" t="s">
        <v>124</v>
      </c>
      <c r="G2776" t="s">
        <v>2988</v>
      </c>
      <c r="H2776" t="s">
        <v>692</v>
      </c>
      <c r="I2776">
        <v>170</v>
      </c>
      <c r="J2776">
        <v>11</v>
      </c>
      <c r="K2776">
        <v>0</v>
      </c>
      <c r="L2776">
        <v>0</v>
      </c>
      <c r="M2776">
        <v>181</v>
      </c>
      <c r="N2776" s="40">
        <v>0.93922651933701595</v>
      </c>
    </row>
    <row r="2777" spans="1:14" x14ac:dyDescent="0.25">
      <c r="A2777">
        <v>2019</v>
      </c>
      <c r="B2777" t="s">
        <v>3035</v>
      </c>
      <c r="C2777">
        <v>2389</v>
      </c>
      <c r="D2777" t="s">
        <v>122</v>
      </c>
      <c r="E2777" t="s">
        <v>123</v>
      </c>
      <c r="F2777" t="s">
        <v>124</v>
      </c>
      <c r="G2777" t="s">
        <v>693</v>
      </c>
      <c r="H2777" t="s">
        <v>695</v>
      </c>
      <c r="I2777">
        <v>0</v>
      </c>
      <c r="J2777">
        <v>0</v>
      </c>
      <c r="K2777">
        <v>0</v>
      </c>
      <c r="L2777">
        <v>0</v>
      </c>
      <c r="M2777">
        <v>0</v>
      </c>
      <c r="N2777" s="40">
        <v>0</v>
      </c>
    </row>
    <row r="2778" spans="1:14" x14ac:dyDescent="0.25">
      <c r="A2778">
        <v>2019</v>
      </c>
      <c r="B2778" t="s">
        <v>3035</v>
      </c>
      <c r="C2778">
        <v>461</v>
      </c>
      <c r="D2778" t="s">
        <v>272</v>
      </c>
      <c r="E2778" t="s">
        <v>123</v>
      </c>
      <c r="F2778" t="s">
        <v>696</v>
      </c>
      <c r="G2778" t="s">
        <v>697</v>
      </c>
      <c r="H2778" t="s">
        <v>699</v>
      </c>
      <c r="I2778">
        <v>85</v>
      </c>
      <c r="J2778">
        <v>0</v>
      </c>
      <c r="K2778">
        <v>0</v>
      </c>
      <c r="L2778">
        <v>0</v>
      </c>
      <c r="M2778">
        <v>85</v>
      </c>
      <c r="N2778" s="40">
        <v>1</v>
      </c>
    </row>
    <row r="2779" spans="1:14" x14ac:dyDescent="0.25">
      <c r="A2779">
        <v>2019</v>
      </c>
      <c r="B2779" t="s">
        <v>3035</v>
      </c>
      <c r="C2779">
        <v>1849</v>
      </c>
      <c r="D2779" t="s">
        <v>122</v>
      </c>
      <c r="E2779" t="s">
        <v>123</v>
      </c>
      <c r="F2779" t="s">
        <v>124</v>
      </c>
      <c r="G2779" t="s">
        <v>700</v>
      </c>
      <c r="H2779" t="s">
        <v>702</v>
      </c>
      <c r="I2779">
        <v>0</v>
      </c>
      <c r="J2779">
        <v>22</v>
      </c>
      <c r="K2779">
        <v>0</v>
      </c>
      <c r="L2779">
        <v>0</v>
      </c>
      <c r="M2779">
        <v>22</v>
      </c>
      <c r="N2779" s="40">
        <v>0</v>
      </c>
    </row>
    <row r="2780" spans="1:14" x14ac:dyDescent="0.25">
      <c r="A2780">
        <v>2019</v>
      </c>
      <c r="B2780" t="s">
        <v>3035</v>
      </c>
      <c r="C2780">
        <v>1971</v>
      </c>
      <c r="D2780" t="s">
        <v>122</v>
      </c>
      <c r="E2780" t="s">
        <v>123</v>
      </c>
      <c r="F2780" t="s">
        <v>280</v>
      </c>
      <c r="G2780" t="s">
        <v>703</v>
      </c>
      <c r="H2780" t="s">
        <v>704</v>
      </c>
      <c r="I2780">
        <v>177</v>
      </c>
      <c r="J2780">
        <v>0</v>
      </c>
      <c r="K2780">
        <v>0</v>
      </c>
      <c r="L2780">
        <v>0</v>
      </c>
      <c r="M2780">
        <v>177</v>
      </c>
      <c r="N2780" s="40">
        <v>1</v>
      </c>
    </row>
    <row r="2781" spans="1:14" x14ac:dyDescent="0.25">
      <c r="A2781">
        <v>2019</v>
      </c>
      <c r="B2781" t="s">
        <v>3035</v>
      </c>
      <c r="C2781">
        <v>1059</v>
      </c>
      <c r="D2781" t="s">
        <v>218</v>
      </c>
      <c r="E2781" t="s">
        <v>123</v>
      </c>
      <c r="F2781" t="s">
        <v>219</v>
      </c>
      <c r="G2781" t="s">
        <v>705</v>
      </c>
      <c r="H2781" t="s">
        <v>706</v>
      </c>
      <c r="I2781">
        <v>162</v>
      </c>
      <c r="J2781">
        <v>0</v>
      </c>
      <c r="K2781">
        <v>0</v>
      </c>
      <c r="L2781">
        <v>0</v>
      </c>
      <c r="M2781">
        <v>162</v>
      </c>
      <c r="N2781" s="40">
        <v>1</v>
      </c>
    </row>
    <row r="2782" spans="1:14" x14ac:dyDescent="0.25">
      <c r="A2782">
        <v>2019</v>
      </c>
      <c r="B2782" t="s">
        <v>3035</v>
      </c>
      <c r="C2782">
        <v>3029</v>
      </c>
      <c r="D2782" t="s">
        <v>218</v>
      </c>
      <c r="E2782" t="s">
        <v>123</v>
      </c>
      <c r="F2782" t="s">
        <v>219</v>
      </c>
      <c r="G2782" t="s">
        <v>707</v>
      </c>
      <c r="H2782" t="s">
        <v>710</v>
      </c>
      <c r="I2782">
        <v>0</v>
      </c>
      <c r="J2782">
        <v>121</v>
      </c>
      <c r="K2782">
        <v>0</v>
      </c>
      <c r="L2782">
        <v>0</v>
      </c>
      <c r="M2782">
        <v>121</v>
      </c>
      <c r="N2782" s="40">
        <v>0</v>
      </c>
    </row>
    <row r="2783" spans="1:14" x14ac:dyDescent="0.25">
      <c r="A2783">
        <v>2019</v>
      </c>
      <c r="B2783" t="s">
        <v>3035</v>
      </c>
      <c r="C2783">
        <v>2848</v>
      </c>
      <c r="D2783" t="s">
        <v>130</v>
      </c>
      <c r="E2783" t="s">
        <v>123</v>
      </c>
      <c r="F2783" t="s">
        <v>124</v>
      </c>
      <c r="G2783" t="s">
        <v>713</v>
      </c>
      <c r="H2783" t="s">
        <v>714</v>
      </c>
      <c r="I2783">
        <v>50</v>
      </c>
      <c r="J2783">
        <v>0</v>
      </c>
      <c r="K2783">
        <v>0</v>
      </c>
      <c r="L2783">
        <v>0</v>
      </c>
      <c r="M2783">
        <v>50</v>
      </c>
      <c r="N2783" s="40">
        <v>1</v>
      </c>
    </row>
    <row r="2784" spans="1:14" x14ac:dyDescent="0.25">
      <c r="A2784">
        <v>2019</v>
      </c>
      <c r="B2784" t="s">
        <v>3035</v>
      </c>
      <c r="C2784">
        <v>3060</v>
      </c>
      <c r="D2784" t="s">
        <v>151</v>
      </c>
      <c r="E2784" t="s">
        <v>123</v>
      </c>
      <c r="F2784" t="s">
        <v>391</v>
      </c>
      <c r="G2784" t="s">
        <v>715</v>
      </c>
      <c r="H2784" t="s">
        <v>718</v>
      </c>
      <c r="I2784">
        <v>79</v>
      </c>
      <c r="J2784">
        <v>4</v>
      </c>
      <c r="K2784">
        <v>0</v>
      </c>
      <c r="L2784">
        <v>0</v>
      </c>
      <c r="M2784">
        <v>83</v>
      </c>
      <c r="N2784" s="40">
        <v>0.95180722891566305</v>
      </c>
    </row>
    <row r="2785" spans="1:14" x14ac:dyDescent="0.25">
      <c r="A2785">
        <v>2019</v>
      </c>
      <c r="B2785" t="s">
        <v>3035</v>
      </c>
      <c r="C2785">
        <v>346</v>
      </c>
      <c r="D2785" t="s">
        <v>174</v>
      </c>
      <c r="E2785" t="s">
        <v>123</v>
      </c>
      <c r="F2785" t="s">
        <v>391</v>
      </c>
      <c r="G2785" t="s">
        <v>719</v>
      </c>
      <c r="H2785" t="s">
        <v>721</v>
      </c>
      <c r="I2785">
        <v>191</v>
      </c>
      <c r="J2785">
        <v>0</v>
      </c>
      <c r="K2785">
        <v>26</v>
      </c>
      <c r="L2785">
        <v>0</v>
      </c>
      <c r="M2785">
        <v>217</v>
      </c>
      <c r="N2785" s="40">
        <v>0.88018433179723499</v>
      </c>
    </row>
    <row r="2786" spans="1:14" x14ac:dyDescent="0.25">
      <c r="A2786">
        <v>2019</v>
      </c>
      <c r="B2786" t="s">
        <v>3035</v>
      </c>
      <c r="C2786">
        <v>938</v>
      </c>
      <c r="D2786" t="s">
        <v>218</v>
      </c>
      <c r="E2786" t="s">
        <v>123</v>
      </c>
      <c r="F2786" t="s">
        <v>219</v>
      </c>
      <c r="G2786" t="s">
        <v>724</v>
      </c>
      <c r="H2786" t="s">
        <v>727</v>
      </c>
      <c r="I2786">
        <v>0</v>
      </c>
      <c r="J2786">
        <v>-5</v>
      </c>
      <c r="K2786">
        <v>0</v>
      </c>
      <c r="L2786">
        <v>0</v>
      </c>
      <c r="M2786">
        <v>-5</v>
      </c>
      <c r="N2786" s="40">
        <v>0</v>
      </c>
    </row>
    <row r="2787" spans="1:14" x14ac:dyDescent="0.25">
      <c r="A2787">
        <v>2019</v>
      </c>
      <c r="B2787" t="s">
        <v>3035</v>
      </c>
      <c r="C2787">
        <v>1516</v>
      </c>
      <c r="D2787" t="s">
        <v>130</v>
      </c>
      <c r="E2787" t="s">
        <v>123</v>
      </c>
      <c r="F2787" t="s">
        <v>215</v>
      </c>
      <c r="G2787" t="s">
        <v>2989</v>
      </c>
      <c r="H2787" t="s">
        <v>729</v>
      </c>
      <c r="I2787">
        <v>267</v>
      </c>
      <c r="J2787">
        <v>0</v>
      </c>
      <c r="K2787">
        <v>0</v>
      </c>
      <c r="L2787">
        <v>0</v>
      </c>
      <c r="M2787">
        <v>267</v>
      </c>
      <c r="N2787" s="40">
        <v>1</v>
      </c>
    </row>
    <row r="2788" spans="1:14" x14ac:dyDescent="0.25">
      <c r="A2788">
        <v>2019</v>
      </c>
      <c r="B2788" t="s">
        <v>3035</v>
      </c>
      <c r="C2788">
        <v>1966</v>
      </c>
      <c r="D2788" t="s">
        <v>240</v>
      </c>
      <c r="E2788" t="s">
        <v>123</v>
      </c>
      <c r="F2788" t="s">
        <v>124</v>
      </c>
      <c r="G2788" t="s">
        <v>730</v>
      </c>
      <c r="H2788" t="s">
        <v>732</v>
      </c>
      <c r="I2788">
        <v>91</v>
      </c>
      <c r="J2788">
        <v>0</v>
      </c>
      <c r="K2788">
        <v>0</v>
      </c>
      <c r="L2788">
        <v>0</v>
      </c>
      <c r="M2788">
        <v>91</v>
      </c>
      <c r="N2788" s="40">
        <v>1</v>
      </c>
    </row>
    <row r="2789" spans="1:14" x14ac:dyDescent="0.25">
      <c r="A2789">
        <v>2019</v>
      </c>
      <c r="B2789" t="s">
        <v>3035</v>
      </c>
      <c r="C2789">
        <v>2080</v>
      </c>
      <c r="D2789" t="s">
        <v>130</v>
      </c>
      <c r="E2789" t="s">
        <v>123</v>
      </c>
      <c r="F2789" t="s">
        <v>215</v>
      </c>
      <c r="G2789" t="s">
        <v>733</v>
      </c>
      <c r="H2789" t="s">
        <v>734</v>
      </c>
      <c r="I2789">
        <v>184</v>
      </c>
      <c r="J2789">
        <v>0</v>
      </c>
      <c r="K2789">
        <v>0</v>
      </c>
      <c r="L2789">
        <v>0</v>
      </c>
      <c r="M2789">
        <v>184</v>
      </c>
      <c r="N2789" s="40">
        <v>1</v>
      </c>
    </row>
    <row r="2790" spans="1:14" x14ac:dyDescent="0.25">
      <c r="A2790">
        <v>2019</v>
      </c>
      <c r="B2790" t="s">
        <v>3035</v>
      </c>
      <c r="C2790">
        <v>2808</v>
      </c>
      <c r="D2790" t="s">
        <v>151</v>
      </c>
      <c r="E2790" t="s">
        <v>123</v>
      </c>
      <c r="F2790" t="s">
        <v>301</v>
      </c>
      <c r="G2790" t="s">
        <v>735</v>
      </c>
      <c r="H2790" t="s">
        <v>737</v>
      </c>
      <c r="I2790">
        <v>-14</v>
      </c>
      <c r="J2790">
        <v>14</v>
      </c>
      <c r="K2790">
        <v>0</v>
      </c>
      <c r="L2790">
        <v>0</v>
      </c>
      <c r="M2790">
        <v>0</v>
      </c>
      <c r="N2790" s="40">
        <v>0</v>
      </c>
    </row>
    <row r="2791" spans="1:14" x14ac:dyDescent="0.25">
      <c r="A2791">
        <v>2019</v>
      </c>
      <c r="B2791" t="s">
        <v>3035</v>
      </c>
      <c r="C2791">
        <v>3718</v>
      </c>
      <c r="D2791" t="s">
        <v>151</v>
      </c>
      <c r="E2791" t="s">
        <v>123</v>
      </c>
      <c r="F2791" t="s">
        <v>124</v>
      </c>
      <c r="G2791" t="s">
        <v>745</v>
      </c>
      <c r="H2791" t="s">
        <v>747</v>
      </c>
      <c r="I2791">
        <v>0</v>
      </c>
      <c r="J2791">
        <v>66</v>
      </c>
      <c r="K2791">
        <v>0</v>
      </c>
      <c r="L2791">
        <v>0</v>
      </c>
      <c r="M2791">
        <v>66</v>
      </c>
      <c r="N2791" s="40">
        <v>0</v>
      </c>
    </row>
    <row r="2792" spans="1:14" x14ac:dyDescent="0.25">
      <c r="A2792">
        <v>2019</v>
      </c>
      <c r="B2792" t="s">
        <v>3035</v>
      </c>
      <c r="C2792">
        <v>3742</v>
      </c>
      <c r="D2792" t="s">
        <v>240</v>
      </c>
      <c r="E2792" t="s">
        <v>123</v>
      </c>
      <c r="F2792" t="s">
        <v>618</v>
      </c>
      <c r="G2792" t="s">
        <v>748</v>
      </c>
      <c r="H2792" t="s">
        <v>751</v>
      </c>
      <c r="I2792">
        <v>0</v>
      </c>
      <c r="J2792">
        <v>0</v>
      </c>
      <c r="K2792">
        <v>8</v>
      </c>
      <c r="L2792">
        <v>0</v>
      </c>
      <c r="M2792">
        <v>8</v>
      </c>
      <c r="N2792" s="40">
        <v>0</v>
      </c>
    </row>
    <row r="2793" spans="1:14" x14ac:dyDescent="0.25">
      <c r="A2793">
        <v>2019</v>
      </c>
      <c r="B2793" t="s">
        <v>3035</v>
      </c>
      <c r="C2793">
        <v>497</v>
      </c>
      <c r="D2793" t="s">
        <v>240</v>
      </c>
      <c r="E2793" t="s">
        <v>123</v>
      </c>
      <c r="F2793" t="s">
        <v>280</v>
      </c>
      <c r="G2793" t="s">
        <v>752</v>
      </c>
      <c r="H2793" t="s">
        <v>754</v>
      </c>
      <c r="I2793">
        <v>44</v>
      </c>
      <c r="J2793">
        <v>0</v>
      </c>
      <c r="K2793">
        <v>40</v>
      </c>
      <c r="L2793">
        <v>0</v>
      </c>
      <c r="M2793">
        <v>84</v>
      </c>
      <c r="N2793" s="40">
        <v>0.52380952380952395</v>
      </c>
    </row>
    <row r="2794" spans="1:14" x14ac:dyDescent="0.25">
      <c r="A2794">
        <v>2019</v>
      </c>
      <c r="B2794" t="s">
        <v>3035</v>
      </c>
      <c r="C2794">
        <v>1122</v>
      </c>
      <c r="D2794" t="s">
        <v>122</v>
      </c>
      <c r="E2794" t="s">
        <v>123</v>
      </c>
      <c r="F2794" t="s">
        <v>124</v>
      </c>
      <c r="G2794" t="s">
        <v>755</v>
      </c>
      <c r="H2794" t="s">
        <v>758</v>
      </c>
      <c r="I2794">
        <v>85</v>
      </c>
      <c r="J2794">
        <v>18</v>
      </c>
      <c r="K2794">
        <v>0</v>
      </c>
      <c r="L2794">
        <v>0</v>
      </c>
      <c r="M2794">
        <v>103</v>
      </c>
      <c r="N2794" s="40">
        <v>0.82524271844660202</v>
      </c>
    </row>
    <row r="2795" spans="1:14" x14ac:dyDescent="0.25">
      <c r="A2795">
        <v>2019</v>
      </c>
      <c r="B2795" t="s">
        <v>3035</v>
      </c>
      <c r="C2795">
        <v>1963</v>
      </c>
      <c r="D2795" t="s">
        <v>240</v>
      </c>
      <c r="E2795" t="s">
        <v>123</v>
      </c>
      <c r="F2795" t="s">
        <v>124</v>
      </c>
      <c r="G2795" t="s">
        <v>2990</v>
      </c>
      <c r="H2795" t="s">
        <v>762</v>
      </c>
      <c r="I2795">
        <v>31</v>
      </c>
      <c r="J2795">
        <v>34</v>
      </c>
      <c r="K2795">
        <v>84</v>
      </c>
      <c r="L2795">
        <v>0</v>
      </c>
      <c r="M2795">
        <v>149</v>
      </c>
      <c r="N2795" s="40">
        <v>0.20805369127516801</v>
      </c>
    </row>
    <row r="2796" spans="1:14" x14ac:dyDescent="0.25">
      <c r="A2796">
        <v>2019</v>
      </c>
      <c r="B2796" t="s">
        <v>3035</v>
      </c>
      <c r="C2796">
        <v>2713</v>
      </c>
      <c r="D2796" t="s">
        <v>122</v>
      </c>
      <c r="E2796" t="s">
        <v>123</v>
      </c>
      <c r="F2796" t="s">
        <v>124</v>
      </c>
      <c r="G2796" t="s">
        <v>763</v>
      </c>
      <c r="H2796" t="s">
        <v>765</v>
      </c>
      <c r="I2796">
        <v>63</v>
      </c>
      <c r="J2796">
        <v>20</v>
      </c>
      <c r="K2796">
        <v>0</v>
      </c>
      <c r="L2796">
        <v>0</v>
      </c>
      <c r="M2796">
        <v>83</v>
      </c>
      <c r="N2796" s="40">
        <v>0.75903614457831303</v>
      </c>
    </row>
    <row r="2797" spans="1:14" x14ac:dyDescent="0.25">
      <c r="A2797">
        <v>2019</v>
      </c>
      <c r="B2797" t="s">
        <v>3035</v>
      </c>
      <c r="C2797">
        <v>3473</v>
      </c>
      <c r="D2797" t="s">
        <v>198</v>
      </c>
      <c r="E2797" t="s">
        <v>123</v>
      </c>
      <c r="F2797" t="s">
        <v>124</v>
      </c>
      <c r="G2797" t="s">
        <v>773</v>
      </c>
      <c r="H2797" t="s">
        <v>776</v>
      </c>
      <c r="I2797">
        <v>55</v>
      </c>
      <c r="J2797">
        <v>14</v>
      </c>
      <c r="K2797">
        <v>0</v>
      </c>
      <c r="L2797">
        <v>0</v>
      </c>
      <c r="M2797">
        <v>69</v>
      </c>
      <c r="N2797" s="40">
        <v>0.79710144927536197</v>
      </c>
    </row>
    <row r="2798" spans="1:14" x14ac:dyDescent="0.25">
      <c r="A2798">
        <v>2019</v>
      </c>
      <c r="B2798" t="s">
        <v>3035</v>
      </c>
      <c r="C2798">
        <v>2324</v>
      </c>
      <c r="D2798" t="s">
        <v>151</v>
      </c>
      <c r="E2798" t="s">
        <v>123</v>
      </c>
      <c r="F2798" t="s">
        <v>124</v>
      </c>
      <c r="G2798" t="s">
        <v>779</v>
      </c>
      <c r="H2798" t="s">
        <v>782</v>
      </c>
      <c r="I2798">
        <v>0</v>
      </c>
      <c r="J2798">
        <v>0</v>
      </c>
      <c r="K2798">
        <v>35</v>
      </c>
      <c r="L2798">
        <v>0</v>
      </c>
      <c r="M2798">
        <v>35</v>
      </c>
      <c r="N2798" s="40">
        <v>0</v>
      </c>
    </row>
    <row r="2799" spans="1:14" x14ac:dyDescent="0.25">
      <c r="A2799">
        <v>2019</v>
      </c>
      <c r="B2799" t="s">
        <v>3035</v>
      </c>
      <c r="C2799">
        <v>279</v>
      </c>
      <c r="D2799" t="s">
        <v>151</v>
      </c>
      <c r="E2799" t="s">
        <v>123</v>
      </c>
      <c r="F2799" t="s">
        <v>124</v>
      </c>
      <c r="G2799" t="s">
        <v>783</v>
      </c>
      <c r="H2799" t="s">
        <v>786</v>
      </c>
      <c r="I2799">
        <v>0</v>
      </c>
      <c r="J2799">
        <v>152</v>
      </c>
      <c r="K2799">
        <v>0</v>
      </c>
      <c r="L2799">
        <v>0</v>
      </c>
      <c r="M2799">
        <v>152</v>
      </c>
      <c r="N2799" s="40">
        <v>0</v>
      </c>
    </row>
    <row r="2800" spans="1:14" x14ac:dyDescent="0.25">
      <c r="A2800">
        <v>2019</v>
      </c>
      <c r="B2800" t="s">
        <v>3035</v>
      </c>
      <c r="C2800">
        <v>515</v>
      </c>
      <c r="D2800" t="s">
        <v>122</v>
      </c>
      <c r="E2800" t="s">
        <v>123</v>
      </c>
      <c r="F2800" t="s">
        <v>618</v>
      </c>
      <c r="G2800" t="s">
        <v>787</v>
      </c>
      <c r="H2800" t="s">
        <v>789</v>
      </c>
      <c r="I2800">
        <v>1</v>
      </c>
      <c r="J2800">
        <v>96</v>
      </c>
      <c r="K2800">
        <v>0</v>
      </c>
      <c r="L2800">
        <v>0</v>
      </c>
      <c r="M2800">
        <v>97</v>
      </c>
      <c r="N2800" s="40">
        <v>1.03092783505155E-2</v>
      </c>
    </row>
    <row r="2801" spans="1:14" x14ac:dyDescent="0.25">
      <c r="A2801">
        <v>2019</v>
      </c>
      <c r="B2801" t="s">
        <v>3035</v>
      </c>
      <c r="C2801">
        <v>2109</v>
      </c>
      <c r="D2801" t="s">
        <v>174</v>
      </c>
      <c r="E2801" t="s">
        <v>123</v>
      </c>
      <c r="F2801" t="s">
        <v>181</v>
      </c>
      <c r="G2801" t="s">
        <v>790</v>
      </c>
      <c r="H2801" t="s">
        <v>792</v>
      </c>
      <c r="I2801">
        <v>55</v>
      </c>
      <c r="J2801">
        <v>0</v>
      </c>
      <c r="K2801">
        <v>0</v>
      </c>
      <c r="L2801">
        <v>0</v>
      </c>
      <c r="M2801">
        <v>55</v>
      </c>
      <c r="N2801" s="40">
        <v>1</v>
      </c>
    </row>
    <row r="2802" spans="1:14" x14ac:dyDescent="0.25">
      <c r="A2802">
        <v>2019</v>
      </c>
      <c r="B2802" t="s">
        <v>3035</v>
      </c>
      <c r="C2802">
        <v>2400</v>
      </c>
      <c r="D2802" t="s">
        <v>214</v>
      </c>
      <c r="E2802" t="s">
        <v>123</v>
      </c>
      <c r="F2802" t="s">
        <v>215</v>
      </c>
      <c r="G2802" t="s">
        <v>795</v>
      </c>
      <c r="H2802" t="s">
        <v>796</v>
      </c>
      <c r="I2802">
        <v>76</v>
      </c>
      <c r="J2802">
        <v>0</v>
      </c>
      <c r="K2802">
        <v>0</v>
      </c>
      <c r="L2802">
        <v>0</v>
      </c>
      <c r="M2802">
        <v>76</v>
      </c>
      <c r="N2802" s="40">
        <v>1</v>
      </c>
    </row>
    <row r="2803" spans="1:14" x14ac:dyDescent="0.25">
      <c r="A2803">
        <v>2019</v>
      </c>
      <c r="B2803" t="s">
        <v>3035</v>
      </c>
      <c r="C2803">
        <v>253</v>
      </c>
      <c r="D2803" t="s">
        <v>218</v>
      </c>
      <c r="E2803" t="s">
        <v>123</v>
      </c>
      <c r="F2803" t="s">
        <v>219</v>
      </c>
      <c r="G2803" t="s">
        <v>797</v>
      </c>
      <c r="H2803" t="s">
        <v>799</v>
      </c>
      <c r="I2803">
        <v>0</v>
      </c>
      <c r="J2803">
        <v>0</v>
      </c>
      <c r="K2803">
        <v>4</v>
      </c>
      <c r="L2803">
        <v>0</v>
      </c>
      <c r="M2803">
        <v>4</v>
      </c>
      <c r="N2803" s="40">
        <v>0</v>
      </c>
    </row>
    <row r="2804" spans="1:14" x14ac:dyDescent="0.25">
      <c r="A2804">
        <v>2019</v>
      </c>
      <c r="B2804" t="s">
        <v>3035</v>
      </c>
      <c r="C2804">
        <v>914</v>
      </c>
      <c r="D2804" t="s">
        <v>122</v>
      </c>
      <c r="E2804" t="s">
        <v>123</v>
      </c>
      <c r="F2804" t="s">
        <v>124</v>
      </c>
      <c r="G2804" t="s">
        <v>2991</v>
      </c>
      <c r="H2804" t="s">
        <v>801</v>
      </c>
      <c r="I2804">
        <v>118</v>
      </c>
      <c r="J2804">
        <v>0</v>
      </c>
      <c r="K2804">
        <v>0</v>
      </c>
      <c r="L2804">
        <v>0</v>
      </c>
      <c r="M2804">
        <v>118</v>
      </c>
      <c r="N2804" s="40">
        <v>1</v>
      </c>
    </row>
    <row r="2805" spans="1:14" x14ac:dyDescent="0.25">
      <c r="A2805">
        <v>2019</v>
      </c>
      <c r="B2805" t="s">
        <v>3035</v>
      </c>
      <c r="C2805">
        <v>1515</v>
      </c>
      <c r="D2805" t="s">
        <v>122</v>
      </c>
      <c r="E2805" t="s">
        <v>123</v>
      </c>
      <c r="F2805" t="s">
        <v>124</v>
      </c>
      <c r="G2805" t="s">
        <v>2992</v>
      </c>
      <c r="H2805" t="s">
        <v>805</v>
      </c>
      <c r="I2805">
        <v>6</v>
      </c>
      <c r="J2805">
        <v>175</v>
      </c>
      <c r="K2805">
        <v>0</v>
      </c>
      <c r="L2805">
        <v>0</v>
      </c>
      <c r="M2805">
        <v>181</v>
      </c>
      <c r="N2805" s="40">
        <v>3.3149171270718203E-2</v>
      </c>
    </row>
    <row r="2806" spans="1:14" x14ac:dyDescent="0.25">
      <c r="A2806">
        <v>2019</v>
      </c>
      <c r="B2806" t="s">
        <v>3035</v>
      </c>
      <c r="C2806">
        <v>1629</v>
      </c>
      <c r="D2806" t="s">
        <v>174</v>
      </c>
      <c r="E2806" t="s">
        <v>123</v>
      </c>
      <c r="F2806" t="s">
        <v>280</v>
      </c>
      <c r="G2806" t="s">
        <v>2993</v>
      </c>
      <c r="H2806" t="s">
        <v>808</v>
      </c>
      <c r="I2806">
        <v>6</v>
      </c>
      <c r="J2806">
        <v>14</v>
      </c>
      <c r="K2806">
        <v>0</v>
      </c>
      <c r="L2806">
        <v>0</v>
      </c>
      <c r="M2806">
        <v>20</v>
      </c>
      <c r="N2806" s="40">
        <v>0.3</v>
      </c>
    </row>
    <row r="2807" spans="1:14" x14ac:dyDescent="0.25">
      <c r="A2807">
        <v>2019</v>
      </c>
      <c r="B2807" t="s">
        <v>3035</v>
      </c>
      <c r="C2807">
        <v>1633</v>
      </c>
      <c r="D2807" t="s">
        <v>174</v>
      </c>
      <c r="E2807" t="s">
        <v>123</v>
      </c>
      <c r="F2807" t="s">
        <v>181</v>
      </c>
      <c r="G2807" t="s">
        <v>809</v>
      </c>
      <c r="H2807" t="s">
        <v>811</v>
      </c>
      <c r="I2807">
        <v>0</v>
      </c>
      <c r="J2807">
        <v>16</v>
      </c>
      <c r="K2807">
        <v>0</v>
      </c>
      <c r="L2807">
        <v>0</v>
      </c>
      <c r="M2807">
        <v>16</v>
      </c>
      <c r="N2807" s="40">
        <v>0</v>
      </c>
    </row>
    <row r="2808" spans="1:14" x14ac:dyDescent="0.25">
      <c r="A2808">
        <v>2019</v>
      </c>
      <c r="B2808" t="s">
        <v>3035</v>
      </c>
      <c r="C2808">
        <v>3223</v>
      </c>
      <c r="D2808" t="s">
        <v>151</v>
      </c>
      <c r="E2808" t="s">
        <v>123</v>
      </c>
      <c r="F2808" t="s">
        <v>307</v>
      </c>
      <c r="G2808" t="s">
        <v>812</v>
      </c>
      <c r="H2808" t="s">
        <v>814</v>
      </c>
      <c r="I2808">
        <v>82</v>
      </c>
      <c r="J2808">
        <v>22</v>
      </c>
      <c r="K2808">
        <v>0</v>
      </c>
      <c r="L2808">
        <v>0</v>
      </c>
      <c r="M2808">
        <v>104</v>
      </c>
      <c r="N2808" s="40">
        <v>0.78846153846153799</v>
      </c>
    </row>
    <row r="2809" spans="1:14" x14ac:dyDescent="0.25">
      <c r="A2809">
        <v>2019</v>
      </c>
      <c r="B2809" t="s">
        <v>3035</v>
      </c>
      <c r="C2809">
        <v>3</v>
      </c>
      <c r="D2809" t="s">
        <v>198</v>
      </c>
      <c r="E2809" t="s">
        <v>123</v>
      </c>
      <c r="F2809" t="s">
        <v>124</v>
      </c>
      <c r="G2809" t="s">
        <v>2994</v>
      </c>
      <c r="H2809" t="s">
        <v>818</v>
      </c>
      <c r="I2809">
        <v>26</v>
      </c>
      <c r="J2809">
        <v>-5</v>
      </c>
      <c r="K2809">
        <v>0</v>
      </c>
      <c r="L2809">
        <v>0</v>
      </c>
      <c r="M2809">
        <v>21</v>
      </c>
      <c r="N2809" s="40">
        <v>1.2380952380952399</v>
      </c>
    </row>
    <row r="2810" spans="1:14" x14ac:dyDescent="0.25">
      <c r="A2810">
        <v>2019</v>
      </c>
      <c r="B2810" t="s">
        <v>3035</v>
      </c>
      <c r="C2810">
        <v>2997</v>
      </c>
      <c r="D2810" t="s">
        <v>240</v>
      </c>
      <c r="E2810" t="s">
        <v>123</v>
      </c>
      <c r="F2810" t="s">
        <v>124</v>
      </c>
      <c r="G2810" t="s">
        <v>819</v>
      </c>
      <c r="H2810" t="s">
        <v>822</v>
      </c>
      <c r="I2810">
        <v>0</v>
      </c>
      <c r="J2810">
        <v>278</v>
      </c>
      <c r="K2810">
        <v>0</v>
      </c>
      <c r="L2810">
        <v>0</v>
      </c>
      <c r="M2810">
        <v>278</v>
      </c>
      <c r="N2810" s="40">
        <v>0</v>
      </c>
    </row>
    <row r="2811" spans="1:14" x14ac:dyDescent="0.25">
      <c r="A2811">
        <v>2019</v>
      </c>
      <c r="B2811" t="s">
        <v>3035</v>
      </c>
      <c r="C2811">
        <v>502</v>
      </c>
      <c r="D2811" t="s">
        <v>174</v>
      </c>
      <c r="E2811" t="s">
        <v>123</v>
      </c>
      <c r="F2811" t="s">
        <v>181</v>
      </c>
      <c r="G2811" t="s">
        <v>823</v>
      </c>
      <c r="H2811" t="s">
        <v>824</v>
      </c>
      <c r="I2811">
        <v>36</v>
      </c>
      <c r="J2811">
        <v>0</v>
      </c>
      <c r="K2811">
        <v>0</v>
      </c>
      <c r="L2811">
        <v>0</v>
      </c>
      <c r="M2811">
        <v>36</v>
      </c>
      <c r="N2811" s="40">
        <v>1</v>
      </c>
    </row>
    <row r="2812" spans="1:14" x14ac:dyDescent="0.25">
      <c r="A2812">
        <v>2019</v>
      </c>
      <c r="B2812" t="s">
        <v>3035</v>
      </c>
      <c r="C2812">
        <v>3474</v>
      </c>
      <c r="D2812" t="s">
        <v>122</v>
      </c>
      <c r="E2812" t="s">
        <v>123</v>
      </c>
      <c r="F2812" t="s">
        <v>124</v>
      </c>
      <c r="G2812" t="s">
        <v>830</v>
      </c>
      <c r="H2812" t="s">
        <v>832</v>
      </c>
      <c r="I2812">
        <v>71</v>
      </c>
      <c r="J2812">
        <v>0</v>
      </c>
      <c r="K2812">
        <v>0</v>
      </c>
      <c r="L2812">
        <v>0</v>
      </c>
      <c r="M2812">
        <v>71</v>
      </c>
      <c r="N2812" s="40">
        <v>1</v>
      </c>
    </row>
    <row r="2813" spans="1:14" x14ac:dyDescent="0.25">
      <c r="A2813">
        <v>2019</v>
      </c>
      <c r="B2813" t="s">
        <v>3035</v>
      </c>
      <c r="C2813">
        <v>569</v>
      </c>
      <c r="D2813" t="s">
        <v>151</v>
      </c>
      <c r="E2813" t="s">
        <v>123</v>
      </c>
      <c r="F2813" t="s">
        <v>384</v>
      </c>
      <c r="G2813" t="s">
        <v>833</v>
      </c>
      <c r="H2813" t="s">
        <v>835</v>
      </c>
      <c r="I2813">
        <v>0</v>
      </c>
      <c r="J2813">
        <v>49</v>
      </c>
      <c r="K2813">
        <v>0</v>
      </c>
      <c r="L2813">
        <v>0</v>
      </c>
      <c r="M2813">
        <v>49</v>
      </c>
      <c r="N2813" s="40">
        <v>0</v>
      </c>
    </row>
    <row r="2814" spans="1:14" x14ac:dyDescent="0.25">
      <c r="A2814">
        <v>2019</v>
      </c>
      <c r="B2814" t="s">
        <v>3035</v>
      </c>
      <c r="C2814">
        <v>3518</v>
      </c>
      <c r="D2814" t="s">
        <v>240</v>
      </c>
      <c r="E2814" t="s">
        <v>123</v>
      </c>
      <c r="F2814" t="s">
        <v>301</v>
      </c>
      <c r="G2814" t="s">
        <v>839</v>
      </c>
      <c r="H2814" t="s">
        <v>841</v>
      </c>
      <c r="I2814">
        <v>0</v>
      </c>
      <c r="J2814">
        <v>46</v>
      </c>
      <c r="K2814">
        <v>0</v>
      </c>
      <c r="L2814">
        <v>0</v>
      </c>
      <c r="M2814">
        <v>46</v>
      </c>
      <c r="N2814" s="40">
        <v>0</v>
      </c>
    </row>
    <row r="2815" spans="1:14" x14ac:dyDescent="0.25">
      <c r="A2815">
        <v>2019</v>
      </c>
      <c r="B2815" t="s">
        <v>3035</v>
      </c>
      <c r="C2815">
        <v>1843</v>
      </c>
      <c r="D2815" t="s">
        <v>130</v>
      </c>
      <c r="E2815" t="s">
        <v>123</v>
      </c>
      <c r="F2815" t="s">
        <v>215</v>
      </c>
      <c r="G2815" t="s">
        <v>2995</v>
      </c>
      <c r="H2815" t="s">
        <v>847</v>
      </c>
      <c r="I2815">
        <v>115</v>
      </c>
      <c r="J2815">
        <v>0</v>
      </c>
      <c r="K2815">
        <v>0</v>
      </c>
      <c r="L2815">
        <v>0</v>
      </c>
      <c r="M2815">
        <v>115</v>
      </c>
      <c r="N2815" s="40">
        <v>1</v>
      </c>
    </row>
    <row r="2816" spans="1:14" x14ac:dyDescent="0.25">
      <c r="A2816">
        <v>2019</v>
      </c>
      <c r="B2816" t="s">
        <v>3035</v>
      </c>
      <c r="C2816">
        <v>712</v>
      </c>
      <c r="D2816" t="s">
        <v>151</v>
      </c>
      <c r="E2816" t="s">
        <v>123</v>
      </c>
      <c r="F2816" t="s">
        <v>384</v>
      </c>
      <c r="G2816" t="s">
        <v>2996</v>
      </c>
      <c r="H2816" t="s">
        <v>852</v>
      </c>
      <c r="I2816">
        <v>20</v>
      </c>
      <c r="J2816">
        <v>0</v>
      </c>
      <c r="K2816">
        <v>0</v>
      </c>
      <c r="L2816">
        <v>0</v>
      </c>
      <c r="M2816">
        <v>20</v>
      </c>
      <c r="N2816" s="40">
        <v>1</v>
      </c>
    </row>
    <row r="2817" spans="1:14" x14ac:dyDescent="0.25">
      <c r="A2817">
        <v>2019</v>
      </c>
      <c r="B2817" t="s">
        <v>3035</v>
      </c>
      <c r="C2817">
        <v>2762</v>
      </c>
      <c r="D2817" t="s">
        <v>174</v>
      </c>
      <c r="E2817" t="s">
        <v>123</v>
      </c>
      <c r="F2817" t="s">
        <v>181</v>
      </c>
      <c r="G2817" t="s">
        <v>855</v>
      </c>
      <c r="H2817" t="s">
        <v>856</v>
      </c>
      <c r="I2817">
        <v>77</v>
      </c>
      <c r="J2817">
        <v>0</v>
      </c>
      <c r="K2817">
        <v>0</v>
      </c>
      <c r="L2817">
        <v>0</v>
      </c>
      <c r="M2817">
        <v>77</v>
      </c>
      <c r="N2817" s="40">
        <v>1</v>
      </c>
    </row>
    <row r="2818" spans="1:14" x14ac:dyDescent="0.25">
      <c r="A2818">
        <v>2019</v>
      </c>
      <c r="B2818" t="s">
        <v>3035</v>
      </c>
      <c r="C2818">
        <v>3616</v>
      </c>
      <c r="D2818" t="s">
        <v>214</v>
      </c>
      <c r="E2818" t="s">
        <v>123</v>
      </c>
      <c r="F2818" t="s">
        <v>215</v>
      </c>
      <c r="G2818" t="s">
        <v>857</v>
      </c>
      <c r="H2818" t="s">
        <v>858</v>
      </c>
      <c r="I2818">
        <v>22</v>
      </c>
      <c r="J2818">
        <v>0</v>
      </c>
      <c r="K2818">
        <v>0</v>
      </c>
      <c r="L2818">
        <v>0</v>
      </c>
      <c r="M2818">
        <v>22</v>
      </c>
      <c r="N2818" s="40">
        <v>1</v>
      </c>
    </row>
    <row r="2819" spans="1:14" x14ac:dyDescent="0.25">
      <c r="A2819">
        <v>2019</v>
      </c>
      <c r="B2819" t="s">
        <v>3035</v>
      </c>
      <c r="C2819">
        <v>761</v>
      </c>
      <c r="D2819" t="s">
        <v>174</v>
      </c>
      <c r="E2819" t="s">
        <v>123</v>
      </c>
      <c r="F2819" t="s">
        <v>181</v>
      </c>
      <c r="G2819" t="s">
        <v>859</v>
      </c>
      <c r="H2819" t="s">
        <v>860</v>
      </c>
      <c r="I2819">
        <v>88</v>
      </c>
      <c r="J2819">
        <v>0</v>
      </c>
      <c r="K2819">
        <v>0</v>
      </c>
      <c r="L2819">
        <v>0</v>
      </c>
      <c r="M2819">
        <v>88</v>
      </c>
      <c r="N2819" s="40">
        <v>1</v>
      </c>
    </row>
    <row r="2820" spans="1:14" x14ac:dyDescent="0.25">
      <c r="A2820">
        <v>2019</v>
      </c>
      <c r="B2820" t="s">
        <v>3035</v>
      </c>
      <c r="C2820">
        <v>3084</v>
      </c>
      <c r="D2820" t="s">
        <v>151</v>
      </c>
      <c r="E2820" t="s">
        <v>123</v>
      </c>
      <c r="F2820" t="s">
        <v>307</v>
      </c>
      <c r="G2820" t="s">
        <v>861</v>
      </c>
      <c r="H2820" t="s">
        <v>863</v>
      </c>
      <c r="I2820">
        <v>0</v>
      </c>
      <c r="J2820">
        <v>13</v>
      </c>
      <c r="K2820">
        <v>0</v>
      </c>
      <c r="L2820">
        <v>0</v>
      </c>
      <c r="M2820">
        <v>13</v>
      </c>
      <c r="N2820" s="40">
        <v>0</v>
      </c>
    </row>
    <row r="2821" spans="1:14" x14ac:dyDescent="0.25">
      <c r="A2821">
        <v>2019</v>
      </c>
      <c r="B2821" t="s">
        <v>3035</v>
      </c>
      <c r="C2821">
        <v>1718</v>
      </c>
      <c r="D2821" t="s">
        <v>240</v>
      </c>
      <c r="E2821" t="s">
        <v>123</v>
      </c>
      <c r="F2821" t="s">
        <v>124</v>
      </c>
      <c r="G2821" t="s">
        <v>866</v>
      </c>
      <c r="H2821" t="s">
        <v>867</v>
      </c>
      <c r="I2821">
        <v>91</v>
      </c>
      <c r="J2821">
        <v>0</v>
      </c>
      <c r="K2821">
        <v>0</v>
      </c>
      <c r="L2821">
        <v>0</v>
      </c>
      <c r="M2821">
        <v>91</v>
      </c>
      <c r="N2821" s="40">
        <v>1</v>
      </c>
    </row>
    <row r="2822" spans="1:14" x14ac:dyDescent="0.25">
      <c r="A2822">
        <v>2019</v>
      </c>
      <c r="B2822" t="s">
        <v>3035</v>
      </c>
      <c r="C2822">
        <v>1528</v>
      </c>
      <c r="D2822" t="s">
        <v>272</v>
      </c>
      <c r="E2822" t="s">
        <v>123</v>
      </c>
      <c r="F2822" t="s">
        <v>124</v>
      </c>
      <c r="G2822" t="s">
        <v>2997</v>
      </c>
      <c r="H2822" t="s">
        <v>872</v>
      </c>
      <c r="I2822">
        <v>36</v>
      </c>
      <c r="J2822">
        <v>0</v>
      </c>
      <c r="K2822">
        <v>0</v>
      </c>
      <c r="L2822">
        <v>0</v>
      </c>
      <c r="M2822">
        <v>36</v>
      </c>
      <c r="N2822" s="40">
        <v>1</v>
      </c>
    </row>
    <row r="2823" spans="1:14" x14ac:dyDescent="0.25">
      <c r="A2823">
        <v>2019</v>
      </c>
      <c r="B2823" t="s">
        <v>3035</v>
      </c>
      <c r="C2823">
        <v>2300</v>
      </c>
      <c r="D2823" t="s">
        <v>218</v>
      </c>
      <c r="E2823" t="s">
        <v>123</v>
      </c>
      <c r="F2823" t="s">
        <v>219</v>
      </c>
      <c r="G2823" t="s">
        <v>873</v>
      </c>
      <c r="H2823" t="s">
        <v>874</v>
      </c>
      <c r="I2823">
        <v>6</v>
      </c>
      <c r="J2823">
        <v>0</v>
      </c>
      <c r="K2823">
        <v>0</v>
      </c>
      <c r="L2823">
        <v>0</v>
      </c>
      <c r="M2823">
        <v>6</v>
      </c>
      <c r="N2823" s="40">
        <v>1</v>
      </c>
    </row>
    <row r="2824" spans="1:14" x14ac:dyDescent="0.25">
      <c r="A2824">
        <v>2019</v>
      </c>
      <c r="B2824" t="s">
        <v>3035</v>
      </c>
      <c r="C2824">
        <v>2137</v>
      </c>
      <c r="D2824" t="s">
        <v>240</v>
      </c>
      <c r="E2824" t="s">
        <v>123</v>
      </c>
      <c r="F2824" t="s">
        <v>124</v>
      </c>
      <c r="G2824" t="s">
        <v>875</v>
      </c>
      <c r="H2824" t="s">
        <v>878</v>
      </c>
      <c r="I2824">
        <v>14</v>
      </c>
      <c r="J2824">
        <v>32</v>
      </c>
      <c r="K2824">
        <v>-37</v>
      </c>
      <c r="L2824">
        <v>0</v>
      </c>
      <c r="M2824">
        <v>9</v>
      </c>
      <c r="N2824" s="40">
        <v>1.55555555555556</v>
      </c>
    </row>
    <row r="2825" spans="1:14" x14ac:dyDescent="0.25">
      <c r="A2825">
        <v>2019</v>
      </c>
      <c r="B2825" t="s">
        <v>3035</v>
      </c>
      <c r="C2825">
        <v>1526</v>
      </c>
      <c r="D2825" t="s">
        <v>151</v>
      </c>
      <c r="E2825" t="s">
        <v>123</v>
      </c>
      <c r="F2825" t="s">
        <v>181</v>
      </c>
      <c r="G2825" t="s">
        <v>879</v>
      </c>
      <c r="H2825" t="s">
        <v>882</v>
      </c>
      <c r="I2825">
        <v>0</v>
      </c>
      <c r="J2825">
        <v>0</v>
      </c>
      <c r="K2825">
        <v>186</v>
      </c>
      <c r="L2825">
        <v>0</v>
      </c>
      <c r="M2825">
        <v>186</v>
      </c>
      <c r="N2825" s="40">
        <v>0</v>
      </c>
    </row>
    <row r="2826" spans="1:14" x14ac:dyDescent="0.25">
      <c r="A2826">
        <v>2019</v>
      </c>
      <c r="B2826" t="s">
        <v>3035</v>
      </c>
      <c r="C2826">
        <v>2082</v>
      </c>
      <c r="D2826" t="s">
        <v>240</v>
      </c>
      <c r="E2826" t="s">
        <v>123</v>
      </c>
      <c r="F2826" t="s">
        <v>124</v>
      </c>
      <c r="G2826" t="s">
        <v>886</v>
      </c>
      <c r="H2826" t="s">
        <v>889</v>
      </c>
      <c r="I2826">
        <v>16</v>
      </c>
      <c r="J2826">
        <v>0</v>
      </c>
      <c r="K2826">
        <v>0</v>
      </c>
      <c r="L2826">
        <v>0</v>
      </c>
      <c r="M2826">
        <v>16</v>
      </c>
      <c r="N2826" s="40">
        <v>1</v>
      </c>
    </row>
    <row r="2827" spans="1:14" x14ac:dyDescent="0.25">
      <c r="A2827">
        <v>2019</v>
      </c>
      <c r="B2827" t="s">
        <v>3035</v>
      </c>
      <c r="C2827">
        <v>3644</v>
      </c>
      <c r="D2827" t="s">
        <v>240</v>
      </c>
      <c r="E2827" t="s">
        <v>123</v>
      </c>
      <c r="F2827" t="s">
        <v>405</v>
      </c>
      <c r="G2827" t="s">
        <v>890</v>
      </c>
      <c r="H2827" t="s">
        <v>893</v>
      </c>
      <c r="I2827">
        <v>18</v>
      </c>
      <c r="J2827">
        <v>78</v>
      </c>
      <c r="K2827">
        <v>26</v>
      </c>
      <c r="L2827">
        <v>0</v>
      </c>
      <c r="M2827">
        <v>122</v>
      </c>
      <c r="N2827" s="40">
        <v>0.14754098360655701</v>
      </c>
    </row>
    <row r="2828" spans="1:14" x14ac:dyDescent="0.25">
      <c r="A2828">
        <v>2019</v>
      </c>
      <c r="B2828" t="s">
        <v>3035</v>
      </c>
      <c r="C2828">
        <v>437</v>
      </c>
      <c r="D2828" t="s">
        <v>122</v>
      </c>
      <c r="E2828" t="s">
        <v>123</v>
      </c>
      <c r="F2828" t="s">
        <v>181</v>
      </c>
      <c r="G2828" t="s">
        <v>894</v>
      </c>
      <c r="H2828" t="s">
        <v>895</v>
      </c>
      <c r="I2828">
        <v>-2</v>
      </c>
      <c r="J2828">
        <v>0</v>
      </c>
      <c r="K2828">
        <v>0</v>
      </c>
      <c r="L2828">
        <v>0</v>
      </c>
      <c r="M2828">
        <v>-2</v>
      </c>
      <c r="N2828" s="40">
        <v>1</v>
      </c>
    </row>
    <row r="2829" spans="1:14" x14ac:dyDescent="0.25">
      <c r="A2829">
        <v>2019</v>
      </c>
      <c r="B2829" t="s">
        <v>3035</v>
      </c>
      <c r="C2829">
        <v>3153</v>
      </c>
      <c r="D2829" t="s">
        <v>151</v>
      </c>
      <c r="E2829" t="s">
        <v>123</v>
      </c>
      <c r="F2829" t="s">
        <v>124</v>
      </c>
      <c r="G2829" t="s">
        <v>896</v>
      </c>
      <c r="H2829" t="s">
        <v>899</v>
      </c>
      <c r="I2829">
        <v>0</v>
      </c>
      <c r="J2829">
        <v>58</v>
      </c>
      <c r="K2829">
        <v>4</v>
      </c>
      <c r="L2829">
        <v>0</v>
      </c>
      <c r="M2829">
        <v>62</v>
      </c>
      <c r="N2829" s="40">
        <v>0</v>
      </c>
    </row>
    <row r="2830" spans="1:14" x14ac:dyDescent="0.25">
      <c r="A2830">
        <v>2019</v>
      </c>
      <c r="B2830" t="s">
        <v>3035</v>
      </c>
      <c r="C2830">
        <v>3515</v>
      </c>
      <c r="D2830" t="s">
        <v>240</v>
      </c>
      <c r="E2830" t="s">
        <v>123</v>
      </c>
      <c r="F2830" t="s">
        <v>124</v>
      </c>
      <c r="G2830" t="s">
        <v>906</v>
      </c>
      <c r="H2830" t="s">
        <v>909</v>
      </c>
      <c r="I2830">
        <v>2</v>
      </c>
      <c r="J2830">
        <v>48</v>
      </c>
      <c r="K2830">
        <v>0</v>
      </c>
      <c r="L2830">
        <v>0</v>
      </c>
      <c r="M2830">
        <v>50</v>
      </c>
      <c r="N2830" s="40">
        <v>0.04</v>
      </c>
    </row>
    <row r="2831" spans="1:14" x14ac:dyDescent="0.25">
      <c r="A2831">
        <v>2019</v>
      </c>
      <c r="B2831" t="s">
        <v>3035</v>
      </c>
      <c r="C2831">
        <v>994</v>
      </c>
      <c r="D2831" t="s">
        <v>174</v>
      </c>
      <c r="E2831" t="s">
        <v>123</v>
      </c>
      <c r="F2831" t="s">
        <v>618</v>
      </c>
      <c r="G2831" t="s">
        <v>910</v>
      </c>
      <c r="H2831" t="s">
        <v>912</v>
      </c>
      <c r="I2831">
        <v>4</v>
      </c>
      <c r="J2831">
        <v>0</v>
      </c>
      <c r="K2831">
        <v>0</v>
      </c>
      <c r="L2831">
        <v>0</v>
      </c>
      <c r="M2831">
        <v>4</v>
      </c>
      <c r="N2831" s="40">
        <v>1</v>
      </c>
    </row>
    <row r="2832" spans="1:14" x14ac:dyDescent="0.25">
      <c r="A2832">
        <v>2019</v>
      </c>
      <c r="B2832" t="s">
        <v>3035</v>
      </c>
      <c r="C2832">
        <v>2966</v>
      </c>
      <c r="D2832" t="s">
        <v>218</v>
      </c>
      <c r="E2832" t="s">
        <v>123</v>
      </c>
      <c r="F2832" t="s">
        <v>696</v>
      </c>
      <c r="G2832" t="s">
        <v>913</v>
      </c>
      <c r="H2832" t="s">
        <v>916</v>
      </c>
      <c r="I2832">
        <v>0</v>
      </c>
      <c r="J2832">
        <v>14</v>
      </c>
      <c r="K2832">
        <v>0</v>
      </c>
      <c r="L2832">
        <v>0</v>
      </c>
      <c r="M2832">
        <v>14</v>
      </c>
      <c r="N2832" s="40">
        <v>0</v>
      </c>
    </row>
    <row r="2833" spans="1:14" x14ac:dyDescent="0.25">
      <c r="A2833">
        <v>2019</v>
      </c>
      <c r="B2833" t="s">
        <v>3035</v>
      </c>
      <c r="C2833">
        <v>943</v>
      </c>
      <c r="D2833" t="s">
        <v>174</v>
      </c>
      <c r="E2833" t="s">
        <v>123</v>
      </c>
      <c r="F2833" t="s">
        <v>384</v>
      </c>
      <c r="G2833" t="s">
        <v>917</v>
      </c>
      <c r="H2833" t="s">
        <v>920</v>
      </c>
      <c r="I2833">
        <v>0</v>
      </c>
      <c r="J2833">
        <v>0</v>
      </c>
      <c r="K2833">
        <v>99</v>
      </c>
      <c r="L2833">
        <v>0</v>
      </c>
      <c r="M2833">
        <v>99</v>
      </c>
      <c r="N2833" s="40">
        <v>0</v>
      </c>
    </row>
    <row r="2834" spans="1:14" x14ac:dyDescent="0.25">
      <c r="A2834">
        <v>2019</v>
      </c>
      <c r="B2834" t="s">
        <v>3035</v>
      </c>
      <c r="C2834">
        <v>2598</v>
      </c>
      <c r="D2834" t="s">
        <v>214</v>
      </c>
      <c r="E2834" t="s">
        <v>123</v>
      </c>
      <c r="F2834" t="s">
        <v>215</v>
      </c>
      <c r="G2834" t="s">
        <v>923</v>
      </c>
      <c r="H2834" t="s">
        <v>926</v>
      </c>
      <c r="I2834">
        <v>0</v>
      </c>
      <c r="J2834">
        <v>56</v>
      </c>
      <c r="K2834">
        <v>0</v>
      </c>
      <c r="L2834">
        <v>0</v>
      </c>
      <c r="M2834">
        <v>56</v>
      </c>
      <c r="N2834" s="40">
        <v>0</v>
      </c>
    </row>
    <row r="2835" spans="1:14" x14ac:dyDescent="0.25">
      <c r="A2835">
        <v>2019</v>
      </c>
      <c r="B2835" t="s">
        <v>3035</v>
      </c>
      <c r="C2835">
        <v>576</v>
      </c>
      <c r="D2835" t="s">
        <v>214</v>
      </c>
      <c r="E2835" t="s">
        <v>123</v>
      </c>
      <c r="F2835" t="s">
        <v>215</v>
      </c>
      <c r="G2835" t="s">
        <v>940</v>
      </c>
      <c r="H2835" t="s">
        <v>943</v>
      </c>
      <c r="I2835">
        <v>73</v>
      </c>
      <c r="J2835">
        <v>4</v>
      </c>
      <c r="K2835">
        <v>39</v>
      </c>
      <c r="L2835">
        <v>0</v>
      </c>
      <c r="M2835">
        <v>116</v>
      </c>
      <c r="N2835" s="40">
        <v>0.62931034482758597</v>
      </c>
    </row>
    <row r="2836" spans="1:14" x14ac:dyDescent="0.25">
      <c r="A2836">
        <v>2019</v>
      </c>
      <c r="B2836" t="s">
        <v>3035</v>
      </c>
      <c r="C2836">
        <v>816</v>
      </c>
      <c r="D2836" t="s">
        <v>130</v>
      </c>
      <c r="E2836" t="s">
        <v>123</v>
      </c>
      <c r="F2836" t="s">
        <v>141</v>
      </c>
      <c r="G2836" t="s">
        <v>944</v>
      </c>
      <c r="H2836" t="s">
        <v>945</v>
      </c>
      <c r="I2836">
        <v>20</v>
      </c>
      <c r="J2836">
        <v>0</v>
      </c>
      <c r="K2836">
        <v>0</v>
      </c>
      <c r="L2836">
        <v>0</v>
      </c>
      <c r="M2836">
        <v>20</v>
      </c>
      <c r="N2836" s="40">
        <v>1</v>
      </c>
    </row>
    <row r="2837" spans="1:14" x14ac:dyDescent="0.25">
      <c r="A2837">
        <v>2019</v>
      </c>
      <c r="B2837" t="s">
        <v>3035</v>
      </c>
      <c r="C2837">
        <v>949</v>
      </c>
      <c r="D2837" t="s">
        <v>151</v>
      </c>
      <c r="E2837" t="s">
        <v>123</v>
      </c>
      <c r="F2837" t="s">
        <v>124</v>
      </c>
      <c r="G2837" t="s">
        <v>946</v>
      </c>
      <c r="H2837" t="s">
        <v>949</v>
      </c>
      <c r="I2837">
        <v>30</v>
      </c>
      <c r="J2837">
        <v>27</v>
      </c>
      <c r="K2837">
        <v>0</v>
      </c>
      <c r="L2837">
        <v>0</v>
      </c>
      <c r="M2837">
        <v>57</v>
      </c>
      <c r="N2837" s="40">
        <v>0.52631578947368396</v>
      </c>
    </row>
    <row r="2838" spans="1:14" x14ac:dyDescent="0.25">
      <c r="A2838">
        <v>2019</v>
      </c>
      <c r="B2838" t="s">
        <v>3035</v>
      </c>
      <c r="C2838">
        <v>3005</v>
      </c>
      <c r="D2838" t="s">
        <v>272</v>
      </c>
      <c r="E2838" t="s">
        <v>123</v>
      </c>
      <c r="F2838" t="s">
        <v>280</v>
      </c>
      <c r="G2838" t="s">
        <v>2998</v>
      </c>
      <c r="H2838" t="s">
        <v>953</v>
      </c>
      <c r="I2838">
        <v>0</v>
      </c>
      <c r="J2838">
        <v>0</v>
      </c>
      <c r="K2838">
        <v>188</v>
      </c>
      <c r="L2838">
        <v>0</v>
      </c>
      <c r="M2838">
        <v>188</v>
      </c>
      <c r="N2838" s="40">
        <v>0</v>
      </c>
    </row>
    <row r="2839" spans="1:14" x14ac:dyDescent="0.25">
      <c r="A2839">
        <v>2019</v>
      </c>
      <c r="B2839" t="s">
        <v>3035</v>
      </c>
      <c r="C2839">
        <v>3045</v>
      </c>
      <c r="D2839" t="s">
        <v>240</v>
      </c>
      <c r="E2839" t="s">
        <v>123</v>
      </c>
      <c r="F2839" t="s">
        <v>124</v>
      </c>
      <c r="G2839" t="s">
        <v>954</v>
      </c>
      <c r="H2839" t="s">
        <v>955</v>
      </c>
      <c r="I2839">
        <v>92</v>
      </c>
      <c r="J2839">
        <v>0</v>
      </c>
      <c r="K2839">
        <v>0</v>
      </c>
      <c r="L2839">
        <v>0</v>
      </c>
      <c r="M2839">
        <v>92</v>
      </c>
      <c r="N2839" s="40">
        <v>1</v>
      </c>
    </row>
    <row r="2840" spans="1:14" x14ac:dyDescent="0.25">
      <c r="A2840">
        <v>2019</v>
      </c>
      <c r="B2840" t="s">
        <v>3035</v>
      </c>
      <c r="C2840">
        <v>80</v>
      </c>
      <c r="D2840" t="s">
        <v>130</v>
      </c>
      <c r="E2840" t="s">
        <v>123</v>
      </c>
      <c r="F2840" t="s">
        <v>301</v>
      </c>
      <c r="G2840" t="s">
        <v>956</v>
      </c>
      <c r="H2840" t="s">
        <v>959</v>
      </c>
      <c r="I2840">
        <v>52</v>
      </c>
      <c r="J2840">
        <v>0</v>
      </c>
      <c r="K2840">
        <v>0</v>
      </c>
      <c r="L2840">
        <v>0</v>
      </c>
      <c r="M2840">
        <v>52</v>
      </c>
      <c r="N2840" s="40">
        <v>1</v>
      </c>
    </row>
    <row r="2841" spans="1:14" x14ac:dyDescent="0.25">
      <c r="A2841">
        <v>2019</v>
      </c>
      <c r="B2841" t="s">
        <v>3035</v>
      </c>
      <c r="C2841">
        <v>953</v>
      </c>
      <c r="D2841" t="s">
        <v>240</v>
      </c>
      <c r="E2841" t="s">
        <v>123</v>
      </c>
      <c r="F2841" t="s">
        <v>124</v>
      </c>
      <c r="G2841" t="s">
        <v>960</v>
      </c>
      <c r="H2841" t="s">
        <v>961</v>
      </c>
      <c r="I2841">
        <v>45</v>
      </c>
      <c r="J2841">
        <v>0</v>
      </c>
      <c r="K2841">
        <v>0</v>
      </c>
      <c r="L2841">
        <v>0</v>
      </c>
      <c r="M2841">
        <v>45</v>
      </c>
      <c r="N2841" s="40">
        <v>1</v>
      </c>
    </row>
    <row r="2842" spans="1:14" x14ac:dyDescent="0.25">
      <c r="A2842">
        <v>2019</v>
      </c>
      <c r="B2842" t="s">
        <v>3035</v>
      </c>
      <c r="C2842">
        <v>1445</v>
      </c>
      <c r="D2842" t="s">
        <v>198</v>
      </c>
      <c r="E2842" t="s">
        <v>123</v>
      </c>
      <c r="F2842" t="s">
        <v>301</v>
      </c>
      <c r="G2842" t="s">
        <v>962</v>
      </c>
      <c r="H2842" t="s">
        <v>964</v>
      </c>
      <c r="I2842">
        <v>16</v>
      </c>
      <c r="J2842">
        <v>0</v>
      </c>
      <c r="K2842">
        <v>0</v>
      </c>
      <c r="L2842">
        <v>0</v>
      </c>
      <c r="M2842">
        <v>16</v>
      </c>
      <c r="N2842" s="40">
        <v>1</v>
      </c>
    </row>
    <row r="2843" spans="1:14" x14ac:dyDescent="0.25">
      <c r="A2843">
        <v>2019</v>
      </c>
      <c r="B2843" t="s">
        <v>3035</v>
      </c>
      <c r="C2843">
        <v>1711</v>
      </c>
      <c r="D2843" t="s">
        <v>151</v>
      </c>
      <c r="E2843" t="s">
        <v>123</v>
      </c>
      <c r="F2843" t="s">
        <v>124</v>
      </c>
      <c r="G2843" t="s">
        <v>965</v>
      </c>
      <c r="H2843" t="s">
        <v>968</v>
      </c>
      <c r="I2843">
        <v>0</v>
      </c>
      <c r="J2843">
        <v>0</v>
      </c>
      <c r="K2843">
        <v>62</v>
      </c>
      <c r="L2843">
        <v>0</v>
      </c>
      <c r="M2843">
        <v>62</v>
      </c>
      <c r="N2843" s="40">
        <v>0</v>
      </c>
    </row>
    <row r="2844" spans="1:14" x14ac:dyDescent="0.25">
      <c r="A2844">
        <v>2019</v>
      </c>
      <c r="B2844" t="s">
        <v>3035</v>
      </c>
      <c r="C2844">
        <v>1438</v>
      </c>
      <c r="D2844" t="s">
        <v>272</v>
      </c>
      <c r="E2844" t="s">
        <v>123</v>
      </c>
      <c r="F2844" t="s">
        <v>280</v>
      </c>
      <c r="G2844" t="s">
        <v>971</v>
      </c>
      <c r="H2844" t="s">
        <v>972</v>
      </c>
      <c r="I2844">
        <v>0</v>
      </c>
      <c r="J2844">
        <v>0</v>
      </c>
      <c r="K2844">
        <v>0</v>
      </c>
      <c r="L2844">
        <v>0</v>
      </c>
      <c r="M2844">
        <v>0</v>
      </c>
      <c r="N2844" s="40">
        <v>0</v>
      </c>
    </row>
    <row r="2845" spans="1:14" x14ac:dyDescent="0.25">
      <c r="A2845">
        <v>2019</v>
      </c>
      <c r="B2845" t="s">
        <v>3035</v>
      </c>
      <c r="C2845">
        <v>665</v>
      </c>
      <c r="D2845" t="s">
        <v>214</v>
      </c>
      <c r="E2845" t="s">
        <v>123</v>
      </c>
      <c r="F2845" t="s">
        <v>124</v>
      </c>
      <c r="G2845" t="s">
        <v>2999</v>
      </c>
      <c r="H2845" t="s">
        <v>974</v>
      </c>
      <c r="I2845">
        <v>15</v>
      </c>
      <c r="J2845">
        <v>0</v>
      </c>
      <c r="K2845">
        <v>0</v>
      </c>
      <c r="L2845">
        <v>0</v>
      </c>
      <c r="M2845">
        <v>15</v>
      </c>
      <c r="N2845" s="40">
        <v>1</v>
      </c>
    </row>
    <row r="2846" spans="1:14" x14ac:dyDescent="0.25">
      <c r="A2846">
        <v>2019</v>
      </c>
      <c r="B2846" t="s">
        <v>3035</v>
      </c>
      <c r="C2846">
        <v>1232</v>
      </c>
      <c r="D2846" t="s">
        <v>122</v>
      </c>
      <c r="E2846" t="s">
        <v>123</v>
      </c>
      <c r="F2846" t="s">
        <v>124</v>
      </c>
      <c r="G2846" t="s">
        <v>975</v>
      </c>
      <c r="H2846" t="s">
        <v>977</v>
      </c>
      <c r="I2846">
        <v>0</v>
      </c>
      <c r="J2846">
        <v>37</v>
      </c>
      <c r="K2846">
        <v>0</v>
      </c>
      <c r="L2846">
        <v>0</v>
      </c>
      <c r="M2846">
        <v>37</v>
      </c>
      <c r="N2846" s="40">
        <v>0</v>
      </c>
    </row>
    <row r="2847" spans="1:14" x14ac:dyDescent="0.25">
      <c r="A2847">
        <v>2019</v>
      </c>
      <c r="B2847" t="s">
        <v>3035</v>
      </c>
      <c r="C2847">
        <v>2407</v>
      </c>
      <c r="D2847" t="s">
        <v>151</v>
      </c>
      <c r="E2847" t="s">
        <v>123</v>
      </c>
      <c r="F2847" t="s">
        <v>124</v>
      </c>
      <c r="G2847" t="s">
        <v>3000</v>
      </c>
      <c r="H2847" t="s">
        <v>980</v>
      </c>
      <c r="I2847">
        <v>147</v>
      </c>
      <c r="J2847">
        <v>0</v>
      </c>
      <c r="K2847">
        <v>0</v>
      </c>
      <c r="L2847">
        <v>0</v>
      </c>
      <c r="M2847">
        <v>147</v>
      </c>
      <c r="N2847" s="40">
        <v>1</v>
      </c>
    </row>
    <row r="2848" spans="1:14" x14ac:dyDescent="0.25">
      <c r="A2848">
        <v>2019</v>
      </c>
      <c r="B2848" t="s">
        <v>3035</v>
      </c>
      <c r="C2848">
        <v>1207</v>
      </c>
      <c r="D2848" t="s">
        <v>151</v>
      </c>
      <c r="E2848" t="s">
        <v>123</v>
      </c>
      <c r="F2848" t="s">
        <v>124</v>
      </c>
      <c r="G2848" t="s">
        <v>981</v>
      </c>
      <c r="H2848" t="s">
        <v>983</v>
      </c>
      <c r="I2848">
        <v>132</v>
      </c>
      <c r="J2848">
        <v>31</v>
      </c>
      <c r="K2848">
        <v>0</v>
      </c>
      <c r="L2848">
        <v>0</v>
      </c>
      <c r="M2848">
        <v>163</v>
      </c>
      <c r="N2848" s="40">
        <v>0.80981595092024505</v>
      </c>
    </row>
    <row r="2849" spans="1:14" x14ac:dyDescent="0.25">
      <c r="A2849">
        <v>2019</v>
      </c>
      <c r="B2849" t="s">
        <v>3035</v>
      </c>
      <c r="C2849">
        <v>3694</v>
      </c>
      <c r="D2849" t="s">
        <v>122</v>
      </c>
      <c r="E2849" t="s">
        <v>123</v>
      </c>
      <c r="F2849" t="s">
        <v>124</v>
      </c>
      <c r="G2849" t="s">
        <v>984</v>
      </c>
      <c r="H2849" t="s">
        <v>986</v>
      </c>
      <c r="I2849">
        <v>73</v>
      </c>
      <c r="J2849">
        <v>0</v>
      </c>
      <c r="K2849">
        <v>0</v>
      </c>
      <c r="L2849">
        <v>0</v>
      </c>
      <c r="M2849">
        <v>73</v>
      </c>
      <c r="N2849" s="40">
        <v>1</v>
      </c>
    </row>
    <row r="2850" spans="1:14" x14ac:dyDescent="0.25">
      <c r="A2850">
        <v>2019</v>
      </c>
      <c r="B2850" t="s">
        <v>3035</v>
      </c>
      <c r="C2850">
        <v>2187</v>
      </c>
      <c r="D2850" t="s">
        <v>272</v>
      </c>
      <c r="E2850" t="s">
        <v>123</v>
      </c>
      <c r="F2850" t="s">
        <v>124</v>
      </c>
      <c r="G2850" t="s">
        <v>987</v>
      </c>
      <c r="H2850" t="s">
        <v>988</v>
      </c>
      <c r="I2850">
        <v>61</v>
      </c>
      <c r="J2850">
        <v>0</v>
      </c>
      <c r="K2850">
        <v>0</v>
      </c>
      <c r="L2850">
        <v>0</v>
      </c>
      <c r="M2850">
        <v>61</v>
      </c>
      <c r="N2850" s="40">
        <v>1</v>
      </c>
    </row>
    <row r="2851" spans="1:14" x14ac:dyDescent="0.25">
      <c r="A2851">
        <v>2019</v>
      </c>
      <c r="B2851" t="s">
        <v>3035</v>
      </c>
      <c r="C2851">
        <v>2880</v>
      </c>
      <c r="D2851" t="s">
        <v>151</v>
      </c>
      <c r="E2851" t="s">
        <v>123</v>
      </c>
      <c r="F2851" t="s">
        <v>124</v>
      </c>
      <c r="G2851" t="s">
        <v>989</v>
      </c>
      <c r="H2851" t="s">
        <v>992</v>
      </c>
      <c r="I2851">
        <v>14</v>
      </c>
      <c r="J2851">
        <v>0</v>
      </c>
      <c r="K2851">
        <v>38</v>
      </c>
      <c r="L2851">
        <v>0</v>
      </c>
      <c r="M2851">
        <v>52</v>
      </c>
      <c r="N2851" s="40">
        <v>0.269230769230769</v>
      </c>
    </row>
    <row r="2852" spans="1:14" x14ac:dyDescent="0.25">
      <c r="A2852">
        <v>2019</v>
      </c>
      <c r="B2852" t="s">
        <v>3035</v>
      </c>
      <c r="C2852">
        <v>2056</v>
      </c>
      <c r="D2852" t="s">
        <v>151</v>
      </c>
      <c r="E2852" t="s">
        <v>123</v>
      </c>
      <c r="F2852" t="s">
        <v>124</v>
      </c>
      <c r="G2852" t="s">
        <v>993</v>
      </c>
      <c r="H2852" t="s">
        <v>994</v>
      </c>
      <c r="I2852">
        <v>421</v>
      </c>
      <c r="J2852">
        <v>0</v>
      </c>
      <c r="K2852">
        <v>0</v>
      </c>
      <c r="L2852">
        <v>0</v>
      </c>
      <c r="M2852">
        <v>421</v>
      </c>
      <c r="N2852" s="40">
        <v>1</v>
      </c>
    </row>
    <row r="2853" spans="1:14" x14ac:dyDescent="0.25">
      <c r="A2853">
        <v>2019</v>
      </c>
      <c r="B2853" t="s">
        <v>3035</v>
      </c>
      <c r="C2853">
        <v>3271</v>
      </c>
      <c r="D2853" t="s">
        <v>151</v>
      </c>
      <c r="E2853" t="s">
        <v>123</v>
      </c>
      <c r="F2853" t="s">
        <v>124</v>
      </c>
      <c r="G2853" t="s">
        <v>995</v>
      </c>
      <c r="H2853" t="s">
        <v>998</v>
      </c>
      <c r="I2853">
        <v>0</v>
      </c>
      <c r="J2853">
        <v>10</v>
      </c>
      <c r="K2853">
        <v>4</v>
      </c>
      <c r="L2853">
        <v>0</v>
      </c>
      <c r="M2853">
        <v>14</v>
      </c>
      <c r="N2853" s="40">
        <v>0</v>
      </c>
    </row>
    <row r="2854" spans="1:14" x14ac:dyDescent="0.25">
      <c r="A2854">
        <v>2019</v>
      </c>
      <c r="B2854" t="s">
        <v>3035</v>
      </c>
      <c r="C2854">
        <v>3486</v>
      </c>
      <c r="D2854" t="s">
        <v>151</v>
      </c>
      <c r="E2854" t="s">
        <v>123</v>
      </c>
      <c r="F2854" t="s">
        <v>124</v>
      </c>
      <c r="G2854" t="s">
        <v>999</v>
      </c>
      <c r="H2854" t="s">
        <v>1002</v>
      </c>
      <c r="I2854">
        <v>0</v>
      </c>
      <c r="J2854">
        <v>0</v>
      </c>
      <c r="K2854">
        <v>24</v>
      </c>
      <c r="L2854">
        <v>0</v>
      </c>
      <c r="M2854">
        <v>24</v>
      </c>
      <c r="N2854" s="40">
        <v>0</v>
      </c>
    </row>
    <row r="2855" spans="1:14" x14ac:dyDescent="0.25">
      <c r="A2855">
        <v>2019</v>
      </c>
      <c r="B2855" t="s">
        <v>3035</v>
      </c>
      <c r="C2855">
        <v>1740</v>
      </c>
      <c r="D2855" t="s">
        <v>272</v>
      </c>
      <c r="E2855" t="s">
        <v>123</v>
      </c>
      <c r="F2855" t="s">
        <v>280</v>
      </c>
      <c r="G2855" t="s">
        <v>1003</v>
      </c>
      <c r="H2855" t="s">
        <v>1005</v>
      </c>
      <c r="I2855">
        <v>0</v>
      </c>
      <c r="J2855">
        <v>0</v>
      </c>
      <c r="K2855">
        <v>17</v>
      </c>
      <c r="L2855">
        <v>0</v>
      </c>
      <c r="M2855">
        <v>17</v>
      </c>
      <c r="N2855" s="40">
        <v>0</v>
      </c>
    </row>
    <row r="2856" spans="1:14" x14ac:dyDescent="0.25">
      <c r="A2856">
        <v>2019</v>
      </c>
      <c r="B2856" t="s">
        <v>3035</v>
      </c>
      <c r="C2856">
        <v>2010</v>
      </c>
      <c r="D2856" t="s">
        <v>151</v>
      </c>
      <c r="E2856" t="s">
        <v>123</v>
      </c>
      <c r="F2856" t="s">
        <v>124</v>
      </c>
      <c r="G2856" t="s">
        <v>1006</v>
      </c>
      <c r="H2856" t="s">
        <v>1009</v>
      </c>
      <c r="I2856">
        <v>0</v>
      </c>
      <c r="J2856">
        <v>132</v>
      </c>
      <c r="K2856">
        <v>0</v>
      </c>
      <c r="L2856">
        <v>0</v>
      </c>
      <c r="M2856">
        <v>132</v>
      </c>
      <c r="N2856" s="40">
        <v>0</v>
      </c>
    </row>
    <row r="2857" spans="1:14" x14ac:dyDescent="0.25">
      <c r="A2857">
        <v>2019</v>
      </c>
      <c r="B2857" t="s">
        <v>3035</v>
      </c>
      <c r="C2857">
        <v>2370</v>
      </c>
      <c r="D2857" t="s">
        <v>130</v>
      </c>
      <c r="E2857" t="s">
        <v>123</v>
      </c>
      <c r="F2857" t="s">
        <v>141</v>
      </c>
      <c r="G2857" t="s">
        <v>1010</v>
      </c>
      <c r="H2857" t="s">
        <v>1013</v>
      </c>
      <c r="I2857">
        <v>0</v>
      </c>
      <c r="J2857">
        <v>56</v>
      </c>
      <c r="K2857">
        <v>8</v>
      </c>
      <c r="L2857">
        <v>0</v>
      </c>
      <c r="M2857">
        <v>64</v>
      </c>
      <c r="N2857" s="40">
        <v>0</v>
      </c>
    </row>
    <row r="2858" spans="1:14" x14ac:dyDescent="0.25">
      <c r="A2858">
        <v>2019</v>
      </c>
      <c r="B2858" t="s">
        <v>3035</v>
      </c>
      <c r="C2858">
        <v>3782</v>
      </c>
      <c r="D2858" t="s">
        <v>122</v>
      </c>
      <c r="E2858" t="s">
        <v>123</v>
      </c>
      <c r="F2858" t="s">
        <v>124</v>
      </c>
      <c r="G2858" t="s">
        <v>1014</v>
      </c>
      <c r="H2858" t="s">
        <v>1017</v>
      </c>
      <c r="I2858">
        <v>0</v>
      </c>
      <c r="J2858">
        <v>0</v>
      </c>
      <c r="K2858">
        <v>0</v>
      </c>
      <c r="L2858">
        <v>0</v>
      </c>
      <c r="M2858">
        <v>0</v>
      </c>
      <c r="N2858" s="40">
        <v>0</v>
      </c>
    </row>
    <row r="2859" spans="1:14" x14ac:dyDescent="0.25">
      <c r="A2859">
        <v>2019</v>
      </c>
      <c r="B2859" t="s">
        <v>3035</v>
      </c>
      <c r="C2859">
        <v>1032</v>
      </c>
      <c r="D2859" t="s">
        <v>240</v>
      </c>
      <c r="E2859" t="s">
        <v>123</v>
      </c>
      <c r="F2859" t="s">
        <v>124</v>
      </c>
      <c r="G2859" t="s">
        <v>1018</v>
      </c>
      <c r="H2859" t="s">
        <v>1019</v>
      </c>
      <c r="I2859">
        <v>28</v>
      </c>
      <c r="J2859">
        <v>0</v>
      </c>
      <c r="K2859">
        <v>0</v>
      </c>
      <c r="L2859">
        <v>0</v>
      </c>
      <c r="M2859">
        <v>28</v>
      </c>
      <c r="N2859" s="40">
        <v>1</v>
      </c>
    </row>
    <row r="2860" spans="1:14" x14ac:dyDescent="0.25">
      <c r="A2860">
        <v>2019</v>
      </c>
      <c r="B2860" t="s">
        <v>3035</v>
      </c>
      <c r="C2860">
        <v>1513</v>
      </c>
      <c r="D2860" t="s">
        <v>174</v>
      </c>
      <c r="E2860" t="s">
        <v>123</v>
      </c>
      <c r="F2860" t="s">
        <v>181</v>
      </c>
      <c r="G2860" t="s">
        <v>1020</v>
      </c>
      <c r="H2860" t="s">
        <v>1022</v>
      </c>
      <c r="I2860">
        <v>45</v>
      </c>
      <c r="J2860">
        <v>0</v>
      </c>
      <c r="K2860">
        <v>0</v>
      </c>
      <c r="L2860">
        <v>0</v>
      </c>
      <c r="M2860">
        <v>45</v>
      </c>
      <c r="N2860" s="40">
        <v>1</v>
      </c>
    </row>
    <row r="2861" spans="1:14" x14ac:dyDescent="0.25">
      <c r="A2861">
        <v>2019</v>
      </c>
      <c r="B2861" t="s">
        <v>3035</v>
      </c>
      <c r="C2861">
        <v>1522</v>
      </c>
      <c r="D2861" t="s">
        <v>214</v>
      </c>
      <c r="E2861" t="s">
        <v>123</v>
      </c>
      <c r="F2861" t="s">
        <v>215</v>
      </c>
      <c r="G2861" t="s">
        <v>1028</v>
      </c>
      <c r="H2861" t="s">
        <v>1030</v>
      </c>
      <c r="I2861">
        <v>28</v>
      </c>
      <c r="J2861">
        <v>0</v>
      </c>
      <c r="K2861">
        <v>0</v>
      </c>
      <c r="L2861">
        <v>0</v>
      </c>
      <c r="M2861">
        <v>28</v>
      </c>
      <c r="N2861" s="40">
        <v>1</v>
      </c>
    </row>
    <row r="2862" spans="1:14" x14ac:dyDescent="0.25">
      <c r="A2862">
        <v>2019</v>
      </c>
      <c r="B2862" t="s">
        <v>3035</v>
      </c>
      <c r="C2862">
        <v>1841</v>
      </c>
      <c r="D2862" t="s">
        <v>218</v>
      </c>
      <c r="E2862" t="s">
        <v>123</v>
      </c>
      <c r="F2862" t="s">
        <v>219</v>
      </c>
      <c r="G2862" t="s">
        <v>1031</v>
      </c>
      <c r="H2862" t="s">
        <v>1034</v>
      </c>
      <c r="I2862">
        <v>0</v>
      </c>
      <c r="J2862">
        <v>34</v>
      </c>
      <c r="K2862">
        <v>2</v>
      </c>
      <c r="L2862">
        <v>0</v>
      </c>
      <c r="M2862">
        <v>36</v>
      </c>
      <c r="N2862" s="40">
        <v>0</v>
      </c>
    </row>
    <row r="2863" spans="1:14" x14ac:dyDescent="0.25">
      <c r="A2863">
        <v>2019</v>
      </c>
      <c r="B2863" t="s">
        <v>3035</v>
      </c>
      <c r="C2863">
        <v>3760</v>
      </c>
      <c r="D2863" t="s">
        <v>122</v>
      </c>
      <c r="E2863" t="s">
        <v>123</v>
      </c>
      <c r="F2863" t="s">
        <v>280</v>
      </c>
      <c r="G2863" t="s">
        <v>1037</v>
      </c>
      <c r="H2863" t="s">
        <v>1038</v>
      </c>
      <c r="I2863">
        <v>0</v>
      </c>
      <c r="J2863">
        <v>0</v>
      </c>
      <c r="K2863">
        <v>0</v>
      </c>
      <c r="L2863">
        <v>0</v>
      </c>
      <c r="M2863">
        <v>0</v>
      </c>
      <c r="N2863" s="40">
        <v>0</v>
      </c>
    </row>
    <row r="2864" spans="1:14" x14ac:dyDescent="0.25">
      <c r="A2864">
        <v>2019</v>
      </c>
      <c r="B2864" t="s">
        <v>3035</v>
      </c>
      <c r="C2864">
        <v>328</v>
      </c>
      <c r="D2864" t="s">
        <v>240</v>
      </c>
      <c r="E2864" t="s">
        <v>123</v>
      </c>
      <c r="F2864" t="s">
        <v>141</v>
      </c>
      <c r="G2864" t="s">
        <v>1039</v>
      </c>
      <c r="H2864" t="s">
        <v>1040</v>
      </c>
      <c r="I2864">
        <v>0</v>
      </c>
      <c r="J2864">
        <v>0</v>
      </c>
      <c r="K2864">
        <v>0</v>
      </c>
      <c r="L2864">
        <v>0</v>
      </c>
      <c r="M2864">
        <v>0</v>
      </c>
      <c r="N2864" s="40">
        <v>0</v>
      </c>
    </row>
    <row r="2865" spans="1:14" x14ac:dyDescent="0.25">
      <c r="A2865">
        <v>2019</v>
      </c>
      <c r="B2865" t="s">
        <v>3035</v>
      </c>
      <c r="C2865">
        <v>1644</v>
      </c>
      <c r="D2865" t="s">
        <v>240</v>
      </c>
      <c r="E2865" t="s">
        <v>123</v>
      </c>
      <c r="F2865" t="s">
        <v>124</v>
      </c>
      <c r="G2865" t="s">
        <v>1046</v>
      </c>
      <c r="H2865" t="s">
        <v>1049</v>
      </c>
      <c r="I2865">
        <v>61</v>
      </c>
      <c r="J2865">
        <v>29</v>
      </c>
      <c r="K2865">
        <v>33</v>
      </c>
      <c r="L2865">
        <v>0</v>
      </c>
      <c r="M2865">
        <v>123</v>
      </c>
      <c r="N2865" s="40">
        <v>0.49593495934959397</v>
      </c>
    </row>
    <row r="2866" spans="1:14" x14ac:dyDescent="0.25">
      <c r="A2866">
        <v>2019</v>
      </c>
      <c r="B2866" t="s">
        <v>3035</v>
      </c>
      <c r="C2866">
        <v>1686</v>
      </c>
      <c r="D2866" t="s">
        <v>151</v>
      </c>
      <c r="E2866" t="s">
        <v>123</v>
      </c>
      <c r="F2866" t="s">
        <v>124</v>
      </c>
      <c r="G2866" t="s">
        <v>3001</v>
      </c>
      <c r="H2866" t="s">
        <v>1052</v>
      </c>
      <c r="I2866">
        <v>0</v>
      </c>
      <c r="J2866">
        <v>50</v>
      </c>
      <c r="K2866">
        <v>0</v>
      </c>
      <c r="L2866">
        <v>0</v>
      </c>
      <c r="M2866">
        <v>50</v>
      </c>
      <c r="N2866" s="40">
        <v>0</v>
      </c>
    </row>
    <row r="2867" spans="1:14" x14ac:dyDescent="0.25">
      <c r="A2867">
        <v>2019</v>
      </c>
      <c r="B2867" t="s">
        <v>3035</v>
      </c>
      <c r="C2867">
        <v>2452</v>
      </c>
      <c r="D2867" t="s">
        <v>174</v>
      </c>
      <c r="E2867" t="s">
        <v>123</v>
      </c>
      <c r="F2867" t="s">
        <v>391</v>
      </c>
      <c r="G2867" t="s">
        <v>1053</v>
      </c>
      <c r="H2867" t="s">
        <v>1056</v>
      </c>
      <c r="I2867">
        <v>0</v>
      </c>
      <c r="J2867">
        <v>91</v>
      </c>
      <c r="K2867">
        <v>0</v>
      </c>
      <c r="L2867">
        <v>0</v>
      </c>
      <c r="M2867">
        <v>91</v>
      </c>
      <c r="N2867" s="40">
        <v>0</v>
      </c>
    </row>
    <row r="2868" spans="1:14" x14ac:dyDescent="0.25">
      <c r="A2868">
        <v>2019</v>
      </c>
      <c r="B2868" t="s">
        <v>3035</v>
      </c>
      <c r="C2868">
        <v>1169</v>
      </c>
      <c r="D2868" t="s">
        <v>240</v>
      </c>
      <c r="E2868" t="s">
        <v>123</v>
      </c>
      <c r="F2868" t="s">
        <v>181</v>
      </c>
      <c r="G2868" t="s">
        <v>3002</v>
      </c>
      <c r="H2868" t="s">
        <v>1059</v>
      </c>
      <c r="I2868">
        <v>37</v>
      </c>
      <c r="J2868">
        <v>-12</v>
      </c>
      <c r="K2868">
        <v>0</v>
      </c>
      <c r="L2868">
        <v>0</v>
      </c>
      <c r="M2868">
        <v>25</v>
      </c>
      <c r="N2868" s="40">
        <v>1.48</v>
      </c>
    </row>
    <row r="2869" spans="1:14" x14ac:dyDescent="0.25">
      <c r="A2869">
        <v>2019</v>
      </c>
      <c r="B2869" t="s">
        <v>3035</v>
      </c>
      <c r="C2869">
        <v>1624</v>
      </c>
      <c r="D2869" t="s">
        <v>272</v>
      </c>
      <c r="E2869" t="s">
        <v>123</v>
      </c>
      <c r="F2869" t="s">
        <v>280</v>
      </c>
      <c r="G2869" t="s">
        <v>1060</v>
      </c>
      <c r="H2869" t="s">
        <v>1062</v>
      </c>
      <c r="I2869">
        <v>4</v>
      </c>
      <c r="J2869">
        <v>0</v>
      </c>
      <c r="K2869">
        <v>88</v>
      </c>
      <c r="L2869">
        <v>0</v>
      </c>
      <c r="M2869">
        <v>92</v>
      </c>
      <c r="N2869" s="40">
        <v>4.3478260869565202E-2</v>
      </c>
    </row>
    <row r="2870" spans="1:14" x14ac:dyDescent="0.25">
      <c r="A2870">
        <v>2019</v>
      </c>
      <c r="B2870" t="s">
        <v>3035</v>
      </c>
      <c r="C2870">
        <v>2139</v>
      </c>
      <c r="D2870" t="s">
        <v>174</v>
      </c>
      <c r="E2870" t="s">
        <v>123</v>
      </c>
      <c r="F2870" t="s">
        <v>181</v>
      </c>
      <c r="G2870" t="s">
        <v>1063</v>
      </c>
      <c r="H2870" t="s">
        <v>1065</v>
      </c>
      <c r="I2870">
        <v>96</v>
      </c>
      <c r="J2870">
        <v>0</v>
      </c>
      <c r="K2870">
        <v>4</v>
      </c>
      <c r="L2870">
        <v>0</v>
      </c>
      <c r="M2870">
        <v>100</v>
      </c>
      <c r="N2870" s="40">
        <v>0.96</v>
      </c>
    </row>
    <row r="2871" spans="1:14" x14ac:dyDescent="0.25">
      <c r="A2871">
        <v>2019</v>
      </c>
      <c r="B2871" t="s">
        <v>3035</v>
      </c>
      <c r="C2871">
        <v>3062</v>
      </c>
      <c r="D2871" t="s">
        <v>218</v>
      </c>
      <c r="E2871" t="s">
        <v>123</v>
      </c>
      <c r="F2871" t="s">
        <v>219</v>
      </c>
      <c r="G2871" t="s">
        <v>1066</v>
      </c>
      <c r="H2871" t="s">
        <v>1067</v>
      </c>
      <c r="I2871">
        <v>10</v>
      </c>
      <c r="J2871">
        <v>0</v>
      </c>
      <c r="K2871">
        <v>0</v>
      </c>
      <c r="L2871">
        <v>0</v>
      </c>
      <c r="M2871">
        <v>10</v>
      </c>
      <c r="N2871" s="40">
        <v>1</v>
      </c>
    </row>
    <row r="2872" spans="1:14" x14ac:dyDescent="0.25">
      <c r="A2872">
        <v>2019</v>
      </c>
      <c r="B2872" t="s">
        <v>3035</v>
      </c>
      <c r="C2872">
        <v>529</v>
      </c>
      <c r="D2872" t="s">
        <v>174</v>
      </c>
      <c r="E2872" t="s">
        <v>123</v>
      </c>
      <c r="F2872" t="s">
        <v>181</v>
      </c>
      <c r="G2872" t="s">
        <v>1068</v>
      </c>
      <c r="H2872" t="s">
        <v>1070</v>
      </c>
      <c r="I2872">
        <v>0</v>
      </c>
      <c r="J2872">
        <v>32</v>
      </c>
      <c r="K2872">
        <v>0</v>
      </c>
      <c r="L2872">
        <v>0</v>
      </c>
      <c r="M2872">
        <v>32</v>
      </c>
      <c r="N2872" s="40">
        <v>0</v>
      </c>
    </row>
    <row r="2873" spans="1:14" x14ac:dyDescent="0.25">
      <c r="A2873">
        <v>2019</v>
      </c>
      <c r="B2873" t="s">
        <v>3035</v>
      </c>
      <c r="C2873">
        <v>2167</v>
      </c>
      <c r="D2873" t="s">
        <v>122</v>
      </c>
      <c r="E2873" t="s">
        <v>123</v>
      </c>
      <c r="F2873" t="s">
        <v>405</v>
      </c>
      <c r="G2873" t="s">
        <v>1071</v>
      </c>
      <c r="H2873" t="s">
        <v>1073</v>
      </c>
      <c r="I2873">
        <v>212</v>
      </c>
      <c r="J2873">
        <v>0</v>
      </c>
      <c r="K2873">
        <v>8</v>
      </c>
      <c r="L2873">
        <v>0</v>
      </c>
      <c r="M2873">
        <v>220</v>
      </c>
      <c r="N2873" s="40">
        <v>0.96363636363636396</v>
      </c>
    </row>
    <row r="2874" spans="1:14" x14ac:dyDescent="0.25">
      <c r="A2874">
        <v>2019</v>
      </c>
      <c r="B2874" t="s">
        <v>3035</v>
      </c>
      <c r="C2874">
        <v>3041</v>
      </c>
      <c r="D2874" t="s">
        <v>174</v>
      </c>
      <c r="E2874" t="s">
        <v>123</v>
      </c>
      <c r="F2874" t="s">
        <v>124</v>
      </c>
      <c r="G2874" t="s">
        <v>1074</v>
      </c>
      <c r="H2874" t="s">
        <v>1077</v>
      </c>
      <c r="I2874">
        <v>0</v>
      </c>
      <c r="J2874">
        <v>0</v>
      </c>
      <c r="K2874">
        <v>16</v>
      </c>
      <c r="L2874">
        <v>0</v>
      </c>
      <c r="M2874">
        <v>16</v>
      </c>
      <c r="N2874" s="40">
        <v>0</v>
      </c>
    </row>
    <row r="2875" spans="1:14" x14ac:dyDescent="0.25">
      <c r="A2875">
        <v>2019</v>
      </c>
      <c r="B2875" t="s">
        <v>3035</v>
      </c>
      <c r="C2875">
        <v>472</v>
      </c>
      <c r="D2875" t="s">
        <v>174</v>
      </c>
      <c r="E2875" t="s">
        <v>123</v>
      </c>
      <c r="F2875" t="s">
        <v>391</v>
      </c>
      <c r="G2875" t="s">
        <v>1078</v>
      </c>
      <c r="H2875" t="s">
        <v>1080</v>
      </c>
      <c r="I2875">
        <v>0</v>
      </c>
      <c r="J2875">
        <v>22</v>
      </c>
      <c r="K2875">
        <v>0</v>
      </c>
      <c r="L2875">
        <v>0</v>
      </c>
      <c r="M2875">
        <v>22</v>
      </c>
      <c r="N2875" s="40">
        <v>0</v>
      </c>
    </row>
    <row r="2876" spans="1:14" x14ac:dyDescent="0.25">
      <c r="A2876">
        <v>2019</v>
      </c>
      <c r="B2876" t="s">
        <v>3035</v>
      </c>
      <c r="C2876">
        <v>1303</v>
      </c>
      <c r="D2876" t="s">
        <v>151</v>
      </c>
      <c r="E2876" t="s">
        <v>123</v>
      </c>
      <c r="F2876" t="s">
        <v>124</v>
      </c>
      <c r="G2876" t="s">
        <v>3003</v>
      </c>
      <c r="H2876" t="s">
        <v>1084</v>
      </c>
      <c r="I2876">
        <v>47</v>
      </c>
      <c r="J2876">
        <v>1</v>
      </c>
      <c r="K2876">
        <v>33</v>
      </c>
      <c r="L2876">
        <v>0</v>
      </c>
      <c r="M2876">
        <v>81</v>
      </c>
      <c r="N2876" s="40">
        <v>0.58024691358024705</v>
      </c>
    </row>
    <row r="2877" spans="1:14" x14ac:dyDescent="0.25">
      <c r="A2877">
        <v>2019</v>
      </c>
      <c r="B2877" t="s">
        <v>3035</v>
      </c>
      <c r="C2877">
        <v>1340</v>
      </c>
      <c r="D2877" t="s">
        <v>151</v>
      </c>
      <c r="E2877" t="s">
        <v>123</v>
      </c>
      <c r="F2877" t="s">
        <v>124</v>
      </c>
      <c r="G2877" t="s">
        <v>3004</v>
      </c>
      <c r="H2877" t="s">
        <v>1088</v>
      </c>
      <c r="I2877">
        <v>19</v>
      </c>
      <c r="J2877">
        <v>0</v>
      </c>
      <c r="K2877">
        <v>22</v>
      </c>
      <c r="L2877">
        <v>0</v>
      </c>
      <c r="M2877">
        <v>41</v>
      </c>
      <c r="N2877" s="40">
        <v>0.46341463414634199</v>
      </c>
    </row>
    <row r="2878" spans="1:14" x14ac:dyDescent="0.25">
      <c r="A2878">
        <v>2019</v>
      </c>
      <c r="B2878" t="s">
        <v>3035</v>
      </c>
      <c r="C2878">
        <v>2556</v>
      </c>
      <c r="D2878" t="s">
        <v>151</v>
      </c>
      <c r="E2878" t="s">
        <v>123</v>
      </c>
      <c r="F2878" t="s">
        <v>124</v>
      </c>
      <c r="G2878" t="s">
        <v>1092</v>
      </c>
      <c r="H2878" t="s">
        <v>1095</v>
      </c>
      <c r="I2878">
        <v>0</v>
      </c>
      <c r="J2878">
        <v>4</v>
      </c>
      <c r="K2878">
        <v>0</v>
      </c>
      <c r="L2878">
        <v>0</v>
      </c>
      <c r="M2878">
        <v>4</v>
      </c>
      <c r="N2878" s="40">
        <v>0</v>
      </c>
    </row>
    <row r="2879" spans="1:14" x14ac:dyDescent="0.25">
      <c r="A2879">
        <v>2019</v>
      </c>
      <c r="B2879" t="s">
        <v>3035</v>
      </c>
      <c r="C2879">
        <v>2734</v>
      </c>
      <c r="D2879" t="s">
        <v>174</v>
      </c>
      <c r="E2879" t="s">
        <v>123</v>
      </c>
      <c r="F2879" t="s">
        <v>124</v>
      </c>
      <c r="G2879" t="s">
        <v>1096</v>
      </c>
      <c r="H2879" t="s">
        <v>1099</v>
      </c>
      <c r="I2879">
        <v>0</v>
      </c>
      <c r="J2879">
        <v>-7</v>
      </c>
      <c r="K2879">
        <v>0</v>
      </c>
      <c r="L2879">
        <v>0</v>
      </c>
      <c r="M2879">
        <v>-7</v>
      </c>
      <c r="N2879" s="40">
        <v>0</v>
      </c>
    </row>
    <row r="2880" spans="1:14" x14ac:dyDescent="0.25">
      <c r="A2880">
        <v>2019</v>
      </c>
      <c r="B2880" t="s">
        <v>3035</v>
      </c>
      <c r="C2880">
        <v>3165</v>
      </c>
      <c r="D2880" t="s">
        <v>151</v>
      </c>
      <c r="E2880" t="s">
        <v>123</v>
      </c>
      <c r="F2880" t="s">
        <v>124</v>
      </c>
      <c r="G2880" t="s">
        <v>1100</v>
      </c>
      <c r="H2880" t="s">
        <v>1103</v>
      </c>
      <c r="I2880">
        <v>4</v>
      </c>
      <c r="J2880">
        <v>0</v>
      </c>
      <c r="K2880">
        <v>0</v>
      </c>
      <c r="L2880">
        <v>0</v>
      </c>
      <c r="M2880">
        <v>4</v>
      </c>
      <c r="N2880" s="40">
        <v>1</v>
      </c>
    </row>
    <row r="2881" spans="1:14" x14ac:dyDescent="0.25">
      <c r="A2881">
        <v>2019</v>
      </c>
      <c r="B2881" t="s">
        <v>3035</v>
      </c>
      <c r="C2881">
        <v>1766</v>
      </c>
      <c r="D2881" t="s">
        <v>151</v>
      </c>
      <c r="E2881" t="s">
        <v>123</v>
      </c>
      <c r="F2881" t="s">
        <v>124</v>
      </c>
      <c r="G2881" t="s">
        <v>1106</v>
      </c>
      <c r="H2881" t="s">
        <v>1108</v>
      </c>
      <c r="I2881">
        <v>0</v>
      </c>
      <c r="J2881">
        <v>10</v>
      </c>
      <c r="K2881">
        <v>0</v>
      </c>
      <c r="L2881">
        <v>0</v>
      </c>
      <c r="M2881">
        <v>10</v>
      </c>
      <c r="N2881" s="40">
        <v>0</v>
      </c>
    </row>
    <row r="2882" spans="1:14" x14ac:dyDescent="0.25">
      <c r="A2882">
        <v>2019</v>
      </c>
      <c r="B2882" t="s">
        <v>3035</v>
      </c>
      <c r="C2882">
        <v>1936</v>
      </c>
      <c r="D2882" t="s">
        <v>122</v>
      </c>
      <c r="E2882" t="s">
        <v>123</v>
      </c>
      <c r="F2882" t="s">
        <v>124</v>
      </c>
      <c r="G2882" t="s">
        <v>1109</v>
      </c>
      <c r="H2882" t="s">
        <v>1111</v>
      </c>
      <c r="I2882">
        <v>12</v>
      </c>
      <c r="J2882">
        <v>0</v>
      </c>
      <c r="K2882">
        <v>0</v>
      </c>
      <c r="L2882">
        <v>0</v>
      </c>
      <c r="M2882">
        <v>12</v>
      </c>
      <c r="N2882" s="40">
        <v>1</v>
      </c>
    </row>
    <row r="2883" spans="1:14" x14ac:dyDescent="0.25">
      <c r="A2883">
        <v>2019</v>
      </c>
      <c r="B2883" t="s">
        <v>3035</v>
      </c>
      <c r="C2883">
        <v>2179</v>
      </c>
      <c r="D2883" t="s">
        <v>272</v>
      </c>
      <c r="E2883" t="s">
        <v>123</v>
      </c>
      <c r="F2883" t="s">
        <v>124</v>
      </c>
      <c r="G2883" t="s">
        <v>1112</v>
      </c>
      <c r="H2883" t="s">
        <v>1115</v>
      </c>
      <c r="I2883">
        <v>0</v>
      </c>
      <c r="J2883">
        <v>0</v>
      </c>
      <c r="K2883">
        <v>0</v>
      </c>
      <c r="L2883">
        <v>0</v>
      </c>
      <c r="M2883">
        <v>0</v>
      </c>
      <c r="N2883" s="40">
        <v>0</v>
      </c>
    </row>
    <row r="2884" spans="1:14" x14ac:dyDescent="0.25">
      <c r="A2884">
        <v>2019</v>
      </c>
      <c r="B2884" t="s">
        <v>3035</v>
      </c>
      <c r="C2884">
        <v>3199</v>
      </c>
      <c r="D2884" t="s">
        <v>218</v>
      </c>
      <c r="E2884" t="s">
        <v>123</v>
      </c>
      <c r="F2884" t="s">
        <v>696</v>
      </c>
      <c r="G2884" t="s">
        <v>1116</v>
      </c>
      <c r="H2884" t="s">
        <v>1119</v>
      </c>
      <c r="I2884">
        <v>0</v>
      </c>
      <c r="J2884">
        <v>166</v>
      </c>
      <c r="K2884">
        <v>4</v>
      </c>
      <c r="L2884">
        <v>0</v>
      </c>
      <c r="M2884">
        <v>170</v>
      </c>
      <c r="N2884" s="40">
        <v>0</v>
      </c>
    </row>
    <row r="2885" spans="1:14" x14ac:dyDescent="0.25">
      <c r="A2885">
        <v>2019</v>
      </c>
      <c r="B2885" t="s">
        <v>3035</v>
      </c>
      <c r="C2885">
        <v>144</v>
      </c>
      <c r="D2885" t="s">
        <v>214</v>
      </c>
      <c r="E2885" t="s">
        <v>123</v>
      </c>
      <c r="F2885" t="s">
        <v>215</v>
      </c>
      <c r="G2885" t="s">
        <v>1122</v>
      </c>
      <c r="H2885" t="s">
        <v>1125</v>
      </c>
      <c r="I2885">
        <v>26</v>
      </c>
      <c r="J2885">
        <v>4</v>
      </c>
      <c r="K2885">
        <v>6</v>
      </c>
      <c r="L2885">
        <v>0</v>
      </c>
      <c r="M2885">
        <v>36</v>
      </c>
      <c r="N2885" s="40">
        <v>0.72222222222222199</v>
      </c>
    </row>
    <row r="2886" spans="1:14" x14ac:dyDescent="0.25">
      <c r="A2886">
        <v>2019</v>
      </c>
      <c r="B2886" t="s">
        <v>3035</v>
      </c>
      <c r="C2886">
        <v>1009</v>
      </c>
      <c r="D2886" t="s">
        <v>151</v>
      </c>
      <c r="E2886" t="s">
        <v>123</v>
      </c>
      <c r="F2886" t="s">
        <v>181</v>
      </c>
      <c r="G2886" t="s">
        <v>1126</v>
      </c>
      <c r="H2886" t="s">
        <v>1127</v>
      </c>
      <c r="I2886">
        <v>47</v>
      </c>
      <c r="J2886">
        <v>0</v>
      </c>
      <c r="K2886">
        <v>0</v>
      </c>
      <c r="L2886">
        <v>0</v>
      </c>
      <c r="M2886">
        <v>47</v>
      </c>
      <c r="N2886" s="40">
        <v>1</v>
      </c>
    </row>
    <row r="2887" spans="1:14" x14ac:dyDescent="0.25">
      <c r="A2887">
        <v>2019</v>
      </c>
      <c r="B2887" t="s">
        <v>3035</v>
      </c>
      <c r="C2887">
        <v>89</v>
      </c>
      <c r="D2887" t="s">
        <v>122</v>
      </c>
      <c r="E2887" t="s">
        <v>123</v>
      </c>
      <c r="F2887" t="s">
        <v>124</v>
      </c>
      <c r="G2887" t="s">
        <v>1128</v>
      </c>
      <c r="H2887" t="s">
        <v>1130</v>
      </c>
      <c r="I2887">
        <v>0</v>
      </c>
      <c r="J2887">
        <v>0</v>
      </c>
      <c r="K2887">
        <v>46</v>
      </c>
      <c r="L2887">
        <v>0</v>
      </c>
      <c r="M2887">
        <v>46</v>
      </c>
      <c r="N2887" s="40">
        <v>0</v>
      </c>
    </row>
    <row r="2888" spans="1:14" x14ac:dyDescent="0.25">
      <c r="A2888">
        <v>2019</v>
      </c>
      <c r="B2888" t="s">
        <v>3035</v>
      </c>
      <c r="C2888">
        <v>537</v>
      </c>
      <c r="D2888" t="s">
        <v>151</v>
      </c>
      <c r="E2888" t="s">
        <v>123</v>
      </c>
      <c r="F2888" t="s">
        <v>124</v>
      </c>
      <c r="G2888" t="s">
        <v>1133</v>
      </c>
      <c r="H2888" t="s">
        <v>1135</v>
      </c>
      <c r="I2888">
        <v>44</v>
      </c>
      <c r="J2888">
        <v>0</v>
      </c>
      <c r="K2888">
        <v>0</v>
      </c>
      <c r="L2888">
        <v>0</v>
      </c>
      <c r="M2888">
        <v>44</v>
      </c>
      <c r="N2888" s="40">
        <v>1</v>
      </c>
    </row>
    <row r="2889" spans="1:14" x14ac:dyDescent="0.25">
      <c r="A2889">
        <v>2019</v>
      </c>
      <c r="B2889" t="s">
        <v>3035</v>
      </c>
      <c r="C2889">
        <v>1714</v>
      </c>
      <c r="D2889" t="s">
        <v>240</v>
      </c>
      <c r="E2889" t="s">
        <v>123</v>
      </c>
      <c r="F2889" t="s">
        <v>307</v>
      </c>
      <c r="G2889" t="s">
        <v>1136</v>
      </c>
      <c r="H2889" t="s">
        <v>1139</v>
      </c>
      <c r="I2889">
        <v>0</v>
      </c>
      <c r="J2889">
        <v>28</v>
      </c>
      <c r="K2889">
        <v>0</v>
      </c>
      <c r="L2889">
        <v>0</v>
      </c>
      <c r="M2889">
        <v>28</v>
      </c>
      <c r="N2889" s="40">
        <v>0</v>
      </c>
    </row>
    <row r="2890" spans="1:14" x14ac:dyDescent="0.25">
      <c r="A2890">
        <v>2019</v>
      </c>
      <c r="B2890" t="s">
        <v>3035</v>
      </c>
      <c r="C2890">
        <v>2952</v>
      </c>
      <c r="D2890" t="s">
        <v>174</v>
      </c>
      <c r="E2890" t="s">
        <v>123</v>
      </c>
      <c r="F2890" t="s">
        <v>124</v>
      </c>
      <c r="G2890" t="s">
        <v>1140</v>
      </c>
      <c r="H2890" t="s">
        <v>1142</v>
      </c>
      <c r="I2890">
        <v>4</v>
      </c>
      <c r="J2890">
        <v>42</v>
      </c>
      <c r="K2890">
        <v>0</v>
      </c>
      <c r="L2890">
        <v>0</v>
      </c>
      <c r="M2890">
        <v>46</v>
      </c>
      <c r="N2890" s="40">
        <v>8.6956521739130405E-2</v>
      </c>
    </row>
    <row r="2891" spans="1:14" x14ac:dyDescent="0.25">
      <c r="A2891">
        <v>2019</v>
      </c>
      <c r="B2891" t="s">
        <v>3035</v>
      </c>
      <c r="C2891">
        <v>3423</v>
      </c>
      <c r="D2891" t="s">
        <v>151</v>
      </c>
      <c r="E2891" t="s">
        <v>123</v>
      </c>
      <c r="F2891" t="s">
        <v>124</v>
      </c>
      <c r="G2891" t="s">
        <v>1143</v>
      </c>
      <c r="H2891" t="s">
        <v>1145</v>
      </c>
      <c r="I2891">
        <v>0</v>
      </c>
      <c r="J2891">
        <v>53</v>
      </c>
      <c r="K2891">
        <v>0</v>
      </c>
      <c r="L2891">
        <v>0</v>
      </c>
      <c r="M2891">
        <v>53</v>
      </c>
      <c r="N2891" s="40">
        <v>0</v>
      </c>
    </row>
    <row r="2892" spans="1:14" x14ac:dyDescent="0.25">
      <c r="A2892">
        <v>2019</v>
      </c>
      <c r="B2892" t="s">
        <v>3035</v>
      </c>
      <c r="C2892">
        <v>107</v>
      </c>
      <c r="D2892" t="s">
        <v>272</v>
      </c>
      <c r="E2892" t="s">
        <v>123</v>
      </c>
      <c r="F2892" t="s">
        <v>124</v>
      </c>
      <c r="G2892" t="s">
        <v>1146</v>
      </c>
      <c r="H2892" t="s">
        <v>1148</v>
      </c>
      <c r="I2892">
        <v>0</v>
      </c>
      <c r="J2892">
        <v>63</v>
      </c>
      <c r="K2892">
        <v>0</v>
      </c>
      <c r="L2892">
        <v>0</v>
      </c>
      <c r="M2892">
        <v>63</v>
      </c>
      <c r="N2892" s="40">
        <v>0</v>
      </c>
    </row>
    <row r="2893" spans="1:14" x14ac:dyDescent="0.25">
      <c r="A2893">
        <v>2019</v>
      </c>
      <c r="B2893" t="s">
        <v>3035</v>
      </c>
      <c r="C2893">
        <v>1151</v>
      </c>
      <c r="D2893" t="s">
        <v>122</v>
      </c>
      <c r="E2893" t="s">
        <v>123</v>
      </c>
      <c r="F2893" t="s">
        <v>618</v>
      </c>
      <c r="G2893" t="s">
        <v>1151</v>
      </c>
      <c r="H2893" t="s">
        <v>1152</v>
      </c>
      <c r="I2893">
        <v>31</v>
      </c>
      <c r="J2893">
        <v>0</v>
      </c>
      <c r="K2893">
        <v>0</v>
      </c>
      <c r="L2893">
        <v>0</v>
      </c>
      <c r="M2893">
        <v>31</v>
      </c>
      <c r="N2893" s="40">
        <v>1</v>
      </c>
    </row>
    <row r="2894" spans="1:14" x14ac:dyDescent="0.25">
      <c r="A2894">
        <v>2019</v>
      </c>
      <c r="B2894" t="s">
        <v>3035</v>
      </c>
      <c r="C2894">
        <v>2357</v>
      </c>
      <c r="D2894" t="s">
        <v>151</v>
      </c>
      <c r="E2894" t="s">
        <v>123</v>
      </c>
      <c r="F2894" t="s">
        <v>124</v>
      </c>
      <c r="G2894" t="s">
        <v>1153</v>
      </c>
      <c r="H2894" t="s">
        <v>1156</v>
      </c>
      <c r="I2894">
        <v>38</v>
      </c>
      <c r="J2894">
        <v>0</v>
      </c>
      <c r="K2894">
        <v>-3</v>
      </c>
      <c r="L2894">
        <v>0</v>
      </c>
      <c r="M2894">
        <v>35</v>
      </c>
      <c r="N2894" s="40">
        <v>1.0857142857142901</v>
      </c>
    </row>
    <row r="2895" spans="1:14" x14ac:dyDescent="0.25">
      <c r="A2895">
        <v>2019</v>
      </c>
      <c r="B2895" t="s">
        <v>3035</v>
      </c>
      <c r="C2895">
        <v>2545</v>
      </c>
      <c r="D2895" t="s">
        <v>122</v>
      </c>
      <c r="E2895" t="s">
        <v>123</v>
      </c>
      <c r="F2895" t="s">
        <v>181</v>
      </c>
      <c r="G2895" t="s">
        <v>1157</v>
      </c>
      <c r="H2895" t="s">
        <v>1160</v>
      </c>
      <c r="I2895">
        <v>0</v>
      </c>
      <c r="J2895">
        <v>73</v>
      </c>
      <c r="K2895">
        <v>0</v>
      </c>
      <c r="L2895">
        <v>0</v>
      </c>
      <c r="M2895">
        <v>73</v>
      </c>
      <c r="N2895" s="40">
        <v>0</v>
      </c>
    </row>
    <row r="2896" spans="1:14" x14ac:dyDescent="0.25">
      <c r="A2896">
        <v>2019</v>
      </c>
      <c r="B2896" t="s">
        <v>3035</v>
      </c>
      <c r="C2896">
        <v>105</v>
      </c>
      <c r="D2896" t="s">
        <v>151</v>
      </c>
      <c r="E2896" t="s">
        <v>123</v>
      </c>
      <c r="F2896" t="s">
        <v>181</v>
      </c>
      <c r="G2896" t="s">
        <v>1161</v>
      </c>
      <c r="H2896" t="s">
        <v>1164</v>
      </c>
      <c r="I2896">
        <v>0</v>
      </c>
      <c r="J2896">
        <v>49</v>
      </c>
      <c r="K2896">
        <v>0</v>
      </c>
      <c r="L2896">
        <v>0</v>
      </c>
      <c r="M2896">
        <v>49</v>
      </c>
      <c r="N2896" s="40">
        <v>0</v>
      </c>
    </row>
    <row r="2897" spans="1:14" x14ac:dyDescent="0.25">
      <c r="A2897">
        <v>2019</v>
      </c>
      <c r="B2897" t="s">
        <v>3035</v>
      </c>
      <c r="C2897">
        <v>1098</v>
      </c>
      <c r="D2897" t="s">
        <v>122</v>
      </c>
      <c r="E2897" t="s">
        <v>123</v>
      </c>
      <c r="F2897" t="s">
        <v>124</v>
      </c>
      <c r="G2897" t="s">
        <v>3005</v>
      </c>
      <c r="H2897" t="s">
        <v>1170</v>
      </c>
      <c r="I2897">
        <v>67</v>
      </c>
      <c r="J2897">
        <v>-10</v>
      </c>
      <c r="K2897">
        <v>0</v>
      </c>
      <c r="L2897">
        <v>0</v>
      </c>
      <c r="M2897">
        <v>57</v>
      </c>
      <c r="N2897" s="40">
        <v>1.1754385964912299</v>
      </c>
    </row>
    <row r="2898" spans="1:14" x14ac:dyDescent="0.25">
      <c r="A2898">
        <v>2019</v>
      </c>
      <c r="B2898" t="s">
        <v>3035</v>
      </c>
      <c r="C2898">
        <v>1729</v>
      </c>
      <c r="D2898" t="s">
        <v>174</v>
      </c>
      <c r="E2898" t="s">
        <v>123</v>
      </c>
      <c r="F2898" t="s">
        <v>181</v>
      </c>
      <c r="G2898" t="s">
        <v>1171</v>
      </c>
      <c r="H2898" t="s">
        <v>1172</v>
      </c>
      <c r="I2898">
        <v>4</v>
      </c>
      <c r="J2898">
        <v>0</v>
      </c>
      <c r="K2898">
        <v>0</v>
      </c>
      <c r="L2898">
        <v>0</v>
      </c>
      <c r="M2898">
        <v>4</v>
      </c>
      <c r="N2898" s="40">
        <v>1</v>
      </c>
    </row>
    <row r="2899" spans="1:14" x14ac:dyDescent="0.25">
      <c r="A2899">
        <v>2019</v>
      </c>
      <c r="B2899" t="s">
        <v>3035</v>
      </c>
      <c r="C2899">
        <v>2229</v>
      </c>
      <c r="D2899" t="s">
        <v>122</v>
      </c>
      <c r="E2899" t="s">
        <v>123</v>
      </c>
      <c r="F2899" t="s">
        <v>124</v>
      </c>
      <c r="G2899" t="s">
        <v>1173</v>
      </c>
      <c r="H2899" t="s">
        <v>1175</v>
      </c>
      <c r="I2899">
        <v>0</v>
      </c>
      <c r="J2899">
        <v>-11</v>
      </c>
      <c r="K2899">
        <v>0</v>
      </c>
      <c r="L2899">
        <v>0</v>
      </c>
      <c r="M2899">
        <v>-11</v>
      </c>
      <c r="N2899" s="40">
        <v>0</v>
      </c>
    </row>
    <row r="2900" spans="1:14" x14ac:dyDescent="0.25">
      <c r="A2900">
        <v>2019</v>
      </c>
      <c r="B2900" t="s">
        <v>3035</v>
      </c>
      <c r="C2900">
        <v>2331</v>
      </c>
      <c r="D2900" t="s">
        <v>218</v>
      </c>
      <c r="E2900" t="s">
        <v>123</v>
      </c>
      <c r="F2900" t="s">
        <v>219</v>
      </c>
      <c r="G2900" t="s">
        <v>1176</v>
      </c>
      <c r="H2900" t="s">
        <v>1179</v>
      </c>
      <c r="I2900">
        <v>20</v>
      </c>
      <c r="J2900">
        <v>0</v>
      </c>
      <c r="K2900">
        <v>0</v>
      </c>
      <c r="L2900">
        <v>0</v>
      </c>
      <c r="M2900">
        <v>20</v>
      </c>
      <c r="N2900" s="40">
        <v>1</v>
      </c>
    </row>
    <row r="2901" spans="1:14" x14ac:dyDescent="0.25">
      <c r="A2901">
        <v>2019</v>
      </c>
      <c r="B2901" t="s">
        <v>3035</v>
      </c>
      <c r="C2901">
        <v>2445</v>
      </c>
      <c r="D2901" t="s">
        <v>272</v>
      </c>
      <c r="E2901" t="s">
        <v>123</v>
      </c>
      <c r="F2901" t="s">
        <v>301</v>
      </c>
      <c r="G2901" t="s">
        <v>1180</v>
      </c>
      <c r="H2901" t="s">
        <v>1182</v>
      </c>
      <c r="I2901">
        <v>12</v>
      </c>
      <c r="J2901">
        <v>4</v>
      </c>
      <c r="K2901">
        <v>0</v>
      </c>
      <c r="L2901">
        <v>0</v>
      </c>
      <c r="M2901">
        <v>16</v>
      </c>
      <c r="N2901" s="40">
        <v>0.75</v>
      </c>
    </row>
    <row r="2902" spans="1:14" x14ac:dyDescent="0.25">
      <c r="A2902">
        <v>2019</v>
      </c>
      <c r="B2902" t="s">
        <v>3035</v>
      </c>
      <c r="C2902">
        <v>2862</v>
      </c>
      <c r="D2902" t="s">
        <v>151</v>
      </c>
      <c r="E2902" t="s">
        <v>123</v>
      </c>
      <c r="F2902" t="s">
        <v>124</v>
      </c>
      <c r="G2902" t="s">
        <v>1183</v>
      </c>
      <c r="H2902" t="s">
        <v>1185</v>
      </c>
      <c r="I2902">
        <v>0</v>
      </c>
      <c r="J2902">
        <v>109</v>
      </c>
      <c r="K2902">
        <v>0</v>
      </c>
      <c r="L2902">
        <v>0</v>
      </c>
      <c r="M2902">
        <v>109</v>
      </c>
      <c r="N2902" s="40">
        <v>0</v>
      </c>
    </row>
    <row r="2903" spans="1:14" x14ac:dyDescent="0.25">
      <c r="A2903">
        <v>2019</v>
      </c>
      <c r="B2903" t="s">
        <v>3035</v>
      </c>
      <c r="C2903">
        <v>3520</v>
      </c>
      <c r="D2903" t="s">
        <v>240</v>
      </c>
      <c r="E2903" t="s">
        <v>123</v>
      </c>
      <c r="F2903" t="s">
        <v>181</v>
      </c>
      <c r="G2903" t="s">
        <v>1186</v>
      </c>
      <c r="H2903" t="s">
        <v>1187</v>
      </c>
      <c r="I2903">
        <v>65</v>
      </c>
      <c r="J2903">
        <v>0</v>
      </c>
      <c r="K2903">
        <v>0</v>
      </c>
      <c r="L2903">
        <v>0</v>
      </c>
      <c r="M2903">
        <v>65</v>
      </c>
      <c r="N2903" s="40">
        <v>1</v>
      </c>
    </row>
    <row r="2904" spans="1:14" x14ac:dyDescent="0.25">
      <c r="A2904">
        <v>2019</v>
      </c>
      <c r="B2904" t="s">
        <v>3035</v>
      </c>
      <c r="C2904">
        <v>1587</v>
      </c>
      <c r="D2904" t="s">
        <v>272</v>
      </c>
      <c r="E2904" t="s">
        <v>123</v>
      </c>
      <c r="F2904" t="s">
        <v>215</v>
      </c>
      <c r="G2904" t="s">
        <v>1190</v>
      </c>
      <c r="H2904" t="s">
        <v>1191</v>
      </c>
      <c r="I2904">
        <v>77</v>
      </c>
      <c r="J2904">
        <v>0</v>
      </c>
      <c r="K2904">
        <v>0</v>
      </c>
      <c r="L2904">
        <v>0</v>
      </c>
      <c r="M2904">
        <v>77</v>
      </c>
      <c r="N2904" s="40">
        <v>1</v>
      </c>
    </row>
    <row r="2905" spans="1:14" x14ac:dyDescent="0.25">
      <c r="A2905">
        <v>2019</v>
      </c>
      <c r="B2905" t="s">
        <v>3035</v>
      </c>
      <c r="C2905">
        <v>2576</v>
      </c>
      <c r="D2905" t="s">
        <v>151</v>
      </c>
      <c r="E2905" t="s">
        <v>123</v>
      </c>
      <c r="F2905" t="s">
        <v>124</v>
      </c>
      <c r="G2905" t="s">
        <v>1192</v>
      </c>
      <c r="H2905" t="s">
        <v>1194</v>
      </c>
      <c r="I2905">
        <v>138</v>
      </c>
      <c r="J2905">
        <v>0</v>
      </c>
      <c r="K2905">
        <v>0</v>
      </c>
      <c r="L2905">
        <v>0</v>
      </c>
      <c r="M2905">
        <v>138</v>
      </c>
      <c r="N2905" s="40">
        <v>1</v>
      </c>
    </row>
    <row r="2906" spans="1:14" x14ac:dyDescent="0.25">
      <c r="A2906">
        <v>2019</v>
      </c>
      <c r="B2906" t="s">
        <v>3035</v>
      </c>
      <c r="C2906">
        <v>1107</v>
      </c>
      <c r="D2906" t="s">
        <v>122</v>
      </c>
      <c r="E2906" t="s">
        <v>123</v>
      </c>
      <c r="F2906" t="s">
        <v>124</v>
      </c>
      <c r="G2906" t="s">
        <v>1195</v>
      </c>
      <c r="H2906" t="s">
        <v>1196</v>
      </c>
      <c r="I2906">
        <v>0</v>
      </c>
      <c r="J2906">
        <v>0</v>
      </c>
      <c r="K2906">
        <v>0</v>
      </c>
      <c r="L2906">
        <v>0</v>
      </c>
      <c r="M2906">
        <v>0</v>
      </c>
      <c r="N2906" s="40">
        <v>0</v>
      </c>
    </row>
    <row r="2907" spans="1:14" x14ac:dyDescent="0.25">
      <c r="A2907">
        <v>2019</v>
      </c>
      <c r="B2907" t="s">
        <v>3035</v>
      </c>
      <c r="C2907">
        <v>1307</v>
      </c>
      <c r="D2907" t="s">
        <v>151</v>
      </c>
      <c r="E2907" t="s">
        <v>123</v>
      </c>
      <c r="F2907" t="s">
        <v>124</v>
      </c>
      <c r="G2907" t="s">
        <v>3006</v>
      </c>
      <c r="H2907" t="s">
        <v>1199</v>
      </c>
      <c r="I2907">
        <v>30</v>
      </c>
      <c r="J2907">
        <v>0</v>
      </c>
      <c r="K2907">
        <v>31</v>
      </c>
      <c r="L2907">
        <v>0</v>
      </c>
      <c r="M2907">
        <v>61</v>
      </c>
      <c r="N2907" s="40">
        <v>0.49180327868852503</v>
      </c>
    </row>
    <row r="2908" spans="1:14" x14ac:dyDescent="0.25">
      <c r="A2908">
        <v>2019</v>
      </c>
      <c r="B2908" t="s">
        <v>3035</v>
      </c>
      <c r="C2908">
        <v>2517</v>
      </c>
      <c r="D2908" t="s">
        <v>218</v>
      </c>
      <c r="E2908" t="s">
        <v>123</v>
      </c>
      <c r="F2908" t="s">
        <v>219</v>
      </c>
      <c r="G2908" t="s">
        <v>1205</v>
      </c>
      <c r="H2908" t="s">
        <v>1207</v>
      </c>
      <c r="I2908">
        <v>0</v>
      </c>
      <c r="J2908">
        <v>0</v>
      </c>
      <c r="K2908">
        <v>0</v>
      </c>
      <c r="L2908">
        <v>0</v>
      </c>
      <c r="M2908">
        <v>0</v>
      </c>
      <c r="N2908" s="40">
        <v>0</v>
      </c>
    </row>
    <row r="2909" spans="1:14" x14ac:dyDescent="0.25">
      <c r="A2909">
        <v>2019</v>
      </c>
      <c r="B2909" t="s">
        <v>3035</v>
      </c>
      <c r="C2909">
        <v>402</v>
      </c>
      <c r="D2909" t="s">
        <v>218</v>
      </c>
      <c r="E2909" t="s">
        <v>123</v>
      </c>
      <c r="F2909" t="s">
        <v>219</v>
      </c>
      <c r="G2909" t="s">
        <v>1208</v>
      </c>
      <c r="H2909" t="s">
        <v>1210</v>
      </c>
      <c r="I2909">
        <v>2</v>
      </c>
      <c r="J2909">
        <v>0</v>
      </c>
      <c r="K2909">
        <v>-2</v>
      </c>
      <c r="L2909">
        <v>0</v>
      </c>
      <c r="M2909">
        <v>0</v>
      </c>
      <c r="N2909" s="40">
        <v>0</v>
      </c>
    </row>
    <row r="2910" spans="1:14" x14ac:dyDescent="0.25">
      <c r="A2910">
        <v>2019</v>
      </c>
      <c r="B2910" t="s">
        <v>3035</v>
      </c>
      <c r="C2910">
        <v>1114</v>
      </c>
      <c r="D2910" t="s">
        <v>218</v>
      </c>
      <c r="E2910" t="s">
        <v>123</v>
      </c>
      <c r="F2910" t="s">
        <v>219</v>
      </c>
      <c r="G2910" t="s">
        <v>1211</v>
      </c>
      <c r="H2910" t="s">
        <v>1214</v>
      </c>
      <c r="I2910">
        <v>0</v>
      </c>
      <c r="J2910">
        <v>68</v>
      </c>
      <c r="K2910">
        <v>-20</v>
      </c>
      <c r="L2910">
        <v>0</v>
      </c>
      <c r="M2910">
        <v>48</v>
      </c>
      <c r="N2910" s="40">
        <v>0</v>
      </c>
    </row>
    <row r="2911" spans="1:14" x14ac:dyDescent="0.25">
      <c r="A2911">
        <v>2019</v>
      </c>
      <c r="B2911" t="s">
        <v>3035</v>
      </c>
      <c r="C2911">
        <v>1370</v>
      </c>
      <c r="D2911" t="s">
        <v>122</v>
      </c>
      <c r="E2911" t="s">
        <v>123</v>
      </c>
      <c r="F2911" t="s">
        <v>307</v>
      </c>
      <c r="G2911" t="s">
        <v>1215</v>
      </c>
      <c r="H2911" t="s">
        <v>1217</v>
      </c>
      <c r="I2911">
        <v>0</v>
      </c>
      <c r="J2911">
        <v>28</v>
      </c>
      <c r="K2911">
        <v>0</v>
      </c>
      <c r="L2911">
        <v>0</v>
      </c>
      <c r="M2911">
        <v>28</v>
      </c>
      <c r="N2911" s="40">
        <v>0</v>
      </c>
    </row>
    <row r="2912" spans="1:14" x14ac:dyDescent="0.25">
      <c r="A2912">
        <v>2019</v>
      </c>
      <c r="B2912" t="s">
        <v>3035</v>
      </c>
      <c r="C2912">
        <v>2623</v>
      </c>
      <c r="D2912" t="s">
        <v>240</v>
      </c>
      <c r="E2912" t="s">
        <v>123</v>
      </c>
      <c r="F2912" t="s">
        <v>124</v>
      </c>
      <c r="G2912" t="s">
        <v>1223</v>
      </c>
      <c r="H2912" t="s">
        <v>1225</v>
      </c>
      <c r="I2912">
        <v>53</v>
      </c>
      <c r="J2912">
        <v>0</v>
      </c>
      <c r="K2912">
        <v>0</v>
      </c>
      <c r="L2912">
        <v>0</v>
      </c>
      <c r="M2912">
        <v>53</v>
      </c>
      <c r="N2912" s="40">
        <v>1</v>
      </c>
    </row>
    <row r="2913" spans="1:14" x14ac:dyDescent="0.25">
      <c r="A2913">
        <v>2019</v>
      </c>
      <c r="B2913" t="s">
        <v>3035</v>
      </c>
      <c r="C2913">
        <v>2637</v>
      </c>
      <c r="D2913" t="s">
        <v>218</v>
      </c>
      <c r="E2913" t="s">
        <v>123</v>
      </c>
      <c r="F2913" t="s">
        <v>124</v>
      </c>
      <c r="G2913" t="s">
        <v>1226</v>
      </c>
      <c r="H2913" t="s">
        <v>1228</v>
      </c>
      <c r="I2913">
        <v>0</v>
      </c>
      <c r="J2913">
        <v>0</v>
      </c>
      <c r="K2913">
        <v>18</v>
      </c>
      <c r="L2913">
        <v>0</v>
      </c>
      <c r="M2913">
        <v>18</v>
      </c>
      <c r="N2913" s="40">
        <v>0</v>
      </c>
    </row>
    <row r="2914" spans="1:14" x14ac:dyDescent="0.25">
      <c r="A2914">
        <v>2019</v>
      </c>
      <c r="B2914" t="s">
        <v>3035</v>
      </c>
      <c r="C2914">
        <v>2773</v>
      </c>
      <c r="D2914" t="s">
        <v>174</v>
      </c>
      <c r="E2914" t="s">
        <v>123</v>
      </c>
      <c r="F2914" t="s">
        <v>391</v>
      </c>
      <c r="G2914" t="s">
        <v>3007</v>
      </c>
      <c r="H2914" t="s">
        <v>1232</v>
      </c>
      <c r="I2914">
        <v>0</v>
      </c>
      <c r="J2914">
        <v>63</v>
      </c>
      <c r="K2914">
        <v>0</v>
      </c>
      <c r="L2914">
        <v>0</v>
      </c>
      <c r="M2914">
        <v>63</v>
      </c>
      <c r="N2914" s="40">
        <v>0</v>
      </c>
    </row>
    <row r="2915" spans="1:14" x14ac:dyDescent="0.25">
      <c r="A2915">
        <v>2019</v>
      </c>
      <c r="B2915" t="s">
        <v>3035</v>
      </c>
      <c r="C2915">
        <v>3052</v>
      </c>
      <c r="D2915" t="s">
        <v>240</v>
      </c>
      <c r="E2915" t="s">
        <v>123</v>
      </c>
      <c r="F2915" t="s">
        <v>124</v>
      </c>
      <c r="G2915" t="s">
        <v>1233</v>
      </c>
      <c r="H2915" t="s">
        <v>1235</v>
      </c>
      <c r="I2915">
        <v>0</v>
      </c>
      <c r="J2915">
        <v>9</v>
      </c>
      <c r="K2915">
        <v>0</v>
      </c>
      <c r="L2915">
        <v>0</v>
      </c>
      <c r="M2915">
        <v>9</v>
      </c>
      <c r="N2915" s="40">
        <v>0</v>
      </c>
    </row>
    <row r="2916" spans="1:14" x14ac:dyDescent="0.25">
      <c r="A2916">
        <v>2019</v>
      </c>
      <c r="B2916" t="s">
        <v>3035</v>
      </c>
      <c r="C2916">
        <v>1023</v>
      </c>
      <c r="D2916" t="s">
        <v>240</v>
      </c>
      <c r="E2916" t="s">
        <v>123</v>
      </c>
      <c r="F2916" t="s">
        <v>307</v>
      </c>
      <c r="G2916" t="s">
        <v>1236</v>
      </c>
      <c r="H2916" t="s">
        <v>1239</v>
      </c>
      <c r="I2916">
        <v>0</v>
      </c>
      <c r="J2916">
        <v>30</v>
      </c>
      <c r="K2916">
        <v>0</v>
      </c>
      <c r="L2916">
        <v>0</v>
      </c>
      <c r="M2916">
        <v>30</v>
      </c>
      <c r="N2916" s="40">
        <v>0</v>
      </c>
    </row>
    <row r="2917" spans="1:14" x14ac:dyDescent="0.25">
      <c r="A2917">
        <v>2019</v>
      </c>
      <c r="B2917" t="s">
        <v>3035</v>
      </c>
      <c r="C2917">
        <v>1663</v>
      </c>
      <c r="D2917" t="s">
        <v>240</v>
      </c>
      <c r="E2917" t="s">
        <v>123</v>
      </c>
      <c r="F2917" t="s">
        <v>181</v>
      </c>
      <c r="G2917" t="s">
        <v>1240</v>
      </c>
      <c r="H2917" t="s">
        <v>1243</v>
      </c>
      <c r="I2917">
        <v>38</v>
      </c>
      <c r="J2917">
        <v>4</v>
      </c>
      <c r="K2917">
        <v>33</v>
      </c>
      <c r="L2917">
        <v>0</v>
      </c>
      <c r="M2917">
        <v>75</v>
      </c>
      <c r="N2917" s="40">
        <v>0.50666666666666704</v>
      </c>
    </row>
    <row r="2918" spans="1:14" x14ac:dyDescent="0.25">
      <c r="A2918">
        <v>2019</v>
      </c>
      <c r="B2918" t="s">
        <v>3035</v>
      </c>
      <c r="C2918">
        <v>2743</v>
      </c>
      <c r="D2918" t="s">
        <v>240</v>
      </c>
      <c r="E2918" t="s">
        <v>123</v>
      </c>
      <c r="F2918" t="s">
        <v>124</v>
      </c>
      <c r="G2918" t="s">
        <v>1249</v>
      </c>
      <c r="H2918" t="s">
        <v>1252</v>
      </c>
      <c r="I2918">
        <v>0</v>
      </c>
      <c r="J2918">
        <v>28</v>
      </c>
      <c r="K2918">
        <v>0</v>
      </c>
      <c r="L2918">
        <v>0</v>
      </c>
      <c r="M2918">
        <v>28</v>
      </c>
      <c r="N2918" s="40">
        <v>0</v>
      </c>
    </row>
    <row r="2919" spans="1:14" x14ac:dyDescent="0.25">
      <c r="A2919">
        <v>2019</v>
      </c>
      <c r="B2919" t="s">
        <v>3035</v>
      </c>
      <c r="C2919">
        <v>2855</v>
      </c>
      <c r="D2919" t="s">
        <v>218</v>
      </c>
      <c r="E2919" t="s">
        <v>123</v>
      </c>
      <c r="F2919" t="s">
        <v>219</v>
      </c>
      <c r="G2919" t="s">
        <v>1255</v>
      </c>
      <c r="H2919" t="s">
        <v>1256</v>
      </c>
      <c r="I2919">
        <v>-1</v>
      </c>
      <c r="J2919">
        <v>0</v>
      </c>
      <c r="K2919">
        <v>0</v>
      </c>
      <c r="L2919">
        <v>0</v>
      </c>
      <c r="M2919">
        <v>-1</v>
      </c>
      <c r="N2919" s="40">
        <v>1</v>
      </c>
    </row>
    <row r="2920" spans="1:14" x14ac:dyDescent="0.25">
      <c r="A2920">
        <v>2019</v>
      </c>
      <c r="B2920" t="s">
        <v>3035</v>
      </c>
      <c r="C2920">
        <v>3478</v>
      </c>
      <c r="D2920" t="s">
        <v>174</v>
      </c>
      <c r="E2920" t="s">
        <v>123</v>
      </c>
      <c r="F2920" t="s">
        <v>181</v>
      </c>
      <c r="G2920" t="s">
        <v>1260</v>
      </c>
      <c r="H2920" t="s">
        <v>1263</v>
      </c>
      <c r="I2920">
        <v>0</v>
      </c>
      <c r="J2920">
        <v>23</v>
      </c>
      <c r="K2920">
        <v>0</v>
      </c>
      <c r="L2920">
        <v>0</v>
      </c>
      <c r="M2920">
        <v>23</v>
      </c>
      <c r="N2920" s="40">
        <v>0</v>
      </c>
    </row>
    <row r="2921" spans="1:14" x14ac:dyDescent="0.25">
      <c r="A2921">
        <v>2019</v>
      </c>
      <c r="B2921" t="s">
        <v>3035</v>
      </c>
      <c r="C2921">
        <v>3649</v>
      </c>
      <c r="D2921" t="s">
        <v>240</v>
      </c>
      <c r="E2921" t="s">
        <v>123</v>
      </c>
      <c r="F2921" t="s">
        <v>124</v>
      </c>
      <c r="G2921" t="s">
        <v>1266</v>
      </c>
      <c r="H2921" t="s">
        <v>1269</v>
      </c>
      <c r="I2921">
        <v>32</v>
      </c>
      <c r="J2921">
        <v>158</v>
      </c>
      <c r="K2921">
        <v>0</v>
      </c>
      <c r="L2921">
        <v>0</v>
      </c>
      <c r="M2921">
        <v>190</v>
      </c>
      <c r="N2921" s="40">
        <v>0.168421052631579</v>
      </c>
    </row>
    <row r="2922" spans="1:14" x14ac:dyDescent="0.25">
      <c r="A2922">
        <v>2019</v>
      </c>
      <c r="B2922" t="s">
        <v>3035</v>
      </c>
      <c r="C2922">
        <v>2299</v>
      </c>
      <c r="D2922" t="s">
        <v>174</v>
      </c>
      <c r="E2922" t="s">
        <v>123</v>
      </c>
      <c r="F2922" t="s">
        <v>124</v>
      </c>
      <c r="G2922" t="s">
        <v>1273</v>
      </c>
      <c r="H2922" t="s">
        <v>1276</v>
      </c>
      <c r="I2922">
        <v>25</v>
      </c>
      <c r="J2922">
        <v>4</v>
      </c>
      <c r="K2922">
        <v>20</v>
      </c>
      <c r="L2922">
        <v>0</v>
      </c>
      <c r="M2922">
        <v>49</v>
      </c>
      <c r="N2922" s="40">
        <v>0.51020408163265296</v>
      </c>
    </row>
    <row r="2923" spans="1:14" x14ac:dyDescent="0.25">
      <c r="A2923">
        <v>2019</v>
      </c>
      <c r="B2923" t="s">
        <v>3035</v>
      </c>
      <c r="C2923">
        <v>2653</v>
      </c>
      <c r="D2923" t="s">
        <v>198</v>
      </c>
      <c r="E2923" t="s">
        <v>123</v>
      </c>
      <c r="F2923" t="s">
        <v>384</v>
      </c>
      <c r="G2923" t="s">
        <v>1277</v>
      </c>
      <c r="H2923" t="s">
        <v>1279</v>
      </c>
      <c r="I2923">
        <v>2</v>
      </c>
      <c r="J2923">
        <v>32</v>
      </c>
      <c r="K2923">
        <v>0</v>
      </c>
      <c r="L2923">
        <v>0</v>
      </c>
      <c r="M2923">
        <v>34</v>
      </c>
      <c r="N2923" s="40">
        <v>5.8823529411764698E-2</v>
      </c>
    </row>
    <row r="2924" spans="1:14" x14ac:dyDescent="0.25">
      <c r="A2924">
        <v>2019</v>
      </c>
      <c r="B2924" t="s">
        <v>3035</v>
      </c>
      <c r="C2924">
        <v>1726</v>
      </c>
      <c r="D2924" t="s">
        <v>174</v>
      </c>
      <c r="E2924" t="s">
        <v>123</v>
      </c>
      <c r="F2924" t="s">
        <v>124</v>
      </c>
      <c r="G2924" t="s">
        <v>1283</v>
      </c>
      <c r="H2924" t="s">
        <v>1286</v>
      </c>
      <c r="I2924">
        <v>0</v>
      </c>
      <c r="J2924">
        <v>35</v>
      </c>
      <c r="K2924">
        <v>0</v>
      </c>
      <c r="L2924">
        <v>0</v>
      </c>
      <c r="M2924">
        <v>35</v>
      </c>
      <c r="N2924" s="40">
        <v>0</v>
      </c>
    </row>
    <row r="2925" spans="1:14" x14ac:dyDescent="0.25">
      <c r="A2925">
        <v>2019</v>
      </c>
      <c r="B2925" t="s">
        <v>3035</v>
      </c>
      <c r="C2925">
        <v>2543</v>
      </c>
      <c r="D2925" t="s">
        <v>122</v>
      </c>
      <c r="E2925" t="s">
        <v>123</v>
      </c>
      <c r="F2925" t="s">
        <v>301</v>
      </c>
      <c r="G2925" t="s">
        <v>1287</v>
      </c>
      <c r="H2925" t="s">
        <v>1289</v>
      </c>
      <c r="I2925">
        <v>20</v>
      </c>
      <c r="J2925">
        <v>0</v>
      </c>
      <c r="K2925">
        <v>0</v>
      </c>
      <c r="L2925">
        <v>0</v>
      </c>
      <c r="M2925">
        <v>20</v>
      </c>
      <c r="N2925" s="40">
        <v>1</v>
      </c>
    </row>
    <row r="2926" spans="1:14" x14ac:dyDescent="0.25">
      <c r="A2926">
        <v>2019</v>
      </c>
      <c r="B2926" t="s">
        <v>3035</v>
      </c>
      <c r="C2926">
        <v>3537</v>
      </c>
      <c r="D2926" t="s">
        <v>240</v>
      </c>
      <c r="E2926" t="s">
        <v>123</v>
      </c>
      <c r="F2926" t="s">
        <v>124</v>
      </c>
      <c r="G2926" t="s">
        <v>1290</v>
      </c>
      <c r="H2926" t="s">
        <v>1291</v>
      </c>
      <c r="I2926">
        <v>4</v>
      </c>
      <c r="J2926">
        <v>0</v>
      </c>
      <c r="K2926">
        <v>0</v>
      </c>
      <c r="L2926">
        <v>0</v>
      </c>
      <c r="M2926">
        <v>4</v>
      </c>
      <c r="N2926" s="40">
        <v>1</v>
      </c>
    </row>
    <row r="2927" spans="1:14" x14ac:dyDescent="0.25">
      <c r="A2927">
        <v>2019</v>
      </c>
      <c r="B2927" t="s">
        <v>3035</v>
      </c>
      <c r="C2927">
        <v>732</v>
      </c>
      <c r="D2927" t="s">
        <v>122</v>
      </c>
      <c r="E2927" t="s">
        <v>123</v>
      </c>
      <c r="F2927" t="s">
        <v>384</v>
      </c>
      <c r="G2927" t="s">
        <v>1292</v>
      </c>
      <c r="H2927" t="s">
        <v>1294</v>
      </c>
      <c r="I2927">
        <v>0</v>
      </c>
      <c r="J2927">
        <v>51</v>
      </c>
      <c r="K2927">
        <v>0</v>
      </c>
      <c r="L2927">
        <v>0</v>
      </c>
      <c r="M2927">
        <v>51</v>
      </c>
      <c r="N2927" s="40">
        <v>0</v>
      </c>
    </row>
    <row r="2928" spans="1:14" x14ac:dyDescent="0.25">
      <c r="A2928">
        <v>2019</v>
      </c>
      <c r="B2928" t="s">
        <v>3035</v>
      </c>
      <c r="C2928">
        <v>1174</v>
      </c>
      <c r="D2928" t="s">
        <v>122</v>
      </c>
      <c r="E2928" t="s">
        <v>123</v>
      </c>
      <c r="F2928" t="s">
        <v>124</v>
      </c>
      <c r="G2928" t="s">
        <v>3008</v>
      </c>
      <c r="H2928" t="s">
        <v>1298</v>
      </c>
      <c r="I2928">
        <v>50</v>
      </c>
      <c r="J2928">
        <v>1</v>
      </c>
      <c r="K2928">
        <v>0</v>
      </c>
      <c r="L2928">
        <v>0</v>
      </c>
      <c r="M2928">
        <v>51</v>
      </c>
      <c r="N2928" s="40">
        <v>0.98039215686274495</v>
      </c>
    </row>
    <row r="2929" spans="1:14" x14ac:dyDescent="0.25">
      <c r="A2929">
        <v>2019</v>
      </c>
      <c r="B2929" t="s">
        <v>3035</v>
      </c>
      <c r="C2929">
        <v>1549</v>
      </c>
      <c r="D2929" t="s">
        <v>122</v>
      </c>
      <c r="E2929" t="s">
        <v>123</v>
      </c>
      <c r="F2929" t="s">
        <v>124</v>
      </c>
      <c r="G2929" t="s">
        <v>1299</v>
      </c>
      <c r="H2929" t="s">
        <v>1301</v>
      </c>
      <c r="I2929">
        <v>0</v>
      </c>
      <c r="J2929">
        <v>24</v>
      </c>
      <c r="K2929">
        <v>0</v>
      </c>
      <c r="L2929">
        <v>0</v>
      </c>
      <c r="M2929">
        <v>24</v>
      </c>
      <c r="N2929" s="40">
        <v>0</v>
      </c>
    </row>
    <row r="2930" spans="1:14" x14ac:dyDescent="0.25">
      <c r="A2930">
        <v>2019</v>
      </c>
      <c r="B2930" t="s">
        <v>3035</v>
      </c>
      <c r="C2930">
        <v>3027</v>
      </c>
      <c r="D2930" t="s">
        <v>151</v>
      </c>
      <c r="E2930" t="s">
        <v>123</v>
      </c>
      <c r="F2930" t="s">
        <v>280</v>
      </c>
      <c r="G2930" t="s">
        <v>1305</v>
      </c>
      <c r="H2930" t="s">
        <v>1308</v>
      </c>
      <c r="I2930">
        <v>0</v>
      </c>
      <c r="J2930">
        <v>12</v>
      </c>
      <c r="K2930">
        <v>87</v>
      </c>
      <c r="L2930">
        <v>0</v>
      </c>
      <c r="M2930">
        <v>99</v>
      </c>
      <c r="N2930" s="40">
        <v>0</v>
      </c>
    </row>
    <row r="2931" spans="1:14" x14ac:dyDescent="0.25">
      <c r="A2931">
        <v>2019</v>
      </c>
      <c r="B2931" t="s">
        <v>3035</v>
      </c>
      <c r="C2931">
        <v>3057</v>
      </c>
      <c r="D2931" t="s">
        <v>151</v>
      </c>
      <c r="E2931" t="s">
        <v>123</v>
      </c>
      <c r="F2931" t="s">
        <v>181</v>
      </c>
      <c r="G2931" t="s">
        <v>1309</v>
      </c>
      <c r="H2931" t="s">
        <v>1312</v>
      </c>
      <c r="I2931">
        <v>0</v>
      </c>
      <c r="J2931">
        <v>82</v>
      </c>
      <c r="K2931">
        <v>32</v>
      </c>
      <c r="L2931">
        <v>0</v>
      </c>
      <c r="M2931">
        <v>114</v>
      </c>
      <c r="N2931" s="40">
        <v>0</v>
      </c>
    </row>
    <row r="2932" spans="1:14" x14ac:dyDescent="0.25">
      <c r="A2932">
        <v>2019</v>
      </c>
      <c r="B2932" t="s">
        <v>3035</v>
      </c>
      <c r="C2932">
        <v>3436</v>
      </c>
      <c r="D2932" t="s">
        <v>122</v>
      </c>
      <c r="E2932" t="s">
        <v>123</v>
      </c>
      <c r="F2932" t="s">
        <v>124</v>
      </c>
      <c r="G2932" t="s">
        <v>1313</v>
      </c>
      <c r="H2932" t="s">
        <v>1315</v>
      </c>
      <c r="I2932">
        <v>22</v>
      </c>
      <c r="J2932">
        <v>14</v>
      </c>
      <c r="K2932">
        <v>0</v>
      </c>
      <c r="L2932">
        <v>0</v>
      </c>
      <c r="M2932">
        <v>36</v>
      </c>
      <c r="N2932" s="40">
        <v>0.61111111111111105</v>
      </c>
    </row>
    <row r="2933" spans="1:14" x14ac:dyDescent="0.25">
      <c r="A2933">
        <v>2019</v>
      </c>
      <c r="B2933" t="s">
        <v>3035</v>
      </c>
      <c r="C2933">
        <v>749</v>
      </c>
      <c r="D2933" t="s">
        <v>240</v>
      </c>
      <c r="E2933" t="s">
        <v>123</v>
      </c>
      <c r="F2933" t="s">
        <v>124</v>
      </c>
      <c r="G2933" t="s">
        <v>1318</v>
      </c>
      <c r="H2933" t="s">
        <v>1321</v>
      </c>
      <c r="I2933">
        <v>25</v>
      </c>
      <c r="J2933">
        <v>28</v>
      </c>
      <c r="K2933">
        <v>1</v>
      </c>
      <c r="L2933">
        <v>0</v>
      </c>
      <c r="M2933">
        <v>54</v>
      </c>
      <c r="N2933" s="40">
        <v>0.46296296296296302</v>
      </c>
    </row>
    <row r="2934" spans="1:14" x14ac:dyDescent="0.25">
      <c r="A2934">
        <v>2019</v>
      </c>
      <c r="B2934" t="s">
        <v>3035</v>
      </c>
      <c r="C2934">
        <v>2800</v>
      </c>
      <c r="D2934" t="s">
        <v>214</v>
      </c>
      <c r="E2934" t="s">
        <v>123</v>
      </c>
      <c r="F2934" t="s">
        <v>215</v>
      </c>
      <c r="G2934" t="s">
        <v>1329</v>
      </c>
      <c r="H2934" t="s">
        <v>1331</v>
      </c>
      <c r="I2934">
        <v>3</v>
      </c>
      <c r="J2934">
        <v>4</v>
      </c>
      <c r="K2934">
        <v>0</v>
      </c>
      <c r="L2934">
        <v>0</v>
      </c>
      <c r="M2934">
        <v>7</v>
      </c>
      <c r="N2934" s="40">
        <v>0.42857142857142899</v>
      </c>
    </row>
    <row r="2935" spans="1:14" x14ac:dyDescent="0.25">
      <c r="A2935">
        <v>2019</v>
      </c>
      <c r="B2935" t="s">
        <v>3035</v>
      </c>
      <c r="C2935">
        <v>3362</v>
      </c>
      <c r="D2935" t="s">
        <v>151</v>
      </c>
      <c r="E2935" t="s">
        <v>123</v>
      </c>
      <c r="F2935" t="s">
        <v>301</v>
      </c>
      <c r="G2935" t="s">
        <v>1332</v>
      </c>
      <c r="H2935" t="s">
        <v>1335</v>
      </c>
      <c r="I2935">
        <v>0</v>
      </c>
      <c r="J2935">
        <v>0</v>
      </c>
      <c r="K2935">
        <v>14</v>
      </c>
      <c r="L2935">
        <v>0</v>
      </c>
      <c r="M2935">
        <v>14</v>
      </c>
      <c r="N2935" s="40">
        <v>0</v>
      </c>
    </row>
    <row r="2936" spans="1:14" x14ac:dyDescent="0.25">
      <c r="A2936">
        <v>2019</v>
      </c>
      <c r="B2936" t="s">
        <v>3035</v>
      </c>
      <c r="C2936">
        <v>1507</v>
      </c>
      <c r="D2936" t="s">
        <v>240</v>
      </c>
      <c r="E2936" t="s">
        <v>123</v>
      </c>
      <c r="F2936" t="s">
        <v>181</v>
      </c>
      <c r="G2936" t="s">
        <v>1338</v>
      </c>
      <c r="H2936" t="s">
        <v>1339</v>
      </c>
      <c r="I2936">
        <v>57</v>
      </c>
      <c r="J2936">
        <v>0</v>
      </c>
      <c r="K2936">
        <v>0</v>
      </c>
      <c r="L2936">
        <v>0</v>
      </c>
      <c r="M2936">
        <v>57</v>
      </c>
      <c r="N2936" s="40">
        <v>1</v>
      </c>
    </row>
    <row r="2937" spans="1:14" x14ac:dyDescent="0.25">
      <c r="A2937">
        <v>2019</v>
      </c>
      <c r="B2937" t="s">
        <v>3035</v>
      </c>
      <c r="C2937">
        <v>2531</v>
      </c>
      <c r="D2937" t="s">
        <v>122</v>
      </c>
      <c r="E2937" t="s">
        <v>123</v>
      </c>
      <c r="F2937" t="s">
        <v>301</v>
      </c>
      <c r="G2937" t="s">
        <v>1343</v>
      </c>
      <c r="H2937" t="s">
        <v>1345</v>
      </c>
      <c r="I2937">
        <v>-15</v>
      </c>
      <c r="J2937">
        <v>20</v>
      </c>
      <c r="K2937">
        <v>0</v>
      </c>
      <c r="L2937">
        <v>0</v>
      </c>
      <c r="M2937">
        <v>5</v>
      </c>
      <c r="N2937" s="40">
        <v>-3</v>
      </c>
    </row>
    <row r="2938" spans="1:14" x14ac:dyDescent="0.25">
      <c r="A2938">
        <v>2019</v>
      </c>
      <c r="B2938" t="s">
        <v>3035</v>
      </c>
      <c r="C2938">
        <v>3749</v>
      </c>
      <c r="D2938" t="s">
        <v>151</v>
      </c>
      <c r="E2938" t="s">
        <v>123</v>
      </c>
      <c r="F2938" t="s">
        <v>219</v>
      </c>
      <c r="G2938" t="s">
        <v>1348</v>
      </c>
      <c r="H2938" t="s">
        <v>1350</v>
      </c>
      <c r="I2938">
        <v>26</v>
      </c>
      <c r="J2938">
        <v>0</v>
      </c>
      <c r="K2938">
        <v>0</v>
      </c>
      <c r="L2938">
        <v>0</v>
      </c>
      <c r="M2938">
        <v>26</v>
      </c>
      <c r="N2938" s="40">
        <v>1</v>
      </c>
    </row>
    <row r="2939" spans="1:14" x14ac:dyDescent="0.25">
      <c r="A2939">
        <v>2019</v>
      </c>
      <c r="B2939" t="s">
        <v>3035</v>
      </c>
      <c r="C2939">
        <v>558</v>
      </c>
      <c r="D2939" t="s">
        <v>174</v>
      </c>
      <c r="E2939" t="s">
        <v>123</v>
      </c>
      <c r="F2939" t="s">
        <v>124</v>
      </c>
      <c r="G2939" t="s">
        <v>1351</v>
      </c>
      <c r="H2939" t="s">
        <v>1353</v>
      </c>
      <c r="I2939">
        <v>0</v>
      </c>
      <c r="J2939">
        <v>0</v>
      </c>
      <c r="K2939">
        <v>0</v>
      </c>
      <c r="L2939">
        <v>0</v>
      </c>
      <c r="M2939">
        <v>0</v>
      </c>
      <c r="N2939" s="40">
        <v>0</v>
      </c>
    </row>
    <row r="2940" spans="1:14" x14ac:dyDescent="0.25">
      <c r="A2940">
        <v>2019</v>
      </c>
      <c r="B2940" t="s">
        <v>3035</v>
      </c>
      <c r="C2940">
        <v>806</v>
      </c>
      <c r="D2940" t="s">
        <v>151</v>
      </c>
      <c r="E2940" t="s">
        <v>123</v>
      </c>
      <c r="F2940" t="s">
        <v>391</v>
      </c>
      <c r="G2940" t="s">
        <v>1354</v>
      </c>
      <c r="H2940" t="s">
        <v>1356</v>
      </c>
      <c r="I2940">
        <v>0</v>
      </c>
      <c r="J2940">
        <v>-6</v>
      </c>
      <c r="K2940">
        <v>0</v>
      </c>
      <c r="L2940">
        <v>0</v>
      </c>
      <c r="M2940">
        <v>-6</v>
      </c>
      <c r="N2940" s="40">
        <v>0</v>
      </c>
    </row>
    <row r="2941" spans="1:14" x14ac:dyDescent="0.25">
      <c r="A2941">
        <v>2019</v>
      </c>
      <c r="B2941" t="s">
        <v>3035</v>
      </c>
      <c r="C2941">
        <v>987</v>
      </c>
      <c r="D2941" t="s">
        <v>272</v>
      </c>
      <c r="E2941" t="s">
        <v>123</v>
      </c>
      <c r="F2941" t="s">
        <v>124</v>
      </c>
      <c r="G2941" t="s">
        <v>1357</v>
      </c>
      <c r="H2941" t="s">
        <v>1360</v>
      </c>
      <c r="I2941">
        <v>0</v>
      </c>
      <c r="J2941">
        <v>127</v>
      </c>
      <c r="K2941">
        <v>4</v>
      </c>
      <c r="L2941">
        <v>0</v>
      </c>
      <c r="M2941">
        <v>131</v>
      </c>
      <c r="N2941" s="40">
        <v>0</v>
      </c>
    </row>
    <row r="2942" spans="1:14" x14ac:dyDescent="0.25">
      <c r="A2942">
        <v>2019</v>
      </c>
      <c r="B2942" t="s">
        <v>3035</v>
      </c>
      <c r="C2942">
        <v>1253</v>
      </c>
      <c r="D2942" t="s">
        <v>174</v>
      </c>
      <c r="E2942" t="s">
        <v>123</v>
      </c>
      <c r="F2942" t="s">
        <v>124</v>
      </c>
      <c r="G2942" t="s">
        <v>1361</v>
      </c>
      <c r="H2942" t="s">
        <v>1363</v>
      </c>
      <c r="I2942">
        <v>152</v>
      </c>
      <c r="J2942">
        <v>0</v>
      </c>
      <c r="K2942">
        <v>0</v>
      </c>
      <c r="L2942">
        <v>0</v>
      </c>
      <c r="M2942">
        <v>152</v>
      </c>
      <c r="N2942" s="40">
        <v>1</v>
      </c>
    </row>
    <row r="2943" spans="1:14" x14ac:dyDescent="0.25">
      <c r="A2943">
        <v>2019</v>
      </c>
      <c r="B2943" t="s">
        <v>3035</v>
      </c>
      <c r="C2943">
        <v>1620</v>
      </c>
      <c r="D2943" t="s">
        <v>218</v>
      </c>
      <c r="E2943" t="s">
        <v>123</v>
      </c>
      <c r="F2943" t="s">
        <v>618</v>
      </c>
      <c r="G2943" t="s">
        <v>1364</v>
      </c>
      <c r="H2943" t="s">
        <v>1366</v>
      </c>
      <c r="I2943">
        <v>16</v>
      </c>
      <c r="J2943">
        <v>26</v>
      </c>
      <c r="K2943">
        <v>0</v>
      </c>
      <c r="L2943">
        <v>0</v>
      </c>
      <c r="M2943">
        <v>42</v>
      </c>
      <c r="N2943" s="40">
        <v>0.38095238095238099</v>
      </c>
    </row>
    <row r="2944" spans="1:14" x14ac:dyDescent="0.25">
      <c r="A2944">
        <v>2019</v>
      </c>
      <c r="B2944" t="s">
        <v>3035</v>
      </c>
      <c r="C2944">
        <v>49</v>
      </c>
      <c r="D2944" t="s">
        <v>122</v>
      </c>
      <c r="E2944" t="s">
        <v>123</v>
      </c>
      <c r="F2944" t="s">
        <v>124</v>
      </c>
      <c r="G2944" t="s">
        <v>3009</v>
      </c>
      <c r="H2944" t="s">
        <v>1371</v>
      </c>
      <c r="I2944">
        <v>-8</v>
      </c>
      <c r="J2944">
        <v>4</v>
      </c>
      <c r="K2944">
        <v>0</v>
      </c>
      <c r="L2944">
        <v>0</v>
      </c>
      <c r="M2944">
        <v>-4</v>
      </c>
      <c r="N2944" s="40">
        <v>2</v>
      </c>
    </row>
    <row r="2945" spans="1:14" x14ac:dyDescent="0.25">
      <c r="A2945">
        <v>2019</v>
      </c>
      <c r="B2945" t="s">
        <v>3035</v>
      </c>
      <c r="C2945">
        <v>2096</v>
      </c>
      <c r="D2945" t="s">
        <v>151</v>
      </c>
      <c r="E2945" t="s">
        <v>123</v>
      </c>
      <c r="F2945" t="s">
        <v>124</v>
      </c>
      <c r="G2945" t="s">
        <v>1374</v>
      </c>
      <c r="H2945" t="s">
        <v>1376</v>
      </c>
      <c r="I2945">
        <v>0</v>
      </c>
      <c r="J2945">
        <v>4</v>
      </c>
      <c r="K2945">
        <v>0</v>
      </c>
      <c r="L2945">
        <v>0</v>
      </c>
      <c r="M2945">
        <v>4</v>
      </c>
      <c r="N2945" s="40">
        <v>0</v>
      </c>
    </row>
    <row r="2946" spans="1:14" x14ac:dyDescent="0.25">
      <c r="A2946">
        <v>2019</v>
      </c>
      <c r="B2946" t="s">
        <v>3035</v>
      </c>
      <c r="C2946">
        <v>2414</v>
      </c>
      <c r="D2946" t="s">
        <v>240</v>
      </c>
      <c r="E2946" t="s">
        <v>123</v>
      </c>
      <c r="F2946" t="s">
        <v>391</v>
      </c>
      <c r="G2946" t="s">
        <v>1377</v>
      </c>
      <c r="H2946" t="s">
        <v>1379</v>
      </c>
      <c r="I2946">
        <v>47</v>
      </c>
      <c r="J2946">
        <v>0</v>
      </c>
      <c r="K2946">
        <v>0</v>
      </c>
      <c r="L2946">
        <v>0</v>
      </c>
      <c r="M2946">
        <v>47</v>
      </c>
      <c r="N2946" s="40">
        <v>1</v>
      </c>
    </row>
    <row r="2947" spans="1:14" x14ac:dyDescent="0.25">
      <c r="A2947">
        <v>2019</v>
      </c>
      <c r="B2947" t="s">
        <v>3035</v>
      </c>
      <c r="C2947">
        <v>2821</v>
      </c>
      <c r="D2947" t="s">
        <v>240</v>
      </c>
      <c r="E2947" t="s">
        <v>123</v>
      </c>
      <c r="F2947" t="s">
        <v>181</v>
      </c>
      <c r="G2947" t="s">
        <v>1380</v>
      </c>
      <c r="H2947" t="s">
        <v>1381</v>
      </c>
      <c r="I2947">
        <v>10</v>
      </c>
      <c r="J2947">
        <v>0</v>
      </c>
      <c r="K2947">
        <v>0</v>
      </c>
      <c r="L2947">
        <v>0</v>
      </c>
      <c r="M2947">
        <v>10</v>
      </c>
      <c r="N2947" s="40">
        <v>1</v>
      </c>
    </row>
    <row r="2948" spans="1:14" x14ac:dyDescent="0.25">
      <c r="A2948">
        <v>2019</v>
      </c>
      <c r="B2948" t="s">
        <v>3035</v>
      </c>
      <c r="C2948">
        <v>3573</v>
      </c>
      <c r="D2948" t="s">
        <v>174</v>
      </c>
      <c r="E2948" t="s">
        <v>123</v>
      </c>
      <c r="F2948" t="s">
        <v>280</v>
      </c>
      <c r="G2948" t="s">
        <v>1384</v>
      </c>
      <c r="H2948" t="s">
        <v>1386</v>
      </c>
      <c r="I2948">
        <v>0</v>
      </c>
      <c r="J2948">
        <v>0</v>
      </c>
      <c r="K2948">
        <v>43</v>
      </c>
      <c r="L2948">
        <v>0</v>
      </c>
      <c r="M2948">
        <v>43</v>
      </c>
      <c r="N2948" s="40">
        <v>0</v>
      </c>
    </row>
    <row r="2949" spans="1:14" x14ac:dyDescent="0.25">
      <c r="A2949">
        <v>2019</v>
      </c>
      <c r="B2949" t="s">
        <v>3035</v>
      </c>
      <c r="C2949">
        <v>601</v>
      </c>
      <c r="D2949" t="s">
        <v>198</v>
      </c>
      <c r="E2949" t="s">
        <v>123</v>
      </c>
      <c r="F2949" t="s">
        <v>141</v>
      </c>
      <c r="G2949" t="s">
        <v>1389</v>
      </c>
      <c r="H2949" t="s">
        <v>1392</v>
      </c>
      <c r="I2949">
        <v>0</v>
      </c>
      <c r="J2949">
        <v>0</v>
      </c>
      <c r="K2949">
        <v>12</v>
      </c>
      <c r="L2949">
        <v>0</v>
      </c>
      <c r="M2949">
        <v>12</v>
      </c>
      <c r="N2949" s="40">
        <v>0</v>
      </c>
    </row>
    <row r="2950" spans="1:14" x14ac:dyDescent="0.25">
      <c r="A2950">
        <v>2019</v>
      </c>
      <c r="B2950" t="s">
        <v>3035</v>
      </c>
      <c r="C2950">
        <v>778</v>
      </c>
      <c r="D2950" t="s">
        <v>122</v>
      </c>
      <c r="E2950" t="s">
        <v>123</v>
      </c>
      <c r="F2950" t="s">
        <v>124</v>
      </c>
      <c r="G2950" t="s">
        <v>1393</v>
      </c>
      <c r="H2950" t="s">
        <v>1395</v>
      </c>
      <c r="I2950">
        <v>73</v>
      </c>
      <c r="J2950">
        <v>0</v>
      </c>
      <c r="K2950">
        <v>22</v>
      </c>
      <c r="L2950">
        <v>0</v>
      </c>
      <c r="M2950">
        <v>95</v>
      </c>
      <c r="N2950" s="40">
        <v>0.768421052631579</v>
      </c>
    </row>
    <row r="2951" spans="1:14" x14ac:dyDescent="0.25">
      <c r="A2951">
        <v>2019</v>
      </c>
      <c r="B2951" t="s">
        <v>3035</v>
      </c>
      <c r="C2951">
        <v>1261</v>
      </c>
      <c r="D2951" t="s">
        <v>240</v>
      </c>
      <c r="E2951" t="s">
        <v>123</v>
      </c>
      <c r="F2951" t="s">
        <v>124</v>
      </c>
      <c r="G2951" t="s">
        <v>1396</v>
      </c>
      <c r="H2951" t="s">
        <v>1399</v>
      </c>
      <c r="I2951">
        <v>8</v>
      </c>
      <c r="J2951">
        <v>25</v>
      </c>
      <c r="K2951">
        <v>0</v>
      </c>
      <c r="L2951">
        <v>0</v>
      </c>
      <c r="M2951">
        <v>33</v>
      </c>
      <c r="N2951" s="40">
        <v>0.24242424242424199</v>
      </c>
    </row>
    <row r="2952" spans="1:14" x14ac:dyDescent="0.25">
      <c r="A2952">
        <v>2019</v>
      </c>
      <c r="B2952" t="s">
        <v>3035</v>
      </c>
      <c r="C2952">
        <v>1870</v>
      </c>
      <c r="D2952" t="s">
        <v>240</v>
      </c>
      <c r="E2952" t="s">
        <v>123</v>
      </c>
      <c r="F2952" t="s">
        <v>124</v>
      </c>
      <c r="G2952" t="s">
        <v>1400</v>
      </c>
      <c r="H2952" t="s">
        <v>1403</v>
      </c>
      <c r="I2952">
        <v>-2</v>
      </c>
      <c r="J2952">
        <v>21</v>
      </c>
      <c r="K2952">
        <v>0</v>
      </c>
      <c r="L2952">
        <v>0</v>
      </c>
      <c r="M2952">
        <v>19</v>
      </c>
      <c r="N2952" s="40">
        <v>-0.105263157894737</v>
      </c>
    </row>
    <row r="2953" spans="1:14" x14ac:dyDescent="0.25">
      <c r="A2953">
        <v>2019</v>
      </c>
      <c r="B2953" t="s">
        <v>3035</v>
      </c>
      <c r="C2953">
        <v>1908</v>
      </c>
      <c r="D2953" t="s">
        <v>174</v>
      </c>
      <c r="E2953" t="s">
        <v>123</v>
      </c>
      <c r="F2953" t="s">
        <v>181</v>
      </c>
      <c r="G2953" t="s">
        <v>1404</v>
      </c>
      <c r="H2953" t="s">
        <v>1407</v>
      </c>
      <c r="I2953">
        <v>4</v>
      </c>
      <c r="J2953">
        <v>8</v>
      </c>
      <c r="K2953">
        <v>40</v>
      </c>
      <c r="L2953">
        <v>0</v>
      </c>
      <c r="M2953">
        <v>52</v>
      </c>
      <c r="N2953" s="40">
        <v>7.69230769230769E-2</v>
      </c>
    </row>
    <row r="2954" spans="1:14" x14ac:dyDescent="0.25">
      <c r="A2954">
        <v>2019</v>
      </c>
      <c r="B2954" t="s">
        <v>3035</v>
      </c>
      <c r="C2954">
        <v>307</v>
      </c>
      <c r="D2954" t="s">
        <v>151</v>
      </c>
      <c r="E2954" t="s">
        <v>123</v>
      </c>
      <c r="F2954" t="s">
        <v>124</v>
      </c>
      <c r="G2954" t="s">
        <v>3010</v>
      </c>
      <c r="H2954" t="s">
        <v>1427</v>
      </c>
      <c r="I2954">
        <v>16</v>
      </c>
      <c r="J2954">
        <v>-2</v>
      </c>
      <c r="K2954">
        <v>-4</v>
      </c>
      <c r="L2954">
        <v>0</v>
      </c>
      <c r="M2954">
        <v>10</v>
      </c>
      <c r="N2954" s="40">
        <v>1.6</v>
      </c>
    </row>
    <row r="2955" spans="1:14" x14ac:dyDescent="0.25">
      <c r="A2955">
        <v>2019</v>
      </c>
      <c r="B2955" t="s">
        <v>3035</v>
      </c>
      <c r="C2955">
        <v>1049</v>
      </c>
      <c r="D2955" t="s">
        <v>151</v>
      </c>
      <c r="E2955" t="s">
        <v>123</v>
      </c>
      <c r="F2955" t="s">
        <v>124</v>
      </c>
      <c r="G2955" t="s">
        <v>1428</v>
      </c>
      <c r="H2955" t="s">
        <v>1431</v>
      </c>
      <c r="I2955">
        <v>0</v>
      </c>
      <c r="J2955">
        <v>0</v>
      </c>
      <c r="K2955">
        <v>0</v>
      </c>
      <c r="L2955">
        <v>0</v>
      </c>
      <c r="M2955">
        <v>0</v>
      </c>
      <c r="N2955" s="40">
        <v>0</v>
      </c>
    </row>
    <row r="2956" spans="1:14" x14ac:dyDescent="0.25">
      <c r="A2956">
        <v>2019</v>
      </c>
      <c r="B2956" t="s">
        <v>3035</v>
      </c>
      <c r="C2956">
        <v>928</v>
      </c>
      <c r="D2956" t="s">
        <v>130</v>
      </c>
      <c r="E2956" t="s">
        <v>123</v>
      </c>
      <c r="F2956" t="s">
        <v>124</v>
      </c>
      <c r="G2956" t="s">
        <v>1437</v>
      </c>
      <c r="H2956" t="s">
        <v>1439</v>
      </c>
      <c r="I2956">
        <v>0</v>
      </c>
      <c r="J2956">
        <v>0</v>
      </c>
      <c r="K2956">
        <v>0</v>
      </c>
      <c r="L2956">
        <v>0</v>
      </c>
      <c r="M2956">
        <v>0</v>
      </c>
      <c r="N2956" s="40">
        <v>0</v>
      </c>
    </row>
    <row r="2957" spans="1:14" x14ac:dyDescent="0.25">
      <c r="A2957">
        <v>2019</v>
      </c>
      <c r="B2957" t="s">
        <v>3035</v>
      </c>
      <c r="C2957">
        <v>1263</v>
      </c>
      <c r="D2957" t="s">
        <v>122</v>
      </c>
      <c r="E2957" t="s">
        <v>123</v>
      </c>
      <c r="F2957" t="s">
        <v>124</v>
      </c>
      <c r="G2957" t="s">
        <v>1440</v>
      </c>
      <c r="H2957" t="s">
        <v>1441</v>
      </c>
      <c r="I2957">
        <v>25</v>
      </c>
      <c r="J2957">
        <v>0</v>
      </c>
      <c r="K2957">
        <v>0</v>
      </c>
      <c r="L2957">
        <v>0</v>
      </c>
      <c r="M2957">
        <v>25</v>
      </c>
      <c r="N2957" s="40">
        <v>1</v>
      </c>
    </row>
    <row r="2958" spans="1:14" x14ac:dyDescent="0.25">
      <c r="A2958">
        <v>2019</v>
      </c>
      <c r="B2958" t="s">
        <v>3035</v>
      </c>
      <c r="C2958">
        <v>1925</v>
      </c>
      <c r="D2958" t="s">
        <v>218</v>
      </c>
      <c r="E2958" t="s">
        <v>123</v>
      </c>
      <c r="F2958" t="s">
        <v>219</v>
      </c>
      <c r="G2958" t="s">
        <v>1442</v>
      </c>
      <c r="H2958" t="s">
        <v>1444</v>
      </c>
      <c r="I2958">
        <v>36</v>
      </c>
      <c r="J2958">
        <v>8</v>
      </c>
      <c r="K2958">
        <v>0</v>
      </c>
      <c r="L2958">
        <v>0</v>
      </c>
      <c r="M2958">
        <v>44</v>
      </c>
      <c r="N2958" s="40">
        <v>0.81818181818181801</v>
      </c>
    </row>
    <row r="2959" spans="1:14" x14ac:dyDescent="0.25">
      <c r="A2959">
        <v>2019</v>
      </c>
      <c r="B2959" t="s">
        <v>3035</v>
      </c>
      <c r="C2959">
        <v>3028</v>
      </c>
      <c r="D2959" t="s">
        <v>130</v>
      </c>
      <c r="E2959" t="s">
        <v>123</v>
      </c>
      <c r="F2959" t="s">
        <v>181</v>
      </c>
      <c r="G2959" t="s">
        <v>1447</v>
      </c>
      <c r="H2959" t="s">
        <v>1448</v>
      </c>
      <c r="I2959">
        <v>2</v>
      </c>
      <c r="J2959">
        <v>0</v>
      </c>
      <c r="K2959">
        <v>0</v>
      </c>
      <c r="L2959">
        <v>0</v>
      </c>
      <c r="M2959">
        <v>2</v>
      </c>
      <c r="N2959" s="40">
        <v>1</v>
      </c>
    </row>
    <row r="2960" spans="1:14" x14ac:dyDescent="0.25">
      <c r="A2960">
        <v>2019</v>
      </c>
      <c r="B2960" t="s">
        <v>3035</v>
      </c>
      <c r="C2960">
        <v>3401</v>
      </c>
      <c r="D2960" t="s">
        <v>151</v>
      </c>
      <c r="E2960" t="s">
        <v>123</v>
      </c>
      <c r="F2960" t="s">
        <v>280</v>
      </c>
      <c r="G2960" t="s">
        <v>1452</v>
      </c>
      <c r="H2960" t="s">
        <v>1455</v>
      </c>
      <c r="I2960">
        <v>0</v>
      </c>
      <c r="J2960">
        <v>27</v>
      </c>
      <c r="K2960">
        <v>0</v>
      </c>
      <c r="L2960">
        <v>0</v>
      </c>
      <c r="M2960">
        <v>27</v>
      </c>
      <c r="N2960" s="40">
        <v>0</v>
      </c>
    </row>
    <row r="2961" spans="1:14" x14ac:dyDescent="0.25">
      <c r="A2961">
        <v>2019</v>
      </c>
      <c r="B2961" t="s">
        <v>3035</v>
      </c>
      <c r="C2961">
        <v>3538</v>
      </c>
      <c r="D2961" t="s">
        <v>174</v>
      </c>
      <c r="E2961" t="s">
        <v>123</v>
      </c>
      <c r="F2961" t="s">
        <v>181</v>
      </c>
      <c r="G2961" t="s">
        <v>1456</v>
      </c>
      <c r="H2961" t="s">
        <v>1457</v>
      </c>
      <c r="I2961">
        <v>0</v>
      </c>
      <c r="J2961">
        <v>0</v>
      </c>
      <c r="K2961">
        <v>0</v>
      </c>
      <c r="L2961">
        <v>0</v>
      </c>
      <c r="M2961">
        <v>0</v>
      </c>
      <c r="N2961" s="40">
        <v>0</v>
      </c>
    </row>
    <row r="2962" spans="1:14" x14ac:dyDescent="0.25">
      <c r="A2962">
        <v>2019</v>
      </c>
      <c r="B2962" t="s">
        <v>3035</v>
      </c>
      <c r="C2962">
        <v>485</v>
      </c>
      <c r="D2962" t="s">
        <v>122</v>
      </c>
      <c r="E2962" t="s">
        <v>123</v>
      </c>
      <c r="F2962" t="s">
        <v>280</v>
      </c>
      <c r="G2962" t="s">
        <v>1458</v>
      </c>
      <c r="H2962" t="s">
        <v>1460</v>
      </c>
      <c r="I2962">
        <v>0</v>
      </c>
      <c r="J2962">
        <v>11</v>
      </c>
      <c r="K2962">
        <v>0</v>
      </c>
      <c r="L2962">
        <v>0</v>
      </c>
      <c r="M2962">
        <v>11</v>
      </c>
      <c r="N2962" s="40">
        <v>0</v>
      </c>
    </row>
    <row r="2963" spans="1:14" x14ac:dyDescent="0.25">
      <c r="A2963">
        <v>2019</v>
      </c>
      <c r="B2963" t="s">
        <v>3035</v>
      </c>
      <c r="C2963">
        <v>792</v>
      </c>
      <c r="D2963" t="s">
        <v>122</v>
      </c>
      <c r="E2963" t="s">
        <v>123</v>
      </c>
      <c r="F2963" t="s">
        <v>124</v>
      </c>
      <c r="G2963" t="s">
        <v>3011</v>
      </c>
      <c r="H2963" t="s">
        <v>1463</v>
      </c>
      <c r="I2963">
        <v>0</v>
      </c>
      <c r="J2963">
        <v>40</v>
      </c>
      <c r="K2963">
        <v>0</v>
      </c>
      <c r="L2963">
        <v>0</v>
      </c>
      <c r="M2963">
        <v>40</v>
      </c>
      <c r="N2963" s="40">
        <v>0</v>
      </c>
    </row>
    <row r="2964" spans="1:14" x14ac:dyDescent="0.25">
      <c r="A2964">
        <v>2019</v>
      </c>
      <c r="B2964" t="s">
        <v>3035</v>
      </c>
      <c r="C2964">
        <v>1678</v>
      </c>
      <c r="D2964" t="s">
        <v>122</v>
      </c>
      <c r="E2964" t="s">
        <v>123</v>
      </c>
      <c r="F2964" t="s">
        <v>280</v>
      </c>
      <c r="G2964" t="s">
        <v>1464</v>
      </c>
      <c r="H2964" t="s">
        <v>1465</v>
      </c>
      <c r="I2964">
        <v>16</v>
      </c>
      <c r="J2964">
        <v>0</v>
      </c>
      <c r="K2964">
        <v>0</v>
      </c>
      <c r="L2964">
        <v>0</v>
      </c>
      <c r="M2964">
        <v>16</v>
      </c>
      <c r="N2964" s="40">
        <v>1</v>
      </c>
    </row>
    <row r="2965" spans="1:14" x14ac:dyDescent="0.25">
      <c r="A2965">
        <v>2019</v>
      </c>
      <c r="B2965" t="s">
        <v>3035</v>
      </c>
      <c r="C2965">
        <v>2614</v>
      </c>
      <c r="D2965" t="s">
        <v>122</v>
      </c>
      <c r="E2965" t="s">
        <v>123</v>
      </c>
      <c r="F2965" t="s">
        <v>384</v>
      </c>
      <c r="G2965" t="s">
        <v>1466</v>
      </c>
      <c r="H2965" t="s">
        <v>1469</v>
      </c>
      <c r="I2965">
        <v>0</v>
      </c>
      <c r="J2965">
        <v>4</v>
      </c>
      <c r="K2965">
        <v>47</v>
      </c>
      <c r="L2965">
        <v>0</v>
      </c>
      <c r="M2965">
        <v>51</v>
      </c>
      <c r="N2965" s="40">
        <v>0</v>
      </c>
    </row>
    <row r="2966" spans="1:14" x14ac:dyDescent="0.25">
      <c r="A2966">
        <v>2019</v>
      </c>
      <c r="B2966" t="s">
        <v>3035</v>
      </c>
      <c r="C2966">
        <v>3009</v>
      </c>
      <c r="D2966" t="s">
        <v>122</v>
      </c>
      <c r="E2966" t="s">
        <v>123</v>
      </c>
      <c r="F2966" t="s">
        <v>181</v>
      </c>
      <c r="G2966" t="s">
        <v>1472</v>
      </c>
      <c r="H2966" t="s">
        <v>1473</v>
      </c>
      <c r="I2966">
        <v>17</v>
      </c>
      <c r="J2966">
        <v>0</v>
      </c>
      <c r="K2966">
        <v>0</v>
      </c>
      <c r="L2966">
        <v>0</v>
      </c>
      <c r="M2966">
        <v>17</v>
      </c>
      <c r="N2966" s="40">
        <v>1</v>
      </c>
    </row>
    <row r="2967" spans="1:14" x14ac:dyDescent="0.25">
      <c r="A2967">
        <v>2019</v>
      </c>
      <c r="B2967" t="s">
        <v>3035</v>
      </c>
      <c r="C2967">
        <v>3467</v>
      </c>
      <c r="D2967" t="s">
        <v>151</v>
      </c>
      <c r="E2967" t="s">
        <v>123</v>
      </c>
      <c r="F2967" t="s">
        <v>124</v>
      </c>
      <c r="G2967" t="s">
        <v>1476</v>
      </c>
      <c r="H2967" t="s">
        <v>1479</v>
      </c>
      <c r="I2967">
        <v>0</v>
      </c>
      <c r="J2967">
        <v>34</v>
      </c>
      <c r="K2967">
        <v>0</v>
      </c>
      <c r="L2967">
        <v>0</v>
      </c>
      <c r="M2967">
        <v>34</v>
      </c>
      <c r="N2967" s="40">
        <v>0</v>
      </c>
    </row>
    <row r="2968" spans="1:14" x14ac:dyDescent="0.25">
      <c r="A2968">
        <v>2019</v>
      </c>
      <c r="B2968" t="s">
        <v>3035</v>
      </c>
      <c r="C2968">
        <v>2348</v>
      </c>
      <c r="D2968" t="s">
        <v>151</v>
      </c>
      <c r="E2968" t="s">
        <v>123</v>
      </c>
      <c r="F2968" t="s">
        <v>301</v>
      </c>
      <c r="G2968" t="s">
        <v>1487</v>
      </c>
      <c r="H2968" t="s">
        <v>1489</v>
      </c>
      <c r="I2968">
        <v>0</v>
      </c>
      <c r="J2968">
        <v>-19</v>
      </c>
      <c r="K2968">
        <v>0</v>
      </c>
      <c r="L2968">
        <v>0</v>
      </c>
      <c r="M2968">
        <v>-19</v>
      </c>
      <c r="N2968" s="40">
        <v>0</v>
      </c>
    </row>
    <row r="2969" spans="1:14" x14ac:dyDescent="0.25">
      <c r="A2969">
        <v>2019</v>
      </c>
      <c r="B2969" t="s">
        <v>3035</v>
      </c>
      <c r="C2969">
        <v>2741</v>
      </c>
      <c r="D2969" t="s">
        <v>272</v>
      </c>
      <c r="E2969" t="s">
        <v>123</v>
      </c>
      <c r="F2969" t="s">
        <v>124</v>
      </c>
      <c r="G2969" t="s">
        <v>1490</v>
      </c>
      <c r="H2969" t="s">
        <v>1492</v>
      </c>
      <c r="I2969">
        <v>0</v>
      </c>
      <c r="J2969">
        <v>0</v>
      </c>
      <c r="K2969">
        <v>0</v>
      </c>
      <c r="L2969">
        <v>0</v>
      </c>
      <c r="M2969">
        <v>0</v>
      </c>
      <c r="N2969" s="40">
        <v>0</v>
      </c>
    </row>
    <row r="2970" spans="1:14" x14ac:dyDescent="0.25">
      <c r="A2970">
        <v>2019</v>
      </c>
      <c r="B2970" t="s">
        <v>3035</v>
      </c>
      <c r="C2970">
        <v>410</v>
      </c>
      <c r="D2970" t="s">
        <v>174</v>
      </c>
      <c r="E2970" t="s">
        <v>123</v>
      </c>
      <c r="F2970" t="s">
        <v>124</v>
      </c>
      <c r="G2970" t="s">
        <v>1493</v>
      </c>
      <c r="H2970" t="s">
        <v>1496</v>
      </c>
      <c r="I2970">
        <v>0</v>
      </c>
      <c r="J2970">
        <v>0</v>
      </c>
      <c r="K2970">
        <v>-261</v>
      </c>
      <c r="L2970">
        <v>0</v>
      </c>
      <c r="M2970">
        <v>-261</v>
      </c>
      <c r="N2970" s="40">
        <v>0</v>
      </c>
    </row>
    <row r="2971" spans="1:14" x14ac:dyDescent="0.25">
      <c r="A2971">
        <v>2019</v>
      </c>
      <c r="B2971" t="s">
        <v>3035</v>
      </c>
      <c r="C2971">
        <v>606</v>
      </c>
      <c r="D2971" t="s">
        <v>151</v>
      </c>
      <c r="E2971" t="s">
        <v>123</v>
      </c>
      <c r="F2971" t="s">
        <v>124</v>
      </c>
      <c r="G2971" t="s">
        <v>1497</v>
      </c>
      <c r="H2971" t="s">
        <v>1498</v>
      </c>
      <c r="I2971">
        <v>21</v>
      </c>
      <c r="J2971">
        <v>0</v>
      </c>
      <c r="K2971">
        <v>0</v>
      </c>
      <c r="L2971">
        <v>0</v>
      </c>
      <c r="M2971">
        <v>21</v>
      </c>
      <c r="N2971" s="40">
        <v>1</v>
      </c>
    </row>
    <row r="2972" spans="1:14" x14ac:dyDescent="0.25">
      <c r="A2972">
        <v>2019</v>
      </c>
      <c r="B2972" t="s">
        <v>3035</v>
      </c>
      <c r="C2972">
        <v>2714</v>
      </c>
      <c r="D2972" t="s">
        <v>214</v>
      </c>
      <c r="E2972" t="s">
        <v>123</v>
      </c>
      <c r="F2972" t="s">
        <v>215</v>
      </c>
      <c r="G2972" t="s">
        <v>1507</v>
      </c>
      <c r="H2972" t="s">
        <v>1509</v>
      </c>
      <c r="I2972">
        <v>0</v>
      </c>
      <c r="J2972">
        <v>0</v>
      </c>
      <c r="K2972">
        <v>136</v>
      </c>
      <c r="L2972">
        <v>0</v>
      </c>
      <c r="M2972">
        <v>136</v>
      </c>
      <c r="N2972" s="40">
        <v>0</v>
      </c>
    </row>
    <row r="2973" spans="1:14" x14ac:dyDescent="0.25">
      <c r="A2973">
        <v>2019</v>
      </c>
      <c r="B2973" t="s">
        <v>3035</v>
      </c>
      <c r="C2973">
        <v>3225</v>
      </c>
      <c r="D2973" t="s">
        <v>174</v>
      </c>
      <c r="E2973" t="s">
        <v>123</v>
      </c>
      <c r="F2973" t="s">
        <v>124</v>
      </c>
      <c r="G2973" t="s">
        <v>1510</v>
      </c>
      <c r="H2973" t="s">
        <v>1513</v>
      </c>
      <c r="I2973">
        <v>0</v>
      </c>
      <c r="J2973">
        <v>42</v>
      </c>
      <c r="K2973">
        <v>0</v>
      </c>
      <c r="L2973">
        <v>0</v>
      </c>
      <c r="M2973">
        <v>42</v>
      </c>
      <c r="N2973" s="40">
        <v>0</v>
      </c>
    </row>
    <row r="2974" spans="1:14" x14ac:dyDescent="0.25">
      <c r="A2974">
        <v>2019</v>
      </c>
      <c r="B2974" t="s">
        <v>3035</v>
      </c>
      <c r="C2974">
        <v>345</v>
      </c>
      <c r="D2974" t="s">
        <v>218</v>
      </c>
      <c r="E2974" t="s">
        <v>123</v>
      </c>
      <c r="F2974" t="s">
        <v>219</v>
      </c>
      <c r="G2974" t="s">
        <v>1514</v>
      </c>
      <c r="H2974" t="s">
        <v>1517</v>
      </c>
      <c r="I2974">
        <v>0</v>
      </c>
      <c r="J2974">
        <v>50</v>
      </c>
      <c r="K2974">
        <v>4</v>
      </c>
      <c r="L2974">
        <v>0</v>
      </c>
      <c r="M2974">
        <v>54</v>
      </c>
      <c r="N2974" s="40">
        <v>0</v>
      </c>
    </row>
    <row r="2975" spans="1:14" x14ac:dyDescent="0.25">
      <c r="A2975">
        <v>2019</v>
      </c>
      <c r="B2975" t="s">
        <v>3035</v>
      </c>
      <c r="C2975">
        <v>1344</v>
      </c>
      <c r="D2975" t="s">
        <v>272</v>
      </c>
      <c r="E2975" t="s">
        <v>123</v>
      </c>
      <c r="F2975" t="s">
        <v>124</v>
      </c>
      <c r="G2975" t="s">
        <v>1520</v>
      </c>
      <c r="H2975" t="s">
        <v>1521</v>
      </c>
      <c r="I2975">
        <v>4</v>
      </c>
      <c r="J2975">
        <v>0</v>
      </c>
      <c r="K2975">
        <v>0</v>
      </c>
      <c r="L2975">
        <v>0</v>
      </c>
      <c r="M2975">
        <v>4</v>
      </c>
      <c r="N2975" s="40">
        <v>1</v>
      </c>
    </row>
    <row r="2976" spans="1:14" x14ac:dyDescent="0.25">
      <c r="A2976">
        <v>2019</v>
      </c>
      <c r="B2976" t="s">
        <v>3035</v>
      </c>
      <c r="C2976">
        <v>1770</v>
      </c>
      <c r="D2976" t="s">
        <v>122</v>
      </c>
      <c r="E2976" t="s">
        <v>123</v>
      </c>
      <c r="F2976" t="s">
        <v>307</v>
      </c>
      <c r="G2976" t="s">
        <v>1525</v>
      </c>
      <c r="H2976" t="s">
        <v>1527</v>
      </c>
      <c r="I2976">
        <v>55</v>
      </c>
      <c r="J2976">
        <v>39</v>
      </c>
      <c r="K2976">
        <v>0</v>
      </c>
      <c r="L2976">
        <v>0</v>
      </c>
      <c r="M2976">
        <v>94</v>
      </c>
      <c r="N2976" s="40">
        <v>0.58510638297872397</v>
      </c>
    </row>
    <row r="2977" spans="1:14" x14ac:dyDescent="0.25">
      <c r="A2977">
        <v>2019</v>
      </c>
      <c r="B2977" t="s">
        <v>3035</v>
      </c>
      <c r="C2977">
        <v>2067</v>
      </c>
      <c r="D2977" t="s">
        <v>122</v>
      </c>
      <c r="E2977" t="s">
        <v>123</v>
      </c>
      <c r="F2977" t="s">
        <v>124</v>
      </c>
      <c r="G2977" t="s">
        <v>1530</v>
      </c>
      <c r="H2977" t="s">
        <v>1533</v>
      </c>
      <c r="I2977">
        <v>16</v>
      </c>
      <c r="J2977">
        <v>6</v>
      </c>
      <c r="K2977">
        <v>0</v>
      </c>
      <c r="L2977">
        <v>0</v>
      </c>
      <c r="M2977">
        <v>22</v>
      </c>
      <c r="N2977" s="40">
        <v>0.72727272727272696</v>
      </c>
    </row>
    <row r="2978" spans="1:14" x14ac:dyDescent="0.25">
      <c r="A2978">
        <v>2019</v>
      </c>
      <c r="B2978" t="s">
        <v>3035</v>
      </c>
      <c r="C2978">
        <v>2277</v>
      </c>
      <c r="D2978" t="s">
        <v>130</v>
      </c>
      <c r="E2978" t="s">
        <v>123</v>
      </c>
      <c r="F2978" t="s">
        <v>124</v>
      </c>
      <c r="G2978" t="s">
        <v>1534</v>
      </c>
      <c r="H2978" t="s">
        <v>1535</v>
      </c>
      <c r="I2978">
        <v>0</v>
      </c>
      <c r="J2978">
        <v>0</v>
      </c>
      <c r="K2978">
        <v>0</v>
      </c>
      <c r="L2978">
        <v>0</v>
      </c>
      <c r="M2978">
        <v>0</v>
      </c>
      <c r="N2978" s="40">
        <v>0</v>
      </c>
    </row>
    <row r="2979" spans="1:14" x14ac:dyDescent="0.25">
      <c r="A2979">
        <v>2019</v>
      </c>
      <c r="B2979" t="s">
        <v>3035</v>
      </c>
      <c r="C2979">
        <v>2803</v>
      </c>
      <c r="D2979" t="s">
        <v>151</v>
      </c>
      <c r="E2979" t="s">
        <v>123</v>
      </c>
      <c r="F2979" t="s">
        <v>124</v>
      </c>
      <c r="G2979" t="s">
        <v>1536</v>
      </c>
      <c r="H2979" t="s">
        <v>1537</v>
      </c>
      <c r="I2979">
        <v>16</v>
      </c>
      <c r="J2979">
        <v>0</v>
      </c>
      <c r="K2979">
        <v>0</v>
      </c>
      <c r="L2979">
        <v>0</v>
      </c>
      <c r="M2979">
        <v>16</v>
      </c>
      <c r="N2979" s="40">
        <v>1</v>
      </c>
    </row>
    <row r="2980" spans="1:14" x14ac:dyDescent="0.25">
      <c r="A2980">
        <v>2019</v>
      </c>
      <c r="B2980" t="s">
        <v>3035</v>
      </c>
      <c r="C2980">
        <v>3122</v>
      </c>
      <c r="D2980" t="s">
        <v>174</v>
      </c>
      <c r="E2980" t="s">
        <v>123</v>
      </c>
      <c r="F2980" t="s">
        <v>124</v>
      </c>
      <c r="G2980" t="s">
        <v>1538</v>
      </c>
      <c r="H2980" t="s">
        <v>1541</v>
      </c>
      <c r="I2980">
        <v>58</v>
      </c>
      <c r="J2980">
        <v>0</v>
      </c>
      <c r="K2980">
        <v>0</v>
      </c>
      <c r="L2980">
        <v>0</v>
      </c>
      <c r="M2980">
        <v>58</v>
      </c>
      <c r="N2980" s="40">
        <v>1</v>
      </c>
    </row>
    <row r="2981" spans="1:14" x14ac:dyDescent="0.25">
      <c r="A2981">
        <v>2019</v>
      </c>
      <c r="B2981" t="s">
        <v>3035</v>
      </c>
      <c r="C2981">
        <v>3304</v>
      </c>
      <c r="D2981" t="s">
        <v>272</v>
      </c>
      <c r="E2981" t="s">
        <v>123</v>
      </c>
      <c r="F2981" t="s">
        <v>124</v>
      </c>
      <c r="G2981" t="s">
        <v>3012</v>
      </c>
      <c r="H2981" t="s">
        <v>1543</v>
      </c>
      <c r="I2981">
        <v>14</v>
      </c>
      <c r="J2981">
        <v>0</v>
      </c>
      <c r="K2981">
        <v>0</v>
      </c>
      <c r="L2981">
        <v>0</v>
      </c>
      <c r="M2981">
        <v>14</v>
      </c>
      <c r="N2981" s="40">
        <v>1</v>
      </c>
    </row>
    <row r="2982" spans="1:14" x14ac:dyDescent="0.25">
      <c r="A2982">
        <v>2019</v>
      </c>
      <c r="B2982" t="s">
        <v>3035</v>
      </c>
      <c r="C2982">
        <v>190</v>
      </c>
      <c r="D2982" t="s">
        <v>240</v>
      </c>
      <c r="E2982" t="s">
        <v>123</v>
      </c>
      <c r="F2982" t="s">
        <v>124</v>
      </c>
      <c r="G2982" t="s">
        <v>1547</v>
      </c>
      <c r="H2982" t="s">
        <v>1550</v>
      </c>
      <c r="I2982">
        <v>0</v>
      </c>
      <c r="J2982">
        <v>22</v>
      </c>
      <c r="K2982">
        <v>0</v>
      </c>
      <c r="L2982">
        <v>0</v>
      </c>
      <c r="M2982">
        <v>22</v>
      </c>
      <c r="N2982" s="40">
        <v>0</v>
      </c>
    </row>
    <row r="2983" spans="1:14" x14ac:dyDescent="0.25">
      <c r="A2983">
        <v>2019</v>
      </c>
      <c r="B2983" t="s">
        <v>3035</v>
      </c>
      <c r="C2983">
        <v>1148</v>
      </c>
      <c r="D2983" t="s">
        <v>151</v>
      </c>
      <c r="E2983" t="s">
        <v>123</v>
      </c>
      <c r="F2983" t="s">
        <v>124</v>
      </c>
      <c r="G2983" t="s">
        <v>1554</v>
      </c>
      <c r="H2983" t="s">
        <v>1556</v>
      </c>
      <c r="I2983">
        <v>16</v>
      </c>
      <c r="J2983">
        <v>2</v>
      </c>
      <c r="K2983">
        <v>0</v>
      </c>
      <c r="L2983">
        <v>0</v>
      </c>
      <c r="M2983">
        <v>18</v>
      </c>
      <c r="N2983" s="40">
        <v>0.88888888888888895</v>
      </c>
    </row>
    <row r="2984" spans="1:14" x14ac:dyDescent="0.25">
      <c r="A2984">
        <v>2019</v>
      </c>
      <c r="B2984" t="s">
        <v>3035</v>
      </c>
      <c r="C2984">
        <v>2186</v>
      </c>
      <c r="D2984" t="s">
        <v>122</v>
      </c>
      <c r="E2984" t="s">
        <v>123</v>
      </c>
      <c r="F2984" t="s">
        <v>124</v>
      </c>
      <c r="G2984" t="s">
        <v>1557</v>
      </c>
      <c r="H2984" t="s">
        <v>1558</v>
      </c>
      <c r="I2984">
        <v>16</v>
      </c>
      <c r="J2984">
        <v>0</v>
      </c>
      <c r="K2984">
        <v>0</v>
      </c>
      <c r="L2984">
        <v>0</v>
      </c>
      <c r="M2984">
        <v>16</v>
      </c>
      <c r="N2984" s="40">
        <v>1</v>
      </c>
    </row>
    <row r="2985" spans="1:14" x14ac:dyDescent="0.25">
      <c r="A2985">
        <v>2019</v>
      </c>
      <c r="B2985" t="s">
        <v>3035</v>
      </c>
      <c r="C2985">
        <v>2703</v>
      </c>
      <c r="D2985" t="s">
        <v>174</v>
      </c>
      <c r="E2985" t="s">
        <v>123</v>
      </c>
      <c r="F2985" t="s">
        <v>181</v>
      </c>
      <c r="G2985" t="s">
        <v>3013</v>
      </c>
      <c r="H2985" t="s">
        <v>1562</v>
      </c>
      <c r="I2985">
        <v>68</v>
      </c>
      <c r="J2985">
        <v>0</v>
      </c>
      <c r="K2985">
        <v>0</v>
      </c>
      <c r="L2985">
        <v>0</v>
      </c>
      <c r="M2985">
        <v>68</v>
      </c>
      <c r="N2985" s="40">
        <v>1</v>
      </c>
    </row>
    <row r="2986" spans="1:14" x14ac:dyDescent="0.25">
      <c r="A2986">
        <v>2019</v>
      </c>
      <c r="B2986" t="s">
        <v>3035</v>
      </c>
      <c r="C2986">
        <v>339</v>
      </c>
      <c r="D2986" t="s">
        <v>272</v>
      </c>
      <c r="E2986" t="s">
        <v>123</v>
      </c>
      <c r="F2986" t="s">
        <v>124</v>
      </c>
      <c r="G2986" t="s">
        <v>1563</v>
      </c>
      <c r="H2986" t="s">
        <v>1564</v>
      </c>
      <c r="I2986">
        <v>16</v>
      </c>
      <c r="J2986">
        <v>0</v>
      </c>
      <c r="K2986">
        <v>0</v>
      </c>
      <c r="L2986">
        <v>0</v>
      </c>
      <c r="M2986">
        <v>16</v>
      </c>
      <c r="N2986" s="40">
        <v>1</v>
      </c>
    </row>
    <row r="2987" spans="1:14" x14ac:dyDescent="0.25">
      <c r="A2987">
        <v>2019</v>
      </c>
      <c r="B2987" t="s">
        <v>3035</v>
      </c>
      <c r="C2987">
        <v>382</v>
      </c>
      <c r="D2987" t="s">
        <v>174</v>
      </c>
      <c r="E2987" t="s">
        <v>123</v>
      </c>
      <c r="F2987" t="s">
        <v>124</v>
      </c>
      <c r="G2987" t="s">
        <v>1565</v>
      </c>
      <c r="H2987" t="s">
        <v>1567</v>
      </c>
      <c r="I2987">
        <v>60</v>
      </c>
      <c r="J2987">
        <v>0</v>
      </c>
      <c r="K2987">
        <v>0</v>
      </c>
      <c r="L2987">
        <v>0</v>
      </c>
      <c r="M2987">
        <v>60</v>
      </c>
      <c r="N2987" s="40">
        <v>1</v>
      </c>
    </row>
    <row r="2988" spans="1:14" x14ac:dyDescent="0.25">
      <c r="A2988">
        <v>2019</v>
      </c>
      <c r="B2988" t="s">
        <v>3035</v>
      </c>
      <c r="C2988">
        <v>727</v>
      </c>
      <c r="D2988" t="s">
        <v>214</v>
      </c>
      <c r="E2988" t="s">
        <v>123</v>
      </c>
      <c r="F2988" t="s">
        <v>215</v>
      </c>
      <c r="G2988" t="s">
        <v>1568</v>
      </c>
      <c r="H2988" t="s">
        <v>1570</v>
      </c>
      <c r="I2988">
        <v>0</v>
      </c>
      <c r="J2988">
        <v>0</v>
      </c>
      <c r="K2988">
        <v>0</v>
      </c>
      <c r="L2988">
        <v>0</v>
      </c>
      <c r="M2988">
        <v>0</v>
      </c>
      <c r="N2988" s="40">
        <v>0</v>
      </c>
    </row>
    <row r="2989" spans="1:14" x14ac:dyDescent="0.25">
      <c r="A2989">
        <v>2019</v>
      </c>
      <c r="B2989" t="s">
        <v>3035</v>
      </c>
      <c r="C2989">
        <v>1282</v>
      </c>
      <c r="D2989" t="s">
        <v>174</v>
      </c>
      <c r="E2989" t="s">
        <v>123</v>
      </c>
      <c r="F2989" t="s">
        <v>124</v>
      </c>
      <c r="G2989" t="s">
        <v>1571</v>
      </c>
      <c r="H2989" t="s">
        <v>1572</v>
      </c>
      <c r="I2989">
        <v>8</v>
      </c>
      <c r="J2989">
        <v>0</v>
      </c>
      <c r="K2989">
        <v>0</v>
      </c>
      <c r="L2989">
        <v>0</v>
      </c>
      <c r="M2989">
        <v>8</v>
      </c>
      <c r="N2989" s="40">
        <v>1</v>
      </c>
    </row>
    <row r="2990" spans="1:14" x14ac:dyDescent="0.25">
      <c r="A2990">
        <v>2019</v>
      </c>
      <c r="B2990" t="s">
        <v>3035</v>
      </c>
      <c r="C2990">
        <v>2122</v>
      </c>
      <c r="D2990" t="s">
        <v>272</v>
      </c>
      <c r="E2990" t="s">
        <v>123</v>
      </c>
      <c r="F2990" t="s">
        <v>141</v>
      </c>
      <c r="G2990" t="s">
        <v>1580</v>
      </c>
      <c r="H2990" t="s">
        <v>1582</v>
      </c>
      <c r="I2990">
        <v>0</v>
      </c>
      <c r="J2990">
        <v>-1</v>
      </c>
      <c r="K2990">
        <v>0</v>
      </c>
      <c r="L2990">
        <v>0</v>
      </c>
      <c r="M2990">
        <v>-1</v>
      </c>
      <c r="N2990" s="40">
        <v>0</v>
      </c>
    </row>
    <row r="2991" spans="1:14" x14ac:dyDescent="0.25">
      <c r="A2991">
        <v>2019</v>
      </c>
      <c r="B2991" t="s">
        <v>3035</v>
      </c>
      <c r="C2991">
        <v>2731</v>
      </c>
      <c r="D2991" t="s">
        <v>174</v>
      </c>
      <c r="E2991" t="s">
        <v>123</v>
      </c>
      <c r="F2991" t="s">
        <v>141</v>
      </c>
      <c r="G2991" t="s">
        <v>1583</v>
      </c>
      <c r="H2991" t="s">
        <v>1584</v>
      </c>
      <c r="I2991">
        <v>-2</v>
      </c>
      <c r="J2991">
        <v>0</v>
      </c>
      <c r="K2991">
        <v>24</v>
      </c>
      <c r="L2991">
        <v>0</v>
      </c>
      <c r="M2991">
        <v>22</v>
      </c>
      <c r="N2991" s="40">
        <v>-9.0909090909090898E-2</v>
      </c>
    </row>
    <row r="2992" spans="1:14" x14ac:dyDescent="0.25">
      <c r="A2992">
        <v>2019</v>
      </c>
      <c r="B2992" t="s">
        <v>3035</v>
      </c>
      <c r="C2992">
        <v>3078</v>
      </c>
      <c r="D2992" t="s">
        <v>272</v>
      </c>
      <c r="E2992" t="s">
        <v>123</v>
      </c>
      <c r="F2992" t="s">
        <v>307</v>
      </c>
      <c r="G2992" t="s">
        <v>1585</v>
      </c>
      <c r="H2992" t="s">
        <v>1588</v>
      </c>
      <c r="I2992">
        <v>48</v>
      </c>
      <c r="J2992">
        <v>0</v>
      </c>
      <c r="K2992">
        <v>0</v>
      </c>
      <c r="L2992">
        <v>0</v>
      </c>
      <c r="M2992">
        <v>48</v>
      </c>
      <c r="N2992" s="40">
        <v>1</v>
      </c>
    </row>
    <row r="2993" spans="1:14" x14ac:dyDescent="0.25">
      <c r="A2993">
        <v>2019</v>
      </c>
      <c r="B2993" t="s">
        <v>3035</v>
      </c>
      <c r="C2993">
        <v>3135</v>
      </c>
      <c r="D2993" t="s">
        <v>122</v>
      </c>
      <c r="E2993" t="s">
        <v>123</v>
      </c>
      <c r="F2993" t="s">
        <v>124</v>
      </c>
      <c r="G2993" t="s">
        <v>1589</v>
      </c>
      <c r="H2993" t="s">
        <v>1591</v>
      </c>
      <c r="I2993">
        <v>0</v>
      </c>
      <c r="J2993">
        <v>0</v>
      </c>
      <c r="K2993">
        <v>32</v>
      </c>
      <c r="L2993">
        <v>0</v>
      </c>
      <c r="M2993">
        <v>32</v>
      </c>
      <c r="N2993" s="40">
        <v>0</v>
      </c>
    </row>
    <row r="2994" spans="1:14" x14ac:dyDescent="0.25">
      <c r="A2994">
        <v>2019</v>
      </c>
      <c r="B2994" t="s">
        <v>3035</v>
      </c>
      <c r="C2994">
        <v>3427</v>
      </c>
      <c r="D2994" t="s">
        <v>122</v>
      </c>
      <c r="E2994" t="s">
        <v>123</v>
      </c>
      <c r="F2994" t="s">
        <v>124</v>
      </c>
      <c r="G2994" t="s">
        <v>1592</v>
      </c>
      <c r="H2994" t="s">
        <v>1593</v>
      </c>
      <c r="I2994">
        <v>49</v>
      </c>
      <c r="J2994">
        <v>0</v>
      </c>
      <c r="K2994">
        <v>0</v>
      </c>
      <c r="L2994">
        <v>0</v>
      </c>
      <c r="M2994">
        <v>49</v>
      </c>
      <c r="N2994" s="40">
        <v>1</v>
      </c>
    </row>
    <row r="2995" spans="1:14" x14ac:dyDescent="0.25">
      <c r="A2995">
        <v>2019</v>
      </c>
      <c r="B2995" t="s">
        <v>3035</v>
      </c>
      <c r="C2995">
        <v>3599</v>
      </c>
      <c r="D2995" t="s">
        <v>272</v>
      </c>
      <c r="E2995" t="s">
        <v>123</v>
      </c>
      <c r="F2995" t="s">
        <v>301</v>
      </c>
      <c r="G2995" t="s">
        <v>1594</v>
      </c>
      <c r="H2995" t="s">
        <v>1597</v>
      </c>
      <c r="I2995">
        <v>0</v>
      </c>
      <c r="J2995">
        <v>0</v>
      </c>
      <c r="K2995">
        <v>12</v>
      </c>
      <c r="L2995">
        <v>0</v>
      </c>
      <c r="M2995">
        <v>12</v>
      </c>
      <c r="N2995" s="40">
        <v>0</v>
      </c>
    </row>
    <row r="2996" spans="1:14" x14ac:dyDescent="0.25">
      <c r="A2996">
        <v>2019</v>
      </c>
      <c r="B2996" t="s">
        <v>3035</v>
      </c>
      <c r="C2996">
        <v>96</v>
      </c>
      <c r="D2996" t="s">
        <v>218</v>
      </c>
      <c r="E2996" t="s">
        <v>123</v>
      </c>
      <c r="F2996" t="s">
        <v>219</v>
      </c>
      <c r="G2996" t="s">
        <v>1598</v>
      </c>
      <c r="H2996" t="s">
        <v>1600</v>
      </c>
      <c r="I2996">
        <v>0</v>
      </c>
      <c r="J2996">
        <v>129</v>
      </c>
      <c r="K2996">
        <v>0</v>
      </c>
      <c r="L2996">
        <v>0</v>
      </c>
      <c r="M2996">
        <v>129</v>
      </c>
      <c r="N2996" s="40">
        <v>0</v>
      </c>
    </row>
    <row r="2997" spans="1:14" x14ac:dyDescent="0.25">
      <c r="A2997">
        <v>2019</v>
      </c>
      <c r="B2997" t="s">
        <v>3035</v>
      </c>
      <c r="C2997">
        <v>168</v>
      </c>
      <c r="D2997" t="s">
        <v>151</v>
      </c>
      <c r="E2997" t="s">
        <v>123</v>
      </c>
      <c r="F2997" t="s">
        <v>124</v>
      </c>
      <c r="G2997" t="s">
        <v>1601</v>
      </c>
      <c r="H2997" t="s">
        <v>1603</v>
      </c>
      <c r="I2997">
        <v>0</v>
      </c>
      <c r="J2997">
        <v>12</v>
      </c>
      <c r="K2997">
        <v>0</v>
      </c>
      <c r="L2997">
        <v>0</v>
      </c>
      <c r="M2997">
        <v>12</v>
      </c>
      <c r="N2997" s="40">
        <v>0</v>
      </c>
    </row>
    <row r="2998" spans="1:14" x14ac:dyDescent="0.25">
      <c r="A2998">
        <v>2019</v>
      </c>
      <c r="B2998" t="s">
        <v>3035</v>
      </c>
      <c r="C2998">
        <v>381</v>
      </c>
      <c r="D2998" t="s">
        <v>272</v>
      </c>
      <c r="E2998" t="s">
        <v>123</v>
      </c>
      <c r="F2998" t="s">
        <v>124</v>
      </c>
      <c r="G2998" t="s">
        <v>1604</v>
      </c>
      <c r="H2998" t="s">
        <v>1606</v>
      </c>
      <c r="I2998">
        <v>0</v>
      </c>
      <c r="J2998">
        <v>16</v>
      </c>
      <c r="K2998">
        <v>0</v>
      </c>
      <c r="L2998">
        <v>0</v>
      </c>
      <c r="M2998">
        <v>16</v>
      </c>
      <c r="N2998" s="40">
        <v>0</v>
      </c>
    </row>
    <row r="2999" spans="1:14" x14ac:dyDescent="0.25">
      <c r="A2999">
        <v>2019</v>
      </c>
      <c r="B2999" t="s">
        <v>3035</v>
      </c>
      <c r="C2999">
        <v>1929</v>
      </c>
      <c r="D2999" t="s">
        <v>218</v>
      </c>
      <c r="E2999" t="s">
        <v>123</v>
      </c>
      <c r="F2999" t="s">
        <v>219</v>
      </c>
      <c r="G2999" t="s">
        <v>1611</v>
      </c>
      <c r="H2999" t="s">
        <v>1614</v>
      </c>
      <c r="I2999">
        <v>19</v>
      </c>
      <c r="J2999">
        <v>0</v>
      </c>
      <c r="K2999">
        <v>15</v>
      </c>
      <c r="L2999">
        <v>0</v>
      </c>
      <c r="M2999">
        <v>34</v>
      </c>
      <c r="N2999" s="40">
        <v>0.55882352941176505</v>
      </c>
    </row>
    <row r="3000" spans="1:14" x14ac:dyDescent="0.25">
      <c r="A3000">
        <v>2019</v>
      </c>
      <c r="B3000" t="s">
        <v>3035</v>
      </c>
      <c r="C3000">
        <v>108</v>
      </c>
      <c r="D3000" t="s">
        <v>240</v>
      </c>
      <c r="E3000" t="s">
        <v>123</v>
      </c>
      <c r="F3000" t="s">
        <v>124</v>
      </c>
      <c r="G3000" t="s">
        <v>1617</v>
      </c>
      <c r="H3000" t="s">
        <v>1618</v>
      </c>
      <c r="I3000">
        <v>-8</v>
      </c>
      <c r="J3000">
        <v>0</v>
      </c>
      <c r="K3000">
        <v>0</v>
      </c>
      <c r="L3000">
        <v>0</v>
      </c>
      <c r="M3000">
        <v>-8</v>
      </c>
      <c r="N3000" s="40">
        <v>1</v>
      </c>
    </row>
    <row r="3001" spans="1:14" x14ac:dyDescent="0.25">
      <c r="A3001">
        <v>2019</v>
      </c>
      <c r="B3001" t="s">
        <v>3035</v>
      </c>
      <c r="C3001">
        <v>575</v>
      </c>
      <c r="D3001" t="s">
        <v>122</v>
      </c>
      <c r="E3001" t="s">
        <v>123</v>
      </c>
      <c r="F3001" t="s">
        <v>124</v>
      </c>
      <c r="G3001" t="s">
        <v>1622</v>
      </c>
      <c r="H3001" t="s">
        <v>1623</v>
      </c>
      <c r="I3001">
        <v>0</v>
      </c>
      <c r="J3001">
        <v>0</v>
      </c>
      <c r="K3001">
        <v>0</v>
      </c>
      <c r="L3001">
        <v>0</v>
      </c>
      <c r="M3001">
        <v>0</v>
      </c>
      <c r="N3001" s="40">
        <v>0</v>
      </c>
    </row>
    <row r="3002" spans="1:14" x14ac:dyDescent="0.25">
      <c r="A3002">
        <v>2019</v>
      </c>
      <c r="B3002" t="s">
        <v>3035</v>
      </c>
      <c r="C3002">
        <v>696</v>
      </c>
      <c r="D3002" t="s">
        <v>218</v>
      </c>
      <c r="E3002" t="s">
        <v>123</v>
      </c>
      <c r="F3002" t="s">
        <v>219</v>
      </c>
      <c r="G3002" t="s">
        <v>1624</v>
      </c>
      <c r="H3002" t="s">
        <v>1626</v>
      </c>
      <c r="I3002">
        <v>0</v>
      </c>
      <c r="J3002">
        <v>8</v>
      </c>
      <c r="K3002">
        <v>0</v>
      </c>
      <c r="L3002">
        <v>0</v>
      </c>
      <c r="M3002">
        <v>8</v>
      </c>
      <c r="N3002" s="40">
        <v>0</v>
      </c>
    </row>
    <row r="3003" spans="1:14" x14ac:dyDescent="0.25">
      <c r="A3003">
        <v>2019</v>
      </c>
      <c r="B3003" t="s">
        <v>3035</v>
      </c>
      <c r="C3003">
        <v>1829</v>
      </c>
      <c r="D3003" t="s">
        <v>240</v>
      </c>
      <c r="E3003" t="s">
        <v>123</v>
      </c>
      <c r="F3003" t="s">
        <v>124</v>
      </c>
      <c r="G3003" t="s">
        <v>1631</v>
      </c>
      <c r="H3003" t="s">
        <v>1634</v>
      </c>
      <c r="I3003">
        <v>6</v>
      </c>
      <c r="J3003">
        <v>8</v>
      </c>
      <c r="K3003">
        <v>4</v>
      </c>
      <c r="L3003">
        <v>0</v>
      </c>
      <c r="M3003">
        <v>18</v>
      </c>
      <c r="N3003" s="40">
        <v>0.33333333333333298</v>
      </c>
    </row>
    <row r="3004" spans="1:14" x14ac:dyDescent="0.25">
      <c r="A3004">
        <v>2019</v>
      </c>
      <c r="B3004" t="s">
        <v>3035</v>
      </c>
      <c r="C3004">
        <v>2550</v>
      </c>
      <c r="D3004" t="s">
        <v>174</v>
      </c>
      <c r="E3004" t="s">
        <v>123</v>
      </c>
      <c r="F3004" t="s">
        <v>181</v>
      </c>
      <c r="G3004" t="s">
        <v>1638</v>
      </c>
      <c r="H3004" t="s">
        <v>1640</v>
      </c>
      <c r="I3004">
        <v>39</v>
      </c>
      <c r="J3004">
        <v>0</v>
      </c>
      <c r="K3004">
        <v>12</v>
      </c>
      <c r="L3004">
        <v>0</v>
      </c>
      <c r="M3004">
        <v>51</v>
      </c>
      <c r="N3004" s="40">
        <v>0.76470588235294101</v>
      </c>
    </row>
    <row r="3005" spans="1:14" x14ac:dyDescent="0.25">
      <c r="A3005">
        <v>2019</v>
      </c>
      <c r="B3005" t="s">
        <v>3035</v>
      </c>
      <c r="C3005">
        <v>3221</v>
      </c>
      <c r="D3005" t="s">
        <v>151</v>
      </c>
      <c r="E3005" t="s">
        <v>123</v>
      </c>
      <c r="F3005" t="s">
        <v>124</v>
      </c>
      <c r="G3005" t="s">
        <v>3014</v>
      </c>
      <c r="H3005" t="s">
        <v>1643</v>
      </c>
      <c r="I3005">
        <v>39</v>
      </c>
      <c r="J3005">
        <v>4</v>
      </c>
      <c r="K3005">
        <v>0</v>
      </c>
      <c r="L3005">
        <v>0</v>
      </c>
      <c r="M3005">
        <v>43</v>
      </c>
      <c r="N3005" s="40">
        <v>0.90697674418604601</v>
      </c>
    </row>
    <row r="3006" spans="1:14" x14ac:dyDescent="0.25">
      <c r="A3006">
        <v>2019</v>
      </c>
      <c r="B3006" t="s">
        <v>3035</v>
      </c>
      <c r="C3006">
        <v>3455</v>
      </c>
      <c r="D3006" t="s">
        <v>214</v>
      </c>
      <c r="E3006" t="s">
        <v>123</v>
      </c>
      <c r="F3006" t="s">
        <v>181</v>
      </c>
      <c r="G3006" t="s">
        <v>1644</v>
      </c>
      <c r="H3006" t="s">
        <v>1646</v>
      </c>
      <c r="I3006">
        <v>0</v>
      </c>
      <c r="J3006">
        <v>24</v>
      </c>
      <c r="K3006">
        <v>0</v>
      </c>
      <c r="L3006">
        <v>0</v>
      </c>
      <c r="M3006">
        <v>24</v>
      </c>
      <c r="N3006" s="40">
        <v>0</v>
      </c>
    </row>
    <row r="3007" spans="1:14" x14ac:dyDescent="0.25">
      <c r="A3007">
        <v>2019</v>
      </c>
      <c r="B3007" t="s">
        <v>3035</v>
      </c>
      <c r="C3007">
        <v>101</v>
      </c>
      <c r="D3007" t="s">
        <v>174</v>
      </c>
      <c r="E3007" t="s">
        <v>123</v>
      </c>
      <c r="F3007" t="s">
        <v>384</v>
      </c>
      <c r="G3007" t="s">
        <v>1655</v>
      </c>
      <c r="H3007" t="s">
        <v>1658</v>
      </c>
      <c r="I3007">
        <v>0</v>
      </c>
      <c r="J3007">
        <v>113</v>
      </c>
      <c r="K3007">
        <v>0</v>
      </c>
      <c r="L3007">
        <v>0</v>
      </c>
      <c r="M3007">
        <v>113</v>
      </c>
      <c r="N3007" s="40">
        <v>0</v>
      </c>
    </row>
    <row r="3008" spans="1:14" x14ac:dyDescent="0.25">
      <c r="A3008">
        <v>2019</v>
      </c>
      <c r="B3008" t="s">
        <v>3035</v>
      </c>
      <c r="C3008">
        <v>1356</v>
      </c>
      <c r="D3008" t="s">
        <v>272</v>
      </c>
      <c r="E3008" t="s">
        <v>123</v>
      </c>
      <c r="F3008" t="s">
        <v>280</v>
      </c>
      <c r="G3008" t="s">
        <v>1661</v>
      </c>
      <c r="H3008" t="s">
        <v>1662</v>
      </c>
      <c r="I3008">
        <v>6</v>
      </c>
      <c r="J3008">
        <v>0</v>
      </c>
      <c r="K3008">
        <v>0</v>
      </c>
      <c r="L3008">
        <v>0</v>
      </c>
      <c r="M3008">
        <v>6</v>
      </c>
      <c r="N3008" s="40">
        <v>1</v>
      </c>
    </row>
    <row r="3009" spans="1:14" x14ac:dyDescent="0.25">
      <c r="A3009">
        <v>2019</v>
      </c>
      <c r="B3009" t="s">
        <v>3035</v>
      </c>
      <c r="C3009">
        <v>1435</v>
      </c>
      <c r="D3009" t="s">
        <v>240</v>
      </c>
      <c r="E3009" t="s">
        <v>123</v>
      </c>
      <c r="F3009" t="s">
        <v>124</v>
      </c>
      <c r="G3009" t="s">
        <v>1663</v>
      </c>
      <c r="H3009" t="s">
        <v>1664</v>
      </c>
      <c r="I3009">
        <v>6</v>
      </c>
      <c r="J3009">
        <v>0</v>
      </c>
      <c r="K3009">
        <v>0</v>
      </c>
      <c r="L3009">
        <v>0</v>
      </c>
      <c r="M3009">
        <v>6</v>
      </c>
      <c r="N3009" s="40">
        <v>1</v>
      </c>
    </row>
    <row r="3010" spans="1:14" x14ac:dyDescent="0.25">
      <c r="A3010">
        <v>2019</v>
      </c>
      <c r="B3010" t="s">
        <v>3035</v>
      </c>
      <c r="C3010">
        <v>936</v>
      </c>
      <c r="D3010" t="s">
        <v>174</v>
      </c>
      <c r="E3010" t="s">
        <v>123</v>
      </c>
      <c r="F3010" t="s">
        <v>215</v>
      </c>
      <c r="G3010" t="s">
        <v>1673</v>
      </c>
      <c r="H3010" t="s">
        <v>1675</v>
      </c>
      <c r="I3010">
        <v>3</v>
      </c>
      <c r="J3010">
        <v>11</v>
      </c>
      <c r="K3010">
        <v>0</v>
      </c>
      <c r="L3010">
        <v>0</v>
      </c>
      <c r="M3010">
        <v>14</v>
      </c>
      <c r="N3010" s="40">
        <v>0.214285714285714</v>
      </c>
    </row>
    <row r="3011" spans="1:14" x14ac:dyDescent="0.25">
      <c r="A3011">
        <v>2019</v>
      </c>
      <c r="B3011" t="s">
        <v>3035</v>
      </c>
      <c r="C3011">
        <v>1057</v>
      </c>
      <c r="D3011" t="s">
        <v>240</v>
      </c>
      <c r="E3011" t="s">
        <v>123</v>
      </c>
      <c r="F3011" t="s">
        <v>124</v>
      </c>
      <c r="G3011" t="s">
        <v>3015</v>
      </c>
      <c r="H3011" t="s">
        <v>1678</v>
      </c>
      <c r="I3011">
        <v>0</v>
      </c>
      <c r="J3011">
        <v>0</v>
      </c>
      <c r="K3011">
        <v>59</v>
      </c>
      <c r="L3011">
        <v>0</v>
      </c>
      <c r="M3011">
        <v>59</v>
      </c>
      <c r="N3011" s="40">
        <v>0</v>
      </c>
    </row>
    <row r="3012" spans="1:14" x14ac:dyDescent="0.25">
      <c r="A3012">
        <v>2019</v>
      </c>
      <c r="B3012" t="s">
        <v>3035</v>
      </c>
      <c r="C3012">
        <v>1902</v>
      </c>
      <c r="D3012" t="s">
        <v>122</v>
      </c>
      <c r="E3012" t="s">
        <v>123</v>
      </c>
      <c r="F3012" t="s">
        <v>391</v>
      </c>
      <c r="G3012" t="s">
        <v>1685</v>
      </c>
      <c r="H3012" t="s">
        <v>1688</v>
      </c>
      <c r="I3012">
        <v>0</v>
      </c>
      <c r="J3012">
        <v>0</v>
      </c>
      <c r="K3012">
        <v>0</v>
      </c>
      <c r="L3012">
        <v>0</v>
      </c>
      <c r="M3012">
        <v>0</v>
      </c>
      <c r="N3012" s="40">
        <v>0</v>
      </c>
    </row>
    <row r="3013" spans="1:14" x14ac:dyDescent="0.25">
      <c r="A3013">
        <v>2019</v>
      </c>
      <c r="B3013" t="s">
        <v>3035</v>
      </c>
      <c r="C3013">
        <v>2288</v>
      </c>
      <c r="D3013" t="s">
        <v>174</v>
      </c>
      <c r="E3013" t="s">
        <v>123</v>
      </c>
      <c r="F3013" t="s">
        <v>307</v>
      </c>
      <c r="G3013" t="s">
        <v>3016</v>
      </c>
      <c r="H3013" t="s">
        <v>1690</v>
      </c>
      <c r="I3013">
        <v>16</v>
      </c>
      <c r="J3013">
        <v>0</v>
      </c>
      <c r="K3013">
        <v>0</v>
      </c>
      <c r="L3013">
        <v>0</v>
      </c>
      <c r="M3013">
        <v>16</v>
      </c>
      <c r="N3013" s="40">
        <v>1</v>
      </c>
    </row>
    <row r="3014" spans="1:14" x14ac:dyDescent="0.25">
      <c r="A3014">
        <v>2019</v>
      </c>
      <c r="B3014" t="s">
        <v>3035</v>
      </c>
      <c r="C3014">
        <v>28</v>
      </c>
      <c r="D3014" t="s">
        <v>174</v>
      </c>
      <c r="E3014" t="s">
        <v>123</v>
      </c>
      <c r="F3014" t="s">
        <v>124</v>
      </c>
      <c r="G3014" t="s">
        <v>1694</v>
      </c>
      <c r="H3014" t="s">
        <v>1695</v>
      </c>
      <c r="I3014">
        <v>0</v>
      </c>
      <c r="J3014">
        <v>0</v>
      </c>
      <c r="K3014">
        <v>0</v>
      </c>
      <c r="L3014">
        <v>0</v>
      </c>
      <c r="M3014">
        <v>0</v>
      </c>
      <c r="N3014" s="40">
        <v>0</v>
      </c>
    </row>
    <row r="3015" spans="1:14" x14ac:dyDescent="0.25">
      <c r="A3015">
        <v>2019</v>
      </c>
      <c r="B3015" t="s">
        <v>3035</v>
      </c>
      <c r="C3015">
        <v>67</v>
      </c>
      <c r="D3015" t="s">
        <v>174</v>
      </c>
      <c r="E3015" t="s">
        <v>123</v>
      </c>
      <c r="F3015" t="s">
        <v>391</v>
      </c>
      <c r="G3015" t="s">
        <v>1696</v>
      </c>
      <c r="H3015" t="s">
        <v>1699</v>
      </c>
      <c r="I3015">
        <v>2</v>
      </c>
      <c r="J3015">
        <v>0</v>
      </c>
      <c r="K3015">
        <v>0</v>
      </c>
      <c r="L3015">
        <v>0</v>
      </c>
      <c r="M3015">
        <v>2</v>
      </c>
      <c r="N3015" s="40">
        <v>1</v>
      </c>
    </row>
    <row r="3016" spans="1:14" x14ac:dyDescent="0.25">
      <c r="A3016">
        <v>2019</v>
      </c>
      <c r="B3016" t="s">
        <v>3035</v>
      </c>
      <c r="C3016">
        <v>236</v>
      </c>
      <c r="D3016" t="s">
        <v>151</v>
      </c>
      <c r="E3016" t="s">
        <v>123</v>
      </c>
      <c r="F3016" t="s">
        <v>124</v>
      </c>
      <c r="G3016" t="s">
        <v>1700</v>
      </c>
      <c r="H3016" t="s">
        <v>1703</v>
      </c>
      <c r="I3016">
        <v>4</v>
      </c>
      <c r="J3016">
        <v>0</v>
      </c>
      <c r="K3016">
        <v>2</v>
      </c>
      <c r="L3016">
        <v>0</v>
      </c>
      <c r="M3016">
        <v>6</v>
      </c>
      <c r="N3016" s="40">
        <v>0.66666666666666696</v>
      </c>
    </row>
    <row r="3017" spans="1:14" x14ac:dyDescent="0.25">
      <c r="A3017">
        <v>2019</v>
      </c>
      <c r="B3017" t="s">
        <v>3035</v>
      </c>
      <c r="C3017">
        <v>2728</v>
      </c>
      <c r="D3017" t="s">
        <v>151</v>
      </c>
      <c r="E3017" t="s">
        <v>123</v>
      </c>
      <c r="F3017" t="s">
        <v>124</v>
      </c>
      <c r="G3017" t="s">
        <v>1710</v>
      </c>
      <c r="H3017" t="s">
        <v>1713</v>
      </c>
      <c r="I3017">
        <v>6</v>
      </c>
      <c r="J3017">
        <v>0</v>
      </c>
      <c r="K3017">
        <v>0</v>
      </c>
      <c r="L3017">
        <v>0</v>
      </c>
      <c r="M3017">
        <v>6</v>
      </c>
      <c r="N3017" s="40">
        <v>1</v>
      </c>
    </row>
    <row r="3018" spans="1:14" x14ac:dyDescent="0.25">
      <c r="A3018">
        <v>2019</v>
      </c>
      <c r="B3018" t="s">
        <v>3035</v>
      </c>
      <c r="C3018">
        <v>2919</v>
      </c>
      <c r="D3018" t="s">
        <v>174</v>
      </c>
      <c r="E3018" t="s">
        <v>123</v>
      </c>
      <c r="F3018" t="s">
        <v>181</v>
      </c>
      <c r="G3018" t="s">
        <v>1714</v>
      </c>
      <c r="H3018" t="s">
        <v>1715</v>
      </c>
      <c r="I3018">
        <v>39</v>
      </c>
      <c r="J3018">
        <v>0</v>
      </c>
      <c r="K3018">
        <v>0</v>
      </c>
      <c r="L3018">
        <v>0</v>
      </c>
      <c r="M3018">
        <v>39</v>
      </c>
      <c r="N3018" s="40">
        <v>1</v>
      </c>
    </row>
    <row r="3019" spans="1:14" x14ac:dyDescent="0.25">
      <c r="A3019">
        <v>2019</v>
      </c>
      <c r="B3019" t="s">
        <v>3035</v>
      </c>
      <c r="C3019">
        <v>3110</v>
      </c>
      <c r="D3019" t="s">
        <v>174</v>
      </c>
      <c r="E3019" t="s">
        <v>123</v>
      </c>
      <c r="F3019" t="s">
        <v>280</v>
      </c>
      <c r="G3019" t="s">
        <v>1716</v>
      </c>
      <c r="H3019" t="s">
        <v>1718</v>
      </c>
      <c r="I3019">
        <v>0</v>
      </c>
      <c r="J3019">
        <v>-4</v>
      </c>
      <c r="K3019">
        <v>0</v>
      </c>
      <c r="L3019">
        <v>0</v>
      </c>
      <c r="M3019">
        <v>-4</v>
      </c>
      <c r="N3019" s="40">
        <v>0</v>
      </c>
    </row>
    <row r="3020" spans="1:14" x14ac:dyDescent="0.25">
      <c r="A3020">
        <v>2019</v>
      </c>
      <c r="B3020" t="s">
        <v>3035</v>
      </c>
      <c r="C3020">
        <v>3761</v>
      </c>
      <c r="D3020" t="s">
        <v>240</v>
      </c>
      <c r="E3020" t="s">
        <v>123</v>
      </c>
      <c r="F3020" t="s">
        <v>301</v>
      </c>
      <c r="G3020" t="s">
        <v>1721</v>
      </c>
      <c r="H3020" t="s">
        <v>1722</v>
      </c>
      <c r="I3020">
        <v>4</v>
      </c>
      <c r="J3020">
        <v>0</v>
      </c>
      <c r="K3020">
        <v>0</v>
      </c>
      <c r="L3020">
        <v>0</v>
      </c>
      <c r="M3020">
        <v>4</v>
      </c>
      <c r="N3020" s="40">
        <v>1</v>
      </c>
    </row>
    <row r="3021" spans="1:14" x14ac:dyDescent="0.25">
      <c r="A3021">
        <v>2019</v>
      </c>
      <c r="B3021" t="s">
        <v>3035</v>
      </c>
      <c r="C3021">
        <v>189</v>
      </c>
      <c r="D3021" t="s">
        <v>151</v>
      </c>
      <c r="E3021" t="s">
        <v>123</v>
      </c>
      <c r="F3021" t="s">
        <v>391</v>
      </c>
      <c r="G3021" t="s">
        <v>1723</v>
      </c>
      <c r="H3021" t="s">
        <v>1726</v>
      </c>
      <c r="I3021">
        <v>0</v>
      </c>
      <c r="J3021">
        <v>-1</v>
      </c>
      <c r="K3021">
        <v>64</v>
      </c>
      <c r="L3021">
        <v>0</v>
      </c>
      <c r="M3021">
        <v>63</v>
      </c>
      <c r="N3021" s="40">
        <v>0</v>
      </c>
    </row>
    <row r="3022" spans="1:14" x14ac:dyDescent="0.25">
      <c r="A3022">
        <v>2019</v>
      </c>
      <c r="B3022" t="s">
        <v>3035</v>
      </c>
      <c r="C3022">
        <v>241</v>
      </c>
      <c r="D3022" t="s">
        <v>240</v>
      </c>
      <c r="E3022" t="s">
        <v>123</v>
      </c>
      <c r="F3022" t="s">
        <v>124</v>
      </c>
      <c r="G3022" t="s">
        <v>1727</v>
      </c>
      <c r="H3022" t="s">
        <v>1730</v>
      </c>
      <c r="I3022">
        <v>0</v>
      </c>
      <c r="J3022">
        <v>16</v>
      </c>
      <c r="K3022">
        <v>0</v>
      </c>
      <c r="L3022">
        <v>0</v>
      </c>
      <c r="M3022">
        <v>16</v>
      </c>
      <c r="N3022" s="40">
        <v>0</v>
      </c>
    </row>
    <row r="3023" spans="1:14" x14ac:dyDescent="0.25">
      <c r="A3023">
        <v>2019</v>
      </c>
      <c r="B3023" t="s">
        <v>3035</v>
      </c>
      <c r="C3023">
        <v>1037</v>
      </c>
      <c r="D3023" t="s">
        <v>240</v>
      </c>
      <c r="E3023" t="s">
        <v>123</v>
      </c>
      <c r="F3023" t="s">
        <v>280</v>
      </c>
      <c r="G3023" t="s">
        <v>1731</v>
      </c>
      <c r="H3023" t="s">
        <v>1733</v>
      </c>
      <c r="I3023">
        <v>0</v>
      </c>
      <c r="J3023">
        <v>82</v>
      </c>
      <c r="K3023">
        <v>0</v>
      </c>
      <c r="L3023">
        <v>0</v>
      </c>
      <c r="M3023">
        <v>82</v>
      </c>
      <c r="N3023" s="40">
        <v>0</v>
      </c>
    </row>
    <row r="3024" spans="1:14" x14ac:dyDescent="0.25">
      <c r="A3024">
        <v>2019</v>
      </c>
      <c r="B3024" t="s">
        <v>3035</v>
      </c>
      <c r="C3024">
        <v>1985</v>
      </c>
      <c r="D3024" t="s">
        <v>198</v>
      </c>
      <c r="E3024" t="s">
        <v>123</v>
      </c>
      <c r="F3024" t="s">
        <v>219</v>
      </c>
      <c r="G3024" t="s">
        <v>1737</v>
      </c>
      <c r="H3024" t="s">
        <v>1740</v>
      </c>
      <c r="I3024">
        <v>0</v>
      </c>
      <c r="J3024">
        <v>14</v>
      </c>
      <c r="K3024">
        <v>0</v>
      </c>
      <c r="L3024">
        <v>0</v>
      </c>
      <c r="M3024">
        <v>14</v>
      </c>
      <c r="N3024" s="40">
        <v>0</v>
      </c>
    </row>
    <row r="3025" spans="1:14" x14ac:dyDescent="0.25">
      <c r="A3025">
        <v>2019</v>
      </c>
      <c r="B3025" t="s">
        <v>3035</v>
      </c>
      <c r="C3025">
        <v>2084</v>
      </c>
      <c r="D3025" t="s">
        <v>214</v>
      </c>
      <c r="E3025" t="s">
        <v>123</v>
      </c>
      <c r="F3025" t="s">
        <v>215</v>
      </c>
      <c r="G3025" t="s">
        <v>3017</v>
      </c>
      <c r="H3025" t="s">
        <v>1743</v>
      </c>
      <c r="I3025">
        <v>11</v>
      </c>
      <c r="J3025">
        <v>29</v>
      </c>
      <c r="K3025">
        <v>0</v>
      </c>
      <c r="L3025">
        <v>0</v>
      </c>
      <c r="M3025">
        <v>40</v>
      </c>
      <c r="N3025" s="40">
        <v>0.27500000000000002</v>
      </c>
    </row>
    <row r="3026" spans="1:14" x14ac:dyDescent="0.25">
      <c r="A3026">
        <v>2019</v>
      </c>
      <c r="B3026" t="s">
        <v>3035</v>
      </c>
      <c r="C3026">
        <v>2514</v>
      </c>
      <c r="D3026" t="s">
        <v>218</v>
      </c>
      <c r="E3026" t="s">
        <v>123</v>
      </c>
      <c r="F3026" t="s">
        <v>219</v>
      </c>
      <c r="G3026" t="s">
        <v>1744</v>
      </c>
      <c r="H3026" t="s">
        <v>1746</v>
      </c>
      <c r="I3026">
        <v>0</v>
      </c>
      <c r="J3026">
        <v>0</v>
      </c>
      <c r="K3026">
        <v>10</v>
      </c>
      <c r="L3026">
        <v>0</v>
      </c>
      <c r="M3026">
        <v>10</v>
      </c>
      <c r="N3026" s="40">
        <v>0</v>
      </c>
    </row>
    <row r="3027" spans="1:14" x14ac:dyDescent="0.25">
      <c r="A3027">
        <v>2019</v>
      </c>
      <c r="B3027" t="s">
        <v>3035</v>
      </c>
      <c r="C3027">
        <v>3006</v>
      </c>
      <c r="D3027" t="s">
        <v>240</v>
      </c>
      <c r="E3027" t="s">
        <v>123</v>
      </c>
      <c r="F3027" t="s">
        <v>181</v>
      </c>
      <c r="G3027" t="s">
        <v>3018</v>
      </c>
      <c r="H3027" t="s">
        <v>1748</v>
      </c>
      <c r="I3027">
        <v>40</v>
      </c>
      <c r="J3027">
        <v>0</v>
      </c>
      <c r="K3027">
        <v>0</v>
      </c>
      <c r="L3027">
        <v>0</v>
      </c>
      <c r="M3027">
        <v>40</v>
      </c>
      <c r="N3027" s="40">
        <v>1</v>
      </c>
    </row>
    <row r="3028" spans="1:14" x14ac:dyDescent="0.25">
      <c r="A3028">
        <v>2019</v>
      </c>
      <c r="B3028" t="s">
        <v>3035</v>
      </c>
      <c r="C3028">
        <v>3365</v>
      </c>
      <c r="D3028" t="s">
        <v>151</v>
      </c>
      <c r="E3028" t="s">
        <v>123</v>
      </c>
      <c r="F3028" t="s">
        <v>124</v>
      </c>
      <c r="G3028" t="s">
        <v>1749</v>
      </c>
      <c r="H3028" t="s">
        <v>1752</v>
      </c>
      <c r="I3028">
        <v>0</v>
      </c>
      <c r="J3028">
        <v>47</v>
      </c>
      <c r="K3028">
        <v>0</v>
      </c>
      <c r="L3028">
        <v>0</v>
      </c>
      <c r="M3028">
        <v>47</v>
      </c>
      <c r="N3028" s="40">
        <v>0</v>
      </c>
    </row>
    <row r="3029" spans="1:14" x14ac:dyDescent="0.25">
      <c r="A3029">
        <v>2019</v>
      </c>
      <c r="B3029" t="s">
        <v>3035</v>
      </c>
      <c r="C3029">
        <v>421</v>
      </c>
      <c r="D3029" t="s">
        <v>151</v>
      </c>
      <c r="E3029" t="s">
        <v>123</v>
      </c>
      <c r="F3029" t="s">
        <v>124</v>
      </c>
      <c r="G3029" t="s">
        <v>1757</v>
      </c>
      <c r="H3029" t="s">
        <v>1759</v>
      </c>
      <c r="I3029">
        <v>0</v>
      </c>
      <c r="J3029">
        <v>6</v>
      </c>
      <c r="K3029">
        <v>0</v>
      </c>
      <c r="L3029">
        <v>0</v>
      </c>
      <c r="M3029">
        <v>6</v>
      </c>
      <c r="N3029" s="40">
        <v>0</v>
      </c>
    </row>
    <row r="3030" spans="1:14" x14ac:dyDescent="0.25">
      <c r="A3030">
        <v>2019</v>
      </c>
      <c r="B3030" t="s">
        <v>3035</v>
      </c>
      <c r="C3030">
        <v>737</v>
      </c>
      <c r="D3030" t="s">
        <v>240</v>
      </c>
      <c r="E3030" t="s">
        <v>123</v>
      </c>
      <c r="F3030" t="s">
        <v>124</v>
      </c>
      <c r="G3030" t="s">
        <v>1763</v>
      </c>
      <c r="H3030" t="s">
        <v>1766</v>
      </c>
      <c r="I3030">
        <v>41</v>
      </c>
      <c r="J3030">
        <v>0</v>
      </c>
      <c r="K3030">
        <v>0</v>
      </c>
      <c r="L3030">
        <v>0</v>
      </c>
      <c r="M3030">
        <v>41</v>
      </c>
      <c r="N3030" s="40">
        <v>1</v>
      </c>
    </row>
    <row r="3031" spans="1:14" x14ac:dyDescent="0.25">
      <c r="A3031">
        <v>2019</v>
      </c>
      <c r="B3031" t="s">
        <v>3035</v>
      </c>
      <c r="C3031">
        <v>752</v>
      </c>
      <c r="D3031" t="s">
        <v>272</v>
      </c>
      <c r="E3031" t="s">
        <v>123</v>
      </c>
      <c r="F3031" t="s">
        <v>124</v>
      </c>
      <c r="G3031" t="s">
        <v>1767</v>
      </c>
      <c r="H3031" t="s">
        <v>1768</v>
      </c>
      <c r="I3031">
        <v>20</v>
      </c>
      <c r="J3031">
        <v>0</v>
      </c>
      <c r="K3031">
        <v>0</v>
      </c>
      <c r="L3031">
        <v>0</v>
      </c>
      <c r="M3031">
        <v>20</v>
      </c>
      <c r="N3031" s="40">
        <v>1</v>
      </c>
    </row>
    <row r="3032" spans="1:14" x14ac:dyDescent="0.25">
      <c r="A3032">
        <v>2019</v>
      </c>
      <c r="B3032" t="s">
        <v>3035</v>
      </c>
      <c r="C3032">
        <v>2223</v>
      </c>
      <c r="D3032" t="s">
        <v>174</v>
      </c>
      <c r="E3032" t="s">
        <v>123</v>
      </c>
      <c r="F3032" t="s">
        <v>124</v>
      </c>
      <c r="G3032" t="s">
        <v>1771</v>
      </c>
      <c r="H3032" t="s">
        <v>1773</v>
      </c>
      <c r="I3032">
        <v>0</v>
      </c>
      <c r="J3032">
        <v>14</v>
      </c>
      <c r="K3032">
        <v>0</v>
      </c>
      <c r="L3032">
        <v>0</v>
      </c>
      <c r="M3032">
        <v>14</v>
      </c>
      <c r="N3032" s="40">
        <v>0</v>
      </c>
    </row>
    <row r="3033" spans="1:14" x14ac:dyDescent="0.25">
      <c r="A3033">
        <v>2019</v>
      </c>
      <c r="B3033" t="s">
        <v>3035</v>
      </c>
      <c r="C3033">
        <v>2615</v>
      </c>
      <c r="D3033" t="s">
        <v>218</v>
      </c>
      <c r="E3033" t="s">
        <v>123</v>
      </c>
      <c r="F3033" t="s">
        <v>219</v>
      </c>
      <c r="G3033" t="s">
        <v>1776</v>
      </c>
      <c r="H3033" t="s">
        <v>1778</v>
      </c>
      <c r="I3033">
        <v>0</v>
      </c>
      <c r="J3033">
        <v>15</v>
      </c>
      <c r="K3033">
        <v>0</v>
      </c>
      <c r="L3033">
        <v>0</v>
      </c>
      <c r="M3033">
        <v>15</v>
      </c>
      <c r="N3033" s="40">
        <v>0</v>
      </c>
    </row>
    <row r="3034" spans="1:14" x14ac:dyDescent="0.25">
      <c r="A3034">
        <v>2019</v>
      </c>
      <c r="B3034" t="s">
        <v>3035</v>
      </c>
      <c r="C3034">
        <v>2809</v>
      </c>
      <c r="D3034" t="s">
        <v>218</v>
      </c>
      <c r="E3034" t="s">
        <v>123</v>
      </c>
      <c r="F3034" t="s">
        <v>219</v>
      </c>
      <c r="G3034" t="s">
        <v>1779</v>
      </c>
      <c r="H3034" t="s">
        <v>1782</v>
      </c>
      <c r="I3034">
        <v>0</v>
      </c>
      <c r="J3034">
        <v>-4</v>
      </c>
      <c r="K3034">
        <v>17</v>
      </c>
      <c r="L3034">
        <v>0</v>
      </c>
      <c r="M3034">
        <v>13</v>
      </c>
      <c r="N3034" s="40">
        <v>0</v>
      </c>
    </row>
    <row r="3035" spans="1:14" x14ac:dyDescent="0.25">
      <c r="A3035">
        <v>2019</v>
      </c>
      <c r="B3035" t="s">
        <v>3035</v>
      </c>
      <c r="C3035">
        <v>2564</v>
      </c>
      <c r="D3035" t="s">
        <v>174</v>
      </c>
      <c r="E3035" t="s">
        <v>123</v>
      </c>
      <c r="F3035" t="s">
        <v>124</v>
      </c>
      <c r="G3035" t="s">
        <v>1799</v>
      </c>
      <c r="H3035" t="s">
        <v>1800</v>
      </c>
      <c r="I3035">
        <v>12</v>
      </c>
      <c r="J3035">
        <v>0</v>
      </c>
      <c r="K3035">
        <v>0</v>
      </c>
      <c r="L3035">
        <v>0</v>
      </c>
      <c r="M3035">
        <v>12</v>
      </c>
      <c r="N3035" s="40">
        <v>1</v>
      </c>
    </row>
    <row r="3036" spans="1:14" x14ac:dyDescent="0.25">
      <c r="A3036">
        <v>2019</v>
      </c>
      <c r="B3036" t="s">
        <v>3035</v>
      </c>
      <c r="C3036">
        <v>2879</v>
      </c>
      <c r="D3036" t="s">
        <v>240</v>
      </c>
      <c r="E3036" t="s">
        <v>123</v>
      </c>
      <c r="F3036" t="s">
        <v>124</v>
      </c>
      <c r="G3036" t="s">
        <v>1801</v>
      </c>
      <c r="H3036" t="s">
        <v>1803</v>
      </c>
      <c r="I3036">
        <v>8</v>
      </c>
      <c r="J3036">
        <v>0</v>
      </c>
      <c r="K3036">
        <v>1</v>
      </c>
      <c r="L3036">
        <v>0</v>
      </c>
      <c r="M3036">
        <v>9</v>
      </c>
      <c r="N3036" s="40">
        <v>0.88888888888888895</v>
      </c>
    </row>
    <row r="3037" spans="1:14" x14ac:dyDescent="0.25">
      <c r="A3037">
        <v>2019</v>
      </c>
      <c r="B3037" t="s">
        <v>3035</v>
      </c>
      <c r="C3037">
        <v>3513</v>
      </c>
      <c r="D3037" t="s">
        <v>174</v>
      </c>
      <c r="E3037" t="s">
        <v>123</v>
      </c>
      <c r="F3037" t="s">
        <v>141</v>
      </c>
      <c r="G3037" t="s">
        <v>1804</v>
      </c>
      <c r="H3037" t="s">
        <v>1805</v>
      </c>
      <c r="I3037">
        <v>23</v>
      </c>
      <c r="J3037">
        <v>0</v>
      </c>
      <c r="K3037">
        <v>0</v>
      </c>
      <c r="L3037">
        <v>0</v>
      </c>
      <c r="M3037">
        <v>23</v>
      </c>
      <c r="N3037" s="40">
        <v>1</v>
      </c>
    </row>
    <row r="3038" spans="1:14" x14ac:dyDescent="0.25">
      <c r="A3038">
        <v>2019</v>
      </c>
      <c r="B3038" t="s">
        <v>3035</v>
      </c>
      <c r="C3038">
        <v>147</v>
      </c>
      <c r="D3038" t="s">
        <v>174</v>
      </c>
      <c r="E3038" t="s">
        <v>123</v>
      </c>
      <c r="F3038" t="s">
        <v>124</v>
      </c>
      <c r="G3038" t="s">
        <v>1806</v>
      </c>
      <c r="H3038" t="s">
        <v>1808</v>
      </c>
      <c r="I3038">
        <v>0</v>
      </c>
      <c r="J3038">
        <v>38</v>
      </c>
      <c r="K3038">
        <v>0</v>
      </c>
      <c r="L3038">
        <v>0</v>
      </c>
      <c r="M3038">
        <v>38</v>
      </c>
      <c r="N3038" s="40">
        <v>0</v>
      </c>
    </row>
    <row r="3039" spans="1:14" x14ac:dyDescent="0.25">
      <c r="A3039">
        <v>2019</v>
      </c>
      <c r="B3039" t="s">
        <v>3035</v>
      </c>
      <c r="C3039">
        <v>481</v>
      </c>
      <c r="D3039" t="s">
        <v>240</v>
      </c>
      <c r="E3039" t="s">
        <v>123</v>
      </c>
      <c r="F3039" t="s">
        <v>618</v>
      </c>
      <c r="G3039" t="s">
        <v>1813</v>
      </c>
      <c r="H3039" t="s">
        <v>1814</v>
      </c>
      <c r="I3039">
        <v>36</v>
      </c>
      <c r="J3039">
        <v>0</v>
      </c>
      <c r="K3039">
        <v>0</v>
      </c>
      <c r="L3039">
        <v>0</v>
      </c>
      <c r="M3039">
        <v>36</v>
      </c>
      <c r="N3039" s="40">
        <v>1</v>
      </c>
    </row>
    <row r="3040" spans="1:14" x14ac:dyDescent="0.25">
      <c r="A3040">
        <v>2019</v>
      </c>
      <c r="B3040" t="s">
        <v>3035</v>
      </c>
      <c r="C3040">
        <v>516</v>
      </c>
      <c r="D3040" t="s">
        <v>122</v>
      </c>
      <c r="E3040" t="s">
        <v>123</v>
      </c>
      <c r="F3040" t="s">
        <v>384</v>
      </c>
      <c r="G3040" t="s">
        <v>1815</v>
      </c>
      <c r="H3040" t="s">
        <v>1817</v>
      </c>
      <c r="I3040">
        <v>0</v>
      </c>
      <c r="J3040">
        <v>10</v>
      </c>
      <c r="K3040">
        <v>0</v>
      </c>
      <c r="L3040">
        <v>0</v>
      </c>
      <c r="M3040">
        <v>10</v>
      </c>
      <c r="N3040" s="40">
        <v>0</v>
      </c>
    </row>
    <row r="3041" spans="1:14" x14ac:dyDescent="0.25">
      <c r="A3041">
        <v>2019</v>
      </c>
      <c r="B3041" t="s">
        <v>3035</v>
      </c>
      <c r="C3041">
        <v>857</v>
      </c>
      <c r="D3041" t="s">
        <v>174</v>
      </c>
      <c r="E3041" t="s">
        <v>123</v>
      </c>
      <c r="F3041" t="s">
        <v>181</v>
      </c>
      <c r="G3041" t="s">
        <v>1821</v>
      </c>
      <c r="H3041" t="s">
        <v>1823</v>
      </c>
      <c r="I3041">
        <v>6</v>
      </c>
      <c r="J3041">
        <v>0</v>
      </c>
      <c r="K3041">
        <v>0</v>
      </c>
      <c r="L3041">
        <v>0</v>
      </c>
      <c r="M3041">
        <v>6</v>
      </c>
      <c r="N3041" s="40">
        <v>1</v>
      </c>
    </row>
    <row r="3042" spans="1:14" x14ac:dyDescent="0.25">
      <c r="A3042">
        <v>2019</v>
      </c>
      <c r="B3042" t="s">
        <v>3035</v>
      </c>
      <c r="C3042">
        <v>1223</v>
      </c>
      <c r="D3042" t="s">
        <v>122</v>
      </c>
      <c r="E3042" t="s">
        <v>123</v>
      </c>
      <c r="F3042" t="s">
        <v>124</v>
      </c>
      <c r="G3042" t="s">
        <v>1826</v>
      </c>
      <c r="H3042" t="s">
        <v>1827</v>
      </c>
      <c r="I3042">
        <v>0</v>
      </c>
      <c r="J3042">
        <v>0</v>
      </c>
      <c r="K3042">
        <v>0</v>
      </c>
      <c r="L3042">
        <v>0</v>
      </c>
      <c r="M3042">
        <v>0</v>
      </c>
      <c r="N3042" s="40">
        <v>0</v>
      </c>
    </row>
    <row r="3043" spans="1:14" x14ac:dyDescent="0.25">
      <c r="A3043">
        <v>2019</v>
      </c>
      <c r="B3043" t="s">
        <v>3035</v>
      </c>
      <c r="C3043">
        <v>1244</v>
      </c>
      <c r="D3043" t="s">
        <v>174</v>
      </c>
      <c r="E3043" t="s">
        <v>123</v>
      </c>
      <c r="F3043" t="s">
        <v>391</v>
      </c>
      <c r="G3043" t="s">
        <v>1828</v>
      </c>
      <c r="H3043" t="s">
        <v>1830</v>
      </c>
      <c r="I3043">
        <v>0</v>
      </c>
      <c r="J3043">
        <v>0</v>
      </c>
      <c r="K3043">
        <v>31</v>
      </c>
      <c r="L3043">
        <v>0</v>
      </c>
      <c r="M3043">
        <v>31</v>
      </c>
      <c r="N3043" s="40">
        <v>0</v>
      </c>
    </row>
    <row r="3044" spans="1:14" x14ac:dyDescent="0.25">
      <c r="A3044">
        <v>2019</v>
      </c>
      <c r="B3044" t="s">
        <v>3035</v>
      </c>
      <c r="C3044">
        <v>1661</v>
      </c>
      <c r="D3044" t="s">
        <v>218</v>
      </c>
      <c r="E3044" t="s">
        <v>123</v>
      </c>
      <c r="F3044" t="s">
        <v>219</v>
      </c>
      <c r="G3044" t="s">
        <v>1837</v>
      </c>
      <c r="H3044" t="s">
        <v>1839</v>
      </c>
      <c r="I3044">
        <v>0</v>
      </c>
      <c r="J3044">
        <v>93</v>
      </c>
      <c r="K3044">
        <v>0</v>
      </c>
      <c r="L3044">
        <v>0</v>
      </c>
      <c r="M3044">
        <v>93</v>
      </c>
      <c r="N3044" s="40">
        <v>0</v>
      </c>
    </row>
    <row r="3045" spans="1:14" x14ac:dyDescent="0.25">
      <c r="A3045">
        <v>2019</v>
      </c>
      <c r="B3045" t="s">
        <v>3035</v>
      </c>
      <c r="C3045">
        <v>2133</v>
      </c>
      <c r="D3045" t="s">
        <v>174</v>
      </c>
      <c r="E3045" t="s">
        <v>123</v>
      </c>
      <c r="F3045" t="s">
        <v>384</v>
      </c>
      <c r="G3045" t="s">
        <v>1844</v>
      </c>
      <c r="H3045" t="s">
        <v>1847</v>
      </c>
      <c r="I3045">
        <v>0</v>
      </c>
      <c r="J3045">
        <v>-12</v>
      </c>
      <c r="K3045">
        <v>0</v>
      </c>
      <c r="L3045">
        <v>0</v>
      </c>
      <c r="M3045">
        <v>-12</v>
      </c>
      <c r="N3045" s="40">
        <v>0</v>
      </c>
    </row>
    <row r="3046" spans="1:14" x14ac:dyDescent="0.25">
      <c r="A3046">
        <v>2019</v>
      </c>
      <c r="B3046" t="s">
        <v>3035</v>
      </c>
      <c r="C3046">
        <v>2812</v>
      </c>
      <c r="D3046" t="s">
        <v>214</v>
      </c>
      <c r="E3046" t="s">
        <v>123</v>
      </c>
      <c r="F3046" t="s">
        <v>215</v>
      </c>
      <c r="G3046" t="s">
        <v>1851</v>
      </c>
      <c r="H3046" t="s">
        <v>1854</v>
      </c>
      <c r="I3046">
        <v>8</v>
      </c>
      <c r="J3046">
        <v>0</v>
      </c>
      <c r="K3046">
        <v>48</v>
      </c>
      <c r="L3046">
        <v>0</v>
      </c>
      <c r="M3046">
        <v>56</v>
      </c>
      <c r="N3046" s="40">
        <v>0.14285714285714299</v>
      </c>
    </row>
    <row r="3047" spans="1:14" x14ac:dyDescent="0.25">
      <c r="A3047">
        <v>2019</v>
      </c>
      <c r="B3047" t="s">
        <v>3035</v>
      </c>
      <c r="C3047">
        <v>3222</v>
      </c>
      <c r="D3047" t="s">
        <v>122</v>
      </c>
      <c r="E3047" t="s">
        <v>123</v>
      </c>
      <c r="F3047" t="s">
        <v>124</v>
      </c>
      <c r="G3047" t="s">
        <v>1859</v>
      </c>
      <c r="H3047" t="s">
        <v>1862</v>
      </c>
      <c r="I3047">
        <v>0</v>
      </c>
      <c r="J3047">
        <v>0</v>
      </c>
      <c r="K3047">
        <v>0</v>
      </c>
      <c r="L3047">
        <v>0</v>
      </c>
      <c r="M3047">
        <v>0</v>
      </c>
      <c r="N3047" s="40">
        <v>0</v>
      </c>
    </row>
    <row r="3048" spans="1:14" x14ac:dyDescent="0.25">
      <c r="A3048">
        <v>2019</v>
      </c>
      <c r="B3048" t="s">
        <v>3035</v>
      </c>
      <c r="C3048">
        <v>3367</v>
      </c>
      <c r="D3048" t="s">
        <v>174</v>
      </c>
      <c r="E3048" t="s">
        <v>123</v>
      </c>
      <c r="F3048" t="s">
        <v>391</v>
      </c>
      <c r="G3048" t="s">
        <v>3019</v>
      </c>
      <c r="H3048" t="s">
        <v>1864</v>
      </c>
      <c r="I3048">
        <v>20</v>
      </c>
      <c r="J3048">
        <v>0</v>
      </c>
      <c r="K3048">
        <v>0</v>
      </c>
      <c r="L3048">
        <v>0</v>
      </c>
      <c r="M3048">
        <v>20</v>
      </c>
      <c r="N3048" s="40">
        <v>1</v>
      </c>
    </row>
    <row r="3049" spans="1:14" x14ac:dyDescent="0.25">
      <c r="A3049">
        <v>2019</v>
      </c>
      <c r="B3049" t="s">
        <v>3035</v>
      </c>
      <c r="C3049">
        <v>3739</v>
      </c>
      <c r="D3049" t="s">
        <v>240</v>
      </c>
      <c r="E3049" t="s">
        <v>123</v>
      </c>
      <c r="F3049" t="s">
        <v>124</v>
      </c>
      <c r="G3049" t="s">
        <v>1865</v>
      </c>
      <c r="H3049" t="s">
        <v>1866</v>
      </c>
      <c r="I3049">
        <v>28</v>
      </c>
      <c r="J3049">
        <v>0</v>
      </c>
      <c r="K3049">
        <v>0</v>
      </c>
      <c r="L3049">
        <v>0</v>
      </c>
      <c r="M3049">
        <v>28</v>
      </c>
      <c r="N3049" s="40">
        <v>1</v>
      </c>
    </row>
    <row r="3050" spans="1:14" x14ac:dyDescent="0.25">
      <c r="A3050">
        <v>2019</v>
      </c>
      <c r="B3050" t="s">
        <v>3035</v>
      </c>
      <c r="C3050">
        <v>313</v>
      </c>
      <c r="D3050" t="s">
        <v>122</v>
      </c>
      <c r="E3050" t="s">
        <v>123</v>
      </c>
      <c r="F3050" t="s">
        <v>124</v>
      </c>
      <c r="G3050" t="s">
        <v>1869</v>
      </c>
      <c r="H3050" t="s">
        <v>1871</v>
      </c>
      <c r="I3050">
        <v>21</v>
      </c>
      <c r="J3050">
        <v>0</v>
      </c>
      <c r="K3050">
        <v>0</v>
      </c>
      <c r="L3050">
        <v>0</v>
      </c>
      <c r="M3050">
        <v>21</v>
      </c>
      <c r="N3050" s="40">
        <v>1</v>
      </c>
    </row>
    <row r="3051" spans="1:14" x14ac:dyDescent="0.25">
      <c r="A3051">
        <v>2019</v>
      </c>
      <c r="B3051" t="s">
        <v>3035</v>
      </c>
      <c r="C3051">
        <v>2016</v>
      </c>
      <c r="D3051" t="s">
        <v>240</v>
      </c>
      <c r="E3051" t="s">
        <v>123</v>
      </c>
      <c r="F3051" t="s">
        <v>141</v>
      </c>
      <c r="G3051" t="s">
        <v>1879</v>
      </c>
      <c r="H3051" t="s">
        <v>1880</v>
      </c>
      <c r="I3051">
        <v>14</v>
      </c>
      <c r="J3051">
        <v>0</v>
      </c>
      <c r="K3051">
        <v>0</v>
      </c>
      <c r="L3051">
        <v>0</v>
      </c>
      <c r="M3051">
        <v>14</v>
      </c>
      <c r="N3051" s="40">
        <v>1</v>
      </c>
    </row>
    <row r="3052" spans="1:14" x14ac:dyDescent="0.25">
      <c r="A3052">
        <v>2019</v>
      </c>
      <c r="B3052" t="s">
        <v>3035</v>
      </c>
      <c r="C3052">
        <v>2552</v>
      </c>
      <c r="D3052" t="s">
        <v>240</v>
      </c>
      <c r="E3052" t="s">
        <v>123</v>
      </c>
      <c r="F3052" t="s">
        <v>384</v>
      </c>
      <c r="G3052" t="s">
        <v>1881</v>
      </c>
      <c r="H3052" t="s">
        <v>1884</v>
      </c>
      <c r="I3052">
        <v>0</v>
      </c>
      <c r="J3052">
        <v>5</v>
      </c>
      <c r="K3052">
        <v>0</v>
      </c>
      <c r="L3052">
        <v>0</v>
      </c>
      <c r="M3052">
        <v>5</v>
      </c>
      <c r="N3052" s="40">
        <v>0</v>
      </c>
    </row>
    <row r="3053" spans="1:14" x14ac:dyDescent="0.25">
      <c r="A3053">
        <v>2019</v>
      </c>
      <c r="B3053" t="s">
        <v>3035</v>
      </c>
      <c r="C3053">
        <v>2612</v>
      </c>
      <c r="D3053" t="s">
        <v>214</v>
      </c>
      <c r="E3053" t="s">
        <v>123</v>
      </c>
      <c r="F3053" t="s">
        <v>1840</v>
      </c>
      <c r="G3053" t="s">
        <v>1885</v>
      </c>
      <c r="H3053" t="s">
        <v>1887</v>
      </c>
      <c r="I3053">
        <v>0</v>
      </c>
      <c r="J3053">
        <v>46</v>
      </c>
      <c r="K3053">
        <v>0</v>
      </c>
      <c r="L3053">
        <v>0</v>
      </c>
      <c r="M3053">
        <v>46</v>
      </c>
      <c r="N3053" s="40">
        <v>0</v>
      </c>
    </row>
    <row r="3054" spans="1:14" x14ac:dyDescent="0.25">
      <c r="A3054">
        <v>2019</v>
      </c>
      <c r="B3054" t="s">
        <v>3035</v>
      </c>
      <c r="C3054">
        <v>47</v>
      </c>
      <c r="D3054" t="s">
        <v>240</v>
      </c>
      <c r="E3054" t="s">
        <v>123</v>
      </c>
      <c r="F3054" t="s">
        <v>384</v>
      </c>
      <c r="G3054" t="s">
        <v>1890</v>
      </c>
      <c r="H3054" t="s">
        <v>1892</v>
      </c>
      <c r="I3054">
        <v>0</v>
      </c>
      <c r="J3054">
        <v>17</v>
      </c>
      <c r="K3054">
        <v>0</v>
      </c>
      <c r="L3054">
        <v>0</v>
      </c>
      <c r="M3054">
        <v>17</v>
      </c>
      <c r="N3054" s="40">
        <v>0</v>
      </c>
    </row>
    <row r="3055" spans="1:14" x14ac:dyDescent="0.25">
      <c r="A3055">
        <v>2019</v>
      </c>
      <c r="B3055" t="s">
        <v>3035</v>
      </c>
      <c r="C3055">
        <v>106</v>
      </c>
      <c r="D3055" t="s">
        <v>151</v>
      </c>
      <c r="E3055" t="s">
        <v>123</v>
      </c>
      <c r="F3055" t="s">
        <v>384</v>
      </c>
      <c r="G3055" t="s">
        <v>1893</v>
      </c>
      <c r="H3055" t="s">
        <v>1896</v>
      </c>
      <c r="I3055">
        <v>0</v>
      </c>
      <c r="J3055">
        <v>0</v>
      </c>
      <c r="K3055">
        <v>34</v>
      </c>
      <c r="L3055">
        <v>0</v>
      </c>
      <c r="M3055">
        <v>34</v>
      </c>
      <c r="N3055" s="40">
        <v>0</v>
      </c>
    </row>
    <row r="3056" spans="1:14" x14ac:dyDescent="0.25">
      <c r="A3056">
        <v>2019</v>
      </c>
      <c r="B3056" t="s">
        <v>3035</v>
      </c>
      <c r="C3056">
        <v>252</v>
      </c>
      <c r="D3056" t="s">
        <v>130</v>
      </c>
      <c r="E3056" t="s">
        <v>123</v>
      </c>
      <c r="F3056" t="s">
        <v>124</v>
      </c>
      <c r="G3056" t="s">
        <v>1897</v>
      </c>
      <c r="H3056" t="s">
        <v>1898</v>
      </c>
      <c r="I3056">
        <v>0</v>
      </c>
      <c r="J3056">
        <v>0</v>
      </c>
      <c r="K3056">
        <v>0</v>
      </c>
      <c r="L3056">
        <v>0</v>
      </c>
      <c r="M3056">
        <v>0</v>
      </c>
      <c r="N3056" s="40">
        <v>0</v>
      </c>
    </row>
    <row r="3057" spans="1:14" x14ac:dyDescent="0.25">
      <c r="A3057">
        <v>2019</v>
      </c>
      <c r="B3057" t="s">
        <v>3035</v>
      </c>
      <c r="C3057">
        <v>447</v>
      </c>
      <c r="D3057" t="s">
        <v>151</v>
      </c>
      <c r="E3057" t="s">
        <v>123</v>
      </c>
      <c r="F3057" t="s">
        <v>618</v>
      </c>
      <c r="G3057" t="s">
        <v>1899</v>
      </c>
      <c r="H3057" t="s">
        <v>1900</v>
      </c>
      <c r="I3057">
        <v>6</v>
      </c>
      <c r="J3057">
        <v>0</v>
      </c>
      <c r="K3057">
        <v>12</v>
      </c>
      <c r="L3057">
        <v>0</v>
      </c>
      <c r="M3057">
        <v>18</v>
      </c>
      <c r="N3057" s="40">
        <v>0.33333333333333298</v>
      </c>
    </row>
    <row r="3058" spans="1:14" x14ac:dyDescent="0.25">
      <c r="A3058">
        <v>2019</v>
      </c>
      <c r="B3058" t="s">
        <v>3035</v>
      </c>
      <c r="C3058">
        <v>1190</v>
      </c>
      <c r="D3058" t="s">
        <v>122</v>
      </c>
      <c r="E3058" t="s">
        <v>123</v>
      </c>
      <c r="F3058" t="s">
        <v>124</v>
      </c>
      <c r="G3058" t="s">
        <v>1901</v>
      </c>
      <c r="H3058" t="s">
        <v>1902</v>
      </c>
      <c r="I3058">
        <v>14</v>
      </c>
      <c r="J3058">
        <v>0</v>
      </c>
      <c r="K3058">
        <v>0</v>
      </c>
      <c r="L3058">
        <v>0</v>
      </c>
      <c r="M3058">
        <v>14</v>
      </c>
      <c r="N3058" s="40">
        <v>1</v>
      </c>
    </row>
    <row r="3059" spans="1:14" x14ac:dyDescent="0.25">
      <c r="A3059">
        <v>2019</v>
      </c>
      <c r="B3059" t="s">
        <v>3035</v>
      </c>
      <c r="C3059">
        <v>2269</v>
      </c>
      <c r="D3059" t="s">
        <v>151</v>
      </c>
      <c r="E3059" t="s">
        <v>123</v>
      </c>
      <c r="F3059" t="s">
        <v>215</v>
      </c>
      <c r="G3059" t="s">
        <v>1911</v>
      </c>
      <c r="H3059" t="s">
        <v>1912</v>
      </c>
      <c r="I3059">
        <v>16</v>
      </c>
      <c r="J3059">
        <v>0</v>
      </c>
      <c r="K3059">
        <v>0</v>
      </c>
      <c r="L3059">
        <v>0</v>
      </c>
      <c r="M3059">
        <v>16</v>
      </c>
      <c r="N3059" s="40">
        <v>1</v>
      </c>
    </row>
    <row r="3060" spans="1:14" x14ac:dyDescent="0.25">
      <c r="A3060">
        <v>2019</v>
      </c>
      <c r="B3060" t="s">
        <v>3035</v>
      </c>
      <c r="C3060">
        <v>2485</v>
      </c>
      <c r="D3060" t="s">
        <v>218</v>
      </c>
      <c r="E3060" t="s">
        <v>123</v>
      </c>
      <c r="F3060" t="s">
        <v>219</v>
      </c>
      <c r="G3060" t="s">
        <v>1915</v>
      </c>
      <c r="H3060" t="s">
        <v>1918</v>
      </c>
      <c r="I3060">
        <v>0</v>
      </c>
      <c r="J3060">
        <v>4</v>
      </c>
      <c r="K3060">
        <v>0</v>
      </c>
      <c r="L3060">
        <v>0</v>
      </c>
      <c r="M3060">
        <v>4</v>
      </c>
      <c r="N3060" s="40">
        <v>0</v>
      </c>
    </row>
    <row r="3061" spans="1:14" x14ac:dyDescent="0.25">
      <c r="A3061">
        <v>2019</v>
      </c>
      <c r="B3061" t="s">
        <v>3035</v>
      </c>
      <c r="C3061">
        <v>3168</v>
      </c>
      <c r="D3061" t="s">
        <v>240</v>
      </c>
      <c r="E3061" t="s">
        <v>123</v>
      </c>
      <c r="F3061" t="s">
        <v>618</v>
      </c>
      <c r="G3061" t="s">
        <v>1919</v>
      </c>
      <c r="H3061" t="s">
        <v>1920</v>
      </c>
      <c r="I3061">
        <v>0</v>
      </c>
      <c r="J3061">
        <v>0</v>
      </c>
      <c r="K3061">
        <v>0</v>
      </c>
      <c r="L3061">
        <v>0</v>
      </c>
      <c r="M3061">
        <v>0</v>
      </c>
      <c r="N3061" s="40">
        <v>0</v>
      </c>
    </row>
    <row r="3062" spans="1:14" x14ac:dyDescent="0.25">
      <c r="A3062">
        <v>2019</v>
      </c>
      <c r="B3062" t="s">
        <v>3035</v>
      </c>
      <c r="C3062">
        <v>3227</v>
      </c>
      <c r="D3062" t="s">
        <v>240</v>
      </c>
      <c r="E3062" t="s">
        <v>123</v>
      </c>
      <c r="F3062" t="s">
        <v>124</v>
      </c>
      <c r="G3062" t="s">
        <v>1921</v>
      </c>
      <c r="H3062" t="s">
        <v>1922</v>
      </c>
      <c r="I3062">
        <v>15</v>
      </c>
      <c r="J3062">
        <v>0</v>
      </c>
      <c r="K3062">
        <v>0</v>
      </c>
      <c r="L3062">
        <v>0</v>
      </c>
      <c r="M3062">
        <v>15</v>
      </c>
      <c r="N3062" s="40">
        <v>1</v>
      </c>
    </row>
    <row r="3063" spans="1:14" x14ac:dyDescent="0.25">
      <c r="A3063">
        <v>2019</v>
      </c>
      <c r="B3063" t="s">
        <v>3035</v>
      </c>
      <c r="C3063">
        <v>23</v>
      </c>
      <c r="D3063" t="s">
        <v>240</v>
      </c>
      <c r="E3063" t="s">
        <v>123</v>
      </c>
      <c r="F3063" t="s">
        <v>124</v>
      </c>
      <c r="G3063" t="s">
        <v>1923</v>
      </c>
      <c r="H3063" t="s">
        <v>1925</v>
      </c>
      <c r="I3063">
        <v>0</v>
      </c>
      <c r="J3063">
        <v>8</v>
      </c>
      <c r="K3063">
        <v>0</v>
      </c>
      <c r="L3063">
        <v>0</v>
      </c>
      <c r="M3063">
        <v>8</v>
      </c>
      <c r="N3063" s="40">
        <v>0</v>
      </c>
    </row>
    <row r="3064" spans="1:14" x14ac:dyDescent="0.25">
      <c r="A3064">
        <v>2019</v>
      </c>
      <c r="B3064" t="s">
        <v>3035</v>
      </c>
      <c r="C3064">
        <v>53</v>
      </c>
      <c r="D3064" t="s">
        <v>122</v>
      </c>
      <c r="E3064" t="s">
        <v>123</v>
      </c>
      <c r="F3064" t="s">
        <v>124</v>
      </c>
      <c r="G3064" t="s">
        <v>1926</v>
      </c>
      <c r="H3064" t="s">
        <v>1929</v>
      </c>
      <c r="I3064">
        <v>2</v>
      </c>
      <c r="J3064">
        <v>0</v>
      </c>
      <c r="K3064">
        <v>0</v>
      </c>
      <c r="L3064">
        <v>0</v>
      </c>
      <c r="M3064">
        <v>2</v>
      </c>
      <c r="N3064" s="40">
        <v>1</v>
      </c>
    </row>
    <row r="3065" spans="1:14" x14ac:dyDescent="0.25">
      <c r="A3065">
        <v>2019</v>
      </c>
      <c r="B3065" t="s">
        <v>3035</v>
      </c>
      <c r="C3065">
        <v>717</v>
      </c>
      <c r="D3065" t="s">
        <v>240</v>
      </c>
      <c r="E3065" t="s">
        <v>123</v>
      </c>
      <c r="F3065" t="s">
        <v>384</v>
      </c>
      <c r="G3065" t="s">
        <v>1930</v>
      </c>
      <c r="H3065" t="s">
        <v>1932</v>
      </c>
      <c r="I3065">
        <v>0</v>
      </c>
      <c r="J3065">
        <v>12</v>
      </c>
      <c r="K3065">
        <v>0</v>
      </c>
      <c r="L3065">
        <v>0</v>
      </c>
      <c r="M3065">
        <v>12</v>
      </c>
      <c r="N3065" s="40">
        <v>0</v>
      </c>
    </row>
    <row r="3066" spans="1:14" x14ac:dyDescent="0.25">
      <c r="A3066">
        <v>2019</v>
      </c>
      <c r="B3066" t="s">
        <v>3035</v>
      </c>
      <c r="C3066">
        <v>813</v>
      </c>
      <c r="D3066" t="s">
        <v>174</v>
      </c>
      <c r="E3066" t="s">
        <v>123</v>
      </c>
      <c r="F3066" t="s">
        <v>280</v>
      </c>
      <c r="G3066" t="s">
        <v>1933</v>
      </c>
      <c r="H3066" t="s">
        <v>1936</v>
      </c>
      <c r="I3066">
        <v>0</v>
      </c>
      <c r="J3066">
        <v>0</v>
      </c>
      <c r="K3066">
        <v>0</v>
      </c>
      <c r="L3066">
        <v>0</v>
      </c>
      <c r="M3066">
        <v>0</v>
      </c>
      <c r="N3066" s="40">
        <v>0</v>
      </c>
    </row>
    <row r="3067" spans="1:14" x14ac:dyDescent="0.25">
      <c r="A3067">
        <v>2019</v>
      </c>
      <c r="B3067" t="s">
        <v>3035</v>
      </c>
      <c r="C3067">
        <v>1712</v>
      </c>
      <c r="D3067" t="s">
        <v>174</v>
      </c>
      <c r="E3067" t="s">
        <v>123</v>
      </c>
      <c r="F3067" t="s">
        <v>391</v>
      </c>
      <c r="G3067" t="s">
        <v>1943</v>
      </c>
      <c r="H3067" t="s">
        <v>1946</v>
      </c>
      <c r="I3067">
        <v>0</v>
      </c>
      <c r="J3067">
        <v>27</v>
      </c>
      <c r="K3067">
        <v>0</v>
      </c>
      <c r="L3067">
        <v>0</v>
      </c>
      <c r="M3067">
        <v>27</v>
      </c>
      <c r="N3067" s="40">
        <v>0</v>
      </c>
    </row>
    <row r="3068" spans="1:14" x14ac:dyDescent="0.25">
      <c r="A3068">
        <v>2019</v>
      </c>
      <c r="B3068" t="s">
        <v>3035</v>
      </c>
      <c r="C3068">
        <v>1891</v>
      </c>
      <c r="D3068" t="s">
        <v>122</v>
      </c>
      <c r="E3068" t="s">
        <v>123</v>
      </c>
      <c r="F3068" t="s">
        <v>181</v>
      </c>
      <c r="G3068" t="s">
        <v>3020</v>
      </c>
      <c r="H3068" t="s">
        <v>1948</v>
      </c>
      <c r="I3068">
        <v>18</v>
      </c>
      <c r="J3068">
        <v>0</v>
      </c>
      <c r="K3068">
        <v>0</v>
      </c>
      <c r="L3068">
        <v>0</v>
      </c>
      <c r="M3068">
        <v>18</v>
      </c>
      <c r="N3068" s="40">
        <v>1</v>
      </c>
    </row>
    <row r="3069" spans="1:14" x14ac:dyDescent="0.25">
      <c r="A3069">
        <v>2019</v>
      </c>
      <c r="B3069" t="s">
        <v>3035</v>
      </c>
      <c r="C3069">
        <v>2362</v>
      </c>
      <c r="D3069" t="s">
        <v>218</v>
      </c>
      <c r="E3069" t="s">
        <v>123</v>
      </c>
      <c r="F3069" t="s">
        <v>219</v>
      </c>
      <c r="G3069" t="s">
        <v>1951</v>
      </c>
      <c r="H3069" t="s">
        <v>1954</v>
      </c>
      <c r="I3069">
        <v>102</v>
      </c>
      <c r="J3069">
        <v>2</v>
      </c>
      <c r="K3069">
        <v>0</v>
      </c>
      <c r="L3069">
        <v>0</v>
      </c>
      <c r="M3069">
        <v>104</v>
      </c>
      <c r="N3069" s="40">
        <v>0.98076923076923095</v>
      </c>
    </row>
    <row r="3070" spans="1:14" x14ac:dyDescent="0.25">
      <c r="A3070">
        <v>2019</v>
      </c>
      <c r="B3070" t="s">
        <v>3035</v>
      </c>
      <c r="C3070">
        <v>2488</v>
      </c>
      <c r="D3070" t="s">
        <v>240</v>
      </c>
      <c r="E3070" t="s">
        <v>123</v>
      </c>
      <c r="F3070" t="s">
        <v>141</v>
      </c>
      <c r="G3070" t="s">
        <v>1955</v>
      </c>
      <c r="H3070" t="s">
        <v>1957</v>
      </c>
      <c r="I3070">
        <v>-2</v>
      </c>
      <c r="J3070">
        <v>0</v>
      </c>
      <c r="K3070">
        <v>0</v>
      </c>
      <c r="L3070">
        <v>0</v>
      </c>
      <c r="M3070">
        <v>-2</v>
      </c>
      <c r="N3070" s="40">
        <v>1</v>
      </c>
    </row>
    <row r="3071" spans="1:14" x14ac:dyDescent="0.25">
      <c r="A3071">
        <v>2019</v>
      </c>
      <c r="B3071" t="s">
        <v>3035</v>
      </c>
      <c r="C3071">
        <v>2826</v>
      </c>
      <c r="D3071" t="s">
        <v>218</v>
      </c>
      <c r="E3071" t="s">
        <v>123</v>
      </c>
      <c r="F3071" t="s">
        <v>219</v>
      </c>
      <c r="G3071" t="s">
        <v>1958</v>
      </c>
      <c r="H3071" t="s">
        <v>1961</v>
      </c>
      <c r="I3071">
        <v>0</v>
      </c>
      <c r="J3071">
        <v>3</v>
      </c>
      <c r="K3071">
        <v>0</v>
      </c>
      <c r="L3071">
        <v>0</v>
      </c>
      <c r="M3071">
        <v>3</v>
      </c>
      <c r="N3071" s="40">
        <v>0</v>
      </c>
    </row>
    <row r="3072" spans="1:14" x14ac:dyDescent="0.25">
      <c r="A3072">
        <v>2019</v>
      </c>
      <c r="B3072" t="s">
        <v>3035</v>
      </c>
      <c r="C3072">
        <v>39</v>
      </c>
      <c r="D3072" t="s">
        <v>174</v>
      </c>
      <c r="E3072" t="s">
        <v>123</v>
      </c>
      <c r="F3072" t="s">
        <v>391</v>
      </c>
      <c r="G3072" t="s">
        <v>3021</v>
      </c>
      <c r="H3072" t="s">
        <v>1968</v>
      </c>
      <c r="I3072">
        <v>0</v>
      </c>
      <c r="J3072">
        <v>0</v>
      </c>
      <c r="K3072">
        <v>36</v>
      </c>
      <c r="L3072">
        <v>0</v>
      </c>
      <c r="M3072">
        <v>36</v>
      </c>
      <c r="N3072" s="40">
        <v>0</v>
      </c>
    </row>
    <row r="3073" spans="1:14" x14ac:dyDescent="0.25">
      <c r="A3073">
        <v>2019</v>
      </c>
      <c r="B3073" t="s">
        <v>3035</v>
      </c>
      <c r="C3073">
        <v>331</v>
      </c>
      <c r="D3073" t="s">
        <v>240</v>
      </c>
      <c r="E3073" t="s">
        <v>123</v>
      </c>
      <c r="F3073" t="s">
        <v>141</v>
      </c>
      <c r="G3073" t="s">
        <v>3022</v>
      </c>
      <c r="H3073" t="s">
        <v>1973</v>
      </c>
      <c r="I3073">
        <v>0</v>
      </c>
      <c r="J3073">
        <v>8</v>
      </c>
      <c r="K3073">
        <v>0</v>
      </c>
      <c r="L3073">
        <v>0</v>
      </c>
      <c r="M3073">
        <v>8</v>
      </c>
      <c r="N3073" s="40">
        <v>0</v>
      </c>
    </row>
    <row r="3074" spans="1:14" x14ac:dyDescent="0.25">
      <c r="A3074">
        <v>2019</v>
      </c>
      <c r="B3074" t="s">
        <v>3035</v>
      </c>
      <c r="C3074">
        <v>456</v>
      </c>
      <c r="D3074" t="s">
        <v>122</v>
      </c>
      <c r="E3074" t="s">
        <v>123</v>
      </c>
      <c r="F3074" t="s">
        <v>181</v>
      </c>
      <c r="G3074" t="s">
        <v>1974</v>
      </c>
      <c r="H3074" t="s">
        <v>1976</v>
      </c>
      <c r="I3074">
        <v>0</v>
      </c>
      <c r="J3074">
        <v>0</v>
      </c>
      <c r="K3074">
        <v>4</v>
      </c>
      <c r="L3074">
        <v>0</v>
      </c>
      <c r="M3074">
        <v>4</v>
      </c>
      <c r="N3074" s="40">
        <v>0</v>
      </c>
    </row>
    <row r="3075" spans="1:14" x14ac:dyDescent="0.25">
      <c r="A3075">
        <v>2019</v>
      </c>
      <c r="B3075" t="s">
        <v>3035</v>
      </c>
      <c r="C3075">
        <v>475</v>
      </c>
      <c r="D3075" t="s">
        <v>240</v>
      </c>
      <c r="E3075" t="s">
        <v>123</v>
      </c>
      <c r="F3075" t="s">
        <v>280</v>
      </c>
      <c r="G3075" t="s">
        <v>1977</v>
      </c>
      <c r="H3075" t="s">
        <v>1979</v>
      </c>
      <c r="I3075">
        <v>16</v>
      </c>
      <c r="J3075">
        <v>0</v>
      </c>
      <c r="K3075">
        <v>0</v>
      </c>
      <c r="L3075">
        <v>0</v>
      </c>
      <c r="M3075">
        <v>16</v>
      </c>
      <c r="N3075" s="40">
        <v>1</v>
      </c>
    </row>
    <row r="3076" spans="1:14" x14ac:dyDescent="0.25">
      <c r="A3076">
        <v>2019</v>
      </c>
      <c r="B3076" t="s">
        <v>3035</v>
      </c>
      <c r="C3076">
        <v>661</v>
      </c>
      <c r="D3076" t="s">
        <v>218</v>
      </c>
      <c r="E3076" t="s">
        <v>123</v>
      </c>
      <c r="F3076" t="s">
        <v>219</v>
      </c>
      <c r="G3076" t="s">
        <v>1980</v>
      </c>
      <c r="H3076" t="s">
        <v>1982</v>
      </c>
      <c r="I3076">
        <v>0</v>
      </c>
      <c r="J3076">
        <v>0</v>
      </c>
      <c r="K3076">
        <v>0</v>
      </c>
      <c r="L3076">
        <v>0</v>
      </c>
      <c r="M3076">
        <v>0</v>
      </c>
      <c r="N3076" s="40">
        <v>0</v>
      </c>
    </row>
    <row r="3077" spans="1:14" x14ac:dyDescent="0.25">
      <c r="A3077">
        <v>2019</v>
      </c>
      <c r="B3077" t="s">
        <v>3035</v>
      </c>
      <c r="C3077">
        <v>799</v>
      </c>
      <c r="D3077" t="s">
        <v>240</v>
      </c>
      <c r="E3077" t="s">
        <v>123</v>
      </c>
      <c r="F3077" t="s">
        <v>124</v>
      </c>
      <c r="G3077" t="s">
        <v>1985</v>
      </c>
      <c r="H3077" t="s">
        <v>1986</v>
      </c>
      <c r="I3077">
        <v>15</v>
      </c>
      <c r="J3077">
        <v>0</v>
      </c>
      <c r="K3077">
        <v>0</v>
      </c>
      <c r="L3077">
        <v>0</v>
      </c>
      <c r="M3077">
        <v>15</v>
      </c>
      <c r="N3077" s="40">
        <v>1</v>
      </c>
    </row>
    <row r="3078" spans="1:14" x14ac:dyDescent="0.25">
      <c r="A3078">
        <v>2019</v>
      </c>
      <c r="B3078" t="s">
        <v>3035</v>
      </c>
      <c r="C3078">
        <v>932</v>
      </c>
      <c r="D3078" t="s">
        <v>122</v>
      </c>
      <c r="E3078" t="s">
        <v>123</v>
      </c>
      <c r="F3078" t="s">
        <v>181</v>
      </c>
      <c r="G3078" t="s">
        <v>1987</v>
      </c>
      <c r="H3078" t="s">
        <v>1988</v>
      </c>
      <c r="I3078">
        <v>24</v>
      </c>
      <c r="J3078">
        <v>0</v>
      </c>
      <c r="K3078">
        <v>0</v>
      </c>
      <c r="L3078">
        <v>0</v>
      </c>
      <c r="M3078">
        <v>24</v>
      </c>
      <c r="N3078" s="40">
        <v>1</v>
      </c>
    </row>
    <row r="3079" spans="1:14" x14ac:dyDescent="0.25">
      <c r="A3079">
        <v>2019</v>
      </c>
      <c r="B3079" t="s">
        <v>3035</v>
      </c>
      <c r="C3079">
        <v>937</v>
      </c>
      <c r="D3079" t="s">
        <v>122</v>
      </c>
      <c r="E3079" t="s">
        <v>123</v>
      </c>
      <c r="F3079" t="s">
        <v>280</v>
      </c>
      <c r="G3079" t="s">
        <v>1989</v>
      </c>
      <c r="H3079" t="s">
        <v>1990</v>
      </c>
      <c r="I3079">
        <v>56</v>
      </c>
      <c r="J3079">
        <v>0</v>
      </c>
      <c r="K3079">
        <v>0</v>
      </c>
      <c r="L3079">
        <v>0</v>
      </c>
      <c r="M3079">
        <v>56</v>
      </c>
      <c r="N3079" s="40">
        <v>1</v>
      </c>
    </row>
    <row r="3080" spans="1:14" x14ac:dyDescent="0.25">
      <c r="A3080">
        <v>2019</v>
      </c>
      <c r="B3080" t="s">
        <v>3035</v>
      </c>
      <c r="C3080">
        <v>1124</v>
      </c>
      <c r="D3080" t="s">
        <v>122</v>
      </c>
      <c r="E3080" t="s">
        <v>123</v>
      </c>
      <c r="F3080" t="s">
        <v>124</v>
      </c>
      <c r="G3080" t="s">
        <v>1991</v>
      </c>
      <c r="H3080" t="s">
        <v>1994</v>
      </c>
      <c r="I3080">
        <v>0</v>
      </c>
      <c r="J3080">
        <v>10</v>
      </c>
      <c r="K3080">
        <v>0</v>
      </c>
      <c r="L3080">
        <v>0</v>
      </c>
      <c r="M3080">
        <v>10</v>
      </c>
      <c r="N3080" s="40">
        <v>0</v>
      </c>
    </row>
    <row r="3081" spans="1:14" x14ac:dyDescent="0.25">
      <c r="A3081">
        <v>2019</v>
      </c>
      <c r="B3081" t="s">
        <v>3035</v>
      </c>
      <c r="C3081">
        <v>1165</v>
      </c>
      <c r="D3081" t="s">
        <v>174</v>
      </c>
      <c r="E3081" t="s">
        <v>123</v>
      </c>
      <c r="F3081" t="s">
        <v>124</v>
      </c>
      <c r="G3081" t="s">
        <v>3023</v>
      </c>
      <c r="H3081" t="s">
        <v>1999</v>
      </c>
      <c r="I3081">
        <v>0</v>
      </c>
      <c r="J3081">
        <v>8</v>
      </c>
      <c r="K3081">
        <v>0</v>
      </c>
      <c r="L3081">
        <v>0</v>
      </c>
      <c r="M3081">
        <v>8</v>
      </c>
      <c r="N3081" s="40">
        <v>0</v>
      </c>
    </row>
    <row r="3082" spans="1:14" x14ac:dyDescent="0.25">
      <c r="A3082">
        <v>2019</v>
      </c>
      <c r="B3082" t="s">
        <v>3035</v>
      </c>
      <c r="C3082">
        <v>1376</v>
      </c>
      <c r="D3082" t="s">
        <v>122</v>
      </c>
      <c r="E3082" t="s">
        <v>123</v>
      </c>
      <c r="F3082" t="s">
        <v>124</v>
      </c>
      <c r="G3082" t="s">
        <v>2000</v>
      </c>
      <c r="H3082" t="s">
        <v>2001</v>
      </c>
      <c r="I3082">
        <v>4</v>
      </c>
      <c r="J3082">
        <v>0</v>
      </c>
      <c r="K3082">
        <v>0</v>
      </c>
      <c r="L3082">
        <v>0</v>
      </c>
      <c r="M3082">
        <v>4</v>
      </c>
      <c r="N3082" s="40">
        <v>1</v>
      </c>
    </row>
    <row r="3083" spans="1:14" x14ac:dyDescent="0.25">
      <c r="A3083">
        <v>2019</v>
      </c>
      <c r="B3083" t="s">
        <v>3035</v>
      </c>
      <c r="C3083">
        <v>1446</v>
      </c>
      <c r="D3083" t="s">
        <v>174</v>
      </c>
      <c r="E3083" t="s">
        <v>123</v>
      </c>
      <c r="F3083" t="s">
        <v>124</v>
      </c>
      <c r="G3083" t="s">
        <v>2002</v>
      </c>
      <c r="H3083" t="s">
        <v>2003</v>
      </c>
      <c r="I3083">
        <v>0</v>
      </c>
      <c r="J3083">
        <v>0</v>
      </c>
      <c r="K3083">
        <v>0</v>
      </c>
      <c r="L3083">
        <v>0</v>
      </c>
      <c r="M3083">
        <v>0</v>
      </c>
      <c r="N3083" s="40">
        <v>0</v>
      </c>
    </row>
    <row r="3084" spans="1:14" x14ac:dyDescent="0.25">
      <c r="A3084">
        <v>2019</v>
      </c>
      <c r="B3084" t="s">
        <v>3035</v>
      </c>
      <c r="C3084">
        <v>1509</v>
      </c>
      <c r="D3084" t="s">
        <v>240</v>
      </c>
      <c r="E3084" t="s">
        <v>123</v>
      </c>
      <c r="F3084" t="s">
        <v>280</v>
      </c>
      <c r="G3084" t="s">
        <v>2004</v>
      </c>
      <c r="H3084" t="s">
        <v>2005</v>
      </c>
      <c r="I3084">
        <v>20</v>
      </c>
      <c r="J3084">
        <v>0</v>
      </c>
      <c r="K3084">
        <v>0</v>
      </c>
      <c r="L3084">
        <v>0</v>
      </c>
      <c r="M3084">
        <v>20</v>
      </c>
      <c r="N3084" s="40">
        <v>1</v>
      </c>
    </row>
    <row r="3085" spans="1:14" x14ac:dyDescent="0.25">
      <c r="A3085">
        <v>2019</v>
      </c>
      <c r="B3085" t="s">
        <v>3035</v>
      </c>
      <c r="C3085">
        <v>1542</v>
      </c>
      <c r="D3085" t="s">
        <v>151</v>
      </c>
      <c r="E3085" t="s">
        <v>123</v>
      </c>
      <c r="F3085" t="s">
        <v>384</v>
      </c>
      <c r="G3085" t="s">
        <v>2006</v>
      </c>
      <c r="H3085" t="s">
        <v>2009</v>
      </c>
      <c r="I3085">
        <v>0</v>
      </c>
      <c r="J3085">
        <v>15</v>
      </c>
      <c r="K3085">
        <v>-5</v>
      </c>
      <c r="L3085">
        <v>0</v>
      </c>
      <c r="M3085">
        <v>10</v>
      </c>
      <c r="N3085" s="40">
        <v>0</v>
      </c>
    </row>
    <row r="3086" spans="1:14" x14ac:dyDescent="0.25">
      <c r="A3086">
        <v>2019</v>
      </c>
      <c r="B3086" t="s">
        <v>3035</v>
      </c>
      <c r="C3086">
        <v>2248</v>
      </c>
      <c r="D3086" t="s">
        <v>272</v>
      </c>
      <c r="E3086" t="s">
        <v>123</v>
      </c>
      <c r="F3086" t="s">
        <v>124</v>
      </c>
      <c r="G3086" t="s">
        <v>2012</v>
      </c>
      <c r="H3086" t="s">
        <v>2014</v>
      </c>
      <c r="I3086">
        <v>6</v>
      </c>
      <c r="J3086">
        <v>0</v>
      </c>
      <c r="K3086">
        <v>0</v>
      </c>
      <c r="L3086">
        <v>0</v>
      </c>
      <c r="M3086">
        <v>6</v>
      </c>
      <c r="N3086" s="40">
        <v>1</v>
      </c>
    </row>
    <row r="3087" spans="1:14" x14ac:dyDescent="0.25">
      <c r="A3087">
        <v>2019</v>
      </c>
      <c r="B3087" t="s">
        <v>3035</v>
      </c>
      <c r="C3087">
        <v>2634</v>
      </c>
      <c r="D3087" t="s">
        <v>272</v>
      </c>
      <c r="E3087" t="s">
        <v>123</v>
      </c>
      <c r="F3087" t="s">
        <v>618</v>
      </c>
      <c r="G3087" t="s">
        <v>2018</v>
      </c>
      <c r="H3087" t="s">
        <v>2019</v>
      </c>
      <c r="I3087">
        <v>4</v>
      </c>
      <c r="J3087">
        <v>0</v>
      </c>
      <c r="K3087">
        <v>0</v>
      </c>
      <c r="L3087">
        <v>0</v>
      </c>
      <c r="M3087">
        <v>4</v>
      </c>
      <c r="N3087" s="40">
        <v>1</v>
      </c>
    </row>
    <row r="3088" spans="1:14" x14ac:dyDescent="0.25">
      <c r="A3088">
        <v>2019</v>
      </c>
      <c r="B3088" t="s">
        <v>3035</v>
      </c>
      <c r="C3088">
        <v>2819</v>
      </c>
      <c r="D3088" t="s">
        <v>218</v>
      </c>
      <c r="E3088" t="s">
        <v>123</v>
      </c>
      <c r="F3088" t="s">
        <v>219</v>
      </c>
      <c r="G3088" t="s">
        <v>2020</v>
      </c>
      <c r="H3088" t="s">
        <v>2022</v>
      </c>
      <c r="I3088">
        <v>0</v>
      </c>
      <c r="J3088">
        <v>21</v>
      </c>
      <c r="K3088">
        <v>0</v>
      </c>
      <c r="L3088">
        <v>0</v>
      </c>
      <c r="M3088">
        <v>21</v>
      </c>
      <c r="N3088" s="40">
        <v>0</v>
      </c>
    </row>
    <row r="3089" spans="1:14" x14ac:dyDescent="0.25">
      <c r="A3089">
        <v>2019</v>
      </c>
      <c r="B3089" t="s">
        <v>3035</v>
      </c>
      <c r="C3089">
        <v>2909</v>
      </c>
      <c r="D3089" t="s">
        <v>240</v>
      </c>
      <c r="E3089" t="s">
        <v>123</v>
      </c>
      <c r="F3089" t="s">
        <v>124</v>
      </c>
      <c r="G3089" t="s">
        <v>3024</v>
      </c>
      <c r="H3089" t="s">
        <v>2025</v>
      </c>
      <c r="I3089">
        <v>0</v>
      </c>
      <c r="J3089">
        <v>0</v>
      </c>
      <c r="K3089">
        <v>0</v>
      </c>
      <c r="L3089">
        <v>0</v>
      </c>
      <c r="M3089">
        <v>0</v>
      </c>
      <c r="N3089" s="40">
        <v>0</v>
      </c>
    </row>
    <row r="3090" spans="1:14" x14ac:dyDescent="0.25">
      <c r="A3090">
        <v>2019</v>
      </c>
      <c r="B3090" t="s">
        <v>3035</v>
      </c>
      <c r="C3090">
        <v>3154</v>
      </c>
      <c r="D3090" t="s">
        <v>151</v>
      </c>
      <c r="E3090" t="s">
        <v>123</v>
      </c>
      <c r="F3090" t="s">
        <v>124</v>
      </c>
      <c r="G3090" t="s">
        <v>2026</v>
      </c>
      <c r="H3090" t="s">
        <v>2029</v>
      </c>
      <c r="I3090">
        <v>0</v>
      </c>
      <c r="J3090">
        <v>12</v>
      </c>
      <c r="K3090">
        <v>0</v>
      </c>
      <c r="L3090">
        <v>0</v>
      </c>
      <c r="M3090">
        <v>12</v>
      </c>
      <c r="N3090" s="40">
        <v>0</v>
      </c>
    </row>
    <row r="3091" spans="1:14" x14ac:dyDescent="0.25">
      <c r="A3091">
        <v>2019</v>
      </c>
      <c r="B3091" t="s">
        <v>3035</v>
      </c>
      <c r="C3091">
        <v>3358</v>
      </c>
      <c r="D3091" t="s">
        <v>122</v>
      </c>
      <c r="E3091" t="s">
        <v>123</v>
      </c>
      <c r="F3091" t="s">
        <v>124</v>
      </c>
      <c r="G3091" t="s">
        <v>2030</v>
      </c>
      <c r="H3091" t="s">
        <v>2033</v>
      </c>
      <c r="I3091">
        <v>-4</v>
      </c>
      <c r="J3091">
        <v>0</v>
      </c>
      <c r="K3091">
        <v>0</v>
      </c>
      <c r="L3091">
        <v>0</v>
      </c>
      <c r="M3091">
        <v>-4</v>
      </c>
      <c r="N3091" s="40">
        <v>1</v>
      </c>
    </row>
    <row r="3092" spans="1:14" x14ac:dyDescent="0.25">
      <c r="A3092">
        <v>2019</v>
      </c>
      <c r="B3092" t="s">
        <v>3035</v>
      </c>
      <c r="C3092">
        <v>3564</v>
      </c>
      <c r="D3092" t="s">
        <v>218</v>
      </c>
      <c r="E3092" t="s">
        <v>123</v>
      </c>
      <c r="F3092" t="s">
        <v>219</v>
      </c>
      <c r="G3092" t="s">
        <v>2034</v>
      </c>
      <c r="H3092" t="s">
        <v>2035</v>
      </c>
      <c r="I3092">
        <v>0</v>
      </c>
      <c r="J3092">
        <v>0</v>
      </c>
      <c r="K3092">
        <v>0</v>
      </c>
      <c r="L3092">
        <v>0</v>
      </c>
      <c r="M3092">
        <v>0</v>
      </c>
      <c r="N3092" s="40">
        <v>0</v>
      </c>
    </row>
    <row r="3093" spans="1:14" x14ac:dyDescent="0.25">
      <c r="A3093">
        <v>2019</v>
      </c>
      <c r="B3093" t="s">
        <v>3035</v>
      </c>
      <c r="C3093">
        <v>3800</v>
      </c>
      <c r="D3093" t="s">
        <v>174</v>
      </c>
      <c r="E3093" t="s">
        <v>123</v>
      </c>
      <c r="F3093" t="s">
        <v>280</v>
      </c>
      <c r="G3093" t="s">
        <v>2036</v>
      </c>
      <c r="H3093" t="s">
        <v>2038</v>
      </c>
      <c r="I3093">
        <v>0</v>
      </c>
      <c r="J3093">
        <v>0</v>
      </c>
      <c r="K3093">
        <v>48</v>
      </c>
      <c r="L3093">
        <v>0</v>
      </c>
      <c r="M3093">
        <v>48</v>
      </c>
      <c r="N3093" s="40">
        <v>0</v>
      </c>
    </row>
    <row r="3094" spans="1:14" x14ac:dyDescent="0.25">
      <c r="A3094">
        <v>2019</v>
      </c>
      <c r="B3094" t="s">
        <v>3035</v>
      </c>
      <c r="C3094">
        <v>536</v>
      </c>
      <c r="D3094" t="s">
        <v>214</v>
      </c>
      <c r="E3094" t="s">
        <v>123</v>
      </c>
      <c r="F3094" t="s">
        <v>215</v>
      </c>
      <c r="G3094" t="s">
        <v>2039</v>
      </c>
      <c r="H3094" t="s">
        <v>2042</v>
      </c>
      <c r="I3094">
        <v>0</v>
      </c>
      <c r="J3094">
        <v>14</v>
      </c>
      <c r="K3094">
        <v>0</v>
      </c>
      <c r="L3094">
        <v>0</v>
      </c>
      <c r="M3094">
        <v>14</v>
      </c>
      <c r="N3094" s="40">
        <v>0</v>
      </c>
    </row>
    <row r="3095" spans="1:14" x14ac:dyDescent="0.25">
      <c r="A3095">
        <v>2019</v>
      </c>
      <c r="B3095" t="s">
        <v>3035</v>
      </c>
      <c r="C3095">
        <v>2791</v>
      </c>
      <c r="D3095" t="s">
        <v>272</v>
      </c>
      <c r="E3095" t="s">
        <v>123</v>
      </c>
      <c r="F3095" t="s">
        <v>280</v>
      </c>
      <c r="G3095" t="s">
        <v>2056</v>
      </c>
      <c r="H3095" t="s">
        <v>2057</v>
      </c>
      <c r="I3095">
        <v>15</v>
      </c>
      <c r="J3095">
        <v>0</v>
      </c>
      <c r="K3095">
        <v>0</v>
      </c>
      <c r="L3095">
        <v>0</v>
      </c>
      <c r="M3095">
        <v>15</v>
      </c>
      <c r="N3095" s="40">
        <v>1</v>
      </c>
    </row>
    <row r="3096" spans="1:14" x14ac:dyDescent="0.25">
      <c r="A3096">
        <v>2019</v>
      </c>
      <c r="B3096" t="s">
        <v>3035</v>
      </c>
      <c r="C3096">
        <v>399</v>
      </c>
      <c r="D3096" t="s">
        <v>218</v>
      </c>
      <c r="E3096" t="s">
        <v>123</v>
      </c>
      <c r="F3096" t="s">
        <v>618</v>
      </c>
      <c r="G3096" t="s">
        <v>2063</v>
      </c>
      <c r="H3096" t="s">
        <v>2064</v>
      </c>
      <c r="I3096">
        <v>0</v>
      </c>
      <c r="J3096">
        <v>0</v>
      </c>
      <c r="K3096">
        <v>0</v>
      </c>
      <c r="L3096">
        <v>0</v>
      </c>
      <c r="M3096">
        <v>0</v>
      </c>
      <c r="N3096" s="40">
        <v>0</v>
      </c>
    </row>
    <row r="3097" spans="1:14" x14ac:dyDescent="0.25">
      <c r="A3097">
        <v>2019</v>
      </c>
      <c r="B3097" t="s">
        <v>3035</v>
      </c>
      <c r="C3097">
        <v>832</v>
      </c>
      <c r="D3097" t="s">
        <v>240</v>
      </c>
      <c r="E3097" t="s">
        <v>123</v>
      </c>
      <c r="F3097" t="s">
        <v>307</v>
      </c>
      <c r="G3097" t="s">
        <v>2076</v>
      </c>
      <c r="H3097" t="s">
        <v>2079</v>
      </c>
      <c r="I3097">
        <v>0</v>
      </c>
      <c r="J3097">
        <v>0</v>
      </c>
      <c r="K3097">
        <v>-31</v>
      </c>
      <c r="L3097">
        <v>0</v>
      </c>
      <c r="M3097">
        <v>-31</v>
      </c>
      <c r="N3097" s="40">
        <v>0</v>
      </c>
    </row>
    <row r="3098" spans="1:14" x14ac:dyDescent="0.25">
      <c r="A3098">
        <v>2019</v>
      </c>
      <c r="B3098" t="s">
        <v>3035</v>
      </c>
      <c r="C3098">
        <v>873</v>
      </c>
      <c r="D3098" t="s">
        <v>151</v>
      </c>
      <c r="E3098" t="s">
        <v>123</v>
      </c>
      <c r="F3098" t="s">
        <v>124</v>
      </c>
      <c r="G3098" t="s">
        <v>2080</v>
      </c>
      <c r="H3098" t="s">
        <v>2083</v>
      </c>
      <c r="I3098">
        <v>0</v>
      </c>
      <c r="J3098">
        <v>0</v>
      </c>
      <c r="K3098">
        <v>19</v>
      </c>
      <c r="L3098">
        <v>0</v>
      </c>
      <c r="M3098">
        <v>19</v>
      </c>
      <c r="N3098" s="40">
        <v>0</v>
      </c>
    </row>
    <row r="3099" spans="1:14" x14ac:dyDescent="0.25">
      <c r="A3099">
        <v>2019</v>
      </c>
      <c r="B3099" t="s">
        <v>3035</v>
      </c>
      <c r="C3099">
        <v>1087</v>
      </c>
      <c r="D3099" t="s">
        <v>122</v>
      </c>
      <c r="E3099" t="s">
        <v>123</v>
      </c>
      <c r="F3099" t="s">
        <v>124</v>
      </c>
      <c r="G3099" t="s">
        <v>2084</v>
      </c>
      <c r="H3099" t="s">
        <v>2087</v>
      </c>
      <c r="I3099">
        <v>0</v>
      </c>
      <c r="J3099">
        <v>0</v>
      </c>
      <c r="K3099">
        <v>28</v>
      </c>
      <c r="L3099">
        <v>0</v>
      </c>
      <c r="M3099">
        <v>28</v>
      </c>
      <c r="N3099" s="40">
        <v>0</v>
      </c>
    </row>
    <row r="3100" spans="1:14" x14ac:dyDescent="0.25">
      <c r="A3100">
        <v>2019</v>
      </c>
      <c r="B3100" t="s">
        <v>3035</v>
      </c>
      <c r="C3100">
        <v>1236</v>
      </c>
      <c r="D3100" t="s">
        <v>151</v>
      </c>
      <c r="E3100" t="s">
        <v>123</v>
      </c>
      <c r="F3100" t="s">
        <v>280</v>
      </c>
      <c r="G3100" t="s">
        <v>2090</v>
      </c>
      <c r="H3100" t="s">
        <v>2093</v>
      </c>
      <c r="I3100">
        <v>0</v>
      </c>
      <c r="J3100">
        <v>27</v>
      </c>
      <c r="K3100">
        <v>0</v>
      </c>
      <c r="L3100">
        <v>0</v>
      </c>
      <c r="M3100">
        <v>27</v>
      </c>
      <c r="N3100" s="40">
        <v>0</v>
      </c>
    </row>
    <row r="3101" spans="1:14" x14ac:dyDescent="0.25">
      <c r="A3101">
        <v>2019</v>
      </c>
      <c r="B3101" t="s">
        <v>3035</v>
      </c>
      <c r="C3101">
        <v>1468</v>
      </c>
      <c r="D3101" t="s">
        <v>174</v>
      </c>
      <c r="E3101" t="s">
        <v>123</v>
      </c>
      <c r="F3101" t="s">
        <v>181</v>
      </c>
      <c r="G3101" t="s">
        <v>2096</v>
      </c>
      <c r="H3101" t="s">
        <v>2097</v>
      </c>
      <c r="I3101">
        <v>0</v>
      </c>
      <c r="J3101">
        <v>0</v>
      </c>
      <c r="K3101">
        <v>0</v>
      </c>
      <c r="L3101">
        <v>0</v>
      </c>
      <c r="M3101">
        <v>0</v>
      </c>
      <c r="N3101" s="40">
        <v>0</v>
      </c>
    </row>
    <row r="3102" spans="1:14" x14ac:dyDescent="0.25">
      <c r="A3102">
        <v>2019</v>
      </c>
      <c r="B3102" t="s">
        <v>3035</v>
      </c>
      <c r="C3102">
        <v>1831</v>
      </c>
      <c r="D3102" t="s">
        <v>240</v>
      </c>
      <c r="E3102" t="s">
        <v>123</v>
      </c>
      <c r="F3102" t="s">
        <v>181</v>
      </c>
      <c r="G3102" t="s">
        <v>2100</v>
      </c>
      <c r="H3102" t="s">
        <v>2102</v>
      </c>
      <c r="I3102">
        <v>0</v>
      </c>
      <c r="J3102">
        <v>0</v>
      </c>
      <c r="K3102">
        <v>65</v>
      </c>
      <c r="L3102">
        <v>0</v>
      </c>
      <c r="M3102">
        <v>65</v>
      </c>
      <c r="N3102" s="40">
        <v>0</v>
      </c>
    </row>
    <row r="3103" spans="1:14" x14ac:dyDescent="0.25">
      <c r="A3103">
        <v>2019</v>
      </c>
      <c r="B3103" t="s">
        <v>3035</v>
      </c>
      <c r="C3103">
        <v>2827</v>
      </c>
      <c r="D3103" t="s">
        <v>240</v>
      </c>
      <c r="E3103" t="s">
        <v>123</v>
      </c>
      <c r="F3103" t="s">
        <v>384</v>
      </c>
      <c r="G3103" t="s">
        <v>2110</v>
      </c>
      <c r="H3103" t="s">
        <v>2113</v>
      </c>
      <c r="I3103">
        <v>0</v>
      </c>
      <c r="J3103">
        <v>34</v>
      </c>
      <c r="K3103">
        <v>0</v>
      </c>
      <c r="L3103">
        <v>0</v>
      </c>
      <c r="M3103">
        <v>34</v>
      </c>
      <c r="N3103" s="40">
        <v>0</v>
      </c>
    </row>
    <row r="3104" spans="1:14" x14ac:dyDescent="0.25">
      <c r="A3104">
        <v>2019</v>
      </c>
      <c r="B3104" t="s">
        <v>3035</v>
      </c>
      <c r="C3104">
        <v>3300</v>
      </c>
      <c r="D3104" t="s">
        <v>174</v>
      </c>
      <c r="E3104" t="s">
        <v>123</v>
      </c>
      <c r="F3104" t="s">
        <v>124</v>
      </c>
      <c r="G3104" t="s">
        <v>2116</v>
      </c>
      <c r="H3104" t="s">
        <v>2118</v>
      </c>
      <c r="I3104">
        <v>0</v>
      </c>
      <c r="J3104">
        <v>0</v>
      </c>
      <c r="K3104">
        <v>0</v>
      </c>
      <c r="L3104">
        <v>0</v>
      </c>
      <c r="M3104">
        <v>0</v>
      </c>
      <c r="N3104" s="40">
        <v>0</v>
      </c>
    </row>
    <row r="3105" spans="1:14" x14ac:dyDescent="0.25">
      <c r="A3105">
        <v>2019</v>
      </c>
      <c r="B3105" t="s">
        <v>3035</v>
      </c>
      <c r="C3105">
        <v>3339</v>
      </c>
      <c r="D3105" t="s">
        <v>240</v>
      </c>
      <c r="E3105" t="s">
        <v>123</v>
      </c>
      <c r="F3105" t="s">
        <v>124</v>
      </c>
      <c r="G3105" t="s">
        <v>2119</v>
      </c>
      <c r="H3105" t="s">
        <v>2120</v>
      </c>
      <c r="I3105">
        <v>0</v>
      </c>
      <c r="J3105">
        <v>0</v>
      </c>
      <c r="K3105">
        <v>0</v>
      </c>
      <c r="L3105">
        <v>0</v>
      </c>
      <c r="M3105">
        <v>0</v>
      </c>
      <c r="N3105" s="40">
        <v>0</v>
      </c>
    </row>
    <row r="3106" spans="1:14" x14ac:dyDescent="0.25">
      <c r="A3106">
        <v>2019</v>
      </c>
      <c r="B3106" t="s">
        <v>3035</v>
      </c>
      <c r="C3106">
        <v>3341</v>
      </c>
      <c r="D3106" t="s">
        <v>214</v>
      </c>
      <c r="E3106" t="s">
        <v>123</v>
      </c>
      <c r="F3106" t="s">
        <v>215</v>
      </c>
      <c r="G3106" t="s">
        <v>2121</v>
      </c>
      <c r="H3106" t="s">
        <v>2124</v>
      </c>
      <c r="I3106">
        <v>0</v>
      </c>
      <c r="J3106">
        <v>-8</v>
      </c>
      <c r="K3106">
        <v>0</v>
      </c>
      <c r="L3106">
        <v>0</v>
      </c>
      <c r="M3106">
        <v>-8</v>
      </c>
      <c r="N3106" s="40">
        <v>0</v>
      </c>
    </row>
    <row r="3107" spans="1:14" x14ac:dyDescent="0.25">
      <c r="A3107">
        <v>2019</v>
      </c>
      <c r="B3107" t="s">
        <v>3035</v>
      </c>
      <c r="C3107">
        <v>3378</v>
      </c>
      <c r="D3107" t="s">
        <v>218</v>
      </c>
      <c r="E3107" t="s">
        <v>123</v>
      </c>
      <c r="F3107" t="s">
        <v>219</v>
      </c>
      <c r="G3107" t="s">
        <v>2125</v>
      </c>
      <c r="H3107" t="s">
        <v>2127</v>
      </c>
      <c r="I3107">
        <v>0</v>
      </c>
      <c r="J3107">
        <v>0</v>
      </c>
      <c r="K3107">
        <v>0</v>
      </c>
      <c r="L3107">
        <v>0</v>
      </c>
      <c r="M3107">
        <v>0</v>
      </c>
      <c r="N3107" s="40">
        <v>0</v>
      </c>
    </row>
    <row r="3108" spans="1:14" x14ac:dyDescent="0.25">
      <c r="A3108">
        <v>2019</v>
      </c>
      <c r="B3108" t="s">
        <v>3035</v>
      </c>
      <c r="C3108">
        <v>3469</v>
      </c>
      <c r="D3108" t="s">
        <v>122</v>
      </c>
      <c r="E3108" t="s">
        <v>123</v>
      </c>
      <c r="F3108" t="s">
        <v>124</v>
      </c>
      <c r="G3108" t="s">
        <v>2130</v>
      </c>
      <c r="H3108" t="s">
        <v>2132</v>
      </c>
      <c r="I3108">
        <v>0</v>
      </c>
      <c r="J3108">
        <v>12</v>
      </c>
      <c r="K3108">
        <v>0</v>
      </c>
      <c r="L3108">
        <v>0</v>
      </c>
      <c r="M3108">
        <v>12</v>
      </c>
      <c r="N3108" s="40">
        <v>0</v>
      </c>
    </row>
    <row r="3109" spans="1:14" x14ac:dyDescent="0.25">
      <c r="A3109">
        <v>2019</v>
      </c>
      <c r="B3109" t="s">
        <v>3035</v>
      </c>
      <c r="C3109">
        <v>400</v>
      </c>
      <c r="D3109" t="s">
        <v>130</v>
      </c>
      <c r="E3109" t="s">
        <v>123</v>
      </c>
      <c r="F3109" t="s">
        <v>124</v>
      </c>
      <c r="G3109" t="s">
        <v>2133</v>
      </c>
      <c r="H3109" t="s">
        <v>2135</v>
      </c>
      <c r="I3109">
        <v>0</v>
      </c>
      <c r="J3109">
        <v>3</v>
      </c>
      <c r="K3109">
        <v>0</v>
      </c>
      <c r="L3109">
        <v>0</v>
      </c>
      <c r="M3109">
        <v>3</v>
      </c>
      <c r="N3109" s="40">
        <v>0</v>
      </c>
    </row>
    <row r="3110" spans="1:14" x14ac:dyDescent="0.25">
      <c r="A3110">
        <v>2019</v>
      </c>
      <c r="B3110" t="s">
        <v>3035</v>
      </c>
      <c r="C3110">
        <v>759</v>
      </c>
      <c r="D3110" t="s">
        <v>240</v>
      </c>
      <c r="E3110" t="s">
        <v>123</v>
      </c>
      <c r="F3110" t="s">
        <v>384</v>
      </c>
      <c r="G3110" t="s">
        <v>2136</v>
      </c>
      <c r="H3110" t="s">
        <v>2138</v>
      </c>
      <c r="I3110">
        <v>0</v>
      </c>
      <c r="J3110">
        <v>13</v>
      </c>
      <c r="K3110">
        <v>0</v>
      </c>
      <c r="L3110">
        <v>0</v>
      </c>
      <c r="M3110">
        <v>13</v>
      </c>
      <c r="N3110" s="40">
        <v>0</v>
      </c>
    </row>
    <row r="3111" spans="1:14" x14ac:dyDescent="0.25">
      <c r="A3111">
        <v>2019</v>
      </c>
      <c r="B3111" t="s">
        <v>3035</v>
      </c>
      <c r="C3111">
        <v>2150</v>
      </c>
      <c r="D3111" t="s">
        <v>272</v>
      </c>
      <c r="E3111" t="s">
        <v>123</v>
      </c>
      <c r="F3111" t="s">
        <v>280</v>
      </c>
      <c r="G3111" t="s">
        <v>2141</v>
      </c>
      <c r="H3111" t="s">
        <v>2144</v>
      </c>
      <c r="I3111">
        <v>0</v>
      </c>
      <c r="J3111">
        <v>0</v>
      </c>
      <c r="K3111">
        <v>0</v>
      </c>
      <c r="L3111">
        <v>0</v>
      </c>
      <c r="M3111">
        <v>0</v>
      </c>
      <c r="N3111" s="40">
        <v>0</v>
      </c>
    </row>
    <row r="3112" spans="1:14" x14ac:dyDescent="0.25">
      <c r="A3112">
        <v>2019</v>
      </c>
      <c r="B3112" t="s">
        <v>3035</v>
      </c>
      <c r="C3112">
        <v>2447</v>
      </c>
      <c r="D3112" t="s">
        <v>174</v>
      </c>
      <c r="E3112" t="s">
        <v>123</v>
      </c>
      <c r="F3112" t="s">
        <v>301</v>
      </c>
      <c r="G3112" t="s">
        <v>2145</v>
      </c>
      <c r="H3112" t="s">
        <v>2146</v>
      </c>
      <c r="I3112">
        <v>30</v>
      </c>
      <c r="J3112">
        <v>0</v>
      </c>
      <c r="K3112">
        <v>0</v>
      </c>
      <c r="L3112">
        <v>0</v>
      </c>
      <c r="M3112">
        <v>30</v>
      </c>
      <c r="N3112" s="40">
        <v>1</v>
      </c>
    </row>
    <row r="3113" spans="1:14" x14ac:dyDescent="0.25">
      <c r="A3113">
        <v>2019</v>
      </c>
      <c r="B3113" t="s">
        <v>3035</v>
      </c>
      <c r="C3113">
        <v>3072</v>
      </c>
      <c r="D3113" t="s">
        <v>174</v>
      </c>
      <c r="E3113" t="s">
        <v>123</v>
      </c>
      <c r="F3113" t="s">
        <v>280</v>
      </c>
      <c r="G3113" t="s">
        <v>2147</v>
      </c>
      <c r="H3113" t="s">
        <v>2149</v>
      </c>
      <c r="I3113">
        <v>0</v>
      </c>
      <c r="J3113">
        <v>96</v>
      </c>
      <c r="K3113">
        <v>0</v>
      </c>
      <c r="L3113">
        <v>0</v>
      </c>
      <c r="M3113">
        <v>96</v>
      </c>
      <c r="N3113" s="40">
        <v>0</v>
      </c>
    </row>
    <row r="3114" spans="1:14" x14ac:dyDescent="0.25">
      <c r="A3114">
        <v>2019</v>
      </c>
      <c r="B3114" t="s">
        <v>3035</v>
      </c>
      <c r="C3114">
        <v>256</v>
      </c>
      <c r="D3114" t="s">
        <v>272</v>
      </c>
      <c r="E3114" t="s">
        <v>123</v>
      </c>
      <c r="F3114" t="s">
        <v>124</v>
      </c>
      <c r="G3114" t="s">
        <v>2152</v>
      </c>
      <c r="H3114" t="s">
        <v>2153</v>
      </c>
      <c r="I3114">
        <v>4</v>
      </c>
      <c r="J3114">
        <v>0</v>
      </c>
      <c r="K3114">
        <v>0</v>
      </c>
      <c r="L3114">
        <v>0</v>
      </c>
      <c r="M3114">
        <v>4</v>
      </c>
      <c r="N3114" s="40">
        <v>1</v>
      </c>
    </row>
    <row r="3115" spans="1:14" x14ac:dyDescent="0.25">
      <c r="A3115">
        <v>2019</v>
      </c>
      <c r="B3115" t="s">
        <v>3035</v>
      </c>
      <c r="C3115">
        <v>503</v>
      </c>
      <c r="D3115" t="s">
        <v>130</v>
      </c>
      <c r="E3115" t="s">
        <v>123</v>
      </c>
      <c r="F3115" t="s">
        <v>215</v>
      </c>
      <c r="G3115" t="s">
        <v>2158</v>
      </c>
      <c r="H3115" t="s">
        <v>2161</v>
      </c>
      <c r="I3115">
        <v>0</v>
      </c>
      <c r="J3115">
        <v>0</v>
      </c>
      <c r="K3115">
        <v>0</v>
      </c>
      <c r="L3115">
        <v>0</v>
      </c>
      <c r="M3115">
        <v>0</v>
      </c>
      <c r="N3115" s="40">
        <v>0</v>
      </c>
    </row>
    <row r="3116" spans="1:14" x14ac:dyDescent="0.25">
      <c r="A3116">
        <v>2019</v>
      </c>
      <c r="B3116" t="s">
        <v>3035</v>
      </c>
      <c r="C3116">
        <v>512</v>
      </c>
      <c r="D3116" t="s">
        <v>272</v>
      </c>
      <c r="E3116" t="s">
        <v>123</v>
      </c>
      <c r="F3116" t="s">
        <v>124</v>
      </c>
      <c r="G3116" t="s">
        <v>2162</v>
      </c>
      <c r="H3116" t="s">
        <v>2163</v>
      </c>
      <c r="I3116">
        <v>62</v>
      </c>
      <c r="J3116">
        <v>0</v>
      </c>
      <c r="K3116">
        <v>0</v>
      </c>
      <c r="L3116">
        <v>0</v>
      </c>
      <c r="M3116">
        <v>62</v>
      </c>
      <c r="N3116" s="40">
        <v>1</v>
      </c>
    </row>
    <row r="3117" spans="1:14" x14ac:dyDescent="0.25">
      <c r="A3117">
        <v>2019</v>
      </c>
      <c r="B3117" t="s">
        <v>3035</v>
      </c>
      <c r="C3117">
        <v>689</v>
      </c>
      <c r="D3117" t="s">
        <v>130</v>
      </c>
      <c r="E3117" t="s">
        <v>123</v>
      </c>
      <c r="F3117" t="s">
        <v>124</v>
      </c>
      <c r="G3117" t="s">
        <v>2166</v>
      </c>
      <c r="H3117" t="s">
        <v>2168</v>
      </c>
      <c r="I3117">
        <v>2</v>
      </c>
      <c r="J3117">
        <v>0</v>
      </c>
      <c r="K3117">
        <v>-8</v>
      </c>
      <c r="L3117">
        <v>0</v>
      </c>
      <c r="M3117">
        <v>-6</v>
      </c>
      <c r="N3117" s="40">
        <v>-0.33333333333333298</v>
      </c>
    </row>
    <row r="3118" spans="1:14" x14ac:dyDescent="0.25">
      <c r="A3118">
        <v>2019</v>
      </c>
      <c r="B3118" t="s">
        <v>3035</v>
      </c>
      <c r="C3118">
        <v>702</v>
      </c>
      <c r="D3118" t="s">
        <v>130</v>
      </c>
      <c r="E3118" t="s">
        <v>123</v>
      </c>
      <c r="F3118" t="s">
        <v>124</v>
      </c>
      <c r="G3118" t="s">
        <v>2169</v>
      </c>
      <c r="H3118" t="s">
        <v>2170</v>
      </c>
      <c r="I3118">
        <v>2</v>
      </c>
      <c r="J3118">
        <v>0</v>
      </c>
      <c r="K3118">
        <v>0</v>
      </c>
      <c r="L3118">
        <v>0</v>
      </c>
      <c r="M3118">
        <v>2</v>
      </c>
      <c r="N3118" s="40">
        <v>1</v>
      </c>
    </row>
    <row r="3119" spans="1:14" x14ac:dyDescent="0.25">
      <c r="A3119">
        <v>2019</v>
      </c>
      <c r="B3119" t="s">
        <v>3035</v>
      </c>
      <c r="C3119">
        <v>776</v>
      </c>
      <c r="D3119" t="s">
        <v>272</v>
      </c>
      <c r="E3119" t="s">
        <v>123</v>
      </c>
      <c r="F3119" t="s">
        <v>280</v>
      </c>
      <c r="G3119" t="s">
        <v>2171</v>
      </c>
      <c r="H3119" t="s">
        <v>2174</v>
      </c>
      <c r="I3119">
        <v>12</v>
      </c>
      <c r="J3119">
        <v>24</v>
      </c>
      <c r="K3119">
        <v>0</v>
      </c>
      <c r="L3119">
        <v>0</v>
      </c>
      <c r="M3119">
        <v>36</v>
      </c>
      <c r="N3119" s="40">
        <v>0.33333333333333298</v>
      </c>
    </row>
    <row r="3120" spans="1:14" x14ac:dyDescent="0.25">
      <c r="A3120">
        <v>2019</v>
      </c>
      <c r="B3120" t="s">
        <v>3035</v>
      </c>
      <c r="C3120">
        <v>1062</v>
      </c>
      <c r="D3120" t="s">
        <v>174</v>
      </c>
      <c r="E3120" t="s">
        <v>123</v>
      </c>
      <c r="F3120" t="s">
        <v>124</v>
      </c>
      <c r="G3120" t="s">
        <v>2180</v>
      </c>
      <c r="H3120" t="s">
        <v>2182</v>
      </c>
      <c r="I3120">
        <v>0</v>
      </c>
      <c r="J3120">
        <v>0</v>
      </c>
      <c r="K3120">
        <v>0</v>
      </c>
      <c r="L3120">
        <v>0</v>
      </c>
      <c r="M3120">
        <v>0</v>
      </c>
      <c r="N3120" s="40">
        <v>0</v>
      </c>
    </row>
    <row r="3121" spans="1:14" x14ac:dyDescent="0.25">
      <c r="A3121">
        <v>2019</v>
      </c>
      <c r="B3121" t="s">
        <v>3035</v>
      </c>
      <c r="C3121">
        <v>1123</v>
      </c>
      <c r="D3121" t="s">
        <v>122</v>
      </c>
      <c r="E3121" t="s">
        <v>123</v>
      </c>
      <c r="F3121" t="s">
        <v>124</v>
      </c>
      <c r="G3121" t="s">
        <v>2187</v>
      </c>
      <c r="H3121" t="s">
        <v>2189</v>
      </c>
      <c r="I3121">
        <v>4</v>
      </c>
      <c r="J3121">
        <v>0</v>
      </c>
      <c r="K3121">
        <v>0</v>
      </c>
      <c r="L3121">
        <v>0</v>
      </c>
      <c r="M3121">
        <v>4</v>
      </c>
      <c r="N3121" s="40">
        <v>1</v>
      </c>
    </row>
    <row r="3122" spans="1:14" x14ac:dyDescent="0.25">
      <c r="A3122">
        <v>2019</v>
      </c>
      <c r="B3122" t="s">
        <v>3035</v>
      </c>
      <c r="C3122">
        <v>1219</v>
      </c>
      <c r="D3122" t="s">
        <v>130</v>
      </c>
      <c r="E3122" t="s">
        <v>123</v>
      </c>
      <c r="F3122" t="s">
        <v>124</v>
      </c>
      <c r="G3122" t="s">
        <v>2190</v>
      </c>
      <c r="H3122" t="s">
        <v>2192</v>
      </c>
      <c r="I3122">
        <v>0</v>
      </c>
      <c r="J3122">
        <v>0</v>
      </c>
      <c r="K3122">
        <v>0</v>
      </c>
      <c r="L3122">
        <v>0</v>
      </c>
      <c r="M3122">
        <v>0</v>
      </c>
      <c r="N3122" s="40">
        <v>0</v>
      </c>
    </row>
    <row r="3123" spans="1:14" x14ac:dyDescent="0.25">
      <c r="A3123">
        <v>2019</v>
      </c>
      <c r="B3123" t="s">
        <v>3035</v>
      </c>
      <c r="C3123">
        <v>1328</v>
      </c>
      <c r="D3123" t="s">
        <v>218</v>
      </c>
      <c r="E3123" t="s">
        <v>123</v>
      </c>
      <c r="F3123" t="s">
        <v>219</v>
      </c>
      <c r="G3123" t="s">
        <v>2193</v>
      </c>
      <c r="H3123" t="s">
        <v>2194</v>
      </c>
      <c r="I3123">
        <v>10</v>
      </c>
      <c r="J3123">
        <v>-6</v>
      </c>
      <c r="K3123">
        <v>0</v>
      </c>
      <c r="L3123">
        <v>0</v>
      </c>
      <c r="M3123">
        <v>4</v>
      </c>
      <c r="N3123" s="40">
        <v>2.5</v>
      </c>
    </row>
    <row r="3124" spans="1:14" x14ac:dyDescent="0.25">
      <c r="A3124">
        <v>2019</v>
      </c>
      <c r="B3124" t="s">
        <v>3035</v>
      </c>
      <c r="C3124">
        <v>1397</v>
      </c>
      <c r="D3124" t="s">
        <v>218</v>
      </c>
      <c r="E3124" t="s">
        <v>123</v>
      </c>
      <c r="F3124" t="s">
        <v>219</v>
      </c>
      <c r="G3124" t="s">
        <v>2195</v>
      </c>
      <c r="H3124" t="s">
        <v>2197</v>
      </c>
      <c r="I3124">
        <v>0</v>
      </c>
      <c r="J3124">
        <v>15</v>
      </c>
      <c r="K3124">
        <v>0</v>
      </c>
      <c r="L3124">
        <v>0</v>
      </c>
      <c r="M3124">
        <v>15</v>
      </c>
      <c r="N3124" s="40">
        <v>0</v>
      </c>
    </row>
    <row r="3125" spans="1:14" x14ac:dyDescent="0.25">
      <c r="A3125">
        <v>2019</v>
      </c>
      <c r="B3125" t="s">
        <v>3035</v>
      </c>
      <c r="C3125">
        <v>1406</v>
      </c>
      <c r="D3125" t="s">
        <v>174</v>
      </c>
      <c r="E3125" t="s">
        <v>123</v>
      </c>
      <c r="F3125" t="s">
        <v>384</v>
      </c>
      <c r="G3125" t="s">
        <v>2200</v>
      </c>
      <c r="H3125" t="s">
        <v>2203</v>
      </c>
      <c r="I3125">
        <v>0</v>
      </c>
      <c r="J3125">
        <v>0</v>
      </c>
      <c r="K3125">
        <v>46</v>
      </c>
      <c r="L3125">
        <v>0</v>
      </c>
      <c r="M3125">
        <v>46</v>
      </c>
      <c r="N3125" s="40">
        <v>0</v>
      </c>
    </row>
    <row r="3126" spans="1:14" x14ac:dyDescent="0.25">
      <c r="A3126">
        <v>2019</v>
      </c>
      <c r="B3126" t="s">
        <v>3035</v>
      </c>
      <c r="C3126">
        <v>1483</v>
      </c>
      <c r="D3126" t="s">
        <v>240</v>
      </c>
      <c r="E3126" t="s">
        <v>123</v>
      </c>
      <c r="F3126" t="s">
        <v>301</v>
      </c>
      <c r="G3126" t="s">
        <v>2204</v>
      </c>
      <c r="H3126" t="s">
        <v>2205</v>
      </c>
      <c r="I3126">
        <v>24</v>
      </c>
      <c r="J3126">
        <v>0</v>
      </c>
      <c r="K3126">
        <v>0</v>
      </c>
      <c r="L3126">
        <v>0</v>
      </c>
      <c r="M3126">
        <v>24</v>
      </c>
      <c r="N3126" s="40">
        <v>1</v>
      </c>
    </row>
    <row r="3127" spans="1:14" x14ac:dyDescent="0.25">
      <c r="A3127">
        <v>2019</v>
      </c>
      <c r="B3127" t="s">
        <v>3035</v>
      </c>
      <c r="C3127">
        <v>1529</v>
      </c>
      <c r="D3127" t="s">
        <v>214</v>
      </c>
      <c r="E3127" t="s">
        <v>123</v>
      </c>
      <c r="F3127" t="s">
        <v>215</v>
      </c>
      <c r="G3127" t="s">
        <v>2208</v>
      </c>
      <c r="H3127" t="s">
        <v>2210</v>
      </c>
      <c r="I3127">
        <v>4</v>
      </c>
      <c r="J3127">
        <v>0</v>
      </c>
      <c r="K3127">
        <v>0</v>
      </c>
      <c r="L3127">
        <v>0</v>
      </c>
      <c r="M3127">
        <v>4</v>
      </c>
      <c r="N3127" s="40">
        <v>1</v>
      </c>
    </row>
    <row r="3128" spans="1:14" x14ac:dyDescent="0.25">
      <c r="A3128">
        <v>2019</v>
      </c>
      <c r="B3128" t="s">
        <v>3035</v>
      </c>
      <c r="C3128">
        <v>1585</v>
      </c>
      <c r="D3128" t="s">
        <v>174</v>
      </c>
      <c r="E3128" t="s">
        <v>123</v>
      </c>
      <c r="F3128" t="s">
        <v>384</v>
      </c>
      <c r="G3128" t="s">
        <v>2211</v>
      </c>
      <c r="H3128" t="s">
        <v>2213</v>
      </c>
      <c r="I3128">
        <v>42</v>
      </c>
      <c r="J3128">
        <v>0</v>
      </c>
      <c r="K3128">
        <v>0</v>
      </c>
      <c r="L3128">
        <v>0</v>
      </c>
      <c r="M3128">
        <v>42</v>
      </c>
      <c r="N3128" s="40">
        <v>1</v>
      </c>
    </row>
    <row r="3129" spans="1:14" x14ac:dyDescent="0.25">
      <c r="A3129">
        <v>2019</v>
      </c>
      <c r="B3129" t="s">
        <v>3035</v>
      </c>
      <c r="C3129">
        <v>2030</v>
      </c>
      <c r="D3129" t="s">
        <v>174</v>
      </c>
      <c r="E3129" t="s">
        <v>123</v>
      </c>
      <c r="F3129" t="s">
        <v>181</v>
      </c>
      <c r="G3129" t="s">
        <v>2214</v>
      </c>
      <c r="H3129" t="s">
        <v>2216</v>
      </c>
      <c r="I3129">
        <v>6</v>
      </c>
      <c r="J3129">
        <v>0</v>
      </c>
      <c r="K3129">
        <v>0</v>
      </c>
      <c r="L3129">
        <v>0</v>
      </c>
      <c r="M3129">
        <v>6</v>
      </c>
      <c r="N3129" s="40">
        <v>1</v>
      </c>
    </row>
    <row r="3130" spans="1:14" x14ac:dyDescent="0.25">
      <c r="A3130">
        <v>2019</v>
      </c>
      <c r="B3130" t="s">
        <v>3035</v>
      </c>
      <c r="C3130">
        <v>2038</v>
      </c>
      <c r="D3130" t="s">
        <v>240</v>
      </c>
      <c r="E3130" t="s">
        <v>123</v>
      </c>
      <c r="F3130" t="s">
        <v>124</v>
      </c>
      <c r="G3130" t="s">
        <v>2217</v>
      </c>
      <c r="H3130" t="s">
        <v>2220</v>
      </c>
      <c r="I3130">
        <v>0</v>
      </c>
      <c r="J3130">
        <v>-8</v>
      </c>
      <c r="K3130">
        <v>0</v>
      </c>
      <c r="L3130">
        <v>0</v>
      </c>
      <c r="M3130">
        <v>-8</v>
      </c>
      <c r="N3130" s="40">
        <v>0</v>
      </c>
    </row>
    <row r="3131" spans="1:14" x14ac:dyDescent="0.25">
      <c r="A3131">
        <v>2019</v>
      </c>
      <c r="B3131" t="s">
        <v>3035</v>
      </c>
      <c r="C3131">
        <v>2158</v>
      </c>
      <c r="D3131" t="s">
        <v>122</v>
      </c>
      <c r="E3131" t="s">
        <v>123</v>
      </c>
      <c r="F3131" t="s">
        <v>301</v>
      </c>
      <c r="G3131" t="s">
        <v>2224</v>
      </c>
      <c r="H3131" t="s">
        <v>2226</v>
      </c>
      <c r="I3131">
        <v>0</v>
      </c>
      <c r="J3131">
        <v>2</v>
      </c>
      <c r="K3131">
        <v>0</v>
      </c>
      <c r="L3131">
        <v>0</v>
      </c>
      <c r="M3131">
        <v>2</v>
      </c>
      <c r="N3131" s="40">
        <v>0</v>
      </c>
    </row>
    <row r="3132" spans="1:14" x14ac:dyDescent="0.25">
      <c r="A3132">
        <v>2019</v>
      </c>
      <c r="B3132" t="s">
        <v>3035</v>
      </c>
      <c r="C3132">
        <v>2516</v>
      </c>
      <c r="D3132" t="s">
        <v>272</v>
      </c>
      <c r="E3132" t="s">
        <v>123</v>
      </c>
      <c r="F3132" t="s">
        <v>124</v>
      </c>
      <c r="G3132" t="s">
        <v>2229</v>
      </c>
      <c r="H3132" t="s">
        <v>2230</v>
      </c>
      <c r="I3132">
        <v>2</v>
      </c>
      <c r="J3132">
        <v>0</v>
      </c>
      <c r="K3132">
        <v>0</v>
      </c>
      <c r="L3132">
        <v>0</v>
      </c>
      <c r="M3132">
        <v>2</v>
      </c>
      <c r="N3132" s="40">
        <v>1</v>
      </c>
    </row>
    <row r="3133" spans="1:14" x14ac:dyDescent="0.25">
      <c r="A3133">
        <v>2019</v>
      </c>
      <c r="B3133" t="s">
        <v>3035</v>
      </c>
      <c r="C3133">
        <v>2524</v>
      </c>
      <c r="D3133" t="s">
        <v>218</v>
      </c>
      <c r="E3133" t="s">
        <v>123</v>
      </c>
      <c r="F3133" t="s">
        <v>219</v>
      </c>
      <c r="G3133" t="s">
        <v>2231</v>
      </c>
      <c r="H3133" t="s">
        <v>2234</v>
      </c>
      <c r="I3133">
        <v>28</v>
      </c>
      <c r="J3133">
        <v>0</v>
      </c>
      <c r="K3133">
        <v>0</v>
      </c>
      <c r="L3133">
        <v>0</v>
      </c>
      <c r="M3133">
        <v>28</v>
      </c>
      <c r="N3133" s="40">
        <v>1</v>
      </c>
    </row>
    <row r="3134" spans="1:14" x14ac:dyDescent="0.25">
      <c r="A3134">
        <v>2019</v>
      </c>
      <c r="B3134" t="s">
        <v>3035</v>
      </c>
      <c r="C3134">
        <v>2732</v>
      </c>
      <c r="D3134" t="s">
        <v>122</v>
      </c>
      <c r="E3134" t="s">
        <v>123</v>
      </c>
      <c r="F3134" t="s">
        <v>124</v>
      </c>
      <c r="G3134" t="s">
        <v>2238</v>
      </c>
      <c r="H3134" t="s">
        <v>2240</v>
      </c>
      <c r="I3134">
        <v>0</v>
      </c>
      <c r="J3134">
        <v>6</v>
      </c>
      <c r="K3134">
        <v>0</v>
      </c>
      <c r="L3134">
        <v>0</v>
      </c>
      <c r="M3134">
        <v>6</v>
      </c>
      <c r="N3134" s="40">
        <v>0</v>
      </c>
    </row>
    <row r="3135" spans="1:14" x14ac:dyDescent="0.25">
      <c r="A3135">
        <v>2019</v>
      </c>
      <c r="B3135" t="s">
        <v>3035</v>
      </c>
      <c r="C3135">
        <v>2905</v>
      </c>
      <c r="D3135" t="s">
        <v>122</v>
      </c>
      <c r="E3135" t="s">
        <v>123</v>
      </c>
      <c r="F3135" t="s">
        <v>384</v>
      </c>
      <c r="G3135" t="s">
        <v>2241</v>
      </c>
      <c r="H3135" t="s">
        <v>2243</v>
      </c>
      <c r="I3135">
        <v>0</v>
      </c>
      <c r="J3135">
        <v>-5</v>
      </c>
      <c r="K3135">
        <v>0</v>
      </c>
      <c r="L3135">
        <v>0</v>
      </c>
      <c r="M3135">
        <v>-5</v>
      </c>
      <c r="N3135" s="40">
        <v>0</v>
      </c>
    </row>
    <row r="3136" spans="1:14" x14ac:dyDescent="0.25">
      <c r="A3136">
        <v>2019</v>
      </c>
      <c r="B3136" t="s">
        <v>3035</v>
      </c>
      <c r="C3136">
        <v>3024</v>
      </c>
      <c r="D3136" t="s">
        <v>214</v>
      </c>
      <c r="E3136" t="s">
        <v>123</v>
      </c>
      <c r="F3136" t="s">
        <v>215</v>
      </c>
      <c r="G3136" t="s">
        <v>2244</v>
      </c>
      <c r="H3136" t="s">
        <v>2245</v>
      </c>
      <c r="I3136">
        <v>-1</v>
      </c>
      <c r="J3136">
        <v>0</v>
      </c>
      <c r="K3136">
        <v>0</v>
      </c>
      <c r="L3136">
        <v>0</v>
      </c>
      <c r="M3136">
        <v>-1</v>
      </c>
      <c r="N3136" s="40">
        <v>1</v>
      </c>
    </row>
    <row r="3137" spans="1:14" x14ac:dyDescent="0.25">
      <c r="A3137">
        <v>2019</v>
      </c>
      <c r="B3137" t="s">
        <v>3035</v>
      </c>
      <c r="C3137">
        <v>3036</v>
      </c>
      <c r="D3137" t="s">
        <v>240</v>
      </c>
      <c r="E3137" t="s">
        <v>123</v>
      </c>
      <c r="F3137" t="s">
        <v>124</v>
      </c>
      <c r="G3137" t="s">
        <v>2246</v>
      </c>
      <c r="H3137" t="s">
        <v>2247</v>
      </c>
      <c r="I3137">
        <v>8</v>
      </c>
      <c r="J3137">
        <v>0</v>
      </c>
      <c r="K3137">
        <v>0</v>
      </c>
      <c r="L3137">
        <v>0</v>
      </c>
      <c r="M3137">
        <v>8</v>
      </c>
      <c r="N3137" s="40">
        <v>1</v>
      </c>
    </row>
    <row r="3138" spans="1:14" x14ac:dyDescent="0.25">
      <c r="A3138">
        <v>2019</v>
      </c>
      <c r="B3138" t="s">
        <v>3035</v>
      </c>
      <c r="C3138">
        <v>3349</v>
      </c>
      <c r="D3138" t="s">
        <v>174</v>
      </c>
      <c r="E3138" t="s">
        <v>123</v>
      </c>
      <c r="F3138" t="s">
        <v>124</v>
      </c>
      <c r="G3138" t="s">
        <v>2248</v>
      </c>
      <c r="H3138" t="s">
        <v>2250</v>
      </c>
      <c r="I3138">
        <v>0</v>
      </c>
      <c r="J3138">
        <v>0</v>
      </c>
      <c r="K3138">
        <v>34</v>
      </c>
      <c r="L3138">
        <v>0</v>
      </c>
      <c r="M3138">
        <v>34</v>
      </c>
      <c r="N3138" s="40">
        <v>0</v>
      </c>
    </row>
    <row r="3139" spans="1:14" x14ac:dyDescent="0.25">
      <c r="A3139">
        <v>2019</v>
      </c>
      <c r="B3139" t="s">
        <v>3035</v>
      </c>
      <c r="C3139">
        <v>3355</v>
      </c>
      <c r="D3139" t="s">
        <v>174</v>
      </c>
      <c r="E3139" t="s">
        <v>123</v>
      </c>
      <c r="F3139" t="s">
        <v>181</v>
      </c>
      <c r="G3139" t="s">
        <v>2251</v>
      </c>
      <c r="H3139" t="s">
        <v>2252</v>
      </c>
      <c r="I3139">
        <v>40</v>
      </c>
      <c r="J3139">
        <v>0</v>
      </c>
      <c r="K3139">
        <v>0</v>
      </c>
      <c r="L3139">
        <v>0</v>
      </c>
      <c r="M3139">
        <v>40</v>
      </c>
      <c r="N3139" s="40">
        <v>1</v>
      </c>
    </row>
    <row r="3140" spans="1:14" x14ac:dyDescent="0.25">
      <c r="A3140">
        <v>2019</v>
      </c>
      <c r="B3140" t="s">
        <v>3035</v>
      </c>
      <c r="C3140">
        <v>3488</v>
      </c>
      <c r="D3140" t="s">
        <v>240</v>
      </c>
      <c r="E3140" t="s">
        <v>123</v>
      </c>
      <c r="F3140" t="s">
        <v>280</v>
      </c>
      <c r="G3140" t="s">
        <v>2253</v>
      </c>
      <c r="H3140" t="s">
        <v>2255</v>
      </c>
      <c r="I3140">
        <v>80</v>
      </c>
      <c r="J3140">
        <v>10</v>
      </c>
      <c r="K3140">
        <v>0</v>
      </c>
      <c r="L3140">
        <v>0</v>
      </c>
      <c r="M3140">
        <v>90</v>
      </c>
      <c r="N3140" s="40">
        <v>0.88888888888888895</v>
      </c>
    </row>
    <row r="3141" spans="1:14" x14ac:dyDescent="0.25">
      <c r="A3141">
        <v>2019</v>
      </c>
      <c r="B3141" t="s">
        <v>3035</v>
      </c>
      <c r="C3141">
        <v>3565</v>
      </c>
      <c r="D3141" t="s">
        <v>122</v>
      </c>
      <c r="E3141" t="s">
        <v>123</v>
      </c>
      <c r="F3141" t="s">
        <v>280</v>
      </c>
      <c r="G3141" t="s">
        <v>2256</v>
      </c>
      <c r="H3141" t="s">
        <v>2257</v>
      </c>
      <c r="I3141">
        <v>4</v>
      </c>
      <c r="J3141">
        <v>0</v>
      </c>
      <c r="K3141">
        <v>0</v>
      </c>
      <c r="L3141">
        <v>0</v>
      </c>
      <c r="M3141">
        <v>4</v>
      </c>
      <c r="N3141" s="40">
        <v>1</v>
      </c>
    </row>
    <row r="3142" spans="1:14" x14ac:dyDescent="0.25">
      <c r="A3142">
        <v>2019</v>
      </c>
      <c r="B3142" t="s">
        <v>3035</v>
      </c>
      <c r="C3142">
        <v>3708</v>
      </c>
      <c r="D3142" t="s">
        <v>122</v>
      </c>
      <c r="E3142" t="s">
        <v>123</v>
      </c>
      <c r="F3142" t="s">
        <v>280</v>
      </c>
      <c r="G3142" t="s">
        <v>2258</v>
      </c>
      <c r="H3142" t="s">
        <v>2260</v>
      </c>
      <c r="I3142">
        <v>0</v>
      </c>
      <c r="J3142">
        <v>0</v>
      </c>
      <c r="K3142">
        <v>0</v>
      </c>
      <c r="L3142">
        <v>0</v>
      </c>
      <c r="M3142">
        <v>0</v>
      </c>
      <c r="N3142" s="40">
        <v>0</v>
      </c>
    </row>
    <row r="3143" spans="1:14" x14ac:dyDescent="0.25">
      <c r="A3143">
        <v>2019</v>
      </c>
      <c r="B3143" t="s">
        <v>3035</v>
      </c>
      <c r="C3143">
        <v>861</v>
      </c>
      <c r="D3143" t="s">
        <v>174</v>
      </c>
      <c r="E3143" t="s">
        <v>123</v>
      </c>
      <c r="F3143" t="s">
        <v>384</v>
      </c>
      <c r="G3143" t="s">
        <v>2261</v>
      </c>
      <c r="H3143" t="s">
        <v>2263</v>
      </c>
      <c r="I3143">
        <v>0</v>
      </c>
      <c r="J3143">
        <v>2</v>
      </c>
      <c r="K3143">
        <v>0</v>
      </c>
      <c r="L3143">
        <v>0</v>
      </c>
      <c r="M3143">
        <v>2</v>
      </c>
      <c r="N3143" s="40">
        <v>0</v>
      </c>
    </row>
    <row r="3144" spans="1:14" x14ac:dyDescent="0.25">
      <c r="A3144">
        <v>2019</v>
      </c>
      <c r="B3144" t="s">
        <v>3035</v>
      </c>
      <c r="C3144">
        <v>2869</v>
      </c>
      <c r="D3144" t="s">
        <v>174</v>
      </c>
      <c r="E3144" t="s">
        <v>123</v>
      </c>
      <c r="F3144" t="s">
        <v>391</v>
      </c>
      <c r="G3144" t="s">
        <v>2266</v>
      </c>
      <c r="H3144" t="s">
        <v>2268</v>
      </c>
      <c r="I3144">
        <v>6</v>
      </c>
      <c r="J3144">
        <v>0</v>
      </c>
      <c r="K3144">
        <v>0</v>
      </c>
      <c r="L3144">
        <v>0</v>
      </c>
      <c r="M3144">
        <v>6</v>
      </c>
      <c r="N3144" s="40">
        <v>1</v>
      </c>
    </row>
    <row r="3145" spans="1:14" x14ac:dyDescent="0.25">
      <c r="A3145">
        <v>2019</v>
      </c>
      <c r="B3145" t="s">
        <v>3035</v>
      </c>
      <c r="C3145">
        <v>393</v>
      </c>
      <c r="D3145" t="s">
        <v>272</v>
      </c>
      <c r="E3145" t="s">
        <v>123</v>
      </c>
      <c r="F3145" t="s">
        <v>384</v>
      </c>
      <c r="G3145" t="s">
        <v>2271</v>
      </c>
      <c r="H3145" t="s">
        <v>2273</v>
      </c>
      <c r="I3145">
        <v>0</v>
      </c>
      <c r="J3145">
        <v>4</v>
      </c>
      <c r="K3145">
        <v>0</v>
      </c>
      <c r="L3145">
        <v>0</v>
      </c>
      <c r="M3145">
        <v>4</v>
      </c>
      <c r="N3145" s="40">
        <v>0</v>
      </c>
    </row>
    <row r="3146" spans="1:14" x14ac:dyDescent="0.25">
      <c r="A3146">
        <v>2019</v>
      </c>
      <c r="B3146" t="s">
        <v>3035</v>
      </c>
      <c r="C3146">
        <v>628</v>
      </c>
      <c r="D3146" t="s">
        <v>272</v>
      </c>
      <c r="E3146" t="s">
        <v>123</v>
      </c>
      <c r="F3146" t="s">
        <v>141</v>
      </c>
      <c r="G3146" t="s">
        <v>2277</v>
      </c>
      <c r="H3146" t="s">
        <v>2278</v>
      </c>
      <c r="I3146">
        <v>0</v>
      </c>
      <c r="J3146">
        <v>0</v>
      </c>
      <c r="K3146">
        <v>0</v>
      </c>
      <c r="L3146">
        <v>0</v>
      </c>
      <c r="M3146">
        <v>0</v>
      </c>
      <c r="N3146" s="40">
        <v>0</v>
      </c>
    </row>
    <row r="3147" spans="1:14" x14ac:dyDescent="0.25">
      <c r="A3147">
        <v>2019</v>
      </c>
      <c r="B3147" t="s">
        <v>3035</v>
      </c>
      <c r="C3147">
        <v>941</v>
      </c>
      <c r="D3147" t="s">
        <v>174</v>
      </c>
      <c r="E3147" t="s">
        <v>123</v>
      </c>
      <c r="F3147" t="s">
        <v>391</v>
      </c>
      <c r="G3147" t="s">
        <v>2279</v>
      </c>
      <c r="H3147" t="s">
        <v>2281</v>
      </c>
      <c r="I3147">
        <v>8</v>
      </c>
      <c r="J3147">
        <v>0</v>
      </c>
      <c r="K3147">
        <v>0</v>
      </c>
      <c r="L3147">
        <v>0</v>
      </c>
      <c r="M3147">
        <v>8</v>
      </c>
      <c r="N3147" s="40">
        <v>1</v>
      </c>
    </row>
    <row r="3148" spans="1:14" x14ac:dyDescent="0.25">
      <c r="A3148">
        <v>2019</v>
      </c>
      <c r="B3148" t="s">
        <v>3035</v>
      </c>
      <c r="C3148">
        <v>2471</v>
      </c>
      <c r="D3148" t="s">
        <v>174</v>
      </c>
      <c r="E3148" t="s">
        <v>123</v>
      </c>
      <c r="F3148" t="s">
        <v>124</v>
      </c>
      <c r="G3148" t="s">
        <v>2289</v>
      </c>
      <c r="H3148" t="s">
        <v>2290</v>
      </c>
      <c r="I3148">
        <v>6</v>
      </c>
      <c r="J3148">
        <v>0</v>
      </c>
      <c r="K3148">
        <v>0</v>
      </c>
      <c r="L3148">
        <v>0</v>
      </c>
      <c r="M3148">
        <v>6</v>
      </c>
      <c r="N3148" s="40">
        <v>1</v>
      </c>
    </row>
    <row r="3149" spans="1:14" x14ac:dyDescent="0.25">
      <c r="A3149">
        <v>2019</v>
      </c>
      <c r="B3149" t="s">
        <v>3035</v>
      </c>
      <c r="C3149">
        <v>2475</v>
      </c>
      <c r="D3149" t="s">
        <v>240</v>
      </c>
      <c r="E3149" t="s">
        <v>123</v>
      </c>
      <c r="F3149" t="s">
        <v>141</v>
      </c>
      <c r="G3149" t="s">
        <v>2291</v>
      </c>
      <c r="H3149" t="s">
        <v>2292</v>
      </c>
      <c r="I3149">
        <v>16</v>
      </c>
      <c r="J3149">
        <v>0</v>
      </c>
      <c r="K3149">
        <v>0</v>
      </c>
      <c r="L3149">
        <v>0</v>
      </c>
      <c r="M3149">
        <v>16</v>
      </c>
      <c r="N3149" s="40">
        <v>1</v>
      </c>
    </row>
    <row r="3150" spans="1:14" x14ac:dyDescent="0.25">
      <c r="A3150">
        <v>2019</v>
      </c>
      <c r="B3150" t="s">
        <v>3035</v>
      </c>
      <c r="C3150">
        <v>3111</v>
      </c>
      <c r="D3150" t="s">
        <v>218</v>
      </c>
      <c r="E3150" t="s">
        <v>123</v>
      </c>
      <c r="F3150" t="s">
        <v>219</v>
      </c>
      <c r="G3150" t="s">
        <v>2297</v>
      </c>
      <c r="H3150" t="s">
        <v>2299</v>
      </c>
      <c r="I3150">
        <v>17</v>
      </c>
      <c r="J3150">
        <v>9</v>
      </c>
      <c r="K3150">
        <v>0</v>
      </c>
      <c r="L3150">
        <v>0</v>
      </c>
      <c r="M3150">
        <v>26</v>
      </c>
      <c r="N3150" s="40">
        <v>0.65384615384615397</v>
      </c>
    </row>
    <row r="3151" spans="1:14" x14ac:dyDescent="0.25">
      <c r="A3151">
        <v>2019</v>
      </c>
      <c r="B3151" t="s">
        <v>3035</v>
      </c>
      <c r="C3151">
        <v>3150</v>
      </c>
      <c r="D3151" t="s">
        <v>198</v>
      </c>
      <c r="E3151" t="s">
        <v>123</v>
      </c>
      <c r="F3151" t="s">
        <v>124</v>
      </c>
      <c r="G3151" t="s">
        <v>2300</v>
      </c>
      <c r="H3151" t="s">
        <v>2303</v>
      </c>
      <c r="I3151">
        <v>0</v>
      </c>
      <c r="J3151">
        <v>34</v>
      </c>
      <c r="K3151">
        <v>0</v>
      </c>
      <c r="L3151">
        <v>0</v>
      </c>
      <c r="M3151">
        <v>34</v>
      </c>
      <c r="N3151" s="40">
        <v>0</v>
      </c>
    </row>
    <row r="3152" spans="1:14" x14ac:dyDescent="0.25">
      <c r="A3152">
        <v>2019</v>
      </c>
      <c r="B3152" t="s">
        <v>3035</v>
      </c>
      <c r="C3152">
        <v>3483</v>
      </c>
      <c r="D3152" t="s">
        <v>272</v>
      </c>
      <c r="E3152" t="s">
        <v>123</v>
      </c>
      <c r="F3152" t="s">
        <v>124</v>
      </c>
      <c r="G3152" t="s">
        <v>2306</v>
      </c>
      <c r="H3152" t="s">
        <v>2307</v>
      </c>
      <c r="I3152">
        <v>10</v>
      </c>
      <c r="J3152">
        <v>0</v>
      </c>
      <c r="K3152">
        <v>0</v>
      </c>
      <c r="L3152">
        <v>0</v>
      </c>
      <c r="M3152">
        <v>10</v>
      </c>
      <c r="N3152" s="40">
        <v>1</v>
      </c>
    </row>
    <row r="3153" spans="1:14" x14ac:dyDescent="0.25">
      <c r="A3153">
        <v>2019</v>
      </c>
      <c r="B3153" t="s">
        <v>3035</v>
      </c>
      <c r="C3153">
        <v>3731</v>
      </c>
      <c r="D3153" t="s">
        <v>218</v>
      </c>
      <c r="E3153" t="s">
        <v>123</v>
      </c>
      <c r="F3153" t="s">
        <v>219</v>
      </c>
      <c r="G3153" t="s">
        <v>2308</v>
      </c>
      <c r="H3153" t="s">
        <v>2311</v>
      </c>
      <c r="I3153">
        <v>0</v>
      </c>
      <c r="J3153">
        <v>0</v>
      </c>
      <c r="K3153">
        <v>54</v>
      </c>
      <c r="L3153">
        <v>0</v>
      </c>
      <c r="M3153">
        <v>54</v>
      </c>
      <c r="N3153" s="40">
        <v>0</v>
      </c>
    </row>
    <row r="3154" spans="1:14" x14ac:dyDescent="0.25">
      <c r="A3154">
        <v>2019</v>
      </c>
      <c r="B3154" t="s">
        <v>3035</v>
      </c>
      <c r="C3154">
        <v>3801</v>
      </c>
      <c r="D3154" t="s">
        <v>214</v>
      </c>
      <c r="E3154" t="s">
        <v>123</v>
      </c>
      <c r="F3154" t="s">
        <v>215</v>
      </c>
      <c r="G3154" t="s">
        <v>3025</v>
      </c>
      <c r="H3154" t="s">
        <v>2313</v>
      </c>
      <c r="I3154">
        <v>24</v>
      </c>
      <c r="J3154">
        <v>0</v>
      </c>
      <c r="K3154">
        <v>0</v>
      </c>
      <c r="L3154">
        <v>0</v>
      </c>
      <c r="M3154">
        <v>24</v>
      </c>
      <c r="N3154" s="40">
        <v>1</v>
      </c>
    </row>
    <row r="3155" spans="1:14" x14ac:dyDescent="0.25">
      <c r="A3155">
        <v>2019</v>
      </c>
      <c r="B3155" t="s">
        <v>3035</v>
      </c>
      <c r="C3155">
        <v>3085</v>
      </c>
      <c r="D3155" t="s">
        <v>174</v>
      </c>
      <c r="E3155" t="s">
        <v>123</v>
      </c>
      <c r="F3155" t="s">
        <v>280</v>
      </c>
      <c r="G3155" t="s">
        <v>2321</v>
      </c>
      <c r="H3155" t="s">
        <v>2324</v>
      </c>
      <c r="I3155">
        <v>10</v>
      </c>
      <c r="J3155">
        <v>0</v>
      </c>
      <c r="K3155">
        <v>0</v>
      </c>
      <c r="L3155">
        <v>0</v>
      </c>
      <c r="M3155">
        <v>10</v>
      </c>
      <c r="N3155" s="40">
        <v>1</v>
      </c>
    </row>
    <row r="3156" spans="1:14" x14ac:dyDescent="0.25">
      <c r="A3156">
        <v>2019</v>
      </c>
      <c r="B3156" t="s">
        <v>3035</v>
      </c>
      <c r="C3156">
        <v>3147</v>
      </c>
      <c r="D3156" t="s">
        <v>174</v>
      </c>
      <c r="E3156" t="s">
        <v>123</v>
      </c>
      <c r="F3156" t="s">
        <v>124</v>
      </c>
      <c r="G3156" t="s">
        <v>2325</v>
      </c>
      <c r="H3156" t="s">
        <v>2327</v>
      </c>
      <c r="I3156">
        <v>0</v>
      </c>
      <c r="J3156">
        <v>12</v>
      </c>
      <c r="K3156">
        <v>0</v>
      </c>
      <c r="L3156">
        <v>0</v>
      </c>
      <c r="M3156">
        <v>12</v>
      </c>
      <c r="N3156" s="40">
        <v>0</v>
      </c>
    </row>
    <row r="3157" spans="1:14" x14ac:dyDescent="0.25">
      <c r="A3157">
        <v>2019</v>
      </c>
      <c r="B3157" t="s">
        <v>3035</v>
      </c>
      <c r="C3157">
        <v>3514</v>
      </c>
      <c r="D3157" t="s">
        <v>174</v>
      </c>
      <c r="E3157" t="s">
        <v>123</v>
      </c>
      <c r="F3157" t="s">
        <v>280</v>
      </c>
      <c r="G3157" t="s">
        <v>2328</v>
      </c>
      <c r="H3157" t="s">
        <v>2330</v>
      </c>
      <c r="I3157">
        <v>0</v>
      </c>
      <c r="J3157">
        <v>-34</v>
      </c>
      <c r="K3157">
        <v>0</v>
      </c>
      <c r="L3157">
        <v>0</v>
      </c>
      <c r="M3157">
        <v>-34</v>
      </c>
      <c r="N3157" s="40">
        <v>0</v>
      </c>
    </row>
    <row r="3158" spans="1:14" x14ac:dyDescent="0.25">
      <c r="A3158">
        <v>2019</v>
      </c>
      <c r="B3158" t="s">
        <v>3035</v>
      </c>
      <c r="C3158">
        <v>29</v>
      </c>
      <c r="D3158" t="s">
        <v>122</v>
      </c>
      <c r="E3158" t="s">
        <v>123</v>
      </c>
      <c r="F3158" t="s">
        <v>124</v>
      </c>
      <c r="G3158" t="s">
        <v>2332</v>
      </c>
      <c r="H3158" t="s">
        <v>2333</v>
      </c>
      <c r="I3158">
        <v>2</v>
      </c>
      <c r="J3158">
        <v>0</v>
      </c>
      <c r="K3158">
        <v>0</v>
      </c>
      <c r="L3158">
        <v>0</v>
      </c>
      <c r="M3158">
        <v>2</v>
      </c>
      <c r="N3158" s="40">
        <v>1</v>
      </c>
    </row>
    <row r="3159" spans="1:14" x14ac:dyDescent="0.25">
      <c r="A3159">
        <v>2019</v>
      </c>
      <c r="B3159" t="s">
        <v>3035</v>
      </c>
      <c r="C3159">
        <v>70</v>
      </c>
      <c r="D3159" t="s">
        <v>198</v>
      </c>
      <c r="E3159" t="s">
        <v>123</v>
      </c>
      <c r="F3159" t="s">
        <v>618</v>
      </c>
      <c r="G3159" t="s">
        <v>2338</v>
      </c>
      <c r="H3159" t="s">
        <v>2339</v>
      </c>
      <c r="I3159">
        <v>2</v>
      </c>
      <c r="J3159">
        <v>0</v>
      </c>
      <c r="K3159">
        <v>0</v>
      </c>
      <c r="L3159">
        <v>0</v>
      </c>
      <c r="M3159">
        <v>2</v>
      </c>
      <c r="N3159" s="40">
        <v>1</v>
      </c>
    </row>
    <row r="3160" spans="1:14" x14ac:dyDescent="0.25">
      <c r="A3160">
        <v>2019</v>
      </c>
      <c r="B3160" t="s">
        <v>3035</v>
      </c>
      <c r="C3160">
        <v>77</v>
      </c>
      <c r="D3160" t="s">
        <v>272</v>
      </c>
      <c r="E3160" t="s">
        <v>123</v>
      </c>
      <c r="F3160" t="s">
        <v>124</v>
      </c>
      <c r="G3160" t="s">
        <v>2340</v>
      </c>
      <c r="H3160" t="s">
        <v>2341</v>
      </c>
      <c r="I3160">
        <v>29</v>
      </c>
      <c r="J3160">
        <v>0</v>
      </c>
      <c r="K3160">
        <v>0</v>
      </c>
      <c r="L3160">
        <v>0</v>
      </c>
      <c r="M3160">
        <v>29</v>
      </c>
      <c r="N3160" s="40">
        <v>1</v>
      </c>
    </row>
    <row r="3161" spans="1:14" x14ac:dyDescent="0.25">
      <c r="A3161">
        <v>2019</v>
      </c>
      <c r="B3161" t="s">
        <v>3035</v>
      </c>
      <c r="C3161">
        <v>152</v>
      </c>
      <c r="D3161" t="s">
        <v>122</v>
      </c>
      <c r="E3161" t="s">
        <v>123</v>
      </c>
      <c r="F3161" t="s">
        <v>124</v>
      </c>
      <c r="G3161" t="s">
        <v>2352</v>
      </c>
      <c r="H3161" t="s">
        <v>2355</v>
      </c>
      <c r="I3161">
        <v>0</v>
      </c>
      <c r="J3161">
        <v>0</v>
      </c>
      <c r="K3161">
        <v>0</v>
      </c>
      <c r="L3161">
        <v>0</v>
      </c>
      <c r="M3161">
        <v>0</v>
      </c>
      <c r="N3161" s="40">
        <v>0</v>
      </c>
    </row>
    <row r="3162" spans="1:14" x14ac:dyDescent="0.25">
      <c r="A3162">
        <v>2019</v>
      </c>
      <c r="B3162" t="s">
        <v>3035</v>
      </c>
      <c r="C3162">
        <v>207</v>
      </c>
      <c r="D3162" t="s">
        <v>272</v>
      </c>
      <c r="E3162" t="s">
        <v>123</v>
      </c>
      <c r="F3162" t="s">
        <v>124</v>
      </c>
      <c r="G3162" t="s">
        <v>2360</v>
      </c>
      <c r="H3162" t="s">
        <v>2362</v>
      </c>
      <c r="I3162">
        <v>0</v>
      </c>
      <c r="J3162">
        <v>0</v>
      </c>
      <c r="K3162">
        <v>0</v>
      </c>
      <c r="L3162">
        <v>0</v>
      </c>
      <c r="M3162">
        <v>0</v>
      </c>
      <c r="N3162" s="40">
        <v>0</v>
      </c>
    </row>
    <row r="3163" spans="1:14" x14ac:dyDescent="0.25">
      <c r="A3163">
        <v>2019</v>
      </c>
      <c r="B3163" t="s">
        <v>3035</v>
      </c>
      <c r="C3163">
        <v>296</v>
      </c>
      <c r="D3163" t="s">
        <v>214</v>
      </c>
      <c r="E3163" t="s">
        <v>123</v>
      </c>
      <c r="F3163" t="s">
        <v>618</v>
      </c>
      <c r="G3163" t="s">
        <v>2369</v>
      </c>
      <c r="H3163" t="s">
        <v>2370</v>
      </c>
      <c r="I3163">
        <v>0</v>
      </c>
      <c r="J3163">
        <v>0</v>
      </c>
      <c r="K3163">
        <v>0</v>
      </c>
      <c r="L3163">
        <v>0</v>
      </c>
      <c r="M3163">
        <v>0</v>
      </c>
      <c r="N3163" s="40">
        <v>0</v>
      </c>
    </row>
    <row r="3164" spans="1:14" x14ac:dyDescent="0.25">
      <c r="A3164">
        <v>2019</v>
      </c>
      <c r="B3164" t="s">
        <v>3035</v>
      </c>
      <c r="C3164">
        <v>310</v>
      </c>
      <c r="D3164" t="s">
        <v>122</v>
      </c>
      <c r="E3164" t="s">
        <v>123</v>
      </c>
      <c r="F3164" t="s">
        <v>124</v>
      </c>
      <c r="G3164" t="s">
        <v>2373</v>
      </c>
      <c r="H3164" t="s">
        <v>2374</v>
      </c>
      <c r="I3164">
        <v>2</v>
      </c>
      <c r="J3164">
        <v>0</v>
      </c>
      <c r="K3164">
        <v>0</v>
      </c>
      <c r="L3164">
        <v>0</v>
      </c>
      <c r="M3164">
        <v>2</v>
      </c>
      <c r="N3164" s="40">
        <v>1</v>
      </c>
    </row>
    <row r="3165" spans="1:14" x14ac:dyDescent="0.25">
      <c r="A3165">
        <v>2019</v>
      </c>
      <c r="B3165" t="s">
        <v>3035</v>
      </c>
      <c r="C3165">
        <v>311</v>
      </c>
      <c r="D3165" t="s">
        <v>174</v>
      </c>
      <c r="E3165" t="s">
        <v>123</v>
      </c>
      <c r="F3165" t="s">
        <v>124</v>
      </c>
      <c r="G3165" t="s">
        <v>2375</v>
      </c>
      <c r="H3165" t="s">
        <v>2376</v>
      </c>
      <c r="I3165">
        <v>30</v>
      </c>
      <c r="J3165">
        <v>0</v>
      </c>
      <c r="K3165">
        <v>0</v>
      </c>
      <c r="L3165">
        <v>0</v>
      </c>
      <c r="M3165">
        <v>30</v>
      </c>
      <c r="N3165" s="40">
        <v>1</v>
      </c>
    </row>
    <row r="3166" spans="1:14" x14ac:dyDescent="0.25">
      <c r="A3166">
        <v>2019</v>
      </c>
      <c r="B3166" t="s">
        <v>3035</v>
      </c>
      <c r="C3166">
        <v>362</v>
      </c>
      <c r="D3166" t="s">
        <v>218</v>
      </c>
      <c r="E3166" t="s">
        <v>123</v>
      </c>
      <c r="F3166" t="s">
        <v>219</v>
      </c>
      <c r="G3166" t="s">
        <v>2377</v>
      </c>
      <c r="H3166" t="s">
        <v>2379</v>
      </c>
      <c r="I3166">
        <v>-4</v>
      </c>
      <c r="J3166">
        <v>0</v>
      </c>
      <c r="K3166">
        <v>0</v>
      </c>
      <c r="L3166">
        <v>0</v>
      </c>
      <c r="M3166">
        <v>-4</v>
      </c>
      <c r="N3166" s="40">
        <v>1</v>
      </c>
    </row>
    <row r="3167" spans="1:14" x14ac:dyDescent="0.25">
      <c r="A3167">
        <v>2019</v>
      </c>
      <c r="B3167" t="s">
        <v>3035</v>
      </c>
      <c r="C3167">
        <v>407</v>
      </c>
      <c r="D3167" t="s">
        <v>218</v>
      </c>
      <c r="E3167" t="s">
        <v>123</v>
      </c>
      <c r="F3167" t="s">
        <v>219</v>
      </c>
      <c r="G3167" t="s">
        <v>2384</v>
      </c>
      <c r="H3167" t="s">
        <v>2387</v>
      </c>
      <c r="I3167">
        <v>0</v>
      </c>
      <c r="J3167">
        <v>8</v>
      </c>
      <c r="K3167">
        <v>0</v>
      </c>
      <c r="L3167">
        <v>0</v>
      </c>
      <c r="M3167">
        <v>8</v>
      </c>
      <c r="N3167" s="40">
        <v>0</v>
      </c>
    </row>
    <row r="3168" spans="1:14" x14ac:dyDescent="0.25">
      <c r="A3168">
        <v>2019</v>
      </c>
      <c r="B3168" t="s">
        <v>3035</v>
      </c>
      <c r="C3168">
        <v>408</v>
      </c>
      <c r="D3168" t="s">
        <v>218</v>
      </c>
      <c r="E3168" t="s">
        <v>123</v>
      </c>
      <c r="F3168" t="s">
        <v>219</v>
      </c>
      <c r="G3168" t="s">
        <v>2388</v>
      </c>
      <c r="H3168" t="s">
        <v>2389</v>
      </c>
      <c r="I3168">
        <v>0</v>
      </c>
      <c r="J3168">
        <v>0</v>
      </c>
      <c r="K3168">
        <v>0</v>
      </c>
      <c r="L3168">
        <v>0</v>
      </c>
      <c r="M3168">
        <v>0</v>
      </c>
      <c r="N3168" s="40">
        <v>0</v>
      </c>
    </row>
    <row r="3169" spans="1:14" x14ac:dyDescent="0.25">
      <c r="A3169">
        <v>2019</v>
      </c>
      <c r="B3169" t="s">
        <v>3035</v>
      </c>
      <c r="C3169">
        <v>470</v>
      </c>
      <c r="D3169" t="s">
        <v>174</v>
      </c>
      <c r="E3169" t="s">
        <v>123</v>
      </c>
      <c r="F3169" t="s">
        <v>2398</v>
      </c>
      <c r="G3169" t="s">
        <v>2399</v>
      </c>
      <c r="H3169" t="s">
        <v>2401</v>
      </c>
      <c r="I3169">
        <v>0</v>
      </c>
      <c r="J3169">
        <v>0</v>
      </c>
      <c r="K3169">
        <v>0</v>
      </c>
      <c r="L3169">
        <v>0</v>
      </c>
      <c r="M3169">
        <v>0</v>
      </c>
      <c r="N3169" s="40">
        <v>0</v>
      </c>
    </row>
    <row r="3170" spans="1:14" x14ac:dyDescent="0.25">
      <c r="A3170">
        <v>2019</v>
      </c>
      <c r="B3170" t="s">
        <v>3035</v>
      </c>
      <c r="C3170">
        <v>530</v>
      </c>
      <c r="D3170" t="s">
        <v>174</v>
      </c>
      <c r="E3170" t="s">
        <v>123</v>
      </c>
      <c r="F3170" t="s">
        <v>181</v>
      </c>
      <c r="G3170" t="s">
        <v>2402</v>
      </c>
      <c r="H3170" t="s">
        <v>2403</v>
      </c>
      <c r="I3170">
        <v>4</v>
      </c>
      <c r="J3170">
        <v>0</v>
      </c>
      <c r="K3170">
        <v>0</v>
      </c>
      <c r="L3170">
        <v>0</v>
      </c>
      <c r="M3170">
        <v>4</v>
      </c>
      <c r="N3170" s="40">
        <v>1</v>
      </c>
    </row>
    <row r="3171" spans="1:14" x14ac:dyDescent="0.25">
      <c r="A3171">
        <v>2019</v>
      </c>
      <c r="B3171" t="s">
        <v>3035</v>
      </c>
      <c r="C3171">
        <v>577</v>
      </c>
      <c r="D3171" t="s">
        <v>122</v>
      </c>
      <c r="E3171" t="s">
        <v>123</v>
      </c>
      <c r="F3171" t="s">
        <v>181</v>
      </c>
      <c r="G3171" t="s">
        <v>2404</v>
      </c>
      <c r="H3171" t="s">
        <v>2406</v>
      </c>
      <c r="I3171">
        <v>0</v>
      </c>
      <c r="J3171">
        <v>0</v>
      </c>
      <c r="K3171">
        <v>4</v>
      </c>
      <c r="L3171">
        <v>0</v>
      </c>
      <c r="M3171">
        <v>4</v>
      </c>
      <c r="N3171" s="40">
        <v>0</v>
      </c>
    </row>
    <row r="3172" spans="1:14" x14ac:dyDescent="0.25">
      <c r="A3172">
        <v>2019</v>
      </c>
      <c r="B3172" t="s">
        <v>3035</v>
      </c>
      <c r="C3172">
        <v>605</v>
      </c>
      <c r="D3172" t="s">
        <v>272</v>
      </c>
      <c r="E3172" t="s">
        <v>123</v>
      </c>
      <c r="F3172" t="s">
        <v>391</v>
      </c>
      <c r="G3172" t="s">
        <v>2409</v>
      </c>
      <c r="H3172" t="s">
        <v>2412</v>
      </c>
      <c r="I3172">
        <v>0</v>
      </c>
      <c r="J3172">
        <v>0</v>
      </c>
      <c r="K3172">
        <v>0</v>
      </c>
      <c r="L3172">
        <v>0</v>
      </c>
      <c r="M3172">
        <v>0</v>
      </c>
      <c r="N3172" s="40">
        <v>0</v>
      </c>
    </row>
    <row r="3173" spans="1:14" x14ac:dyDescent="0.25">
      <c r="A3173">
        <v>2019</v>
      </c>
      <c r="B3173" t="s">
        <v>3035</v>
      </c>
      <c r="C3173">
        <v>616</v>
      </c>
      <c r="D3173" t="s">
        <v>174</v>
      </c>
      <c r="E3173" t="s">
        <v>123</v>
      </c>
      <c r="F3173" t="s">
        <v>124</v>
      </c>
      <c r="G3173" t="s">
        <v>2413</v>
      </c>
      <c r="H3173" t="s">
        <v>2414</v>
      </c>
      <c r="I3173">
        <v>0</v>
      </c>
      <c r="J3173">
        <v>0</v>
      </c>
      <c r="K3173">
        <v>0</v>
      </c>
      <c r="L3173">
        <v>0</v>
      </c>
      <c r="M3173">
        <v>0</v>
      </c>
      <c r="N3173" s="40">
        <v>0</v>
      </c>
    </row>
    <row r="3174" spans="1:14" x14ac:dyDescent="0.25">
      <c r="A3174">
        <v>2019</v>
      </c>
      <c r="B3174" t="s">
        <v>3035</v>
      </c>
      <c r="C3174">
        <v>617</v>
      </c>
      <c r="D3174" t="s">
        <v>272</v>
      </c>
      <c r="E3174" t="s">
        <v>123</v>
      </c>
      <c r="F3174" t="s">
        <v>215</v>
      </c>
      <c r="G3174" t="s">
        <v>2415</v>
      </c>
      <c r="H3174" t="s">
        <v>2417</v>
      </c>
      <c r="I3174">
        <v>10</v>
      </c>
      <c r="J3174">
        <v>0</v>
      </c>
      <c r="K3174">
        <v>0</v>
      </c>
      <c r="L3174">
        <v>0</v>
      </c>
      <c r="M3174">
        <v>10</v>
      </c>
      <c r="N3174" s="40">
        <v>1</v>
      </c>
    </row>
    <row r="3175" spans="1:14" x14ac:dyDescent="0.25">
      <c r="A3175">
        <v>2019</v>
      </c>
      <c r="B3175" t="s">
        <v>3035</v>
      </c>
      <c r="C3175">
        <v>701</v>
      </c>
      <c r="D3175" t="s">
        <v>174</v>
      </c>
      <c r="E3175" t="s">
        <v>123</v>
      </c>
      <c r="F3175" t="s">
        <v>124</v>
      </c>
      <c r="G3175" t="s">
        <v>2425</v>
      </c>
      <c r="H3175" t="s">
        <v>2426</v>
      </c>
      <c r="I3175">
        <v>0</v>
      </c>
      <c r="J3175">
        <v>0</v>
      </c>
      <c r="K3175">
        <v>0</v>
      </c>
      <c r="L3175">
        <v>0</v>
      </c>
      <c r="M3175">
        <v>0</v>
      </c>
      <c r="N3175" s="40">
        <v>0</v>
      </c>
    </row>
    <row r="3176" spans="1:14" x14ac:dyDescent="0.25">
      <c r="A3176">
        <v>2019</v>
      </c>
      <c r="B3176" t="s">
        <v>3035</v>
      </c>
      <c r="C3176">
        <v>708</v>
      </c>
      <c r="D3176" t="s">
        <v>214</v>
      </c>
      <c r="E3176" t="s">
        <v>123</v>
      </c>
      <c r="F3176" t="s">
        <v>215</v>
      </c>
      <c r="G3176" t="s">
        <v>2427</v>
      </c>
      <c r="H3176" t="s">
        <v>2429</v>
      </c>
      <c r="I3176">
        <v>13</v>
      </c>
      <c r="J3176">
        <v>0</v>
      </c>
      <c r="K3176">
        <v>0</v>
      </c>
      <c r="L3176">
        <v>0</v>
      </c>
      <c r="M3176">
        <v>13</v>
      </c>
      <c r="N3176" s="40">
        <v>1</v>
      </c>
    </row>
    <row r="3177" spans="1:14" x14ac:dyDescent="0.25">
      <c r="A3177">
        <v>2019</v>
      </c>
      <c r="B3177" t="s">
        <v>3035</v>
      </c>
      <c r="C3177">
        <v>729</v>
      </c>
      <c r="D3177" t="s">
        <v>272</v>
      </c>
      <c r="E3177" t="s">
        <v>123</v>
      </c>
      <c r="F3177" t="s">
        <v>181</v>
      </c>
      <c r="G3177" t="s">
        <v>2430</v>
      </c>
      <c r="H3177" t="s">
        <v>2432</v>
      </c>
      <c r="I3177">
        <v>0</v>
      </c>
      <c r="J3177">
        <v>0</v>
      </c>
      <c r="K3177">
        <v>14</v>
      </c>
      <c r="L3177">
        <v>0</v>
      </c>
      <c r="M3177">
        <v>14</v>
      </c>
      <c r="N3177" s="40">
        <v>0</v>
      </c>
    </row>
    <row r="3178" spans="1:14" x14ac:dyDescent="0.25">
      <c r="A3178">
        <v>2019</v>
      </c>
      <c r="B3178" t="s">
        <v>3035</v>
      </c>
      <c r="C3178">
        <v>772</v>
      </c>
      <c r="D3178" t="s">
        <v>122</v>
      </c>
      <c r="E3178" t="s">
        <v>123</v>
      </c>
      <c r="F3178" t="s">
        <v>618</v>
      </c>
      <c r="G3178" t="s">
        <v>2433</v>
      </c>
      <c r="H3178" t="s">
        <v>2434</v>
      </c>
      <c r="I3178">
        <v>4</v>
      </c>
      <c r="J3178">
        <v>0</v>
      </c>
      <c r="K3178">
        <v>0</v>
      </c>
      <c r="L3178">
        <v>0</v>
      </c>
      <c r="M3178">
        <v>4</v>
      </c>
      <c r="N3178" s="40">
        <v>1</v>
      </c>
    </row>
    <row r="3179" spans="1:14" x14ac:dyDescent="0.25">
      <c r="A3179">
        <v>2019</v>
      </c>
      <c r="B3179" t="s">
        <v>3035</v>
      </c>
      <c r="C3179">
        <v>781</v>
      </c>
      <c r="D3179" t="s">
        <v>174</v>
      </c>
      <c r="E3179" t="s">
        <v>123</v>
      </c>
      <c r="F3179" t="s">
        <v>181</v>
      </c>
      <c r="G3179" t="s">
        <v>2435</v>
      </c>
      <c r="H3179" t="s">
        <v>2437</v>
      </c>
      <c r="I3179">
        <v>0</v>
      </c>
      <c r="J3179">
        <v>0</v>
      </c>
      <c r="K3179">
        <v>0</v>
      </c>
      <c r="L3179">
        <v>0</v>
      </c>
      <c r="M3179">
        <v>0</v>
      </c>
      <c r="N3179" s="40">
        <v>0</v>
      </c>
    </row>
    <row r="3180" spans="1:14" x14ac:dyDescent="0.25">
      <c r="A3180">
        <v>2019</v>
      </c>
      <c r="B3180" t="s">
        <v>3035</v>
      </c>
      <c r="C3180">
        <v>786</v>
      </c>
      <c r="D3180" t="s">
        <v>174</v>
      </c>
      <c r="E3180" t="s">
        <v>123</v>
      </c>
      <c r="F3180" t="s">
        <v>124</v>
      </c>
      <c r="G3180" t="s">
        <v>2438</v>
      </c>
      <c r="H3180" t="s">
        <v>2440</v>
      </c>
      <c r="I3180">
        <v>8</v>
      </c>
      <c r="J3180">
        <v>0</v>
      </c>
      <c r="K3180">
        <v>0</v>
      </c>
      <c r="L3180">
        <v>0</v>
      </c>
      <c r="M3180">
        <v>8</v>
      </c>
      <c r="N3180" s="40">
        <v>1</v>
      </c>
    </row>
    <row r="3181" spans="1:14" x14ac:dyDescent="0.25">
      <c r="A3181">
        <v>2019</v>
      </c>
      <c r="B3181" t="s">
        <v>3035</v>
      </c>
      <c r="C3181">
        <v>817</v>
      </c>
      <c r="D3181" t="s">
        <v>122</v>
      </c>
      <c r="E3181" t="s">
        <v>123</v>
      </c>
      <c r="F3181" t="s">
        <v>618</v>
      </c>
      <c r="G3181" t="s">
        <v>2441</v>
      </c>
      <c r="H3181" t="s">
        <v>2442</v>
      </c>
      <c r="I3181">
        <v>16</v>
      </c>
      <c r="J3181">
        <v>0</v>
      </c>
      <c r="K3181">
        <v>0</v>
      </c>
      <c r="L3181">
        <v>0</v>
      </c>
      <c r="M3181">
        <v>16</v>
      </c>
      <c r="N3181" s="40">
        <v>1</v>
      </c>
    </row>
    <row r="3182" spans="1:14" x14ac:dyDescent="0.25">
      <c r="A3182">
        <v>2019</v>
      </c>
      <c r="B3182" t="s">
        <v>3035</v>
      </c>
      <c r="C3182">
        <v>818</v>
      </c>
      <c r="D3182" t="s">
        <v>240</v>
      </c>
      <c r="E3182" t="s">
        <v>123</v>
      </c>
      <c r="F3182" t="s">
        <v>124</v>
      </c>
      <c r="G3182" t="s">
        <v>2443</v>
      </c>
      <c r="H3182" t="s">
        <v>2444</v>
      </c>
      <c r="I3182">
        <v>0</v>
      </c>
      <c r="J3182">
        <v>0</v>
      </c>
      <c r="K3182">
        <v>0</v>
      </c>
      <c r="L3182">
        <v>0</v>
      </c>
      <c r="M3182">
        <v>0</v>
      </c>
      <c r="N3182" s="40">
        <v>0</v>
      </c>
    </row>
    <row r="3183" spans="1:14" x14ac:dyDescent="0.25">
      <c r="A3183">
        <v>2019</v>
      </c>
      <c r="B3183" t="s">
        <v>3035</v>
      </c>
      <c r="C3183">
        <v>819</v>
      </c>
      <c r="D3183" t="s">
        <v>240</v>
      </c>
      <c r="E3183" t="s">
        <v>123</v>
      </c>
      <c r="F3183" t="s">
        <v>307</v>
      </c>
      <c r="G3183" t="s">
        <v>2445</v>
      </c>
      <c r="H3183" t="s">
        <v>2446</v>
      </c>
      <c r="I3183">
        <v>5</v>
      </c>
      <c r="J3183">
        <v>0</v>
      </c>
      <c r="K3183">
        <v>0</v>
      </c>
      <c r="L3183">
        <v>0</v>
      </c>
      <c r="M3183">
        <v>5</v>
      </c>
      <c r="N3183" s="40">
        <v>1</v>
      </c>
    </row>
    <row r="3184" spans="1:14" x14ac:dyDescent="0.25">
      <c r="A3184">
        <v>2019</v>
      </c>
      <c r="B3184" t="s">
        <v>3035</v>
      </c>
      <c r="C3184">
        <v>915</v>
      </c>
      <c r="D3184" t="s">
        <v>218</v>
      </c>
      <c r="E3184" t="s">
        <v>123</v>
      </c>
      <c r="F3184" t="s">
        <v>219</v>
      </c>
      <c r="G3184" t="s">
        <v>2451</v>
      </c>
      <c r="H3184" t="s">
        <v>2452</v>
      </c>
      <c r="I3184">
        <v>7</v>
      </c>
      <c r="J3184">
        <v>0</v>
      </c>
      <c r="K3184">
        <v>0</v>
      </c>
      <c r="L3184">
        <v>0</v>
      </c>
      <c r="M3184">
        <v>7</v>
      </c>
      <c r="N3184" s="40">
        <v>1</v>
      </c>
    </row>
    <row r="3185" spans="1:14" x14ac:dyDescent="0.25">
      <c r="A3185">
        <v>2019</v>
      </c>
      <c r="B3185" t="s">
        <v>3035</v>
      </c>
      <c r="C3185">
        <v>948</v>
      </c>
      <c r="D3185" t="s">
        <v>122</v>
      </c>
      <c r="E3185" t="s">
        <v>123</v>
      </c>
      <c r="F3185" t="s">
        <v>124</v>
      </c>
      <c r="G3185" t="s">
        <v>2455</v>
      </c>
      <c r="H3185" t="s">
        <v>2456</v>
      </c>
      <c r="I3185">
        <v>0</v>
      </c>
      <c r="J3185">
        <v>0</v>
      </c>
      <c r="K3185">
        <v>0</v>
      </c>
      <c r="L3185">
        <v>0</v>
      </c>
      <c r="M3185">
        <v>0</v>
      </c>
      <c r="N3185" s="40">
        <v>0</v>
      </c>
    </row>
    <row r="3186" spans="1:14" x14ac:dyDescent="0.25">
      <c r="A3186">
        <v>2019</v>
      </c>
      <c r="B3186" t="s">
        <v>3035</v>
      </c>
      <c r="C3186">
        <v>971</v>
      </c>
      <c r="D3186" t="s">
        <v>122</v>
      </c>
      <c r="E3186" t="s">
        <v>123</v>
      </c>
      <c r="F3186" t="s">
        <v>280</v>
      </c>
      <c r="G3186" t="s">
        <v>3026</v>
      </c>
      <c r="H3186" t="s">
        <v>2459</v>
      </c>
      <c r="I3186">
        <v>58</v>
      </c>
      <c r="J3186">
        <v>0</v>
      </c>
      <c r="K3186">
        <v>0</v>
      </c>
      <c r="L3186">
        <v>0</v>
      </c>
      <c r="M3186">
        <v>58</v>
      </c>
      <c r="N3186" s="40">
        <v>1</v>
      </c>
    </row>
    <row r="3187" spans="1:14" x14ac:dyDescent="0.25">
      <c r="A3187">
        <v>2019</v>
      </c>
      <c r="B3187" t="s">
        <v>3035</v>
      </c>
      <c r="C3187">
        <v>989</v>
      </c>
      <c r="D3187" t="s">
        <v>174</v>
      </c>
      <c r="E3187" t="s">
        <v>123</v>
      </c>
      <c r="F3187" t="s">
        <v>124</v>
      </c>
      <c r="G3187" t="s">
        <v>2460</v>
      </c>
      <c r="H3187" t="s">
        <v>2461</v>
      </c>
      <c r="I3187">
        <v>0</v>
      </c>
      <c r="J3187">
        <v>0</v>
      </c>
      <c r="K3187">
        <v>0</v>
      </c>
      <c r="L3187">
        <v>0</v>
      </c>
      <c r="M3187">
        <v>0</v>
      </c>
      <c r="N3187" s="40">
        <v>0</v>
      </c>
    </row>
    <row r="3188" spans="1:14" x14ac:dyDescent="0.25">
      <c r="A3188">
        <v>2019</v>
      </c>
      <c r="B3188" t="s">
        <v>3035</v>
      </c>
      <c r="C3188">
        <v>990</v>
      </c>
      <c r="D3188" t="s">
        <v>151</v>
      </c>
      <c r="E3188" t="s">
        <v>123</v>
      </c>
      <c r="F3188" t="s">
        <v>124</v>
      </c>
      <c r="G3188" t="s">
        <v>2462</v>
      </c>
      <c r="H3188" t="s">
        <v>2463</v>
      </c>
      <c r="I3188">
        <v>0</v>
      </c>
      <c r="J3188">
        <v>0</v>
      </c>
      <c r="K3188">
        <v>0</v>
      </c>
      <c r="L3188">
        <v>0</v>
      </c>
      <c r="M3188">
        <v>0</v>
      </c>
      <c r="N3188" s="40">
        <v>0</v>
      </c>
    </row>
    <row r="3189" spans="1:14" x14ac:dyDescent="0.25">
      <c r="A3189">
        <v>2019</v>
      </c>
      <c r="B3189" t="s">
        <v>3035</v>
      </c>
      <c r="C3189">
        <v>999</v>
      </c>
      <c r="D3189" t="s">
        <v>272</v>
      </c>
      <c r="E3189" t="s">
        <v>123</v>
      </c>
      <c r="F3189" t="s">
        <v>124</v>
      </c>
      <c r="G3189" t="s">
        <v>2464</v>
      </c>
      <c r="H3189" t="s">
        <v>2466</v>
      </c>
      <c r="I3189">
        <v>18</v>
      </c>
      <c r="J3189">
        <v>0</v>
      </c>
      <c r="K3189">
        <v>0</v>
      </c>
      <c r="L3189">
        <v>0</v>
      </c>
      <c r="M3189">
        <v>18</v>
      </c>
      <c r="N3189" s="40">
        <v>1</v>
      </c>
    </row>
    <row r="3190" spans="1:14" x14ac:dyDescent="0.25">
      <c r="A3190">
        <v>2019</v>
      </c>
      <c r="B3190" t="s">
        <v>3035</v>
      </c>
      <c r="C3190">
        <v>1022</v>
      </c>
      <c r="D3190" t="s">
        <v>122</v>
      </c>
      <c r="E3190" t="s">
        <v>123</v>
      </c>
      <c r="F3190" t="s">
        <v>124</v>
      </c>
      <c r="G3190" t="s">
        <v>2469</v>
      </c>
      <c r="H3190" t="s">
        <v>2470</v>
      </c>
      <c r="I3190">
        <v>0</v>
      </c>
      <c r="J3190">
        <v>0</v>
      </c>
      <c r="K3190">
        <v>0</v>
      </c>
      <c r="L3190">
        <v>0</v>
      </c>
      <c r="M3190">
        <v>0</v>
      </c>
      <c r="N3190" s="40">
        <v>0</v>
      </c>
    </row>
    <row r="3191" spans="1:14" x14ac:dyDescent="0.25">
      <c r="A3191">
        <v>2019</v>
      </c>
      <c r="B3191" t="s">
        <v>3035</v>
      </c>
      <c r="C3191">
        <v>1036</v>
      </c>
      <c r="D3191" t="s">
        <v>174</v>
      </c>
      <c r="E3191" t="s">
        <v>123</v>
      </c>
      <c r="F3191" t="s">
        <v>618</v>
      </c>
      <c r="G3191" t="s">
        <v>2471</v>
      </c>
      <c r="H3191" t="s">
        <v>2472</v>
      </c>
      <c r="I3191">
        <v>0</v>
      </c>
      <c r="J3191">
        <v>0</v>
      </c>
      <c r="K3191">
        <v>0</v>
      </c>
      <c r="L3191">
        <v>0</v>
      </c>
      <c r="M3191">
        <v>0</v>
      </c>
      <c r="N3191" s="40">
        <v>0</v>
      </c>
    </row>
    <row r="3192" spans="1:14" x14ac:dyDescent="0.25">
      <c r="A3192">
        <v>2019</v>
      </c>
      <c r="B3192" t="s">
        <v>3035</v>
      </c>
      <c r="C3192">
        <v>1050</v>
      </c>
      <c r="D3192" t="s">
        <v>174</v>
      </c>
      <c r="E3192" t="s">
        <v>123</v>
      </c>
      <c r="F3192" t="s">
        <v>124</v>
      </c>
      <c r="G3192" t="s">
        <v>2473</v>
      </c>
      <c r="H3192" t="s">
        <v>2474</v>
      </c>
      <c r="I3192">
        <v>0</v>
      </c>
      <c r="J3192">
        <v>0</v>
      </c>
      <c r="K3192">
        <v>0</v>
      </c>
      <c r="L3192">
        <v>0</v>
      </c>
      <c r="M3192">
        <v>0</v>
      </c>
      <c r="N3192" s="40">
        <v>0</v>
      </c>
    </row>
    <row r="3193" spans="1:14" x14ac:dyDescent="0.25">
      <c r="A3193">
        <v>2019</v>
      </c>
      <c r="B3193" t="s">
        <v>3035</v>
      </c>
      <c r="C3193">
        <v>1085</v>
      </c>
      <c r="D3193" t="s">
        <v>122</v>
      </c>
      <c r="E3193" t="s">
        <v>123</v>
      </c>
      <c r="F3193" t="s">
        <v>124</v>
      </c>
      <c r="G3193" t="s">
        <v>2477</v>
      </c>
      <c r="H3193" t="s">
        <v>2479</v>
      </c>
      <c r="I3193">
        <v>0</v>
      </c>
      <c r="J3193">
        <v>0</v>
      </c>
      <c r="K3193">
        <v>0</v>
      </c>
      <c r="L3193">
        <v>0</v>
      </c>
      <c r="M3193">
        <v>0</v>
      </c>
      <c r="N3193" s="40">
        <v>0</v>
      </c>
    </row>
    <row r="3194" spans="1:14" x14ac:dyDescent="0.25">
      <c r="A3194">
        <v>2019</v>
      </c>
      <c r="B3194" t="s">
        <v>3035</v>
      </c>
      <c r="C3194">
        <v>1182</v>
      </c>
      <c r="D3194" t="s">
        <v>174</v>
      </c>
      <c r="E3194" t="s">
        <v>123</v>
      </c>
      <c r="F3194" t="s">
        <v>124</v>
      </c>
      <c r="G3194" t="s">
        <v>2489</v>
      </c>
      <c r="H3194" t="s">
        <v>2491</v>
      </c>
      <c r="I3194">
        <v>0</v>
      </c>
      <c r="J3194">
        <v>-2</v>
      </c>
      <c r="K3194">
        <v>0</v>
      </c>
      <c r="L3194">
        <v>0</v>
      </c>
      <c r="M3194">
        <v>-2</v>
      </c>
      <c r="N3194" s="40">
        <v>0</v>
      </c>
    </row>
    <row r="3195" spans="1:14" x14ac:dyDescent="0.25">
      <c r="A3195">
        <v>2019</v>
      </c>
      <c r="B3195" t="s">
        <v>3035</v>
      </c>
      <c r="C3195">
        <v>1197</v>
      </c>
      <c r="D3195" t="s">
        <v>214</v>
      </c>
      <c r="E3195" t="s">
        <v>123</v>
      </c>
      <c r="F3195" t="s">
        <v>215</v>
      </c>
      <c r="G3195" t="s">
        <v>2497</v>
      </c>
      <c r="H3195" t="s">
        <v>2498</v>
      </c>
      <c r="I3195">
        <v>16</v>
      </c>
      <c r="J3195">
        <v>0</v>
      </c>
      <c r="K3195">
        <v>0</v>
      </c>
      <c r="L3195">
        <v>0</v>
      </c>
      <c r="M3195">
        <v>16</v>
      </c>
      <c r="N3195" s="40">
        <v>1</v>
      </c>
    </row>
    <row r="3196" spans="1:14" x14ac:dyDescent="0.25">
      <c r="A3196">
        <v>2019</v>
      </c>
      <c r="B3196" t="s">
        <v>3035</v>
      </c>
      <c r="C3196">
        <v>1242</v>
      </c>
      <c r="D3196" t="s">
        <v>174</v>
      </c>
      <c r="E3196" t="s">
        <v>123</v>
      </c>
      <c r="F3196" t="s">
        <v>124</v>
      </c>
      <c r="G3196" t="s">
        <v>2501</v>
      </c>
      <c r="H3196" t="s">
        <v>2504</v>
      </c>
      <c r="I3196">
        <v>0</v>
      </c>
      <c r="J3196">
        <v>38</v>
      </c>
      <c r="K3196">
        <v>0</v>
      </c>
      <c r="L3196">
        <v>0</v>
      </c>
      <c r="M3196">
        <v>38</v>
      </c>
      <c r="N3196" s="40">
        <v>0</v>
      </c>
    </row>
    <row r="3197" spans="1:14" x14ac:dyDescent="0.25">
      <c r="A3197">
        <v>2019</v>
      </c>
      <c r="B3197" t="s">
        <v>3035</v>
      </c>
      <c r="C3197">
        <v>1342</v>
      </c>
      <c r="D3197" t="s">
        <v>174</v>
      </c>
      <c r="E3197" t="s">
        <v>123</v>
      </c>
      <c r="F3197" t="s">
        <v>301</v>
      </c>
      <c r="G3197" t="s">
        <v>2512</v>
      </c>
      <c r="H3197" t="s">
        <v>2513</v>
      </c>
      <c r="I3197">
        <v>0</v>
      </c>
      <c r="J3197">
        <v>0</v>
      </c>
      <c r="K3197">
        <v>0</v>
      </c>
      <c r="L3197">
        <v>0</v>
      </c>
      <c r="M3197">
        <v>0</v>
      </c>
      <c r="N3197" s="40">
        <v>0</v>
      </c>
    </row>
    <row r="3198" spans="1:14" x14ac:dyDescent="0.25">
      <c r="A3198">
        <v>2019</v>
      </c>
      <c r="B3198" t="s">
        <v>3035</v>
      </c>
      <c r="C3198">
        <v>1350</v>
      </c>
      <c r="D3198" t="s">
        <v>272</v>
      </c>
      <c r="E3198" t="s">
        <v>123</v>
      </c>
      <c r="F3198" t="s">
        <v>280</v>
      </c>
      <c r="G3198" t="s">
        <v>2514</v>
      </c>
      <c r="H3198" t="s">
        <v>2515</v>
      </c>
      <c r="I3198">
        <v>17</v>
      </c>
      <c r="J3198">
        <v>0</v>
      </c>
      <c r="K3198">
        <v>0</v>
      </c>
      <c r="L3198">
        <v>0</v>
      </c>
      <c r="M3198">
        <v>17</v>
      </c>
      <c r="N3198" s="40">
        <v>1</v>
      </c>
    </row>
    <row r="3199" spans="1:14" x14ac:dyDescent="0.25">
      <c r="A3199">
        <v>2019</v>
      </c>
      <c r="B3199" t="s">
        <v>3035</v>
      </c>
      <c r="C3199">
        <v>1371</v>
      </c>
      <c r="D3199" t="s">
        <v>174</v>
      </c>
      <c r="E3199" t="s">
        <v>123</v>
      </c>
      <c r="F3199" t="s">
        <v>124</v>
      </c>
      <c r="G3199" t="s">
        <v>2516</v>
      </c>
      <c r="H3199" t="s">
        <v>2517</v>
      </c>
      <c r="I3199">
        <v>0</v>
      </c>
      <c r="J3199">
        <v>0</v>
      </c>
      <c r="K3199">
        <v>0</v>
      </c>
      <c r="L3199">
        <v>0</v>
      </c>
      <c r="M3199">
        <v>0</v>
      </c>
      <c r="N3199" s="40">
        <v>0</v>
      </c>
    </row>
    <row r="3200" spans="1:14" x14ac:dyDescent="0.25">
      <c r="A3200">
        <v>2019</v>
      </c>
      <c r="B3200" t="s">
        <v>3035</v>
      </c>
      <c r="C3200">
        <v>1417</v>
      </c>
      <c r="D3200" t="s">
        <v>198</v>
      </c>
      <c r="E3200" t="s">
        <v>123</v>
      </c>
      <c r="F3200" t="s">
        <v>384</v>
      </c>
      <c r="G3200" t="s">
        <v>3027</v>
      </c>
      <c r="H3200" t="s">
        <v>2523</v>
      </c>
      <c r="I3200">
        <v>0</v>
      </c>
      <c r="J3200">
        <v>0</v>
      </c>
      <c r="K3200">
        <v>0</v>
      </c>
      <c r="L3200">
        <v>0</v>
      </c>
      <c r="M3200">
        <v>0</v>
      </c>
      <c r="N3200" s="40">
        <v>0</v>
      </c>
    </row>
    <row r="3201" spans="1:14" x14ac:dyDescent="0.25">
      <c r="A3201">
        <v>2019</v>
      </c>
      <c r="B3201" t="s">
        <v>3035</v>
      </c>
      <c r="C3201">
        <v>1467</v>
      </c>
      <c r="D3201" t="s">
        <v>240</v>
      </c>
      <c r="E3201" t="s">
        <v>123</v>
      </c>
      <c r="F3201" t="s">
        <v>280</v>
      </c>
      <c r="G3201" t="s">
        <v>2526</v>
      </c>
      <c r="H3201" t="s">
        <v>2527</v>
      </c>
      <c r="I3201">
        <v>0</v>
      </c>
      <c r="J3201">
        <v>0</v>
      </c>
      <c r="K3201">
        <v>0</v>
      </c>
      <c r="L3201">
        <v>0</v>
      </c>
      <c r="M3201">
        <v>0</v>
      </c>
      <c r="N3201" s="40">
        <v>0</v>
      </c>
    </row>
    <row r="3202" spans="1:14" x14ac:dyDescent="0.25">
      <c r="A3202">
        <v>2019</v>
      </c>
      <c r="B3202" t="s">
        <v>3035</v>
      </c>
      <c r="C3202">
        <v>1586</v>
      </c>
      <c r="D3202" t="s">
        <v>214</v>
      </c>
      <c r="E3202" t="s">
        <v>123</v>
      </c>
      <c r="F3202" t="s">
        <v>215</v>
      </c>
      <c r="G3202" t="s">
        <v>2534</v>
      </c>
      <c r="H3202" t="s">
        <v>2535</v>
      </c>
      <c r="I3202">
        <v>4</v>
      </c>
      <c r="J3202">
        <v>0</v>
      </c>
      <c r="K3202">
        <v>0</v>
      </c>
      <c r="L3202">
        <v>0</v>
      </c>
      <c r="M3202">
        <v>4</v>
      </c>
      <c r="N3202" s="40">
        <v>1</v>
      </c>
    </row>
    <row r="3203" spans="1:14" x14ac:dyDescent="0.25">
      <c r="A3203">
        <v>2019</v>
      </c>
      <c r="B3203" t="s">
        <v>3035</v>
      </c>
      <c r="C3203">
        <v>1622</v>
      </c>
      <c r="D3203" t="s">
        <v>214</v>
      </c>
      <c r="E3203" t="s">
        <v>123</v>
      </c>
      <c r="F3203" t="s">
        <v>215</v>
      </c>
      <c r="G3203" t="s">
        <v>2536</v>
      </c>
      <c r="H3203" t="s">
        <v>2537</v>
      </c>
      <c r="I3203">
        <v>12</v>
      </c>
      <c r="J3203">
        <v>0</v>
      </c>
      <c r="K3203">
        <v>0</v>
      </c>
      <c r="L3203">
        <v>0</v>
      </c>
      <c r="M3203">
        <v>12</v>
      </c>
      <c r="N3203" s="40">
        <v>1</v>
      </c>
    </row>
    <row r="3204" spans="1:14" x14ac:dyDescent="0.25">
      <c r="A3204">
        <v>2019</v>
      </c>
      <c r="B3204" t="s">
        <v>3035</v>
      </c>
      <c r="C3204">
        <v>1659</v>
      </c>
      <c r="D3204" t="s">
        <v>240</v>
      </c>
      <c r="E3204" t="s">
        <v>123</v>
      </c>
      <c r="F3204" t="s">
        <v>280</v>
      </c>
      <c r="G3204" t="s">
        <v>2538</v>
      </c>
      <c r="H3204" t="s">
        <v>2539</v>
      </c>
      <c r="I3204">
        <v>4</v>
      </c>
      <c r="J3204">
        <v>0</v>
      </c>
      <c r="K3204">
        <v>0</v>
      </c>
      <c r="L3204">
        <v>0</v>
      </c>
      <c r="M3204">
        <v>4</v>
      </c>
      <c r="N3204" s="40">
        <v>1</v>
      </c>
    </row>
    <row r="3205" spans="1:14" x14ac:dyDescent="0.25">
      <c r="A3205">
        <v>2019</v>
      </c>
      <c r="B3205" t="s">
        <v>3035</v>
      </c>
      <c r="C3205">
        <v>1677</v>
      </c>
      <c r="D3205" t="s">
        <v>122</v>
      </c>
      <c r="E3205" t="s">
        <v>123</v>
      </c>
      <c r="F3205" t="s">
        <v>124</v>
      </c>
      <c r="G3205" t="s">
        <v>2540</v>
      </c>
      <c r="H3205" t="s">
        <v>2542</v>
      </c>
      <c r="I3205">
        <v>0</v>
      </c>
      <c r="J3205">
        <v>8</v>
      </c>
      <c r="K3205">
        <v>0</v>
      </c>
      <c r="L3205">
        <v>0</v>
      </c>
      <c r="M3205">
        <v>8</v>
      </c>
      <c r="N3205" s="40">
        <v>0</v>
      </c>
    </row>
    <row r="3206" spans="1:14" x14ac:dyDescent="0.25">
      <c r="A3206">
        <v>2019</v>
      </c>
      <c r="B3206" t="s">
        <v>3035</v>
      </c>
      <c r="C3206">
        <v>1713</v>
      </c>
      <c r="D3206" t="s">
        <v>214</v>
      </c>
      <c r="E3206" t="s">
        <v>123</v>
      </c>
      <c r="F3206" t="s">
        <v>215</v>
      </c>
      <c r="G3206" t="s">
        <v>2545</v>
      </c>
      <c r="H3206" t="s">
        <v>2546</v>
      </c>
      <c r="I3206">
        <v>49</v>
      </c>
      <c r="J3206">
        <v>0</v>
      </c>
      <c r="K3206">
        <v>0</v>
      </c>
      <c r="L3206">
        <v>0</v>
      </c>
      <c r="M3206">
        <v>49</v>
      </c>
      <c r="N3206" s="40">
        <v>1</v>
      </c>
    </row>
    <row r="3207" spans="1:14" x14ac:dyDescent="0.25">
      <c r="A3207">
        <v>2019</v>
      </c>
      <c r="B3207" t="s">
        <v>3035</v>
      </c>
      <c r="C3207">
        <v>1815</v>
      </c>
      <c r="D3207" t="s">
        <v>174</v>
      </c>
      <c r="E3207" t="s">
        <v>123</v>
      </c>
      <c r="F3207" t="s">
        <v>181</v>
      </c>
      <c r="G3207" t="s">
        <v>2558</v>
      </c>
      <c r="H3207" t="s">
        <v>2559</v>
      </c>
      <c r="I3207">
        <v>12</v>
      </c>
      <c r="J3207">
        <v>0</v>
      </c>
      <c r="K3207">
        <v>0</v>
      </c>
      <c r="L3207">
        <v>0</v>
      </c>
      <c r="M3207">
        <v>12</v>
      </c>
      <c r="N3207" s="40">
        <v>1</v>
      </c>
    </row>
    <row r="3208" spans="1:14" x14ac:dyDescent="0.25">
      <c r="A3208">
        <v>2019</v>
      </c>
      <c r="B3208" t="s">
        <v>3035</v>
      </c>
      <c r="C3208">
        <v>1847</v>
      </c>
      <c r="D3208" t="s">
        <v>174</v>
      </c>
      <c r="E3208" t="s">
        <v>123</v>
      </c>
      <c r="F3208" t="s">
        <v>181</v>
      </c>
      <c r="G3208" t="s">
        <v>2560</v>
      </c>
      <c r="H3208" t="s">
        <v>2561</v>
      </c>
      <c r="I3208">
        <v>0</v>
      </c>
      <c r="J3208">
        <v>0</v>
      </c>
      <c r="K3208">
        <v>0</v>
      </c>
      <c r="L3208">
        <v>0</v>
      </c>
      <c r="M3208">
        <v>0</v>
      </c>
      <c r="N3208" s="40">
        <v>0</v>
      </c>
    </row>
    <row r="3209" spans="1:14" x14ac:dyDescent="0.25">
      <c r="A3209">
        <v>2019</v>
      </c>
      <c r="B3209" t="s">
        <v>3035</v>
      </c>
      <c r="C3209">
        <v>1913</v>
      </c>
      <c r="D3209" t="s">
        <v>174</v>
      </c>
      <c r="E3209" t="s">
        <v>123</v>
      </c>
      <c r="F3209" t="s">
        <v>181</v>
      </c>
      <c r="G3209" t="s">
        <v>3028</v>
      </c>
      <c r="H3209" t="s">
        <v>2565</v>
      </c>
      <c r="I3209">
        <v>5</v>
      </c>
      <c r="J3209">
        <v>0</v>
      </c>
      <c r="K3209">
        <v>0</v>
      </c>
      <c r="L3209">
        <v>0</v>
      </c>
      <c r="M3209">
        <v>5</v>
      </c>
      <c r="N3209" s="40">
        <v>1</v>
      </c>
    </row>
    <row r="3210" spans="1:14" x14ac:dyDescent="0.25">
      <c r="A3210">
        <v>2019</v>
      </c>
      <c r="B3210" t="s">
        <v>3035</v>
      </c>
      <c r="C3210">
        <v>1935</v>
      </c>
      <c r="D3210" t="s">
        <v>174</v>
      </c>
      <c r="E3210" t="s">
        <v>123</v>
      </c>
      <c r="F3210" t="s">
        <v>124</v>
      </c>
      <c r="G3210" t="s">
        <v>2566</v>
      </c>
      <c r="H3210" t="s">
        <v>2567</v>
      </c>
      <c r="I3210">
        <v>0</v>
      </c>
      <c r="J3210">
        <v>0</v>
      </c>
      <c r="K3210">
        <v>0</v>
      </c>
      <c r="L3210">
        <v>0</v>
      </c>
      <c r="M3210">
        <v>0</v>
      </c>
      <c r="N3210" s="40">
        <v>0</v>
      </c>
    </row>
    <row r="3211" spans="1:14" x14ac:dyDescent="0.25">
      <c r="A3211">
        <v>2019</v>
      </c>
      <c r="B3211" t="s">
        <v>3035</v>
      </c>
      <c r="C3211">
        <v>1976</v>
      </c>
      <c r="D3211" t="s">
        <v>240</v>
      </c>
      <c r="E3211" t="s">
        <v>123</v>
      </c>
      <c r="F3211" t="s">
        <v>301</v>
      </c>
      <c r="G3211" t="s">
        <v>2570</v>
      </c>
      <c r="H3211" t="s">
        <v>2571</v>
      </c>
      <c r="I3211">
        <v>7</v>
      </c>
      <c r="J3211">
        <v>0</v>
      </c>
      <c r="K3211">
        <v>0</v>
      </c>
      <c r="L3211">
        <v>0</v>
      </c>
      <c r="M3211">
        <v>7</v>
      </c>
      <c r="N3211" s="40">
        <v>1</v>
      </c>
    </row>
    <row r="3212" spans="1:14" x14ac:dyDescent="0.25">
      <c r="A3212">
        <v>2019</v>
      </c>
      <c r="B3212" t="s">
        <v>3035</v>
      </c>
      <c r="C3212">
        <v>1977</v>
      </c>
      <c r="D3212" t="s">
        <v>122</v>
      </c>
      <c r="E3212" t="s">
        <v>123</v>
      </c>
      <c r="F3212" t="s">
        <v>301</v>
      </c>
      <c r="G3212" t="s">
        <v>2572</v>
      </c>
      <c r="H3212" t="s">
        <v>2573</v>
      </c>
      <c r="I3212">
        <v>32</v>
      </c>
      <c r="J3212">
        <v>0</v>
      </c>
      <c r="K3212">
        <v>0</v>
      </c>
      <c r="L3212">
        <v>0</v>
      </c>
      <c r="M3212">
        <v>32</v>
      </c>
      <c r="N3212" s="40">
        <v>1</v>
      </c>
    </row>
    <row r="3213" spans="1:14" x14ac:dyDescent="0.25">
      <c r="A3213">
        <v>2019</v>
      </c>
      <c r="B3213" t="s">
        <v>3035</v>
      </c>
      <c r="C3213">
        <v>2007</v>
      </c>
      <c r="D3213" t="s">
        <v>198</v>
      </c>
      <c r="E3213" t="s">
        <v>123</v>
      </c>
      <c r="F3213" t="s">
        <v>124</v>
      </c>
      <c r="G3213" t="s">
        <v>2574</v>
      </c>
      <c r="H3213" t="s">
        <v>2575</v>
      </c>
      <c r="I3213">
        <v>2</v>
      </c>
      <c r="J3213">
        <v>0</v>
      </c>
      <c r="K3213">
        <v>0</v>
      </c>
      <c r="L3213">
        <v>0</v>
      </c>
      <c r="M3213">
        <v>2</v>
      </c>
      <c r="N3213" s="40">
        <v>1</v>
      </c>
    </row>
    <row r="3214" spans="1:14" x14ac:dyDescent="0.25">
      <c r="A3214">
        <v>2019</v>
      </c>
      <c r="B3214" t="s">
        <v>3035</v>
      </c>
      <c r="C3214">
        <v>2091</v>
      </c>
      <c r="D3214" t="s">
        <v>151</v>
      </c>
      <c r="E3214" t="s">
        <v>123</v>
      </c>
      <c r="F3214" t="s">
        <v>124</v>
      </c>
      <c r="G3214" t="s">
        <v>2580</v>
      </c>
      <c r="H3214" t="s">
        <v>2581</v>
      </c>
      <c r="I3214">
        <v>0</v>
      </c>
      <c r="J3214">
        <v>0</v>
      </c>
      <c r="K3214">
        <v>0</v>
      </c>
      <c r="L3214">
        <v>0</v>
      </c>
      <c r="M3214">
        <v>0</v>
      </c>
      <c r="N3214" s="40">
        <v>0</v>
      </c>
    </row>
    <row r="3215" spans="1:14" x14ac:dyDescent="0.25">
      <c r="A3215">
        <v>2019</v>
      </c>
      <c r="B3215" t="s">
        <v>3035</v>
      </c>
      <c r="C3215">
        <v>2149</v>
      </c>
      <c r="D3215" t="s">
        <v>218</v>
      </c>
      <c r="E3215" t="s">
        <v>123</v>
      </c>
      <c r="F3215" t="s">
        <v>219</v>
      </c>
      <c r="G3215" t="s">
        <v>2584</v>
      </c>
      <c r="H3215" t="s">
        <v>2585</v>
      </c>
      <c r="I3215">
        <v>0</v>
      </c>
      <c r="J3215">
        <v>0</v>
      </c>
      <c r="K3215">
        <v>0</v>
      </c>
      <c r="L3215">
        <v>0</v>
      </c>
      <c r="M3215">
        <v>0</v>
      </c>
      <c r="N3215" s="40">
        <v>0</v>
      </c>
    </row>
    <row r="3216" spans="1:14" x14ac:dyDescent="0.25">
      <c r="A3216">
        <v>2019</v>
      </c>
      <c r="B3216" t="s">
        <v>3035</v>
      </c>
      <c r="C3216">
        <v>2313</v>
      </c>
      <c r="D3216" t="s">
        <v>240</v>
      </c>
      <c r="E3216" t="s">
        <v>123</v>
      </c>
      <c r="F3216" t="s">
        <v>141</v>
      </c>
      <c r="G3216" t="s">
        <v>2593</v>
      </c>
      <c r="H3216" t="s">
        <v>2594</v>
      </c>
      <c r="I3216">
        <v>6</v>
      </c>
      <c r="J3216">
        <v>0</v>
      </c>
      <c r="K3216">
        <v>0</v>
      </c>
      <c r="L3216">
        <v>0</v>
      </c>
      <c r="M3216">
        <v>6</v>
      </c>
      <c r="N3216" s="40">
        <v>1</v>
      </c>
    </row>
    <row r="3217" spans="1:14" x14ac:dyDescent="0.25">
      <c r="A3217">
        <v>2019</v>
      </c>
      <c r="B3217" t="s">
        <v>3035</v>
      </c>
      <c r="C3217">
        <v>2343</v>
      </c>
      <c r="D3217" t="s">
        <v>122</v>
      </c>
      <c r="E3217" t="s">
        <v>123</v>
      </c>
      <c r="F3217" t="s">
        <v>124</v>
      </c>
      <c r="G3217" t="s">
        <v>2597</v>
      </c>
      <c r="H3217" t="s">
        <v>2598</v>
      </c>
      <c r="I3217">
        <v>0</v>
      </c>
      <c r="J3217">
        <v>0</v>
      </c>
      <c r="K3217">
        <v>0</v>
      </c>
      <c r="L3217">
        <v>0</v>
      </c>
      <c r="M3217">
        <v>0</v>
      </c>
      <c r="N3217" s="40">
        <v>0</v>
      </c>
    </row>
    <row r="3218" spans="1:14" x14ac:dyDescent="0.25">
      <c r="A3218">
        <v>2019</v>
      </c>
      <c r="B3218" t="s">
        <v>3035</v>
      </c>
      <c r="C3218">
        <v>2350</v>
      </c>
      <c r="D3218" t="s">
        <v>240</v>
      </c>
      <c r="E3218" t="s">
        <v>123</v>
      </c>
      <c r="F3218" t="s">
        <v>124</v>
      </c>
      <c r="G3218" t="s">
        <v>2599</v>
      </c>
      <c r="H3218" t="s">
        <v>2600</v>
      </c>
      <c r="I3218">
        <v>25</v>
      </c>
      <c r="J3218">
        <v>0</v>
      </c>
      <c r="K3218">
        <v>0</v>
      </c>
      <c r="L3218">
        <v>0</v>
      </c>
      <c r="M3218">
        <v>25</v>
      </c>
      <c r="N3218" s="40">
        <v>1</v>
      </c>
    </row>
    <row r="3219" spans="1:14" x14ac:dyDescent="0.25">
      <c r="A3219">
        <v>2019</v>
      </c>
      <c r="B3219" t="s">
        <v>3035</v>
      </c>
      <c r="C3219">
        <v>2368</v>
      </c>
      <c r="D3219" t="s">
        <v>151</v>
      </c>
      <c r="E3219" t="s">
        <v>123</v>
      </c>
      <c r="F3219" t="s">
        <v>124</v>
      </c>
      <c r="G3219" t="s">
        <v>2606</v>
      </c>
      <c r="H3219" t="s">
        <v>2609</v>
      </c>
      <c r="I3219">
        <v>0</v>
      </c>
      <c r="J3219">
        <v>4</v>
      </c>
      <c r="K3219">
        <v>0</v>
      </c>
      <c r="L3219">
        <v>0</v>
      </c>
      <c r="M3219">
        <v>4</v>
      </c>
      <c r="N3219" s="40">
        <v>0</v>
      </c>
    </row>
    <row r="3220" spans="1:14" x14ac:dyDescent="0.25">
      <c r="A3220">
        <v>2019</v>
      </c>
      <c r="B3220" t="s">
        <v>3035</v>
      </c>
      <c r="C3220">
        <v>2428</v>
      </c>
      <c r="D3220" t="s">
        <v>218</v>
      </c>
      <c r="E3220" t="s">
        <v>123</v>
      </c>
      <c r="F3220" t="s">
        <v>219</v>
      </c>
      <c r="G3220" t="s">
        <v>2616</v>
      </c>
      <c r="H3220" t="s">
        <v>2619</v>
      </c>
      <c r="I3220">
        <v>0</v>
      </c>
      <c r="J3220">
        <v>0</v>
      </c>
      <c r="K3220">
        <v>42</v>
      </c>
      <c r="L3220">
        <v>0</v>
      </c>
      <c r="M3220">
        <v>42</v>
      </c>
      <c r="N3220" s="40">
        <v>0</v>
      </c>
    </row>
    <row r="3221" spans="1:14" x14ac:dyDescent="0.25">
      <c r="A3221">
        <v>2019</v>
      </c>
      <c r="B3221" t="s">
        <v>3035</v>
      </c>
      <c r="C3221">
        <v>2434</v>
      </c>
      <c r="D3221" t="s">
        <v>122</v>
      </c>
      <c r="E3221" t="s">
        <v>123</v>
      </c>
      <c r="F3221" t="s">
        <v>124</v>
      </c>
      <c r="G3221" t="s">
        <v>2620</v>
      </c>
      <c r="H3221" t="s">
        <v>2621</v>
      </c>
      <c r="I3221">
        <v>0</v>
      </c>
      <c r="J3221">
        <v>0</v>
      </c>
      <c r="K3221">
        <v>0</v>
      </c>
      <c r="L3221">
        <v>0</v>
      </c>
      <c r="M3221">
        <v>0</v>
      </c>
      <c r="N3221" s="40">
        <v>0</v>
      </c>
    </row>
    <row r="3222" spans="1:14" x14ac:dyDescent="0.25">
      <c r="A3222">
        <v>2019</v>
      </c>
      <c r="B3222" t="s">
        <v>3035</v>
      </c>
      <c r="C3222">
        <v>2498</v>
      </c>
      <c r="D3222" t="s">
        <v>240</v>
      </c>
      <c r="E3222" t="s">
        <v>123</v>
      </c>
      <c r="F3222" t="s">
        <v>618</v>
      </c>
      <c r="G3222" t="s">
        <v>2626</v>
      </c>
      <c r="H3222" t="s">
        <v>2628</v>
      </c>
      <c r="I3222">
        <v>-1</v>
      </c>
      <c r="J3222">
        <v>0</v>
      </c>
      <c r="K3222">
        <v>4</v>
      </c>
      <c r="L3222">
        <v>0</v>
      </c>
      <c r="M3222">
        <v>3</v>
      </c>
      <c r="N3222" s="40">
        <v>-0.33333333333333298</v>
      </c>
    </row>
    <row r="3223" spans="1:14" x14ac:dyDescent="0.25">
      <c r="A3223">
        <v>2019</v>
      </c>
      <c r="B3223" t="s">
        <v>3035</v>
      </c>
      <c r="C3223">
        <v>2504</v>
      </c>
      <c r="D3223" t="s">
        <v>240</v>
      </c>
      <c r="E3223" t="s">
        <v>123</v>
      </c>
      <c r="F3223" t="s">
        <v>124</v>
      </c>
      <c r="G3223" t="s">
        <v>2629</v>
      </c>
      <c r="H3223" t="s">
        <v>2632</v>
      </c>
      <c r="I3223">
        <v>0</v>
      </c>
      <c r="J3223">
        <v>0</v>
      </c>
      <c r="K3223">
        <v>0</v>
      </c>
      <c r="L3223">
        <v>0</v>
      </c>
      <c r="M3223">
        <v>0</v>
      </c>
      <c r="N3223" s="40">
        <v>0</v>
      </c>
    </row>
    <row r="3224" spans="1:14" x14ac:dyDescent="0.25">
      <c r="A3224">
        <v>2019</v>
      </c>
      <c r="B3224" t="s">
        <v>3035</v>
      </c>
      <c r="C3224">
        <v>2515</v>
      </c>
      <c r="D3224" t="s">
        <v>240</v>
      </c>
      <c r="E3224" t="s">
        <v>123</v>
      </c>
      <c r="F3224" t="s">
        <v>280</v>
      </c>
      <c r="G3224" t="s">
        <v>2635</v>
      </c>
      <c r="H3224" t="s">
        <v>2637</v>
      </c>
      <c r="I3224">
        <v>0</v>
      </c>
      <c r="J3224">
        <v>0</v>
      </c>
      <c r="K3224">
        <v>0</v>
      </c>
      <c r="L3224">
        <v>0</v>
      </c>
      <c r="M3224">
        <v>0</v>
      </c>
      <c r="N3224" s="40">
        <v>0</v>
      </c>
    </row>
    <row r="3225" spans="1:14" x14ac:dyDescent="0.25">
      <c r="A3225">
        <v>2019</v>
      </c>
      <c r="B3225" t="s">
        <v>3035</v>
      </c>
      <c r="C3225">
        <v>2528</v>
      </c>
      <c r="D3225" t="s">
        <v>198</v>
      </c>
      <c r="E3225" t="s">
        <v>123</v>
      </c>
      <c r="F3225" t="s">
        <v>124</v>
      </c>
      <c r="G3225" t="s">
        <v>2640</v>
      </c>
      <c r="H3225" t="s">
        <v>2642</v>
      </c>
      <c r="I3225">
        <v>0</v>
      </c>
      <c r="J3225">
        <v>0</v>
      </c>
      <c r="K3225">
        <v>0</v>
      </c>
      <c r="L3225">
        <v>0</v>
      </c>
      <c r="M3225">
        <v>0</v>
      </c>
      <c r="N3225" s="40">
        <v>0</v>
      </c>
    </row>
    <row r="3226" spans="1:14" x14ac:dyDescent="0.25">
      <c r="A3226">
        <v>2019</v>
      </c>
      <c r="B3226" t="s">
        <v>3035</v>
      </c>
      <c r="C3226">
        <v>2535</v>
      </c>
      <c r="D3226" t="s">
        <v>240</v>
      </c>
      <c r="E3226" t="s">
        <v>123</v>
      </c>
      <c r="F3226" t="s">
        <v>124</v>
      </c>
      <c r="G3226" t="s">
        <v>2643</v>
      </c>
      <c r="H3226" t="s">
        <v>2645</v>
      </c>
      <c r="I3226">
        <v>-4</v>
      </c>
      <c r="J3226">
        <v>0</v>
      </c>
      <c r="K3226">
        <v>0</v>
      </c>
      <c r="L3226">
        <v>0</v>
      </c>
      <c r="M3226">
        <v>-4</v>
      </c>
      <c r="N3226" s="40">
        <v>1</v>
      </c>
    </row>
    <row r="3227" spans="1:14" x14ac:dyDescent="0.25">
      <c r="A3227">
        <v>2019</v>
      </c>
      <c r="B3227" t="s">
        <v>3035</v>
      </c>
      <c r="C3227">
        <v>2562</v>
      </c>
      <c r="D3227" t="s">
        <v>174</v>
      </c>
      <c r="E3227" t="s">
        <v>123</v>
      </c>
      <c r="F3227" t="s">
        <v>124</v>
      </c>
      <c r="G3227" t="s">
        <v>2646</v>
      </c>
      <c r="H3227" t="s">
        <v>2647</v>
      </c>
      <c r="I3227">
        <v>8</v>
      </c>
      <c r="J3227">
        <v>0</v>
      </c>
      <c r="K3227">
        <v>0</v>
      </c>
      <c r="L3227">
        <v>0</v>
      </c>
      <c r="M3227">
        <v>8</v>
      </c>
      <c r="N3227" s="40">
        <v>1</v>
      </c>
    </row>
    <row r="3228" spans="1:14" x14ac:dyDescent="0.25">
      <c r="A3228">
        <v>2019</v>
      </c>
      <c r="B3228" t="s">
        <v>3035</v>
      </c>
      <c r="C3228">
        <v>2572</v>
      </c>
      <c r="D3228" t="s">
        <v>240</v>
      </c>
      <c r="E3228" t="s">
        <v>123</v>
      </c>
      <c r="F3228" t="s">
        <v>124</v>
      </c>
      <c r="G3228" t="s">
        <v>2648</v>
      </c>
      <c r="H3228" t="s">
        <v>2649</v>
      </c>
      <c r="I3228">
        <v>0</v>
      </c>
      <c r="J3228">
        <v>0</v>
      </c>
      <c r="K3228">
        <v>0</v>
      </c>
      <c r="L3228">
        <v>0</v>
      </c>
      <c r="M3228">
        <v>0</v>
      </c>
      <c r="N3228" s="40">
        <v>0</v>
      </c>
    </row>
    <row r="3229" spans="1:14" x14ac:dyDescent="0.25">
      <c r="A3229">
        <v>2019</v>
      </c>
      <c r="B3229" t="s">
        <v>3035</v>
      </c>
      <c r="C3229">
        <v>2633</v>
      </c>
      <c r="D3229" t="s">
        <v>151</v>
      </c>
      <c r="E3229" t="s">
        <v>123</v>
      </c>
      <c r="F3229" t="s">
        <v>215</v>
      </c>
      <c r="G3229" t="s">
        <v>2652</v>
      </c>
      <c r="H3229" t="s">
        <v>2653</v>
      </c>
      <c r="I3229">
        <v>4</v>
      </c>
      <c r="J3229">
        <v>0</v>
      </c>
      <c r="K3229">
        <v>0</v>
      </c>
      <c r="L3229">
        <v>0</v>
      </c>
      <c r="M3229">
        <v>4</v>
      </c>
      <c r="N3229" s="40">
        <v>1</v>
      </c>
    </row>
    <row r="3230" spans="1:14" x14ac:dyDescent="0.25">
      <c r="A3230">
        <v>2019</v>
      </c>
      <c r="B3230" t="s">
        <v>3035</v>
      </c>
      <c r="C3230">
        <v>2690</v>
      </c>
      <c r="D3230" t="s">
        <v>174</v>
      </c>
      <c r="E3230" t="s">
        <v>123</v>
      </c>
      <c r="F3230" t="s">
        <v>181</v>
      </c>
      <c r="G3230" t="s">
        <v>2656</v>
      </c>
      <c r="H3230" t="s">
        <v>2658</v>
      </c>
      <c r="I3230">
        <v>0</v>
      </c>
      <c r="J3230">
        <v>0</v>
      </c>
      <c r="K3230">
        <v>4</v>
      </c>
      <c r="L3230">
        <v>0</v>
      </c>
      <c r="M3230">
        <v>4</v>
      </c>
      <c r="N3230" s="40">
        <v>0</v>
      </c>
    </row>
    <row r="3231" spans="1:14" x14ac:dyDescent="0.25">
      <c r="A3231">
        <v>2019</v>
      </c>
      <c r="B3231" t="s">
        <v>3035</v>
      </c>
      <c r="C3231">
        <v>2715</v>
      </c>
      <c r="D3231" t="s">
        <v>240</v>
      </c>
      <c r="E3231" t="s">
        <v>123</v>
      </c>
      <c r="F3231" t="s">
        <v>124</v>
      </c>
      <c r="G3231" t="s">
        <v>2661</v>
      </c>
      <c r="H3231" t="s">
        <v>2663</v>
      </c>
      <c r="I3231">
        <v>54</v>
      </c>
      <c r="J3231">
        <v>0</v>
      </c>
      <c r="K3231">
        <v>0</v>
      </c>
      <c r="L3231">
        <v>0</v>
      </c>
      <c r="M3231">
        <v>54</v>
      </c>
      <c r="N3231" s="40">
        <v>1</v>
      </c>
    </row>
    <row r="3232" spans="1:14" x14ac:dyDescent="0.25">
      <c r="A3232">
        <v>2019</v>
      </c>
      <c r="B3232" t="s">
        <v>3035</v>
      </c>
      <c r="C3232">
        <v>2814</v>
      </c>
      <c r="D3232" t="s">
        <v>174</v>
      </c>
      <c r="E3232" t="s">
        <v>123</v>
      </c>
      <c r="F3232" t="s">
        <v>124</v>
      </c>
      <c r="G3232" t="s">
        <v>2664</v>
      </c>
      <c r="H3232" t="s">
        <v>2665</v>
      </c>
      <c r="I3232">
        <v>0</v>
      </c>
      <c r="J3232">
        <v>0</v>
      </c>
      <c r="K3232">
        <v>0</v>
      </c>
      <c r="L3232">
        <v>0</v>
      </c>
      <c r="M3232">
        <v>0</v>
      </c>
      <c r="N3232" s="40">
        <v>0</v>
      </c>
    </row>
    <row r="3233" spans="1:14" x14ac:dyDescent="0.25">
      <c r="A3233">
        <v>2019</v>
      </c>
      <c r="B3233" t="s">
        <v>3035</v>
      </c>
      <c r="C3233">
        <v>2822</v>
      </c>
      <c r="D3233" t="s">
        <v>122</v>
      </c>
      <c r="E3233" t="s">
        <v>123</v>
      </c>
      <c r="F3233" t="s">
        <v>618</v>
      </c>
      <c r="G3233" t="s">
        <v>2666</v>
      </c>
      <c r="H3233" t="s">
        <v>2667</v>
      </c>
      <c r="I3233">
        <v>0</v>
      </c>
      <c r="J3233">
        <v>0</v>
      </c>
      <c r="K3233">
        <v>0</v>
      </c>
      <c r="L3233">
        <v>0</v>
      </c>
      <c r="M3233">
        <v>0</v>
      </c>
      <c r="N3233" s="40">
        <v>0</v>
      </c>
    </row>
    <row r="3234" spans="1:14" x14ac:dyDescent="0.25">
      <c r="A3234">
        <v>2019</v>
      </c>
      <c r="B3234" t="s">
        <v>3035</v>
      </c>
      <c r="C3234">
        <v>2853</v>
      </c>
      <c r="D3234" t="s">
        <v>122</v>
      </c>
      <c r="E3234" t="s">
        <v>123</v>
      </c>
      <c r="F3234" t="s">
        <v>124</v>
      </c>
      <c r="G3234" t="s">
        <v>2668</v>
      </c>
      <c r="H3234" t="s">
        <v>2669</v>
      </c>
      <c r="I3234">
        <v>0</v>
      </c>
      <c r="J3234">
        <v>0</v>
      </c>
      <c r="K3234">
        <v>0</v>
      </c>
      <c r="L3234">
        <v>0</v>
      </c>
      <c r="M3234">
        <v>0</v>
      </c>
      <c r="N3234" s="40">
        <v>0</v>
      </c>
    </row>
    <row r="3235" spans="1:14" x14ac:dyDescent="0.25">
      <c r="A3235">
        <v>2019</v>
      </c>
      <c r="B3235" t="s">
        <v>3035</v>
      </c>
      <c r="C3235">
        <v>2865</v>
      </c>
      <c r="D3235" t="s">
        <v>122</v>
      </c>
      <c r="E3235" t="s">
        <v>123</v>
      </c>
      <c r="F3235" t="s">
        <v>124</v>
      </c>
      <c r="G3235" t="s">
        <v>2670</v>
      </c>
      <c r="H3235" t="s">
        <v>2671</v>
      </c>
      <c r="I3235">
        <v>0</v>
      </c>
      <c r="J3235">
        <v>0</v>
      </c>
      <c r="K3235">
        <v>0</v>
      </c>
      <c r="L3235">
        <v>0</v>
      </c>
      <c r="M3235">
        <v>0</v>
      </c>
      <c r="N3235" s="40">
        <v>0</v>
      </c>
    </row>
    <row r="3236" spans="1:14" x14ac:dyDescent="0.25">
      <c r="A3236">
        <v>2019</v>
      </c>
      <c r="B3236" t="s">
        <v>3035</v>
      </c>
      <c r="C3236">
        <v>2927</v>
      </c>
      <c r="D3236" t="s">
        <v>240</v>
      </c>
      <c r="E3236" t="s">
        <v>123</v>
      </c>
      <c r="F3236" t="s">
        <v>384</v>
      </c>
      <c r="G3236" t="s">
        <v>2674</v>
      </c>
      <c r="H3236" t="s">
        <v>2677</v>
      </c>
      <c r="I3236">
        <v>0</v>
      </c>
      <c r="J3236">
        <v>25</v>
      </c>
      <c r="K3236">
        <v>0</v>
      </c>
      <c r="L3236">
        <v>0</v>
      </c>
      <c r="M3236">
        <v>25</v>
      </c>
      <c r="N3236" s="40">
        <v>0</v>
      </c>
    </row>
    <row r="3237" spans="1:14" x14ac:dyDescent="0.25">
      <c r="A3237">
        <v>2019</v>
      </c>
      <c r="B3237" t="s">
        <v>3035</v>
      </c>
      <c r="C3237">
        <v>2928</v>
      </c>
      <c r="D3237" t="s">
        <v>122</v>
      </c>
      <c r="E3237" t="s">
        <v>123</v>
      </c>
      <c r="F3237" t="s">
        <v>618</v>
      </c>
      <c r="G3237" t="s">
        <v>2678</v>
      </c>
      <c r="H3237" t="s">
        <v>2679</v>
      </c>
      <c r="I3237">
        <v>0</v>
      </c>
      <c r="J3237">
        <v>0</v>
      </c>
      <c r="K3237">
        <v>0</v>
      </c>
      <c r="L3237">
        <v>0</v>
      </c>
      <c r="M3237">
        <v>0</v>
      </c>
      <c r="N3237" s="40">
        <v>0</v>
      </c>
    </row>
    <row r="3238" spans="1:14" x14ac:dyDescent="0.25">
      <c r="A3238">
        <v>2019</v>
      </c>
      <c r="B3238" t="s">
        <v>3035</v>
      </c>
      <c r="C3238">
        <v>2955</v>
      </c>
      <c r="D3238" t="s">
        <v>272</v>
      </c>
      <c r="E3238" t="s">
        <v>123</v>
      </c>
      <c r="F3238" t="s">
        <v>124</v>
      </c>
      <c r="G3238" t="s">
        <v>2680</v>
      </c>
      <c r="H3238" t="s">
        <v>2681</v>
      </c>
      <c r="I3238">
        <v>10</v>
      </c>
      <c r="J3238">
        <v>0</v>
      </c>
      <c r="K3238">
        <v>0</v>
      </c>
      <c r="L3238">
        <v>0</v>
      </c>
      <c r="M3238">
        <v>10</v>
      </c>
      <c r="N3238" s="40">
        <v>1</v>
      </c>
    </row>
    <row r="3239" spans="1:14" x14ac:dyDescent="0.25">
      <c r="A3239">
        <v>2019</v>
      </c>
      <c r="B3239" t="s">
        <v>3035</v>
      </c>
      <c r="C3239">
        <v>2963</v>
      </c>
      <c r="D3239" t="s">
        <v>240</v>
      </c>
      <c r="E3239" t="s">
        <v>123</v>
      </c>
      <c r="F3239" t="s">
        <v>141</v>
      </c>
      <c r="G3239" t="s">
        <v>2682</v>
      </c>
      <c r="H3239" t="s">
        <v>2683</v>
      </c>
      <c r="I3239">
        <v>12</v>
      </c>
      <c r="J3239">
        <v>0</v>
      </c>
      <c r="K3239">
        <v>0</v>
      </c>
      <c r="L3239">
        <v>0</v>
      </c>
      <c r="M3239">
        <v>12</v>
      </c>
      <c r="N3239" s="40">
        <v>1</v>
      </c>
    </row>
    <row r="3240" spans="1:14" x14ac:dyDescent="0.25">
      <c r="A3240">
        <v>2019</v>
      </c>
      <c r="B3240" t="s">
        <v>3035</v>
      </c>
      <c r="C3240">
        <v>2970</v>
      </c>
      <c r="D3240" t="s">
        <v>122</v>
      </c>
      <c r="E3240" t="s">
        <v>123</v>
      </c>
      <c r="F3240" t="s">
        <v>181</v>
      </c>
      <c r="G3240" t="s">
        <v>2684</v>
      </c>
      <c r="H3240" t="s">
        <v>2686</v>
      </c>
      <c r="I3240">
        <v>0</v>
      </c>
      <c r="J3240">
        <v>0</v>
      </c>
      <c r="K3240">
        <v>36</v>
      </c>
      <c r="L3240">
        <v>0</v>
      </c>
      <c r="M3240">
        <v>36</v>
      </c>
      <c r="N3240" s="40">
        <v>0</v>
      </c>
    </row>
    <row r="3241" spans="1:14" x14ac:dyDescent="0.25">
      <c r="A3241">
        <v>2019</v>
      </c>
      <c r="B3241" t="s">
        <v>3035</v>
      </c>
      <c r="C3241">
        <v>3014</v>
      </c>
      <c r="D3241" t="s">
        <v>272</v>
      </c>
      <c r="E3241" t="s">
        <v>123</v>
      </c>
      <c r="F3241" t="s">
        <v>124</v>
      </c>
      <c r="G3241" t="s">
        <v>2687</v>
      </c>
      <c r="H3241" t="s">
        <v>2688</v>
      </c>
      <c r="I3241">
        <v>0</v>
      </c>
      <c r="J3241">
        <v>0</v>
      </c>
      <c r="K3241">
        <v>0</v>
      </c>
      <c r="L3241">
        <v>0</v>
      </c>
      <c r="M3241">
        <v>0</v>
      </c>
      <c r="N3241" s="40">
        <v>0</v>
      </c>
    </row>
    <row r="3242" spans="1:14" x14ac:dyDescent="0.25">
      <c r="A3242">
        <v>2019</v>
      </c>
      <c r="B3242" t="s">
        <v>3035</v>
      </c>
      <c r="C3242">
        <v>3021</v>
      </c>
      <c r="D3242" t="s">
        <v>122</v>
      </c>
      <c r="E3242" t="s">
        <v>123</v>
      </c>
      <c r="F3242" t="s">
        <v>280</v>
      </c>
      <c r="G3242" t="s">
        <v>3029</v>
      </c>
      <c r="H3242" t="s">
        <v>2690</v>
      </c>
      <c r="I3242">
        <v>13</v>
      </c>
      <c r="J3242">
        <v>0</v>
      </c>
      <c r="K3242">
        <v>0</v>
      </c>
      <c r="L3242">
        <v>0</v>
      </c>
      <c r="M3242">
        <v>13</v>
      </c>
      <c r="N3242" s="40">
        <v>1</v>
      </c>
    </row>
    <row r="3243" spans="1:14" x14ac:dyDescent="0.25">
      <c r="A3243">
        <v>2019</v>
      </c>
      <c r="B3243" t="s">
        <v>3035</v>
      </c>
      <c r="C3243">
        <v>3034</v>
      </c>
      <c r="D3243" t="s">
        <v>151</v>
      </c>
      <c r="E3243" t="s">
        <v>123</v>
      </c>
      <c r="F3243" t="s">
        <v>124</v>
      </c>
      <c r="G3243" t="s">
        <v>2691</v>
      </c>
      <c r="H3243" t="s">
        <v>2693</v>
      </c>
      <c r="I3243">
        <v>0</v>
      </c>
      <c r="J3243">
        <v>0</v>
      </c>
      <c r="K3243">
        <v>0</v>
      </c>
      <c r="L3243">
        <v>0</v>
      </c>
      <c r="M3243">
        <v>0</v>
      </c>
      <c r="N3243" s="40">
        <v>0</v>
      </c>
    </row>
    <row r="3244" spans="1:14" x14ac:dyDescent="0.25">
      <c r="A3244">
        <v>2019</v>
      </c>
      <c r="B3244" t="s">
        <v>3035</v>
      </c>
      <c r="C3244">
        <v>3083</v>
      </c>
      <c r="D3244" t="s">
        <v>151</v>
      </c>
      <c r="E3244" t="s">
        <v>123</v>
      </c>
      <c r="F3244" t="s">
        <v>307</v>
      </c>
      <c r="G3244" t="s">
        <v>2696</v>
      </c>
      <c r="H3244" t="s">
        <v>2698</v>
      </c>
      <c r="I3244">
        <v>0</v>
      </c>
      <c r="J3244">
        <v>0</v>
      </c>
      <c r="K3244">
        <v>0</v>
      </c>
      <c r="L3244">
        <v>0</v>
      </c>
      <c r="M3244">
        <v>0</v>
      </c>
      <c r="N3244" s="40">
        <v>0</v>
      </c>
    </row>
    <row r="3245" spans="1:14" x14ac:dyDescent="0.25">
      <c r="A3245">
        <v>2019</v>
      </c>
      <c r="B3245" t="s">
        <v>3035</v>
      </c>
      <c r="C3245">
        <v>3189</v>
      </c>
      <c r="D3245" t="s">
        <v>214</v>
      </c>
      <c r="E3245" t="s">
        <v>123</v>
      </c>
      <c r="F3245" t="s">
        <v>215</v>
      </c>
      <c r="G3245" t="s">
        <v>2712</v>
      </c>
      <c r="H3245" t="s">
        <v>2714</v>
      </c>
      <c r="I3245">
        <v>12</v>
      </c>
      <c r="J3245">
        <v>0</v>
      </c>
      <c r="K3245">
        <v>0</v>
      </c>
      <c r="L3245">
        <v>0</v>
      </c>
      <c r="M3245">
        <v>12</v>
      </c>
      <c r="N3245" s="40">
        <v>1</v>
      </c>
    </row>
    <row r="3246" spans="1:14" x14ac:dyDescent="0.25">
      <c r="A3246">
        <v>2019</v>
      </c>
      <c r="B3246" t="s">
        <v>3035</v>
      </c>
      <c r="C3246">
        <v>3208</v>
      </c>
      <c r="D3246" t="s">
        <v>174</v>
      </c>
      <c r="E3246" t="s">
        <v>123</v>
      </c>
      <c r="F3246" t="s">
        <v>181</v>
      </c>
      <c r="G3246" t="s">
        <v>2715</v>
      </c>
      <c r="H3246" t="s">
        <v>2716</v>
      </c>
      <c r="I3246">
        <v>0</v>
      </c>
      <c r="J3246">
        <v>0</v>
      </c>
      <c r="K3246">
        <v>0</v>
      </c>
      <c r="L3246">
        <v>0</v>
      </c>
      <c r="M3246">
        <v>0</v>
      </c>
      <c r="N3246" s="40">
        <v>0</v>
      </c>
    </row>
    <row r="3247" spans="1:14" x14ac:dyDescent="0.25">
      <c r="A3247">
        <v>2019</v>
      </c>
      <c r="B3247" t="s">
        <v>3035</v>
      </c>
      <c r="C3247">
        <v>3217</v>
      </c>
      <c r="D3247" t="s">
        <v>218</v>
      </c>
      <c r="E3247" t="s">
        <v>123</v>
      </c>
      <c r="F3247" t="s">
        <v>219</v>
      </c>
      <c r="G3247" t="s">
        <v>2717</v>
      </c>
      <c r="H3247" t="s">
        <v>2719</v>
      </c>
      <c r="I3247">
        <v>0</v>
      </c>
      <c r="J3247">
        <v>0</v>
      </c>
      <c r="K3247">
        <v>0</v>
      </c>
      <c r="L3247">
        <v>0</v>
      </c>
      <c r="M3247">
        <v>0</v>
      </c>
      <c r="N3247" s="40">
        <v>0</v>
      </c>
    </row>
    <row r="3248" spans="1:14" x14ac:dyDescent="0.25">
      <c r="A3248">
        <v>2019</v>
      </c>
      <c r="B3248" t="s">
        <v>3035</v>
      </c>
      <c r="C3248">
        <v>3285</v>
      </c>
      <c r="D3248" t="s">
        <v>240</v>
      </c>
      <c r="E3248" t="s">
        <v>123</v>
      </c>
      <c r="F3248" t="s">
        <v>280</v>
      </c>
      <c r="G3248" t="s">
        <v>2730</v>
      </c>
      <c r="H3248" t="s">
        <v>2732</v>
      </c>
      <c r="I3248">
        <v>0</v>
      </c>
      <c r="J3248">
        <v>0</v>
      </c>
      <c r="K3248">
        <v>0</v>
      </c>
      <c r="L3248">
        <v>0</v>
      </c>
      <c r="M3248">
        <v>0</v>
      </c>
      <c r="N3248" s="40">
        <v>0</v>
      </c>
    </row>
    <row r="3249" spans="1:14" x14ac:dyDescent="0.25">
      <c r="A3249">
        <v>2019</v>
      </c>
      <c r="B3249" t="s">
        <v>3035</v>
      </c>
      <c r="C3249">
        <v>3290</v>
      </c>
      <c r="D3249" t="s">
        <v>240</v>
      </c>
      <c r="E3249" t="s">
        <v>123</v>
      </c>
      <c r="F3249" t="s">
        <v>215</v>
      </c>
      <c r="G3249" t="s">
        <v>2733</v>
      </c>
      <c r="H3249" t="s">
        <v>2734</v>
      </c>
      <c r="I3249">
        <v>4</v>
      </c>
      <c r="J3249">
        <v>0</v>
      </c>
      <c r="K3249">
        <v>0</v>
      </c>
      <c r="L3249">
        <v>0</v>
      </c>
      <c r="M3249">
        <v>4</v>
      </c>
      <c r="N3249" s="40">
        <v>1</v>
      </c>
    </row>
    <row r="3250" spans="1:14" x14ac:dyDescent="0.25">
      <c r="A3250">
        <v>2019</v>
      </c>
      <c r="B3250" t="s">
        <v>3035</v>
      </c>
      <c r="C3250">
        <v>3298</v>
      </c>
      <c r="D3250" t="s">
        <v>218</v>
      </c>
      <c r="E3250" t="s">
        <v>123</v>
      </c>
      <c r="F3250" t="s">
        <v>219</v>
      </c>
      <c r="G3250" t="s">
        <v>2735</v>
      </c>
      <c r="H3250" t="s">
        <v>2736</v>
      </c>
      <c r="I3250">
        <v>-21</v>
      </c>
      <c r="J3250">
        <v>0</v>
      </c>
      <c r="K3250">
        <v>0</v>
      </c>
      <c r="L3250">
        <v>0</v>
      </c>
      <c r="M3250">
        <v>-21</v>
      </c>
      <c r="N3250" s="40">
        <v>1</v>
      </c>
    </row>
    <row r="3251" spans="1:14" x14ac:dyDescent="0.25">
      <c r="A3251">
        <v>2019</v>
      </c>
      <c r="B3251" t="s">
        <v>3035</v>
      </c>
      <c r="C3251">
        <v>3332</v>
      </c>
      <c r="D3251" t="s">
        <v>272</v>
      </c>
      <c r="E3251" t="s">
        <v>123</v>
      </c>
      <c r="F3251" t="s">
        <v>280</v>
      </c>
      <c r="G3251" t="s">
        <v>2743</v>
      </c>
      <c r="H3251" t="s">
        <v>2744</v>
      </c>
      <c r="I3251">
        <v>5</v>
      </c>
      <c r="J3251">
        <v>0</v>
      </c>
      <c r="K3251">
        <v>0</v>
      </c>
      <c r="L3251">
        <v>0</v>
      </c>
      <c r="M3251">
        <v>5</v>
      </c>
      <c r="N3251" s="40">
        <v>1</v>
      </c>
    </row>
    <row r="3252" spans="1:14" x14ac:dyDescent="0.25">
      <c r="A3252">
        <v>2019</v>
      </c>
      <c r="B3252" t="s">
        <v>3035</v>
      </c>
      <c r="C3252">
        <v>3357</v>
      </c>
      <c r="D3252" t="s">
        <v>198</v>
      </c>
      <c r="E3252" t="s">
        <v>123</v>
      </c>
      <c r="F3252" t="s">
        <v>181</v>
      </c>
      <c r="G3252" t="s">
        <v>3030</v>
      </c>
      <c r="H3252" t="s">
        <v>2748</v>
      </c>
      <c r="I3252">
        <v>0</v>
      </c>
      <c r="J3252">
        <v>0</v>
      </c>
      <c r="K3252">
        <v>0</v>
      </c>
      <c r="L3252">
        <v>0</v>
      </c>
      <c r="M3252">
        <v>0</v>
      </c>
      <c r="N3252" s="40">
        <v>0</v>
      </c>
    </row>
    <row r="3253" spans="1:14" x14ac:dyDescent="0.25">
      <c r="A3253">
        <v>2019</v>
      </c>
      <c r="B3253" t="s">
        <v>3035</v>
      </c>
      <c r="C3253">
        <v>3359</v>
      </c>
      <c r="D3253" t="s">
        <v>240</v>
      </c>
      <c r="E3253" t="s">
        <v>123</v>
      </c>
      <c r="F3253" t="s">
        <v>124</v>
      </c>
      <c r="G3253" t="s">
        <v>2749</v>
      </c>
      <c r="H3253" t="s">
        <v>2750</v>
      </c>
      <c r="I3253">
        <v>-2</v>
      </c>
      <c r="J3253">
        <v>0</v>
      </c>
      <c r="K3253">
        <v>0</v>
      </c>
      <c r="L3253">
        <v>0</v>
      </c>
      <c r="M3253">
        <v>-2</v>
      </c>
      <c r="N3253" s="40">
        <v>1</v>
      </c>
    </row>
    <row r="3254" spans="1:14" x14ac:dyDescent="0.25">
      <c r="A3254">
        <v>2019</v>
      </c>
      <c r="B3254" t="s">
        <v>3035</v>
      </c>
      <c r="C3254">
        <v>3363</v>
      </c>
      <c r="D3254" t="s">
        <v>214</v>
      </c>
      <c r="E3254" t="s">
        <v>123</v>
      </c>
      <c r="F3254" t="s">
        <v>181</v>
      </c>
      <c r="G3254" t="s">
        <v>2751</v>
      </c>
      <c r="H3254" t="s">
        <v>2754</v>
      </c>
      <c r="I3254">
        <v>0</v>
      </c>
      <c r="J3254">
        <v>0</v>
      </c>
      <c r="K3254">
        <v>0</v>
      </c>
      <c r="L3254">
        <v>0</v>
      </c>
      <c r="M3254">
        <v>0</v>
      </c>
      <c r="N3254" s="40">
        <v>0</v>
      </c>
    </row>
    <row r="3255" spans="1:14" x14ac:dyDescent="0.25">
      <c r="A3255">
        <v>2019</v>
      </c>
      <c r="B3255" t="s">
        <v>3035</v>
      </c>
      <c r="C3255">
        <v>3464</v>
      </c>
      <c r="D3255" t="s">
        <v>272</v>
      </c>
      <c r="E3255" t="s">
        <v>123</v>
      </c>
      <c r="F3255" t="s">
        <v>307</v>
      </c>
      <c r="G3255" t="s">
        <v>2760</v>
      </c>
      <c r="H3255" t="s">
        <v>2761</v>
      </c>
      <c r="I3255">
        <v>0</v>
      </c>
      <c r="J3255">
        <v>0</v>
      </c>
      <c r="K3255">
        <v>0</v>
      </c>
      <c r="L3255">
        <v>0</v>
      </c>
      <c r="M3255">
        <v>0</v>
      </c>
      <c r="N3255" s="40">
        <v>0</v>
      </c>
    </row>
    <row r="3256" spans="1:14" x14ac:dyDescent="0.25">
      <c r="A3256">
        <v>2019</v>
      </c>
      <c r="B3256" t="s">
        <v>3035</v>
      </c>
      <c r="C3256">
        <v>3535</v>
      </c>
      <c r="D3256" t="s">
        <v>151</v>
      </c>
      <c r="E3256" t="s">
        <v>123</v>
      </c>
      <c r="F3256" t="s">
        <v>124</v>
      </c>
      <c r="G3256" t="s">
        <v>3031</v>
      </c>
      <c r="H3256" t="s">
        <v>2765</v>
      </c>
      <c r="I3256">
        <v>0</v>
      </c>
      <c r="J3256">
        <v>0</v>
      </c>
      <c r="K3256">
        <v>0</v>
      </c>
      <c r="L3256">
        <v>0</v>
      </c>
      <c r="M3256">
        <v>0</v>
      </c>
      <c r="N3256" s="40">
        <v>0</v>
      </c>
    </row>
    <row r="3257" spans="1:14" x14ac:dyDescent="0.25">
      <c r="A3257">
        <v>2019</v>
      </c>
      <c r="B3257" t="s">
        <v>3035</v>
      </c>
      <c r="C3257">
        <v>3585</v>
      </c>
      <c r="D3257" t="s">
        <v>272</v>
      </c>
      <c r="E3257" t="s">
        <v>123</v>
      </c>
      <c r="F3257" t="s">
        <v>124</v>
      </c>
      <c r="G3257" t="s">
        <v>2768</v>
      </c>
      <c r="H3257" t="s">
        <v>2769</v>
      </c>
      <c r="I3257">
        <v>0</v>
      </c>
      <c r="J3257">
        <v>0</v>
      </c>
      <c r="K3257">
        <v>0</v>
      </c>
      <c r="L3257">
        <v>0</v>
      </c>
      <c r="M3257">
        <v>0</v>
      </c>
      <c r="N3257" s="40">
        <v>0</v>
      </c>
    </row>
    <row r="3258" spans="1:14" x14ac:dyDescent="0.25">
      <c r="A3258">
        <v>2019</v>
      </c>
      <c r="B3258" t="s">
        <v>3035</v>
      </c>
      <c r="C3258">
        <v>3608</v>
      </c>
      <c r="D3258" t="s">
        <v>272</v>
      </c>
      <c r="E3258" t="s">
        <v>123</v>
      </c>
      <c r="F3258" t="s">
        <v>124</v>
      </c>
      <c r="G3258" t="s">
        <v>2772</v>
      </c>
      <c r="H3258" t="s">
        <v>2773</v>
      </c>
      <c r="I3258">
        <v>16</v>
      </c>
      <c r="J3258">
        <v>0</v>
      </c>
      <c r="K3258">
        <v>0</v>
      </c>
      <c r="L3258">
        <v>0</v>
      </c>
      <c r="M3258">
        <v>16</v>
      </c>
      <c r="N3258" s="40">
        <v>1</v>
      </c>
    </row>
    <row r="3259" spans="1:14" x14ac:dyDescent="0.25">
      <c r="A3259">
        <v>2019</v>
      </c>
      <c r="B3259" t="s">
        <v>3035</v>
      </c>
      <c r="C3259">
        <v>3666</v>
      </c>
      <c r="D3259" t="s">
        <v>130</v>
      </c>
      <c r="E3259" t="s">
        <v>123</v>
      </c>
      <c r="F3259" t="s">
        <v>124</v>
      </c>
      <c r="G3259" t="s">
        <v>2777</v>
      </c>
      <c r="H3259" t="s">
        <v>2779</v>
      </c>
      <c r="I3259">
        <v>8</v>
      </c>
      <c r="J3259">
        <v>0</v>
      </c>
      <c r="K3259">
        <v>0</v>
      </c>
      <c r="L3259">
        <v>0</v>
      </c>
      <c r="M3259">
        <v>8</v>
      </c>
      <c r="N3259" s="40">
        <v>1</v>
      </c>
    </row>
    <row r="3260" spans="1:14" x14ac:dyDescent="0.25">
      <c r="A3260">
        <v>2019</v>
      </c>
      <c r="B3260" t="s">
        <v>3035</v>
      </c>
      <c r="C3260">
        <v>3672</v>
      </c>
      <c r="D3260" t="s">
        <v>214</v>
      </c>
      <c r="E3260" t="s">
        <v>123</v>
      </c>
      <c r="F3260" t="s">
        <v>181</v>
      </c>
      <c r="G3260" t="s">
        <v>2780</v>
      </c>
      <c r="H3260" t="s">
        <v>2783</v>
      </c>
      <c r="I3260">
        <v>0</v>
      </c>
      <c r="J3260">
        <v>12</v>
      </c>
      <c r="K3260">
        <v>0</v>
      </c>
      <c r="L3260">
        <v>0</v>
      </c>
      <c r="M3260">
        <v>12</v>
      </c>
      <c r="N3260" s="40">
        <v>0</v>
      </c>
    </row>
    <row r="3261" spans="1:14" x14ac:dyDescent="0.25">
      <c r="A3261">
        <v>2019</v>
      </c>
      <c r="B3261" t="s">
        <v>3035</v>
      </c>
      <c r="C3261">
        <v>3700</v>
      </c>
      <c r="D3261" t="s">
        <v>240</v>
      </c>
      <c r="E3261" t="s">
        <v>123</v>
      </c>
      <c r="F3261" t="s">
        <v>124</v>
      </c>
      <c r="G3261" t="s">
        <v>2784</v>
      </c>
      <c r="H3261" t="s">
        <v>2785</v>
      </c>
      <c r="I3261">
        <v>0</v>
      </c>
      <c r="J3261">
        <v>0</v>
      </c>
      <c r="K3261">
        <v>0</v>
      </c>
      <c r="L3261">
        <v>0</v>
      </c>
      <c r="M3261">
        <v>0</v>
      </c>
      <c r="N3261" s="40">
        <v>0</v>
      </c>
    </row>
    <row r="3262" spans="1:14" x14ac:dyDescent="0.25">
      <c r="A3262">
        <v>2019</v>
      </c>
      <c r="B3262" t="s">
        <v>3035</v>
      </c>
      <c r="C3262">
        <v>3715</v>
      </c>
      <c r="D3262" t="s">
        <v>218</v>
      </c>
      <c r="E3262" t="s">
        <v>123</v>
      </c>
      <c r="F3262" t="s">
        <v>219</v>
      </c>
      <c r="G3262" t="s">
        <v>2786</v>
      </c>
      <c r="H3262" t="s">
        <v>2788</v>
      </c>
      <c r="I3262">
        <v>0</v>
      </c>
      <c r="J3262">
        <v>0</v>
      </c>
      <c r="K3262">
        <v>8</v>
      </c>
      <c r="L3262">
        <v>0</v>
      </c>
      <c r="M3262">
        <v>8</v>
      </c>
      <c r="N3262" s="40">
        <v>0</v>
      </c>
    </row>
    <row r="3263" spans="1:14" x14ac:dyDescent="0.25">
      <c r="A3263">
        <v>2019</v>
      </c>
      <c r="B3263" t="s">
        <v>3035</v>
      </c>
      <c r="C3263">
        <v>3737</v>
      </c>
      <c r="D3263" t="s">
        <v>122</v>
      </c>
      <c r="E3263" t="s">
        <v>123</v>
      </c>
      <c r="F3263" t="s">
        <v>618</v>
      </c>
      <c r="G3263" t="s">
        <v>2789</v>
      </c>
      <c r="H3263" t="s">
        <v>2790</v>
      </c>
      <c r="I3263">
        <v>0</v>
      </c>
      <c r="J3263">
        <v>0</v>
      </c>
      <c r="K3263">
        <v>0</v>
      </c>
      <c r="L3263">
        <v>0</v>
      </c>
      <c r="M3263">
        <v>0</v>
      </c>
      <c r="N3263" s="40">
        <v>0</v>
      </c>
    </row>
    <row r="3264" spans="1:14" x14ac:dyDescent="0.25">
      <c r="A3264">
        <v>2019</v>
      </c>
      <c r="B3264" t="s">
        <v>3035</v>
      </c>
      <c r="C3264">
        <v>3793</v>
      </c>
      <c r="D3264" t="s">
        <v>272</v>
      </c>
      <c r="E3264" t="s">
        <v>123</v>
      </c>
      <c r="F3264" t="s">
        <v>124</v>
      </c>
      <c r="G3264" t="s">
        <v>2796</v>
      </c>
      <c r="H3264" t="s">
        <v>2799</v>
      </c>
      <c r="I3264">
        <v>0</v>
      </c>
      <c r="J3264">
        <v>0</v>
      </c>
      <c r="K3264">
        <v>2</v>
      </c>
      <c r="L3264">
        <v>0</v>
      </c>
      <c r="M3264">
        <v>2</v>
      </c>
      <c r="N3264" s="40">
        <v>0</v>
      </c>
    </row>
    <row r="3265" spans="1:14" x14ac:dyDescent="0.25">
      <c r="A3265">
        <v>2019</v>
      </c>
      <c r="B3265" t="s">
        <v>3035</v>
      </c>
      <c r="C3265">
        <v>261</v>
      </c>
      <c r="D3265" t="s">
        <v>240</v>
      </c>
      <c r="E3265" t="s">
        <v>123</v>
      </c>
      <c r="F3265" t="s">
        <v>124</v>
      </c>
      <c r="G3265" t="s">
        <v>2800</v>
      </c>
      <c r="H3265" t="s">
        <v>2802</v>
      </c>
      <c r="I3265">
        <v>0</v>
      </c>
      <c r="J3265">
        <v>0</v>
      </c>
      <c r="K3265">
        <v>-20</v>
      </c>
      <c r="L3265">
        <v>0</v>
      </c>
      <c r="M3265">
        <v>-20</v>
      </c>
      <c r="N3265" s="40">
        <v>0</v>
      </c>
    </row>
    <row r="3266" spans="1:14" x14ac:dyDescent="0.25">
      <c r="A3266">
        <v>2019</v>
      </c>
      <c r="B3266" t="s">
        <v>3035</v>
      </c>
      <c r="C3266">
        <v>2293</v>
      </c>
      <c r="D3266" t="s">
        <v>198</v>
      </c>
      <c r="E3266" t="s">
        <v>123</v>
      </c>
      <c r="F3266" t="s">
        <v>384</v>
      </c>
      <c r="G3266" t="s">
        <v>2808</v>
      </c>
      <c r="H3266" t="s">
        <v>2811</v>
      </c>
      <c r="I3266">
        <v>0</v>
      </c>
      <c r="J3266">
        <v>4</v>
      </c>
      <c r="K3266">
        <v>0</v>
      </c>
      <c r="L3266">
        <v>0</v>
      </c>
      <c r="M3266">
        <v>4</v>
      </c>
      <c r="N3266" s="40">
        <v>0</v>
      </c>
    </row>
    <row r="3267" spans="1:14" x14ac:dyDescent="0.25">
      <c r="A3267">
        <v>2019</v>
      </c>
      <c r="B3267" t="s">
        <v>3035</v>
      </c>
      <c r="C3267">
        <v>618</v>
      </c>
      <c r="D3267" t="s">
        <v>272</v>
      </c>
      <c r="E3267" t="s">
        <v>123</v>
      </c>
      <c r="F3267" t="s">
        <v>384</v>
      </c>
      <c r="G3267" t="s">
        <v>2820</v>
      </c>
      <c r="H3267" t="s">
        <v>2823</v>
      </c>
      <c r="I3267">
        <v>0</v>
      </c>
      <c r="J3267">
        <v>0</v>
      </c>
      <c r="K3267">
        <v>6</v>
      </c>
      <c r="L3267">
        <v>0</v>
      </c>
      <c r="M3267">
        <v>6</v>
      </c>
      <c r="N3267" s="40">
        <v>0</v>
      </c>
    </row>
    <row r="3268" spans="1:14" x14ac:dyDescent="0.25">
      <c r="A3268">
        <v>2019</v>
      </c>
      <c r="B3268" t="s">
        <v>3035</v>
      </c>
      <c r="C3268">
        <v>1416</v>
      </c>
      <c r="D3268" t="s">
        <v>198</v>
      </c>
      <c r="E3268" t="s">
        <v>123</v>
      </c>
      <c r="F3268" t="s">
        <v>124</v>
      </c>
      <c r="G3268" t="s">
        <v>2824</v>
      </c>
      <c r="H3268" t="s">
        <v>2826</v>
      </c>
      <c r="I3268">
        <v>6</v>
      </c>
      <c r="J3268">
        <v>6</v>
      </c>
      <c r="K3268">
        <v>0</v>
      </c>
      <c r="L3268">
        <v>0</v>
      </c>
      <c r="M3268">
        <v>12</v>
      </c>
      <c r="N3268" s="40">
        <v>0.5</v>
      </c>
    </row>
    <row r="3269" spans="1:14" x14ac:dyDescent="0.25">
      <c r="A3269">
        <v>2019</v>
      </c>
      <c r="B3269" t="s">
        <v>3035</v>
      </c>
      <c r="C3269">
        <v>1614</v>
      </c>
      <c r="D3269" t="s">
        <v>240</v>
      </c>
      <c r="E3269" t="s">
        <v>123</v>
      </c>
      <c r="F3269" t="s">
        <v>124</v>
      </c>
      <c r="G3269" t="s">
        <v>2827</v>
      </c>
      <c r="H3269" t="s">
        <v>2830</v>
      </c>
      <c r="I3269">
        <v>0</v>
      </c>
      <c r="J3269">
        <v>0</v>
      </c>
      <c r="K3269">
        <v>0</v>
      </c>
      <c r="L3269">
        <v>0</v>
      </c>
      <c r="M3269">
        <v>0</v>
      </c>
      <c r="N3269" s="40">
        <v>0</v>
      </c>
    </row>
    <row r="3270" spans="1:14" x14ac:dyDescent="0.25">
      <c r="A3270">
        <v>2019</v>
      </c>
      <c r="B3270" t="s">
        <v>3035</v>
      </c>
      <c r="C3270">
        <v>544</v>
      </c>
      <c r="D3270" t="s">
        <v>214</v>
      </c>
      <c r="E3270" t="s">
        <v>123</v>
      </c>
      <c r="F3270" t="s">
        <v>215</v>
      </c>
      <c r="G3270" t="s">
        <v>2843</v>
      </c>
      <c r="H3270" t="s">
        <v>2845</v>
      </c>
      <c r="I3270">
        <v>0</v>
      </c>
      <c r="J3270">
        <v>0</v>
      </c>
      <c r="K3270">
        <v>0</v>
      </c>
      <c r="L3270">
        <v>0</v>
      </c>
      <c r="M3270">
        <v>0</v>
      </c>
      <c r="N3270" s="40">
        <v>0</v>
      </c>
    </row>
    <row r="3271" spans="1:14" x14ac:dyDescent="0.25">
      <c r="A3271">
        <v>2019</v>
      </c>
      <c r="B3271" t="s">
        <v>3035</v>
      </c>
      <c r="C3271">
        <v>2392</v>
      </c>
      <c r="D3271" t="s">
        <v>214</v>
      </c>
      <c r="E3271" t="s">
        <v>123</v>
      </c>
      <c r="F3271" t="s">
        <v>215</v>
      </c>
      <c r="G3271" t="s">
        <v>2850</v>
      </c>
      <c r="H3271" t="s">
        <v>2851</v>
      </c>
      <c r="I3271">
        <v>20</v>
      </c>
      <c r="J3271">
        <v>0</v>
      </c>
      <c r="K3271">
        <v>0</v>
      </c>
      <c r="L3271">
        <v>0</v>
      </c>
      <c r="M3271">
        <v>20</v>
      </c>
      <c r="N3271" s="40">
        <v>1</v>
      </c>
    </row>
    <row r="3272" spans="1:14" x14ac:dyDescent="0.25">
      <c r="A3272">
        <v>2019</v>
      </c>
      <c r="B3272" t="s">
        <v>3035</v>
      </c>
      <c r="C3272">
        <v>2978</v>
      </c>
      <c r="D3272" t="s">
        <v>122</v>
      </c>
      <c r="E3272" t="s">
        <v>123</v>
      </c>
      <c r="F3272" t="s">
        <v>124</v>
      </c>
      <c r="G3272" t="s">
        <v>2852</v>
      </c>
      <c r="H3272" t="s">
        <v>2853</v>
      </c>
      <c r="I3272">
        <v>199</v>
      </c>
      <c r="J3272">
        <v>0</v>
      </c>
      <c r="K3272">
        <v>0</v>
      </c>
      <c r="L3272">
        <v>0</v>
      </c>
      <c r="M3272">
        <v>199</v>
      </c>
      <c r="N3272" s="40">
        <v>1</v>
      </c>
    </row>
    <row r="3273" spans="1:14" x14ac:dyDescent="0.25">
      <c r="A3273">
        <v>2019</v>
      </c>
      <c r="B3273" t="s">
        <v>3035</v>
      </c>
      <c r="C3273">
        <v>3087</v>
      </c>
      <c r="D3273" t="s">
        <v>240</v>
      </c>
      <c r="E3273" t="s">
        <v>123</v>
      </c>
      <c r="F3273" t="s">
        <v>124</v>
      </c>
      <c r="G3273" t="s">
        <v>2854</v>
      </c>
      <c r="H3273" t="s">
        <v>2857</v>
      </c>
      <c r="I3273">
        <v>0</v>
      </c>
      <c r="J3273">
        <v>16</v>
      </c>
      <c r="K3273">
        <v>0</v>
      </c>
      <c r="L3273">
        <v>0</v>
      </c>
      <c r="M3273">
        <v>16</v>
      </c>
      <c r="N3273" s="40">
        <v>0</v>
      </c>
    </row>
    <row r="3274" spans="1:14" x14ac:dyDescent="0.25">
      <c r="A3274">
        <v>2019</v>
      </c>
      <c r="B3274" t="s">
        <v>3035</v>
      </c>
      <c r="C3274">
        <v>3197</v>
      </c>
      <c r="D3274" t="s">
        <v>122</v>
      </c>
      <c r="E3274" t="s">
        <v>123</v>
      </c>
      <c r="F3274" t="s">
        <v>307</v>
      </c>
      <c r="G3274" t="s">
        <v>2858</v>
      </c>
      <c r="H3274" t="s">
        <v>2860</v>
      </c>
      <c r="I3274">
        <v>0</v>
      </c>
      <c r="J3274">
        <v>10</v>
      </c>
      <c r="K3274">
        <v>0</v>
      </c>
      <c r="L3274">
        <v>0</v>
      </c>
      <c r="M3274">
        <v>10</v>
      </c>
      <c r="N3274" s="40">
        <v>0</v>
      </c>
    </row>
    <row r="3275" spans="1:14" x14ac:dyDescent="0.25">
      <c r="A3275">
        <v>2019</v>
      </c>
      <c r="B3275" t="s">
        <v>3035</v>
      </c>
      <c r="C3275">
        <v>3299</v>
      </c>
      <c r="D3275" t="s">
        <v>218</v>
      </c>
      <c r="E3275" t="s">
        <v>123</v>
      </c>
      <c r="F3275" t="s">
        <v>219</v>
      </c>
      <c r="G3275" t="s">
        <v>2861</v>
      </c>
      <c r="H3275" t="s">
        <v>2863</v>
      </c>
      <c r="I3275">
        <v>0</v>
      </c>
      <c r="J3275">
        <v>0</v>
      </c>
      <c r="K3275">
        <v>0</v>
      </c>
      <c r="L3275">
        <v>0</v>
      </c>
      <c r="M3275">
        <v>0</v>
      </c>
      <c r="N3275" s="40">
        <v>0</v>
      </c>
    </row>
    <row r="3276" spans="1:14" x14ac:dyDescent="0.25">
      <c r="A3276">
        <v>2019</v>
      </c>
      <c r="B3276" t="s">
        <v>3035</v>
      </c>
      <c r="C3276">
        <v>2910</v>
      </c>
      <c r="D3276" t="s">
        <v>174</v>
      </c>
      <c r="E3276" t="s">
        <v>123</v>
      </c>
      <c r="F3276" t="s">
        <v>280</v>
      </c>
      <c r="G3276" t="s">
        <v>2866</v>
      </c>
      <c r="H3276" t="s">
        <v>2868</v>
      </c>
      <c r="I3276">
        <v>0</v>
      </c>
      <c r="J3276">
        <v>31</v>
      </c>
      <c r="K3276">
        <v>0</v>
      </c>
      <c r="L3276">
        <v>0</v>
      </c>
      <c r="M3276">
        <v>31</v>
      </c>
      <c r="N3276" s="40">
        <v>0</v>
      </c>
    </row>
    <row r="3277" spans="1:14" x14ac:dyDescent="0.25">
      <c r="A3277">
        <v>2019</v>
      </c>
      <c r="B3277" t="s">
        <v>3035</v>
      </c>
      <c r="C3277">
        <v>371</v>
      </c>
      <c r="D3277" t="s">
        <v>218</v>
      </c>
      <c r="E3277" t="s">
        <v>123</v>
      </c>
      <c r="F3277" t="s">
        <v>219</v>
      </c>
      <c r="G3277" t="s">
        <v>2871</v>
      </c>
      <c r="H3277" t="s">
        <v>2873</v>
      </c>
      <c r="I3277">
        <v>0</v>
      </c>
      <c r="J3277">
        <v>110</v>
      </c>
      <c r="K3277">
        <v>0</v>
      </c>
      <c r="L3277">
        <v>0</v>
      </c>
      <c r="M3277">
        <v>110</v>
      </c>
      <c r="N3277" s="40">
        <v>0</v>
      </c>
    </row>
    <row r="3278" spans="1:14" x14ac:dyDescent="0.25">
      <c r="A3278">
        <v>2019</v>
      </c>
      <c r="B3278" t="s">
        <v>3035</v>
      </c>
      <c r="C3278">
        <v>789</v>
      </c>
      <c r="D3278" t="s">
        <v>1165</v>
      </c>
      <c r="E3278" t="s">
        <v>123</v>
      </c>
      <c r="F3278" t="s">
        <v>280</v>
      </c>
      <c r="G3278" t="s">
        <v>2874</v>
      </c>
      <c r="H3278" t="s">
        <v>2877</v>
      </c>
      <c r="I3278">
        <v>0</v>
      </c>
      <c r="J3278">
        <v>80</v>
      </c>
      <c r="K3278">
        <v>20</v>
      </c>
      <c r="L3278">
        <v>0</v>
      </c>
      <c r="M3278">
        <v>100</v>
      </c>
      <c r="N3278" s="40">
        <v>0</v>
      </c>
    </row>
    <row r="3279" spans="1:14" x14ac:dyDescent="0.25">
      <c r="A3279">
        <v>2019</v>
      </c>
      <c r="B3279" t="s">
        <v>3035</v>
      </c>
      <c r="C3279">
        <v>479</v>
      </c>
      <c r="D3279" t="s">
        <v>240</v>
      </c>
      <c r="E3279" t="s">
        <v>123</v>
      </c>
      <c r="F3279" t="s">
        <v>384</v>
      </c>
      <c r="G3279" t="s">
        <v>2880</v>
      </c>
      <c r="H3279" t="s">
        <v>2882</v>
      </c>
      <c r="I3279">
        <v>0</v>
      </c>
      <c r="J3279">
        <v>0</v>
      </c>
      <c r="K3279">
        <v>0</v>
      </c>
      <c r="L3279">
        <v>0</v>
      </c>
      <c r="M3279">
        <v>0</v>
      </c>
      <c r="N3279" s="40">
        <v>0</v>
      </c>
    </row>
    <row r="3280" spans="1:14" x14ac:dyDescent="0.25">
      <c r="A3280">
        <v>2019</v>
      </c>
      <c r="B3280" t="s">
        <v>3035</v>
      </c>
      <c r="C3280">
        <v>1321</v>
      </c>
      <c r="D3280" t="s">
        <v>174</v>
      </c>
      <c r="E3280" t="s">
        <v>123</v>
      </c>
      <c r="F3280" t="s">
        <v>391</v>
      </c>
      <c r="G3280" t="s">
        <v>2883</v>
      </c>
      <c r="H3280" t="s">
        <v>2886</v>
      </c>
      <c r="I3280">
        <v>0</v>
      </c>
      <c r="J3280">
        <v>1</v>
      </c>
      <c r="K3280">
        <v>0</v>
      </c>
      <c r="L3280">
        <v>0</v>
      </c>
      <c r="M3280">
        <v>1</v>
      </c>
      <c r="N3280" s="40">
        <v>0</v>
      </c>
    </row>
    <row r="3281" spans="1:14" x14ac:dyDescent="0.25">
      <c r="A3281">
        <v>2019</v>
      </c>
      <c r="B3281" t="s">
        <v>3035</v>
      </c>
      <c r="C3281">
        <v>1868</v>
      </c>
      <c r="D3281" t="s">
        <v>240</v>
      </c>
      <c r="E3281" t="s">
        <v>123</v>
      </c>
      <c r="F3281" t="s">
        <v>124</v>
      </c>
      <c r="G3281" t="s">
        <v>2891</v>
      </c>
      <c r="H3281" t="s">
        <v>2893</v>
      </c>
      <c r="I3281">
        <v>100</v>
      </c>
      <c r="J3281">
        <v>47</v>
      </c>
      <c r="K3281">
        <v>0</v>
      </c>
      <c r="L3281">
        <v>0</v>
      </c>
      <c r="M3281">
        <v>147</v>
      </c>
      <c r="N3281" s="40">
        <v>0.68027210884353695</v>
      </c>
    </row>
    <row r="3282" spans="1:14" x14ac:dyDescent="0.25">
      <c r="A3282">
        <v>2019</v>
      </c>
      <c r="B3282" t="s">
        <v>3035</v>
      </c>
      <c r="C3282">
        <v>1940</v>
      </c>
      <c r="D3282" t="s">
        <v>218</v>
      </c>
      <c r="E3282" t="s">
        <v>123</v>
      </c>
      <c r="F3282" t="s">
        <v>219</v>
      </c>
      <c r="G3282" t="s">
        <v>2894</v>
      </c>
      <c r="H3282" t="s">
        <v>2896</v>
      </c>
      <c r="I3282">
        <v>0</v>
      </c>
      <c r="J3282">
        <v>-3</v>
      </c>
      <c r="K3282">
        <v>0</v>
      </c>
      <c r="L3282">
        <v>0</v>
      </c>
      <c r="M3282">
        <v>-3</v>
      </c>
      <c r="N3282" s="40">
        <v>0</v>
      </c>
    </row>
    <row r="3283" spans="1:14" x14ac:dyDescent="0.25">
      <c r="A3283">
        <v>2019</v>
      </c>
      <c r="B3283" t="s">
        <v>3035</v>
      </c>
      <c r="C3283">
        <v>3369</v>
      </c>
      <c r="D3283" t="s">
        <v>151</v>
      </c>
      <c r="E3283" t="s">
        <v>123</v>
      </c>
      <c r="F3283" t="s">
        <v>124</v>
      </c>
      <c r="G3283" t="s">
        <v>2902</v>
      </c>
      <c r="H3283" t="s">
        <v>2905</v>
      </c>
      <c r="I3283">
        <v>0</v>
      </c>
      <c r="J3283">
        <v>53</v>
      </c>
      <c r="K3283">
        <v>0</v>
      </c>
      <c r="L3283">
        <v>0</v>
      </c>
      <c r="M3283">
        <v>53</v>
      </c>
      <c r="N3283" s="40">
        <v>0</v>
      </c>
    </row>
    <row r="3284" spans="1:14" x14ac:dyDescent="0.25">
      <c r="A3284">
        <v>2019</v>
      </c>
      <c r="B3284" t="s">
        <v>3035</v>
      </c>
      <c r="C3284">
        <v>453</v>
      </c>
      <c r="D3284" t="s">
        <v>122</v>
      </c>
      <c r="E3284" t="s">
        <v>123</v>
      </c>
      <c r="F3284" t="s">
        <v>124</v>
      </c>
      <c r="G3284" t="s">
        <v>2906</v>
      </c>
      <c r="H3284" t="s">
        <v>2909</v>
      </c>
      <c r="I3284">
        <v>0</v>
      </c>
      <c r="J3284">
        <v>1</v>
      </c>
      <c r="K3284">
        <v>8</v>
      </c>
      <c r="L3284">
        <v>0</v>
      </c>
      <c r="M3284">
        <v>9</v>
      </c>
      <c r="N3284" s="40">
        <v>0</v>
      </c>
    </row>
    <row r="3285" spans="1:14" x14ac:dyDescent="0.25">
      <c r="A3285">
        <v>2019</v>
      </c>
      <c r="B3285" t="s">
        <v>3035</v>
      </c>
      <c r="C3285">
        <v>3681</v>
      </c>
      <c r="D3285" t="s">
        <v>218</v>
      </c>
      <c r="E3285" t="s">
        <v>123</v>
      </c>
      <c r="F3285" t="s">
        <v>696</v>
      </c>
      <c r="G3285" t="s">
        <v>2912</v>
      </c>
      <c r="H3285" t="s">
        <v>2914</v>
      </c>
      <c r="I3285">
        <v>0</v>
      </c>
      <c r="J3285">
        <v>0</v>
      </c>
      <c r="K3285">
        <v>20</v>
      </c>
      <c r="L3285">
        <v>0</v>
      </c>
      <c r="M3285">
        <v>20</v>
      </c>
      <c r="N3285" s="40">
        <v>0</v>
      </c>
    </row>
    <row r="3286" spans="1:14" x14ac:dyDescent="0.25">
      <c r="A3286">
        <v>2019</v>
      </c>
      <c r="B3286" t="s">
        <v>3035</v>
      </c>
      <c r="C3286">
        <v>3324</v>
      </c>
      <c r="D3286" t="s">
        <v>218</v>
      </c>
      <c r="E3286" t="s">
        <v>123</v>
      </c>
      <c r="F3286" t="s">
        <v>219</v>
      </c>
      <c r="G3286" t="s">
        <v>2915</v>
      </c>
      <c r="H3286" t="s">
        <v>2917</v>
      </c>
      <c r="I3286">
        <v>2</v>
      </c>
      <c r="J3286">
        <v>-4</v>
      </c>
      <c r="K3286">
        <v>0</v>
      </c>
      <c r="L3286">
        <v>0</v>
      </c>
      <c r="M3286">
        <v>-2</v>
      </c>
      <c r="N3286" s="40">
        <v>-1</v>
      </c>
    </row>
    <row r="3287" spans="1:14" x14ac:dyDescent="0.25">
      <c r="A3287">
        <v>2019</v>
      </c>
      <c r="B3287" t="s">
        <v>3035</v>
      </c>
      <c r="C3287">
        <v>755</v>
      </c>
      <c r="D3287" t="s">
        <v>240</v>
      </c>
      <c r="E3287" t="s">
        <v>123</v>
      </c>
      <c r="F3287" t="s">
        <v>384</v>
      </c>
      <c r="G3287" t="s">
        <v>2918</v>
      </c>
      <c r="H3287" t="s">
        <v>2920</v>
      </c>
      <c r="I3287">
        <v>0</v>
      </c>
      <c r="J3287">
        <v>-1</v>
      </c>
      <c r="K3287">
        <v>0</v>
      </c>
      <c r="L3287">
        <v>0</v>
      </c>
      <c r="M3287">
        <v>-1</v>
      </c>
      <c r="N3287" s="40">
        <v>0</v>
      </c>
    </row>
    <row r="3288" spans="1:14" x14ac:dyDescent="0.25">
      <c r="A3288">
        <v>2019</v>
      </c>
      <c r="B3288" t="s">
        <v>3035</v>
      </c>
      <c r="C3288">
        <v>59</v>
      </c>
      <c r="D3288" t="s">
        <v>151</v>
      </c>
      <c r="E3288" t="s">
        <v>123</v>
      </c>
      <c r="F3288" t="s">
        <v>124</v>
      </c>
      <c r="G3288" t="s">
        <v>2923</v>
      </c>
      <c r="H3288" t="s">
        <v>2926</v>
      </c>
      <c r="I3288">
        <v>0</v>
      </c>
      <c r="J3288">
        <v>31</v>
      </c>
      <c r="K3288">
        <v>0</v>
      </c>
      <c r="L3288">
        <v>0</v>
      </c>
      <c r="M3288">
        <v>31</v>
      </c>
      <c r="N3288" s="40">
        <v>0</v>
      </c>
    </row>
    <row r="3289" spans="1:14" x14ac:dyDescent="0.25">
      <c r="A3289">
        <v>2019</v>
      </c>
      <c r="B3289" t="s">
        <v>3035</v>
      </c>
      <c r="C3289">
        <v>1953</v>
      </c>
      <c r="D3289" t="s">
        <v>218</v>
      </c>
      <c r="E3289" t="s">
        <v>123</v>
      </c>
      <c r="F3289" t="s">
        <v>219</v>
      </c>
      <c r="G3289" t="s">
        <v>2927</v>
      </c>
      <c r="H3289" t="s">
        <v>2929</v>
      </c>
      <c r="I3289">
        <v>0</v>
      </c>
      <c r="J3289">
        <v>175</v>
      </c>
      <c r="K3289">
        <v>0</v>
      </c>
      <c r="L3289">
        <v>0</v>
      </c>
      <c r="M3289">
        <v>175</v>
      </c>
      <c r="N3289" s="40">
        <v>0</v>
      </c>
    </row>
    <row r="3290" spans="1:14" x14ac:dyDescent="0.25">
      <c r="A3290">
        <v>2019</v>
      </c>
      <c r="B3290" t="s">
        <v>3035</v>
      </c>
      <c r="C3290">
        <v>3667</v>
      </c>
      <c r="D3290" t="s">
        <v>240</v>
      </c>
      <c r="E3290" t="s">
        <v>123</v>
      </c>
      <c r="F3290" t="s">
        <v>307</v>
      </c>
      <c r="G3290" t="s">
        <v>2930</v>
      </c>
      <c r="H3290" t="s">
        <v>2932</v>
      </c>
      <c r="I3290">
        <v>39</v>
      </c>
      <c r="J3290">
        <v>0</v>
      </c>
      <c r="K3290">
        <v>0</v>
      </c>
      <c r="L3290">
        <v>0</v>
      </c>
      <c r="M3290">
        <v>39</v>
      </c>
      <c r="N3290" s="40">
        <v>1</v>
      </c>
    </row>
    <row r="3291" spans="1:14" x14ac:dyDescent="0.25">
      <c r="A3291">
        <v>2019</v>
      </c>
      <c r="B3291" t="s">
        <v>3035</v>
      </c>
      <c r="C3291">
        <v>3662</v>
      </c>
      <c r="D3291" t="s">
        <v>240</v>
      </c>
      <c r="E3291" t="s">
        <v>123</v>
      </c>
      <c r="F3291" t="s">
        <v>181</v>
      </c>
      <c r="G3291" t="s">
        <v>2933</v>
      </c>
      <c r="H3291" t="s">
        <v>2936</v>
      </c>
      <c r="I3291">
        <v>0</v>
      </c>
      <c r="J3291">
        <v>17</v>
      </c>
      <c r="K3291">
        <v>56</v>
      </c>
      <c r="L3291">
        <v>0</v>
      </c>
      <c r="M3291">
        <v>73</v>
      </c>
      <c r="N3291" s="40">
        <v>0</v>
      </c>
    </row>
    <row r="3292" spans="1:14" x14ac:dyDescent="0.25">
      <c r="A3292">
        <v>2019</v>
      </c>
      <c r="B3292" t="s">
        <v>3036</v>
      </c>
      <c r="C3292">
        <v>2957</v>
      </c>
      <c r="D3292" t="s">
        <v>130</v>
      </c>
      <c r="E3292" t="s">
        <v>123</v>
      </c>
      <c r="F3292" t="s">
        <v>124</v>
      </c>
      <c r="G3292" t="s">
        <v>2960</v>
      </c>
      <c r="H3292" t="s">
        <v>137</v>
      </c>
      <c r="I3292">
        <v>279</v>
      </c>
      <c r="J3292">
        <v>5646</v>
      </c>
      <c r="K3292">
        <v>190</v>
      </c>
      <c r="L3292">
        <v>0</v>
      </c>
      <c r="M3292">
        <v>6115</v>
      </c>
      <c r="N3292" s="40">
        <v>4.56255110384301E-2</v>
      </c>
    </row>
    <row r="3293" spans="1:14" x14ac:dyDescent="0.25">
      <c r="A3293">
        <v>2019</v>
      </c>
      <c r="B3293" t="s">
        <v>3036</v>
      </c>
      <c r="C3293">
        <v>1715</v>
      </c>
      <c r="D3293" t="s">
        <v>122</v>
      </c>
      <c r="E3293" t="s">
        <v>123</v>
      </c>
      <c r="F3293" t="s">
        <v>124</v>
      </c>
      <c r="G3293" t="s">
        <v>138</v>
      </c>
      <c r="H3293" t="s">
        <v>140</v>
      </c>
      <c r="I3293">
        <v>0</v>
      </c>
      <c r="J3293">
        <v>4495</v>
      </c>
      <c r="K3293">
        <v>0</v>
      </c>
      <c r="L3293">
        <v>0</v>
      </c>
      <c r="M3293">
        <v>4495</v>
      </c>
      <c r="N3293" s="40">
        <v>0</v>
      </c>
    </row>
    <row r="3294" spans="1:14" x14ac:dyDescent="0.25">
      <c r="A3294">
        <v>2019</v>
      </c>
      <c r="B3294" t="s">
        <v>3036</v>
      </c>
      <c r="C3294">
        <v>3370</v>
      </c>
      <c r="D3294" t="s">
        <v>130</v>
      </c>
      <c r="E3294" t="s">
        <v>123</v>
      </c>
      <c r="F3294" t="s">
        <v>141</v>
      </c>
      <c r="G3294" t="s">
        <v>2961</v>
      </c>
      <c r="H3294" t="s">
        <v>146</v>
      </c>
      <c r="I3294">
        <v>1734</v>
      </c>
      <c r="J3294">
        <v>339</v>
      </c>
      <c r="K3294">
        <v>2276</v>
      </c>
      <c r="L3294">
        <v>0</v>
      </c>
      <c r="M3294">
        <v>4349</v>
      </c>
      <c r="N3294" s="40">
        <v>0.39871234766613001</v>
      </c>
    </row>
    <row r="3295" spans="1:14" x14ac:dyDescent="0.25">
      <c r="A3295">
        <v>2019</v>
      </c>
      <c r="B3295" t="s">
        <v>3036</v>
      </c>
      <c r="C3295">
        <v>3452</v>
      </c>
      <c r="D3295" t="s">
        <v>122</v>
      </c>
      <c r="E3295" t="s">
        <v>123</v>
      </c>
      <c r="F3295" t="s">
        <v>124</v>
      </c>
      <c r="G3295" t="s">
        <v>2962</v>
      </c>
      <c r="H3295" t="s">
        <v>150</v>
      </c>
      <c r="I3295">
        <v>1584</v>
      </c>
      <c r="J3295">
        <v>996</v>
      </c>
      <c r="K3295">
        <v>0</v>
      </c>
      <c r="L3295">
        <v>0</v>
      </c>
      <c r="M3295">
        <v>2580</v>
      </c>
      <c r="N3295" s="40">
        <v>0.61395348837209296</v>
      </c>
    </row>
    <row r="3296" spans="1:14" x14ac:dyDescent="0.25">
      <c r="A3296">
        <v>2019</v>
      </c>
      <c r="B3296" t="s">
        <v>3036</v>
      </c>
      <c r="C3296">
        <v>2618</v>
      </c>
      <c r="D3296" t="s">
        <v>151</v>
      </c>
      <c r="E3296" t="s">
        <v>123</v>
      </c>
      <c r="F3296" t="s">
        <v>124</v>
      </c>
      <c r="G3296" t="s">
        <v>152</v>
      </c>
      <c r="H3296" t="s">
        <v>154</v>
      </c>
      <c r="I3296">
        <v>0</v>
      </c>
      <c r="J3296">
        <v>2635</v>
      </c>
      <c r="K3296">
        <v>0</v>
      </c>
      <c r="L3296">
        <v>0</v>
      </c>
      <c r="M3296">
        <v>2635</v>
      </c>
      <c r="N3296" s="40">
        <v>0</v>
      </c>
    </row>
    <row r="3297" spans="1:14" x14ac:dyDescent="0.25">
      <c r="A3297">
        <v>2019</v>
      </c>
      <c r="B3297" t="s">
        <v>3036</v>
      </c>
      <c r="C3297">
        <v>290</v>
      </c>
      <c r="D3297" t="s">
        <v>130</v>
      </c>
      <c r="E3297" t="s">
        <v>123</v>
      </c>
      <c r="F3297" t="s">
        <v>124</v>
      </c>
      <c r="G3297" t="s">
        <v>2963</v>
      </c>
      <c r="H3297" t="s">
        <v>158</v>
      </c>
      <c r="I3297">
        <v>24</v>
      </c>
      <c r="J3297">
        <v>3805</v>
      </c>
      <c r="K3297">
        <v>0</v>
      </c>
      <c r="L3297">
        <v>0</v>
      </c>
      <c r="M3297">
        <v>3829</v>
      </c>
      <c r="N3297" s="40">
        <v>6.2679550796552602E-3</v>
      </c>
    </row>
    <row r="3298" spans="1:14" x14ac:dyDescent="0.25">
      <c r="A3298">
        <v>2019</v>
      </c>
      <c r="B3298" t="s">
        <v>3036</v>
      </c>
      <c r="C3298">
        <v>2141</v>
      </c>
      <c r="D3298" t="s">
        <v>122</v>
      </c>
      <c r="E3298" t="s">
        <v>123</v>
      </c>
      <c r="F3298" t="s">
        <v>124</v>
      </c>
      <c r="G3298" t="s">
        <v>159</v>
      </c>
      <c r="H3298" t="s">
        <v>161</v>
      </c>
      <c r="I3298">
        <v>22</v>
      </c>
      <c r="J3298">
        <v>3086</v>
      </c>
      <c r="K3298">
        <v>0</v>
      </c>
      <c r="L3298">
        <v>0</v>
      </c>
      <c r="M3298">
        <v>3108</v>
      </c>
      <c r="N3298" s="40">
        <v>7.0785070785070797E-3</v>
      </c>
    </row>
    <row r="3299" spans="1:14" x14ac:dyDescent="0.25">
      <c r="A3299">
        <v>2019</v>
      </c>
      <c r="B3299" t="s">
        <v>3036</v>
      </c>
      <c r="C3299">
        <v>3201</v>
      </c>
      <c r="D3299" t="s">
        <v>130</v>
      </c>
      <c r="E3299" t="s">
        <v>123</v>
      </c>
      <c r="F3299" t="s">
        <v>124</v>
      </c>
      <c r="G3299" t="s">
        <v>162</v>
      </c>
      <c r="H3299" t="s">
        <v>165</v>
      </c>
      <c r="I3299">
        <v>0</v>
      </c>
      <c r="J3299">
        <v>1069</v>
      </c>
      <c r="K3299">
        <v>197</v>
      </c>
      <c r="L3299">
        <v>0</v>
      </c>
      <c r="M3299">
        <v>1266</v>
      </c>
      <c r="N3299" s="40">
        <v>0</v>
      </c>
    </row>
    <row r="3300" spans="1:14" x14ac:dyDescent="0.25">
      <c r="A3300">
        <v>2019</v>
      </c>
      <c r="B3300" t="s">
        <v>3036</v>
      </c>
      <c r="C3300">
        <v>1825</v>
      </c>
      <c r="D3300" t="s">
        <v>130</v>
      </c>
      <c r="E3300" t="s">
        <v>123</v>
      </c>
      <c r="F3300" t="s">
        <v>124</v>
      </c>
      <c r="G3300" t="s">
        <v>166</v>
      </c>
      <c r="H3300" t="s">
        <v>169</v>
      </c>
      <c r="I3300">
        <v>989</v>
      </c>
      <c r="J3300">
        <v>801</v>
      </c>
      <c r="K3300">
        <v>796</v>
      </c>
      <c r="L3300">
        <v>0</v>
      </c>
      <c r="M3300">
        <v>2586</v>
      </c>
      <c r="N3300" s="40">
        <v>0.382443928847641</v>
      </c>
    </row>
    <row r="3301" spans="1:14" x14ac:dyDescent="0.25">
      <c r="A3301">
        <v>2019</v>
      </c>
      <c r="B3301" t="s">
        <v>3036</v>
      </c>
      <c r="C3301">
        <v>2806</v>
      </c>
      <c r="D3301" t="s">
        <v>130</v>
      </c>
      <c r="E3301" t="s">
        <v>123</v>
      </c>
      <c r="F3301" t="s">
        <v>124</v>
      </c>
      <c r="G3301" t="s">
        <v>170</v>
      </c>
      <c r="H3301" t="s">
        <v>173</v>
      </c>
      <c r="I3301">
        <v>29</v>
      </c>
      <c r="J3301">
        <v>225</v>
      </c>
      <c r="K3301">
        <v>1297</v>
      </c>
      <c r="L3301">
        <v>0</v>
      </c>
      <c r="M3301">
        <v>1551</v>
      </c>
      <c r="N3301" s="40">
        <v>1.8697614442295299E-2</v>
      </c>
    </row>
    <row r="3302" spans="1:14" x14ac:dyDescent="0.25">
      <c r="A3302">
        <v>2019</v>
      </c>
      <c r="B3302" t="s">
        <v>3036</v>
      </c>
      <c r="C3302">
        <v>100</v>
      </c>
      <c r="D3302" t="s">
        <v>130</v>
      </c>
      <c r="E3302" t="s">
        <v>123</v>
      </c>
      <c r="F3302" t="s">
        <v>124</v>
      </c>
      <c r="G3302" t="s">
        <v>2964</v>
      </c>
      <c r="H3302" t="s">
        <v>180</v>
      </c>
      <c r="I3302">
        <v>15</v>
      </c>
      <c r="J3302">
        <v>1026</v>
      </c>
      <c r="K3302">
        <v>252</v>
      </c>
      <c r="L3302">
        <v>0</v>
      </c>
      <c r="M3302">
        <v>1293</v>
      </c>
      <c r="N3302" s="40">
        <v>1.1600928074245899E-2</v>
      </c>
    </row>
    <row r="3303" spans="1:14" x14ac:dyDescent="0.25">
      <c r="A3303">
        <v>2019</v>
      </c>
      <c r="B3303" t="s">
        <v>3036</v>
      </c>
      <c r="C3303">
        <v>1510</v>
      </c>
      <c r="D3303" t="s">
        <v>174</v>
      </c>
      <c r="E3303" t="s">
        <v>123</v>
      </c>
      <c r="F3303" t="s">
        <v>181</v>
      </c>
      <c r="G3303" t="s">
        <v>182</v>
      </c>
      <c r="H3303" t="s">
        <v>184</v>
      </c>
      <c r="I3303">
        <v>1183</v>
      </c>
      <c r="J3303">
        <v>0</v>
      </c>
      <c r="K3303">
        <v>0</v>
      </c>
      <c r="L3303">
        <v>0</v>
      </c>
      <c r="M3303">
        <v>1183</v>
      </c>
      <c r="N3303" s="40">
        <v>1</v>
      </c>
    </row>
    <row r="3304" spans="1:14" x14ac:dyDescent="0.25">
      <c r="A3304">
        <v>2019</v>
      </c>
      <c r="B3304" t="s">
        <v>3036</v>
      </c>
      <c r="C3304">
        <v>292</v>
      </c>
      <c r="D3304" t="s">
        <v>130</v>
      </c>
      <c r="E3304" t="s">
        <v>123</v>
      </c>
      <c r="F3304" t="s">
        <v>124</v>
      </c>
      <c r="G3304" t="s">
        <v>185</v>
      </c>
      <c r="H3304" t="s">
        <v>187</v>
      </c>
      <c r="I3304">
        <v>0</v>
      </c>
      <c r="J3304">
        <v>1313</v>
      </c>
      <c r="K3304">
        <v>0</v>
      </c>
      <c r="L3304">
        <v>0</v>
      </c>
      <c r="M3304">
        <v>1313</v>
      </c>
      <c r="N3304" s="40">
        <v>0</v>
      </c>
    </row>
    <row r="3305" spans="1:14" x14ac:dyDescent="0.25">
      <c r="A3305">
        <v>2019</v>
      </c>
      <c r="B3305" t="s">
        <v>3036</v>
      </c>
      <c r="C3305">
        <v>3456</v>
      </c>
      <c r="D3305" t="s">
        <v>130</v>
      </c>
      <c r="E3305" t="s">
        <v>123</v>
      </c>
      <c r="F3305" t="s">
        <v>124</v>
      </c>
      <c r="G3305" t="s">
        <v>188</v>
      </c>
      <c r="H3305" t="s">
        <v>190</v>
      </c>
      <c r="I3305">
        <v>3</v>
      </c>
      <c r="J3305">
        <v>1021</v>
      </c>
      <c r="K3305">
        <v>0</v>
      </c>
      <c r="L3305">
        <v>0</v>
      </c>
      <c r="M3305">
        <v>1024</v>
      </c>
      <c r="N3305" s="40">
        <v>2.9296875E-3</v>
      </c>
    </row>
    <row r="3306" spans="1:14" x14ac:dyDescent="0.25">
      <c r="A3306">
        <v>2019</v>
      </c>
      <c r="B3306" t="s">
        <v>3036</v>
      </c>
      <c r="C3306">
        <v>611</v>
      </c>
      <c r="D3306" t="s">
        <v>122</v>
      </c>
      <c r="E3306" t="s">
        <v>123</v>
      </c>
      <c r="F3306" t="s">
        <v>124</v>
      </c>
      <c r="G3306" t="s">
        <v>191</v>
      </c>
      <c r="H3306" t="s">
        <v>193</v>
      </c>
      <c r="I3306">
        <v>0</v>
      </c>
      <c r="J3306">
        <v>21</v>
      </c>
      <c r="K3306">
        <v>0</v>
      </c>
      <c r="L3306">
        <v>0</v>
      </c>
      <c r="M3306">
        <v>21</v>
      </c>
      <c r="N3306" s="40">
        <v>0</v>
      </c>
    </row>
    <row r="3307" spans="1:14" x14ac:dyDescent="0.25">
      <c r="A3307">
        <v>2019</v>
      </c>
      <c r="B3307" t="s">
        <v>3036</v>
      </c>
      <c r="C3307">
        <v>3447</v>
      </c>
      <c r="D3307" t="s">
        <v>130</v>
      </c>
      <c r="E3307" t="s">
        <v>123</v>
      </c>
      <c r="F3307" t="s">
        <v>124</v>
      </c>
      <c r="G3307" t="s">
        <v>194</v>
      </c>
      <c r="H3307" t="s">
        <v>197</v>
      </c>
      <c r="I3307">
        <v>0</v>
      </c>
      <c r="J3307">
        <v>289</v>
      </c>
      <c r="K3307">
        <v>0</v>
      </c>
      <c r="L3307">
        <v>0</v>
      </c>
      <c r="M3307">
        <v>289</v>
      </c>
      <c r="N3307" s="40">
        <v>0</v>
      </c>
    </row>
    <row r="3308" spans="1:14" x14ac:dyDescent="0.25">
      <c r="A3308">
        <v>2019</v>
      </c>
      <c r="B3308" t="s">
        <v>3036</v>
      </c>
      <c r="C3308">
        <v>1862</v>
      </c>
      <c r="D3308" t="s">
        <v>198</v>
      </c>
      <c r="E3308" t="s">
        <v>123</v>
      </c>
      <c r="F3308" t="s">
        <v>124</v>
      </c>
      <c r="G3308" t="s">
        <v>2965</v>
      </c>
      <c r="H3308" t="s">
        <v>202</v>
      </c>
      <c r="I3308">
        <v>1165</v>
      </c>
      <c r="J3308">
        <v>0</v>
      </c>
      <c r="K3308">
        <v>4</v>
      </c>
      <c r="L3308">
        <v>0</v>
      </c>
      <c r="M3308">
        <v>1169</v>
      </c>
      <c r="N3308" s="40">
        <v>0.99657827202737403</v>
      </c>
    </row>
    <row r="3309" spans="1:14" x14ac:dyDescent="0.25">
      <c r="A3309">
        <v>2019</v>
      </c>
      <c r="B3309" t="s">
        <v>3036</v>
      </c>
      <c r="C3309">
        <v>3676</v>
      </c>
      <c r="D3309" t="s">
        <v>122</v>
      </c>
      <c r="E3309" t="s">
        <v>123</v>
      </c>
      <c r="F3309" t="s">
        <v>124</v>
      </c>
      <c r="G3309" t="s">
        <v>203</v>
      </c>
      <c r="H3309" t="s">
        <v>206</v>
      </c>
      <c r="I3309">
        <v>54</v>
      </c>
      <c r="J3309">
        <v>540</v>
      </c>
      <c r="K3309">
        <v>133</v>
      </c>
      <c r="L3309">
        <v>0</v>
      </c>
      <c r="M3309">
        <v>727</v>
      </c>
      <c r="N3309" s="40">
        <v>7.4277854195323206E-2</v>
      </c>
    </row>
    <row r="3310" spans="1:14" x14ac:dyDescent="0.25">
      <c r="A3310">
        <v>2019</v>
      </c>
      <c r="B3310" t="s">
        <v>3036</v>
      </c>
      <c r="C3310">
        <v>2602</v>
      </c>
      <c r="D3310" t="s">
        <v>122</v>
      </c>
      <c r="E3310" t="s">
        <v>123</v>
      </c>
      <c r="F3310" t="s">
        <v>124</v>
      </c>
      <c r="G3310" t="s">
        <v>2966</v>
      </c>
      <c r="H3310" t="s">
        <v>213</v>
      </c>
      <c r="I3310">
        <v>141</v>
      </c>
      <c r="J3310">
        <v>897</v>
      </c>
      <c r="K3310">
        <v>403</v>
      </c>
      <c r="L3310">
        <v>0</v>
      </c>
      <c r="M3310">
        <v>1441</v>
      </c>
      <c r="N3310" s="40">
        <v>9.7848716169326902E-2</v>
      </c>
    </row>
    <row r="3311" spans="1:14" x14ac:dyDescent="0.25">
      <c r="A3311">
        <v>2019</v>
      </c>
      <c r="B3311" t="s">
        <v>3036</v>
      </c>
      <c r="C3311">
        <v>1536</v>
      </c>
      <c r="D3311" t="s">
        <v>214</v>
      </c>
      <c r="E3311" t="s">
        <v>123</v>
      </c>
      <c r="F3311" t="s">
        <v>215</v>
      </c>
      <c r="G3311" t="s">
        <v>216</v>
      </c>
      <c r="H3311" t="s">
        <v>217</v>
      </c>
      <c r="I3311">
        <v>882</v>
      </c>
      <c r="J3311">
        <v>0</v>
      </c>
      <c r="K3311">
        <v>0</v>
      </c>
      <c r="L3311">
        <v>0</v>
      </c>
      <c r="M3311">
        <v>882</v>
      </c>
      <c r="N3311" s="40">
        <v>1</v>
      </c>
    </row>
    <row r="3312" spans="1:14" x14ac:dyDescent="0.25">
      <c r="A3312">
        <v>2019</v>
      </c>
      <c r="B3312" t="s">
        <v>3036</v>
      </c>
      <c r="C3312">
        <v>52</v>
      </c>
      <c r="D3312" t="s">
        <v>218</v>
      </c>
      <c r="E3312" t="s">
        <v>123</v>
      </c>
      <c r="F3312" t="s">
        <v>219</v>
      </c>
      <c r="G3312" t="s">
        <v>2967</v>
      </c>
      <c r="H3312" t="s">
        <v>223</v>
      </c>
      <c r="I3312">
        <v>231</v>
      </c>
      <c r="J3312">
        <v>357</v>
      </c>
      <c r="K3312">
        <v>8</v>
      </c>
      <c r="L3312">
        <v>0</v>
      </c>
      <c r="M3312">
        <v>596</v>
      </c>
      <c r="N3312" s="40">
        <v>0.38758389261745002</v>
      </c>
    </row>
    <row r="3313" spans="1:14" x14ac:dyDescent="0.25">
      <c r="A3313">
        <v>2019</v>
      </c>
      <c r="B3313" t="s">
        <v>3036</v>
      </c>
      <c r="C3313">
        <v>2931</v>
      </c>
      <c r="D3313" t="s">
        <v>122</v>
      </c>
      <c r="E3313" t="s">
        <v>123</v>
      </c>
      <c r="F3313" t="s">
        <v>124</v>
      </c>
      <c r="G3313" t="s">
        <v>2968</v>
      </c>
      <c r="H3313" t="s">
        <v>227</v>
      </c>
      <c r="I3313">
        <v>263</v>
      </c>
      <c r="J3313">
        <v>100</v>
      </c>
      <c r="K3313">
        <v>455</v>
      </c>
      <c r="L3313">
        <v>0</v>
      </c>
      <c r="M3313">
        <v>818</v>
      </c>
      <c r="N3313" s="40">
        <v>0.32151589242053802</v>
      </c>
    </row>
    <row r="3314" spans="1:14" x14ac:dyDescent="0.25">
      <c r="A3314">
        <v>2019</v>
      </c>
      <c r="B3314" t="s">
        <v>3036</v>
      </c>
      <c r="C3314">
        <v>3403</v>
      </c>
      <c r="D3314" t="s">
        <v>151</v>
      </c>
      <c r="E3314" t="s">
        <v>123</v>
      </c>
      <c r="F3314" t="s">
        <v>124</v>
      </c>
      <c r="G3314" t="s">
        <v>228</v>
      </c>
      <c r="H3314" t="s">
        <v>231</v>
      </c>
      <c r="I3314">
        <v>41</v>
      </c>
      <c r="J3314">
        <v>35</v>
      </c>
      <c r="K3314">
        <v>238</v>
      </c>
      <c r="L3314">
        <v>0</v>
      </c>
      <c r="M3314">
        <v>314</v>
      </c>
      <c r="N3314" s="40">
        <v>0.13057324840764301</v>
      </c>
    </row>
    <row r="3315" spans="1:14" x14ac:dyDescent="0.25">
      <c r="A3315">
        <v>2019</v>
      </c>
      <c r="B3315" t="s">
        <v>3036</v>
      </c>
      <c r="C3315">
        <v>1731</v>
      </c>
      <c r="D3315" t="s">
        <v>130</v>
      </c>
      <c r="E3315" t="s">
        <v>123</v>
      </c>
      <c r="F3315" t="s">
        <v>124</v>
      </c>
      <c r="G3315" t="s">
        <v>2969</v>
      </c>
      <c r="H3315" t="s">
        <v>235</v>
      </c>
      <c r="I3315">
        <v>130</v>
      </c>
      <c r="J3315">
        <v>377</v>
      </c>
      <c r="K3315">
        <v>93</v>
      </c>
      <c r="L3315">
        <v>0</v>
      </c>
      <c r="M3315">
        <v>600</v>
      </c>
      <c r="N3315" s="40">
        <v>0.21666666666666701</v>
      </c>
    </row>
    <row r="3316" spans="1:14" x14ac:dyDescent="0.25">
      <c r="A3316">
        <v>2019</v>
      </c>
      <c r="B3316" t="s">
        <v>3036</v>
      </c>
      <c r="C3316">
        <v>1574</v>
      </c>
      <c r="D3316" t="s">
        <v>214</v>
      </c>
      <c r="E3316" t="s">
        <v>123</v>
      </c>
      <c r="F3316" t="s">
        <v>215</v>
      </c>
      <c r="G3316" t="s">
        <v>2970</v>
      </c>
      <c r="H3316" t="s">
        <v>237</v>
      </c>
      <c r="I3316">
        <v>445</v>
      </c>
      <c r="J3316">
        <v>0</v>
      </c>
      <c r="K3316">
        <v>0</v>
      </c>
      <c r="L3316">
        <v>0</v>
      </c>
      <c r="M3316">
        <v>445</v>
      </c>
      <c r="N3316" s="40">
        <v>1</v>
      </c>
    </row>
    <row r="3317" spans="1:14" x14ac:dyDescent="0.25">
      <c r="A3317">
        <v>2019</v>
      </c>
      <c r="B3317" t="s">
        <v>3036</v>
      </c>
      <c r="C3317">
        <v>2851</v>
      </c>
      <c r="D3317" t="s">
        <v>240</v>
      </c>
      <c r="E3317" t="s">
        <v>123</v>
      </c>
      <c r="F3317" t="s">
        <v>141</v>
      </c>
      <c r="G3317" t="s">
        <v>241</v>
      </c>
      <c r="H3317" t="s">
        <v>242</v>
      </c>
      <c r="I3317">
        <v>0</v>
      </c>
      <c r="J3317">
        <v>0</v>
      </c>
      <c r="K3317">
        <v>0</v>
      </c>
      <c r="L3317">
        <v>0</v>
      </c>
      <c r="M3317">
        <v>0</v>
      </c>
      <c r="N3317" s="40">
        <v>0</v>
      </c>
    </row>
    <row r="3318" spans="1:14" x14ac:dyDescent="0.25">
      <c r="A3318">
        <v>2019</v>
      </c>
      <c r="B3318" t="s">
        <v>3036</v>
      </c>
      <c r="C3318">
        <v>1537</v>
      </c>
      <c r="D3318" t="s">
        <v>214</v>
      </c>
      <c r="E3318" t="s">
        <v>123</v>
      </c>
      <c r="F3318" t="s">
        <v>215</v>
      </c>
      <c r="G3318" t="s">
        <v>2971</v>
      </c>
      <c r="H3318" t="s">
        <v>217</v>
      </c>
      <c r="I3318">
        <v>220</v>
      </c>
      <c r="J3318">
        <v>0</v>
      </c>
      <c r="K3318">
        <v>752</v>
      </c>
      <c r="L3318">
        <v>0</v>
      </c>
      <c r="M3318">
        <v>972</v>
      </c>
      <c r="N3318" s="40">
        <v>0.226337448559671</v>
      </c>
    </row>
    <row r="3319" spans="1:14" x14ac:dyDescent="0.25">
      <c r="A3319">
        <v>2019</v>
      </c>
      <c r="B3319" t="s">
        <v>3036</v>
      </c>
      <c r="C3319">
        <v>933</v>
      </c>
      <c r="D3319" t="s">
        <v>198</v>
      </c>
      <c r="E3319" t="s">
        <v>123</v>
      </c>
      <c r="F3319" t="s">
        <v>124</v>
      </c>
      <c r="G3319" t="s">
        <v>245</v>
      </c>
      <c r="H3319" t="s">
        <v>247</v>
      </c>
      <c r="I3319">
        <v>4</v>
      </c>
      <c r="J3319">
        <v>0</v>
      </c>
      <c r="K3319">
        <v>0</v>
      </c>
      <c r="L3319">
        <v>0</v>
      </c>
      <c r="M3319">
        <v>4</v>
      </c>
      <c r="N3319" s="40">
        <v>1</v>
      </c>
    </row>
    <row r="3320" spans="1:14" x14ac:dyDescent="0.25">
      <c r="A3320">
        <v>2019</v>
      </c>
      <c r="B3320" t="s">
        <v>3036</v>
      </c>
      <c r="C3320">
        <v>1256</v>
      </c>
      <c r="D3320" t="s">
        <v>240</v>
      </c>
      <c r="E3320" t="s">
        <v>123</v>
      </c>
      <c r="F3320" t="s">
        <v>124</v>
      </c>
      <c r="G3320" t="s">
        <v>2972</v>
      </c>
      <c r="H3320" t="s">
        <v>251</v>
      </c>
      <c r="I3320">
        <v>23</v>
      </c>
      <c r="J3320">
        <v>132</v>
      </c>
      <c r="K3320">
        <v>237</v>
      </c>
      <c r="L3320">
        <v>0</v>
      </c>
      <c r="M3320">
        <v>392</v>
      </c>
      <c r="N3320" s="40">
        <v>5.8673469387755098E-2</v>
      </c>
    </row>
    <row r="3321" spans="1:14" x14ac:dyDescent="0.25">
      <c r="A3321">
        <v>2019</v>
      </c>
      <c r="B3321" t="s">
        <v>3036</v>
      </c>
      <c r="C3321">
        <v>419</v>
      </c>
      <c r="D3321" t="s">
        <v>174</v>
      </c>
      <c r="E3321" t="s">
        <v>123</v>
      </c>
      <c r="F3321" t="s">
        <v>124</v>
      </c>
      <c r="G3321" t="s">
        <v>252</v>
      </c>
      <c r="H3321" t="s">
        <v>254</v>
      </c>
      <c r="I3321">
        <v>415</v>
      </c>
      <c r="J3321">
        <v>0</v>
      </c>
      <c r="K3321">
        <v>0</v>
      </c>
      <c r="L3321">
        <v>0</v>
      </c>
      <c r="M3321">
        <v>415</v>
      </c>
      <c r="N3321" s="40">
        <v>1</v>
      </c>
    </row>
    <row r="3322" spans="1:14" x14ac:dyDescent="0.25">
      <c r="A3322">
        <v>2019</v>
      </c>
      <c r="B3322" t="s">
        <v>3036</v>
      </c>
      <c r="C3322">
        <v>1305</v>
      </c>
      <c r="D3322" t="s">
        <v>130</v>
      </c>
      <c r="E3322" t="s">
        <v>123</v>
      </c>
      <c r="F3322" t="s">
        <v>255</v>
      </c>
      <c r="G3322" t="s">
        <v>256</v>
      </c>
      <c r="H3322" t="s">
        <v>259</v>
      </c>
      <c r="I3322">
        <v>15</v>
      </c>
      <c r="J3322">
        <v>397</v>
      </c>
      <c r="K3322">
        <v>0</v>
      </c>
      <c r="L3322">
        <v>0</v>
      </c>
      <c r="M3322">
        <v>412</v>
      </c>
      <c r="N3322" s="40">
        <v>3.6407766990291301E-2</v>
      </c>
    </row>
    <row r="3323" spans="1:14" x14ac:dyDescent="0.25">
      <c r="A3323">
        <v>2019</v>
      </c>
      <c r="B3323" t="s">
        <v>3036</v>
      </c>
      <c r="C3323">
        <v>878</v>
      </c>
      <c r="D3323" t="s">
        <v>122</v>
      </c>
      <c r="E3323" t="s">
        <v>123</v>
      </c>
      <c r="F3323" t="s">
        <v>124</v>
      </c>
      <c r="G3323" t="s">
        <v>2973</v>
      </c>
      <c r="H3323" t="s">
        <v>263</v>
      </c>
      <c r="I3323">
        <v>47</v>
      </c>
      <c r="J3323">
        <v>270</v>
      </c>
      <c r="K3323">
        <v>0</v>
      </c>
      <c r="L3323">
        <v>0</v>
      </c>
      <c r="M3323">
        <v>317</v>
      </c>
      <c r="N3323" s="40">
        <v>0.148264984227129</v>
      </c>
    </row>
    <row r="3324" spans="1:14" x14ac:dyDescent="0.25">
      <c r="A3324">
        <v>2019</v>
      </c>
      <c r="B3324" t="s">
        <v>3036</v>
      </c>
      <c r="C3324">
        <v>3425</v>
      </c>
      <c r="D3324" t="s">
        <v>130</v>
      </c>
      <c r="E3324" t="s">
        <v>123</v>
      </c>
      <c r="F3324" t="s">
        <v>141</v>
      </c>
      <c r="G3324" t="s">
        <v>264</v>
      </c>
      <c r="H3324" t="s">
        <v>267</v>
      </c>
      <c r="I3324">
        <v>0</v>
      </c>
      <c r="J3324">
        <v>73</v>
      </c>
      <c r="K3324">
        <v>296</v>
      </c>
      <c r="L3324">
        <v>0</v>
      </c>
      <c r="M3324">
        <v>369</v>
      </c>
      <c r="N3324" s="40">
        <v>0</v>
      </c>
    </row>
    <row r="3325" spans="1:14" x14ac:dyDescent="0.25">
      <c r="A3325">
        <v>2019</v>
      </c>
      <c r="B3325" t="s">
        <v>3036</v>
      </c>
      <c r="C3325">
        <v>1113</v>
      </c>
      <c r="D3325" t="s">
        <v>130</v>
      </c>
      <c r="E3325" t="s">
        <v>123</v>
      </c>
      <c r="F3325" t="s">
        <v>124</v>
      </c>
      <c r="G3325" t="s">
        <v>268</v>
      </c>
      <c r="H3325" t="s">
        <v>271</v>
      </c>
      <c r="I3325">
        <v>307</v>
      </c>
      <c r="J3325">
        <v>2</v>
      </c>
      <c r="K3325">
        <v>8</v>
      </c>
      <c r="L3325">
        <v>0</v>
      </c>
      <c r="M3325">
        <v>317</v>
      </c>
      <c r="N3325" s="40">
        <v>0.96845425867507895</v>
      </c>
    </row>
    <row r="3326" spans="1:14" x14ac:dyDescent="0.25">
      <c r="A3326">
        <v>2019</v>
      </c>
      <c r="B3326" t="s">
        <v>3036</v>
      </c>
      <c r="C3326">
        <v>3319</v>
      </c>
      <c r="D3326" t="s">
        <v>272</v>
      </c>
      <c r="E3326" t="s">
        <v>123</v>
      </c>
      <c r="F3326" t="s">
        <v>124</v>
      </c>
      <c r="G3326" t="s">
        <v>2974</v>
      </c>
      <c r="H3326" t="s">
        <v>276</v>
      </c>
      <c r="I3326">
        <v>3</v>
      </c>
      <c r="J3326">
        <v>330</v>
      </c>
      <c r="K3326">
        <v>189</v>
      </c>
      <c r="L3326">
        <v>0</v>
      </c>
      <c r="M3326">
        <v>522</v>
      </c>
      <c r="N3326" s="40">
        <v>5.74712643678161E-3</v>
      </c>
    </row>
    <row r="3327" spans="1:14" x14ac:dyDescent="0.25">
      <c r="A3327">
        <v>2019</v>
      </c>
      <c r="B3327" t="s">
        <v>3036</v>
      </c>
      <c r="C3327">
        <v>1867</v>
      </c>
      <c r="D3327" t="s">
        <v>174</v>
      </c>
      <c r="E3327" t="s">
        <v>123</v>
      </c>
      <c r="F3327" t="s">
        <v>181</v>
      </c>
      <c r="G3327" t="s">
        <v>277</v>
      </c>
      <c r="H3327" t="s">
        <v>279</v>
      </c>
      <c r="I3327">
        <v>371</v>
      </c>
      <c r="J3327">
        <v>0</v>
      </c>
      <c r="K3327">
        <v>0</v>
      </c>
      <c r="L3327">
        <v>0</v>
      </c>
      <c r="M3327">
        <v>371</v>
      </c>
      <c r="N3327" s="40">
        <v>1</v>
      </c>
    </row>
    <row r="3328" spans="1:14" x14ac:dyDescent="0.25">
      <c r="A3328">
        <v>2019</v>
      </c>
      <c r="B3328" t="s">
        <v>3036</v>
      </c>
      <c r="C3328">
        <v>1596</v>
      </c>
      <c r="D3328" t="s">
        <v>198</v>
      </c>
      <c r="E3328" t="s">
        <v>123</v>
      </c>
      <c r="F3328" t="s">
        <v>280</v>
      </c>
      <c r="G3328" t="s">
        <v>281</v>
      </c>
      <c r="H3328" t="s">
        <v>282</v>
      </c>
      <c r="I3328">
        <v>0</v>
      </c>
      <c r="J3328">
        <v>0</v>
      </c>
      <c r="K3328">
        <v>0</v>
      </c>
      <c r="L3328">
        <v>0</v>
      </c>
      <c r="M3328">
        <v>0</v>
      </c>
      <c r="N3328" s="40">
        <v>0</v>
      </c>
    </row>
    <row r="3329" spans="1:14" x14ac:dyDescent="0.25">
      <c r="A3329">
        <v>2019</v>
      </c>
      <c r="B3329" t="s">
        <v>3036</v>
      </c>
      <c r="C3329">
        <v>2836</v>
      </c>
      <c r="D3329" t="s">
        <v>122</v>
      </c>
      <c r="E3329" t="s">
        <v>123</v>
      </c>
      <c r="F3329" t="s">
        <v>124</v>
      </c>
      <c r="G3329" t="s">
        <v>286</v>
      </c>
      <c r="H3329" t="s">
        <v>289</v>
      </c>
      <c r="I3329">
        <v>375</v>
      </c>
      <c r="J3329">
        <v>19</v>
      </c>
      <c r="K3329">
        <v>213</v>
      </c>
      <c r="L3329">
        <v>0</v>
      </c>
      <c r="M3329">
        <v>607</v>
      </c>
      <c r="N3329" s="40">
        <v>0.61779242174629301</v>
      </c>
    </row>
    <row r="3330" spans="1:14" x14ac:dyDescent="0.25">
      <c r="A3330">
        <v>2019</v>
      </c>
      <c r="B3330" t="s">
        <v>3036</v>
      </c>
      <c r="C3330">
        <v>1748</v>
      </c>
      <c r="D3330" t="s">
        <v>218</v>
      </c>
      <c r="E3330" t="s">
        <v>123</v>
      </c>
      <c r="F3330" t="s">
        <v>219</v>
      </c>
      <c r="G3330" t="s">
        <v>290</v>
      </c>
      <c r="H3330" t="s">
        <v>293</v>
      </c>
      <c r="I3330">
        <v>40</v>
      </c>
      <c r="J3330">
        <v>250</v>
      </c>
      <c r="K3330">
        <v>0</v>
      </c>
      <c r="L3330">
        <v>0</v>
      </c>
      <c r="M3330">
        <v>290</v>
      </c>
      <c r="N3330" s="40">
        <v>0.13793103448275901</v>
      </c>
    </row>
    <row r="3331" spans="1:14" x14ac:dyDescent="0.25">
      <c r="A3331">
        <v>2019</v>
      </c>
      <c r="B3331" t="s">
        <v>3036</v>
      </c>
      <c r="C3331">
        <v>2077</v>
      </c>
      <c r="D3331" t="s">
        <v>122</v>
      </c>
      <c r="E3331" t="s">
        <v>123</v>
      </c>
      <c r="F3331" t="s">
        <v>124</v>
      </c>
      <c r="G3331" t="s">
        <v>294</v>
      </c>
      <c r="H3331" t="s">
        <v>297</v>
      </c>
      <c r="I3331">
        <v>162</v>
      </c>
      <c r="J3331">
        <v>114</v>
      </c>
      <c r="K3331">
        <v>12</v>
      </c>
      <c r="L3331">
        <v>0</v>
      </c>
      <c r="M3331">
        <v>288</v>
      </c>
      <c r="N3331" s="40">
        <v>0.5625</v>
      </c>
    </row>
    <row r="3332" spans="1:14" x14ac:dyDescent="0.25">
      <c r="A3332">
        <v>2019</v>
      </c>
      <c r="B3332" t="s">
        <v>3036</v>
      </c>
      <c r="C3332">
        <v>1378</v>
      </c>
      <c r="D3332" t="s">
        <v>240</v>
      </c>
      <c r="E3332" t="s">
        <v>123</v>
      </c>
      <c r="F3332" t="s">
        <v>301</v>
      </c>
      <c r="G3332" t="s">
        <v>302</v>
      </c>
      <c r="H3332" t="s">
        <v>303</v>
      </c>
      <c r="I3332">
        <v>109</v>
      </c>
      <c r="J3332">
        <v>0</v>
      </c>
      <c r="K3332">
        <v>0</v>
      </c>
      <c r="L3332">
        <v>0</v>
      </c>
      <c r="M3332">
        <v>109</v>
      </c>
      <c r="N3332" s="40">
        <v>1</v>
      </c>
    </row>
    <row r="3333" spans="1:14" x14ac:dyDescent="0.25">
      <c r="A3333">
        <v>2019</v>
      </c>
      <c r="B3333" t="s">
        <v>3036</v>
      </c>
      <c r="C3333">
        <v>1013</v>
      </c>
      <c r="D3333" t="s">
        <v>174</v>
      </c>
      <c r="E3333" t="s">
        <v>123</v>
      </c>
      <c r="F3333" t="s">
        <v>181</v>
      </c>
      <c r="G3333" t="s">
        <v>304</v>
      </c>
      <c r="H3333" t="s">
        <v>306</v>
      </c>
      <c r="I3333">
        <v>151</v>
      </c>
      <c r="J3333">
        <v>0</v>
      </c>
      <c r="K3333">
        <v>0</v>
      </c>
      <c r="L3333">
        <v>0</v>
      </c>
      <c r="M3333">
        <v>151</v>
      </c>
      <c r="N3333" s="40">
        <v>1</v>
      </c>
    </row>
    <row r="3334" spans="1:14" x14ac:dyDescent="0.25">
      <c r="A3334">
        <v>2019</v>
      </c>
      <c r="B3334" t="s">
        <v>3036</v>
      </c>
      <c r="C3334">
        <v>35</v>
      </c>
      <c r="D3334" t="s">
        <v>130</v>
      </c>
      <c r="E3334" t="s">
        <v>123</v>
      </c>
      <c r="F3334" t="s">
        <v>307</v>
      </c>
      <c r="G3334" t="s">
        <v>2975</v>
      </c>
      <c r="H3334" t="s">
        <v>311</v>
      </c>
      <c r="I3334">
        <v>285</v>
      </c>
      <c r="J3334">
        <v>96</v>
      </c>
      <c r="K3334">
        <v>112</v>
      </c>
      <c r="L3334">
        <v>0</v>
      </c>
      <c r="M3334">
        <v>493</v>
      </c>
      <c r="N3334" s="40">
        <v>0.57809330628803202</v>
      </c>
    </row>
    <row r="3335" spans="1:14" x14ac:dyDescent="0.25">
      <c r="A3335">
        <v>2019</v>
      </c>
      <c r="B3335" t="s">
        <v>3036</v>
      </c>
      <c r="C3335">
        <v>1973</v>
      </c>
      <c r="D3335" t="s">
        <v>218</v>
      </c>
      <c r="E3335" t="s">
        <v>123</v>
      </c>
      <c r="F3335" t="s">
        <v>219</v>
      </c>
      <c r="G3335" t="s">
        <v>312</v>
      </c>
      <c r="H3335" t="s">
        <v>315</v>
      </c>
      <c r="I3335">
        <v>331</v>
      </c>
      <c r="J3335">
        <v>-2</v>
      </c>
      <c r="K3335">
        <v>8</v>
      </c>
      <c r="L3335">
        <v>0</v>
      </c>
      <c r="M3335">
        <v>337</v>
      </c>
      <c r="N3335" s="40">
        <v>0.98219584569732898</v>
      </c>
    </row>
    <row r="3336" spans="1:14" x14ac:dyDescent="0.25">
      <c r="A3336">
        <v>2019</v>
      </c>
      <c r="B3336" t="s">
        <v>3036</v>
      </c>
      <c r="C3336">
        <v>3334</v>
      </c>
      <c r="D3336" t="s">
        <v>218</v>
      </c>
      <c r="E3336" t="s">
        <v>123</v>
      </c>
      <c r="F3336" t="s">
        <v>219</v>
      </c>
      <c r="G3336" t="s">
        <v>2976</v>
      </c>
      <c r="H3336" t="s">
        <v>320</v>
      </c>
      <c r="I3336">
        <v>278</v>
      </c>
      <c r="J3336">
        <v>100</v>
      </c>
      <c r="K3336">
        <v>0</v>
      </c>
      <c r="L3336">
        <v>0</v>
      </c>
      <c r="M3336">
        <v>378</v>
      </c>
      <c r="N3336" s="40">
        <v>0.73544973544973602</v>
      </c>
    </row>
    <row r="3337" spans="1:14" x14ac:dyDescent="0.25">
      <c r="A3337">
        <v>2019</v>
      </c>
      <c r="B3337" t="s">
        <v>3036</v>
      </c>
      <c r="C3337">
        <v>1437</v>
      </c>
      <c r="D3337" t="s">
        <v>198</v>
      </c>
      <c r="E3337" t="s">
        <v>123</v>
      </c>
      <c r="F3337" t="s">
        <v>141</v>
      </c>
      <c r="G3337" t="s">
        <v>321</v>
      </c>
      <c r="H3337" t="s">
        <v>324</v>
      </c>
      <c r="I3337">
        <v>0</v>
      </c>
      <c r="J3337">
        <v>19</v>
      </c>
      <c r="K3337">
        <v>318</v>
      </c>
      <c r="L3337">
        <v>0</v>
      </c>
      <c r="M3337">
        <v>337</v>
      </c>
      <c r="N3337" s="40">
        <v>0</v>
      </c>
    </row>
    <row r="3338" spans="1:14" x14ac:dyDescent="0.25">
      <c r="A3338">
        <v>2019</v>
      </c>
      <c r="B3338" t="s">
        <v>3036</v>
      </c>
      <c r="C3338">
        <v>2684</v>
      </c>
      <c r="D3338" t="s">
        <v>130</v>
      </c>
      <c r="E3338" t="s">
        <v>123</v>
      </c>
      <c r="F3338" t="s">
        <v>124</v>
      </c>
      <c r="G3338" t="s">
        <v>325</v>
      </c>
      <c r="H3338" t="s">
        <v>328</v>
      </c>
      <c r="I3338">
        <v>0</v>
      </c>
      <c r="J3338">
        <v>193</v>
      </c>
      <c r="K3338">
        <v>189</v>
      </c>
      <c r="L3338">
        <v>0</v>
      </c>
      <c r="M3338">
        <v>382</v>
      </c>
      <c r="N3338" s="40">
        <v>0</v>
      </c>
    </row>
    <row r="3339" spans="1:14" x14ac:dyDescent="0.25">
      <c r="A3339">
        <v>2019</v>
      </c>
      <c r="B3339" t="s">
        <v>3036</v>
      </c>
      <c r="C3339">
        <v>155</v>
      </c>
      <c r="D3339" t="s">
        <v>130</v>
      </c>
      <c r="E3339" t="s">
        <v>123</v>
      </c>
      <c r="F3339" t="s">
        <v>124</v>
      </c>
      <c r="G3339" t="s">
        <v>329</v>
      </c>
      <c r="H3339" t="s">
        <v>332</v>
      </c>
      <c r="I3339">
        <v>16</v>
      </c>
      <c r="J3339">
        <v>18</v>
      </c>
      <c r="K3339">
        <v>295</v>
      </c>
      <c r="L3339">
        <v>0</v>
      </c>
      <c r="M3339">
        <v>329</v>
      </c>
      <c r="N3339" s="40">
        <v>4.8632218844984802E-2</v>
      </c>
    </row>
    <row r="3340" spans="1:14" x14ac:dyDescent="0.25">
      <c r="A3340">
        <v>2019</v>
      </c>
      <c r="B3340" t="s">
        <v>3036</v>
      </c>
      <c r="C3340">
        <v>1198</v>
      </c>
      <c r="D3340" t="s">
        <v>174</v>
      </c>
      <c r="E3340" t="s">
        <v>123</v>
      </c>
      <c r="F3340" t="s">
        <v>181</v>
      </c>
      <c r="G3340" t="s">
        <v>333</v>
      </c>
      <c r="H3340" t="s">
        <v>335</v>
      </c>
      <c r="I3340">
        <v>24</v>
      </c>
      <c r="J3340">
        <v>201</v>
      </c>
      <c r="K3340">
        <v>0</v>
      </c>
      <c r="L3340">
        <v>0</v>
      </c>
      <c r="M3340">
        <v>225</v>
      </c>
      <c r="N3340" s="40">
        <v>0.10666666666666701</v>
      </c>
    </row>
    <row r="3341" spans="1:14" x14ac:dyDescent="0.25">
      <c r="A3341">
        <v>2019</v>
      </c>
      <c r="B3341" t="s">
        <v>3036</v>
      </c>
      <c r="C3341">
        <v>1331</v>
      </c>
      <c r="D3341" t="s">
        <v>130</v>
      </c>
      <c r="E3341" t="s">
        <v>123</v>
      </c>
      <c r="F3341" t="s">
        <v>124</v>
      </c>
      <c r="G3341" t="s">
        <v>2977</v>
      </c>
      <c r="H3341" t="s">
        <v>338</v>
      </c>
      <c r="I3341">
        <v>450</v>
      </c>
      <c r="J3341">
        <v>30</v>
      </c>
      <c r="K3341">
        <v>0</v>
      </c>
      <c r="L3341">
        <v>0</v>
      </c>
      <c r="M3341">
        <v>480</v>
      </c>
      <c r="N3341" s="40">
        <v>0.9375</v>
      </c>
    </row>
    <row r="3342" spans="1:14" x14ac:dyDescent="0.25">
      <c r="A3342">
        <v>2019</v>
      </c>
      <c r="B3342" t="s">
        <v>3036</v>
      </c>
      <c r="C3342">
        <v>3033</v>
      </c>
      <c r="D3342" t="s">
        <v>240</v>
      </c>
      <c r="E3342" t="s">
        <v>123</v>
      </c>
      <c r="F3342" t="s">
        <v>307</v>
      </c>
      <c r="G3342" t="s">
        <v>339</v>
      </c>
      <c r="H3342" t="s">
        <v>342</v>
      </c>
      <c r="I3342">
        <v>508</v>
      </c>
      <c r="J3342">
        <v>0</v>
      </c>
      <c r="K3342">
        <v>0</v>
      </c>
      <c r="L3342">
        <v>0</v>
      </c>
      <c r="M3342">
        <v>508</v>
      </c>
      <c r="N3342" s="40">
        <v>1</v>
      </c>
    </row>
    <row r="3343" spans="1:14" x14ac:dyDescent="0.25">
      <c r="A3343">
        <v>2019</v>
      </c>
      <c r="B3343" t="s">
        <v>3036</v>
      </c>
      <c r="C3343">
        <v>526</v>
      </c>
      <c r="D3343" t="s">
        <v>151</v>
      </c>
      <c r="E3343" t="s">
        <v>123</v>
      </c>
      <c r="F3343" t="s">
        <v>307</v>
      </c>
      <c r="G3343" t="s">
        <v>343</v>
      </c>
      <c r="H3343" t="s">
        <v>346</v>
      </c>
      <c r="I3343">
        <v>0</v>
      </c>
      <c r="J3343">
        <v>216</v>
      </c>
      <c r="K3343">
        <v>23</v>
      </c>
      <c r="L3343">
        <v>0</v>
      </c>
      <c r="M3343">
        <v>239</v>
      </c>
      <c r="N3343" s="40">
        <v>0</v>
      </c>
    </row>
    <row r="3344" spans="1:14" x14ac:dyDescent="0.25">
      <c r="A3344">
        <v>2019</v>
      </c>
      <c r="B3344" t="s">
        <v>3036</v>
      </c>
      <c r="C3344">
        <v>2896</v>
      </c>
      <c r="D3344" t="s">
        <v>218</v>
      </c>
      <c r="E3344" t="s">
        <v>123</v>
      </c>
      <c r="F3344" t="s">
        <v>219</v>
      </c>
      <c r="G3344" t="s">
        <v>347</v>
      </c>
      <c r="H3344" t="s">
        <v>349</v>
      </c>
      <c r="I3344">
        <v>180</v>
      </c>
      <c r="J3344">
        <v>0</v>
      </c>
      <c r="K3344">
        <v>0</v>
      </c>
      <c r="L3344">
        <v>0</v>
      </c>
      <c r="M3344">
        <v>180</v>
      </c>
      <c r="N3344" s="40">
        <v>1</v>
      </c>
    </row>
    <row r="3345" spans="1:14" x14ac:dyDescent="0.25">
      <c r="A3345">
        <v>2019</v>
      </c>
      <c r="B3345" t="s">
        <v>3036</v>
      </c>
      <c r="C3345">
        <v>3025</v>
      </c>
      <c r="D3345" t="s">
        <v>122</v>
      </c>
      <c r="E3345" t="s">
        <v>123</v>
      </c>
      <c r="F3345" t="s">
        <v>124</v>
      </c>
      <c r="G3345" t="s">
        <v>350</v>
      </c>
      <c r="H3345" t="s">
        <v>353</v>
      </c>
      <c r="I3345">
        <v>0</v>
      </c>
      <c r="J3345">
        <v>176</v>
      </c>
      <c r="K3345">
        <v>0</v>
      </c>
      <c r="L3345">
        <v>0</v>
      </c>
      <c r="M3345">
        <v>176</v>
      </c>
      <c r="N3345" s="40">
        <v>0</v>
      </c>
    </row>
    <row r="3346" spans="1:14" x14ac:dyDescent="0.25">
      <c r="A3346">
        <v>2019</v>
      </c>
      <c r="B3346" t="s">
        <v>3036</v>
      </c>
      <c r="C3346">
        <v>255</v>
      </c>
      <c r="D3346" t="s">
        <v>218</v>
      </c>
      <c r="E3346" t="s">
        <v>123</v>
      </c>
      <c r="F3346" t="s">
        <v>219</v>
      </c>
      <c r="G3346" t="s">
        <v>354</v>
      </c>
      <c r="H3346" t="s">
        <v>355</v>
      </c>
      <c r="I3346">
        <v>242</v>
      </c>
      <c r="J3346">
        <v>0</v>
      </c>
      <c r="K3346">
        <v>0</v>
      </c>
      <c r="L3346">
        <v>0</v>
      </c>
      <c r="M3346">
        <v>242</v>
      </c>
      <c r="N3346" s="40">
        <v>1</v>
      </c>
    </row>
    <row r="3347" spans="1:14" x14ac:dyDescent="0.25">
      <c r="A3347">
        <v>2019</v>
      </c>
      <c r="B3347" t="s">
        <v>3036</v>
      </c>
      <c r="C3347">
        <v>2436</v>
      </c>
      <c r="D3347" t="s">
        <v>174</v>
      </c>
      <c r="E3347" t="s">
        <v>123</v>
      </c>
      <c r="F3347" t="s">
        <v>124</v>
      </c>
      <c r="G3347" t="s">
        <v>356</v>
      </c>
      <c r="H3347" t="s">
        <v>357</v>
      </c>
      <c r="I3347">
        <v>396</v>
      </c>
      <c r="J3347">
        <v>0</v>
      </c>
      <c r="K3347">
        <v>0</v>
      </c>
      <c r="L3347">
        <v>0</v>
      </c>
      <c r="M3347">
        <v>396</v>
      </c>
      <c r="N3347" s="40">
        <v>1</v>
      </c>
    </row>
    <row r="3348" spans="1:14" x14ac:dyDescent="0.25">
      <c r="A3348">
        <v>2019</v>
      </c>
      <c r="B3348" t="s">
        <v>3036</v>
      </c>
      <c r="C3348">
        <v>2600</v>
      </c>
      <c r="D3348" t="s">
        <v>122</v>
      </c>
      <c r="E3348" t="s">
        <v>123</v>
      </c>
      <c r="F3348" t="s">
        <v>124</v>
      </c>
      <c r="G3348" t="s">
        <v>358</v>
      </c>
      <c r="H3348" t="s">
        <v>361</v>
      </c>
      <c r="I3348">
        <v>113</v>
      </c>
      <c r="J3348">
        <v>106</v>
      </c>
      <c r="K3348">
        <v>0</v>
      </c>
      <c r="L3348">
        <v>0</v>
      </c>
      <c r="M3348">
        <v>219</v>
      </c>
      <c r="N3348" s="40">
        <v>0.51598173515981705</v>
      </c>
    </row>
    <row r="3349" spans="1:14" x14ac:dyDescent="0.25">
      <c r="A3349">
        <v>2019</v>
      </c>
      <c r="B3349" t="s">
        <v>3036</v>
      </c>
      <c r="C3349">
        <v>716</v>
      </c>
      <c r="D3349" t="s">
        <v>218</v>
      </c>
      <c r="E3349" t="s">
        <v>123</v>
      </c>
      <c r="F3349" t="s">
        <v>219</v>
      </c>
      <c r="G3349" t="s">
        <v>362</v>
      </c>
      <c r="H3349" t="s">
        <v>365</v>
      </c>
      <c r="I3349">
        <v>27</v>
      </c>
      <c r="J3349">
        <v>153</v>
      </c>
      <c r="K3349">
        <v>4</v>
      </c>
      <c r="L3349">
        <v>0</v>
      </c>
      <c r="M3349">
        <v>184</v>
      </c>
      <c r="N3349" s="40">
        <v>0.14673913043478301</v>
      </c>
    </row>
    <row r="3350" spans="1:14" x14ac:dyDescent="0.25">
      <c r="A3350">
        <v>2019</v>
      </c>
      <c r="B3350" t="s">
        <v>3036</v>
      </c>
      <c r="C3350">
        <v>1701</v>
      </c>
      <c r="D3350" t="s">
        <v>218</v>
      </c>
      <c r="E3350" t="s">
        <v>123</v>
      </c>
      <c r="F3350" t="s">
        <v>219</v>
      </c>
      <c r="G3350" t="s">
        <v>368</v>
      </c>
      <c r="H3350" t="s">
        <v>369</v>
      </c>
      <c r="I3350">
        <v>144</v>
      </c>
      <c r="J3350">
        <v>0</v>
      </c>
      <c r="K3350">
        <v>0</v>
      </c>
      <c r="L3350">
        <v>0</v>
      </c>
      <c r="M3350">
        <v>144</v>
      </c>
      <c r="N3350" s="40">
        <v>1</v>
      </c>
    </row>
    <row r="3351" spans="1:14" x14ac:dyDescent="0.25">
      <c r="A3351">
        <v>2019</v>
      </c>
      <c r="B3351" t="s">
        <v>3036</v>
      </c>
      <c r="C3351">
        <v>2060</v>
      </c>
      <c r="D3351" t="s">
        <v>272</v>
      </c>
      <c r="E3351" t="s">
        <v>123</v>
      </c>
      <c r="F3351" t="s">
        <v>124</v>
      </c>
      <c r="G3351" t="s">
        <v>370</v>
      </c>
      <c r="H3351" t="s">
        <v>372</v>
      </c>
      <c r="I3351">
        <v>87</v>
      </c>
      <c r="J3351">
        <v>0</v>
      </c>
      <c r="K3351">
        <v>0</v>
      </c>
      <c r="L3351">
        <v>0</v>
      </c>
      <c r="M3351">
        <v>87</v>
      </c>
      <c r="N3351" s="40">
        <v>1</v>
      </c>
    </row>
    <row r="3352" spans="1:14" x14ac:dyDescent="0.25">
      <c r="A3352">
        <v>2019</v>
      </c>
      <c r="B3352" t="s">
        <v>3036</v>
      </c>
      <c r="C3352">
        <v>557</v>
      </c>
      <c r="D3352" t="s">
        <v>218</v>
      </c>
      <c r="E3352" t="s">
        <v>123</v>
      </c>
      <c r="F3352" t="s">
        <v>219</v>
      </c>
      <c r="G3352" t="s">
        <v>375</v>
      </c>
      <c r="H3352" t="s">
        <v>378</v>
      </c>
      <c r="I3352">
        <v>0</v>
      </c>
      <c r="J3352">
        <v>28</v>
      </c>
      <c r="K3352">
        <v>249</v>
      </c>
      <c r="L3352">
        <v>0</v>
      </c>
      <c r="M3352">
        <v>277</v>
      </c>
      <c r="N3352" s="40">
        <v>0</v>
      </c>
    </row>
    <row r="3353" spans="1:14" x14ac:dyDescent="0.25">
      <c r="A3353">
        <v>2019</v>
      </c>
      <c r="B3353" t="s">
        <v>3036</v>
      </c>
      <c r="C3353">
        <v>2327</v>
      </c>
      <c r="D3353" t="s">
        <v>240</v>
      </c>
      <c r="E3353" t="s">
        <v>123</v>
      </c>
      <c r="F3353" t="s">
        <v>124</v>
      </c>
      <c r="G3353" t="s">
        <v>379</v>
      </c>
      <c r="H3353" t="s">
        <v>381</v>
      </c>
      <c r="I3353">
        <v>186</v>
      </c>
      <c r="J3353">
        <v>24</v>
      </c>
      <c r="K3353">
        <v>0</v>
      </c>
      <c r="L3353">
        <v>0</v>
      </c>
      <c r="M3353">
        <v>210</v>
      </c>
      <c r="N3353" s="40">
        <v>0.88571428571428601</v>
      </c>
    </row>
    <row r="3354" spans="1:14" x14ac:dyDescent="0.25">
      <c r="A3354">
        <v>2019</v>
      </c>
      <c r="B3354" t="s">
        <v>3036</v>
      </c>
      <c r="C3354">
        <v>2135</v>
      </c>
      <c r="D3354" t="s">
        <v>240</v>
      </c>
      <c r="E3354" t="s">
        <v>123</v>
      </c>
      <c r="F3354" t="s">
        <v>124</v>
      </c>
      <c r="G3354" t="s">
        <v>382</v>
      </c>
      <c r="H3354" t="s">
        <v>383</v>
      </c>
      <c r="I3354">
        <v>182</v>
      </c>
      <c r="J3354">
        <v>0</v>
      </c>
      <c r="K3354">
        <v>0</v>
      </c>
      <c r="L3354">
        <v>0</v>
      </c>
      <c r="M3354">
        <v>182</v>
      </c>
      <c r="N3354" s="40">
        <v>1</v>
      </c>
    </row>
    <row r="3355" spans="1:14" x14ac:dyDescent="0.25">
      <c r="A3355">
        <v>2019</v>
      </c>
      <c r="B3355" t="s">
        <v>3036</v>
      </c>
      <c r="C3355">
        <v>22</v>
      </c>
      <c r="D3355" t="s">
        <v>240</v>
      </c>
      <c r="E3355" t="s">
        <v>123</v>
      </c>
      <c r="F3355" t="s">
        <v>124</v>
      </c>
      <c r="G3355" t="s">
        <v>2978</v>
      </c>
      <c r="H3355" t="s">
        <v>390</v>
      </c>
      <c r="I3355">
        <v>108</v>
      </c>
      <c r="J3355">
        <v>48</v>
      </c>
      <c r="K3355">
        <v>8</v>
      </c>
      <c r="L3355">
        <v>0</v>
      </c>
      <c r="M3355">
        <v>164</v>
      </c>
      <c r="N3355" s="40">
        <v>0.65853658536585402</v>
      </c>
    </row>
    <row r="3356" spans="1:14" x14ac:dyDescent="0.25">
      <c r="A3356">
        <v>2019</v>
      </c>
      <c r="B3356" t="s">
        <v>3036</v>
      </c>
      <c r="C3356">
        <v>202</v>
      </c>
      <c r="D3356" t="s">
        <v>151</v>
      </c>
      <c r="E3356" t="s">
        <v>123</v>
      </c>
      <c r="F3356" t="s">
        <v>391</v>
      </c>
      <c r="G3356" t="s">
        <v>392</v>
      </c>
      <c r="H3356" t="s">
        <v>395</v>
      </c>
      <c r="I3356">
        <v>0</v>
      </c>
      <c r="J3356">
        <v>60</v>
      </c>
      <c r="K3356">
        <v>391</v>
      </c>
      <c r="L3356">
        <v>0</v>
      </c>
      <c r="M3356">
        <v>451</v>
      </c>
      <c r="N3356" s="40">
        <v>0</v>
      </c>
    </row>
    <row r="3357" spans="1:14" x14ac:dyDescent="0.25">
      <c r="A3357">
        <v>2019</v>
      </c>
      <c r="B3357" t="s">
        <v>3036</v>
      </c>
      <c r="C3357">
        <v>68</v>
      </c>
      <c r="D3357" t="s">
        <v>218</v>
      </c>
      <c r="E3357" t="s">
        <v>123</v>
      </c>
      <c r="F3357" t="s">
        <v>219</v>
      </c>
      <c r="G3357" t="s">
        <v>396</v>
      </c>
      <c r="H3357" t="s">
        <v>399</v>
      </c>
      <c r="I3357">
        <v>0</v>
      </c>
      <c r="J3357">
        <v>51</v>
      </c>
      <c r="K3357">
        <v>0</v>
      </c>
      <c r="L3357">
        <v>0</v>
      </c>
      <c r="M3357">
        <v>51</v>
      </c>
      <c r="N3357" s="40">
        <v>0</v>
      </c>
    </row>
    <row r="3358" spans="1:14" x14ac:dyDescent="0.25">
      <c r="A3358">
        <v>2019</v>
      </c>
      <c r="B3358" t="s">
        <v>3036</v>
      </c>
      <c r="C3358">
        <v>452</v>
      </c>
      <c r="D3358" t="s">
        <v>240</v>
      </c>
      <c r="E3358" t="s">
        <v>123</v>
      </c>
      <c r="F3358" t="s">
        <v>301</v>
      </c>
      <c r="G3358" t="s">
        <v>400</v>
      </c>
      <c r="H3358" t="s">
        <v>402</v>
      </c>
      <c r="I3358">
        <v>0</v>
      </c>
      <c r="J3358">
        <v>276</v>
      </c>
      <c r="K3358">
        <v>0</v>
      </c>
      <c r="L3358">
        <v>0</v>
      </c>
      <c r="M3358">
        <v>276</v>
      </c>
      <c r="N3358" s="40">
        <v>0</v>
      </c>
    </row>
    <row r="3359" spans="1:14" x14ac:dyDescent="0.25">
      <c r="A3359">
        <v>2019</v>
      </c>
      <c r="B3359" t="s">
        <v>3036</v>
      </c>
      <c r="C3359">
        <v>3351</v>
      </c>
      <c r="D3359" t="s">
        <v>130</v>
      </c>
      <c r="E3359" t="s">
        <v>123</v>
      </c>
      <c r="F3359" t="s">
        <v>124</v>
      </c>
      <c r="G3359" t="s">
        <v>2979</v>
      </c>
      <c r="H3359" t="s">
        <v>404</v>
      </c>
      <c r="I3359">
        <v>98</v>
      </c>
      <c r="J3359">
        <v>0</v>
      </c>
      <c r="K3359">
        <v>0</v>
      </c>
      <c r="L3359">
        <v>0</v>
      </c>
      <c r="M3359">
        <v>98</v>
      </c>
      <c r="N3359" s="40">
        <v>1</v>
      </c>
    </row>
    <row r="3360" spans="1:14" x14ac:dyDescent="0.25">
      <c r="A3360">
        <v>2019</v>
      </c>
      <c r="B3360" t="s">
        <v>3036</v>
      </c>
      <c r="C3360">
        <v>843</v>
      </c>
      <c r="D3360" t="s">
        <v>240</v>
      </c>
      <c r="E3360" t="s">
        <v>123</v>
      </c>
      <c r="F3360" t="s">
        <v>405</v>
      </c>
      <c r="G3360" t="s">
        <v>2980</v>
      </c>
      <c r="H3360" t="s">
        <v>409</v>
      </c>
      <c r="I3360">
        <v>1</v>
      </c>
      <c r="J3360">
        <v>411</v>
      </c>
      <c r="K3360">
        <v>0</v>
      </c>
      <c r="L3360">
        <v>0</v>
      </c>
      <c r="M3360">
        <v>412</v>
      </c>
      <c r="N3360" s="40">
        <v>2.4271844660194199E-3</v>
      </c>
    </row>
    <row r="3361" spans="1:14" x14ac:dyDescent="0.25">
      <c r="A3361">
        <v>2019</v>
      </c>
      <c r="B3361" t="s">
        <v>3036</v>
      </c>
      <c r="C3361">
        <v>51</v>
      </c>
      <c r="D3361" t="s">
        <v>240</v>
      </c>
      <c r="E3361" t="s">
        <v>123</v>
      </c>
      <c r="F3361" t="s">
        <v>307</v>
      </c>
      <c r="G3361" t="s">
        <v>413</v>
      </c>
      <c r="H3361" t="s">
        <v>415</v>
      </c>
      <c r="I3361">
        <v>98</v>
      </c>
      <c r="J3361">
        <v>0</v>
      </c>
      <c r="K3361">
        <v>0</v>
      </c>
      <c r="L3361">
        <v>0</v>
      </c>
      <c r="M3361">
        <v>98</v>
      </c>
      <c r="N3361" s="40">
        <v>1</v>
      </c>
    </row>
    <row r="3362" spans="1:14" x14ac:dyDescent="0.25">
      <c r="A3362">
        <v>2019</v>
      </c>
      <c r="B3362" t="s">
        <v>3036</v>
      </c>
      <c r="C3362">
        <v>1639</v>
      </c>
      <c r="D3362" t="s">
        <v>130</v>
      </c>
      <c r="E3362" t="s">
        <v>123</v>
      </c>
      <c r="F3362" t="s">
        <v>124</v>
      </c>
      <c r="G3362" t="s">
        <v>416</v>
      </c>
      <c r="H3362" t="s">
        <v>417</v>
      </c>
      <c r="I3362">
        <v>356</v>
      </c>
      <c r="J3362">
        <v>0</v>
      </c>
      <c r="K3362">
        <v>0</v>
      </c>
      <c r="L3362">
        <v>0</v>
      </c>
      <c r="M3362">
        <v>356</v>
      </c>
      <c r="N3362" s="40">
        <v>1</v>
      </c>
    </row>
    <row r="3363" spans="1:14" x14ac:dyDescent="0.25">
      <c r="A3363">
        <v>2019</v>
      </c>
      <c r="B3363" t="s">
        <v>3036</v>
      </c>
      <c r="C3363">
        <v>2981</v>
      </c>
      <c r="D3363" t="s">
        <v>174</v>
      </c>
      <c r="E3363" t="s">
        <v>123</v>
      </c>
      <c r="F3363" t="s">
        <v>124</v>
      </c>
      <c r="G3363" t="s">
        <v>418</v>
      </c>
      <c r="H3363" t="s">
        <v>421</v>
      </c>
      <c r="I3363">
        <v>181</v>
      </c>
      <c r="J3363">
        <v>0</v>
      </c>
      <c r="K3363">
        <v>148</v>
      </c>
      <c r="L3363">
        <v>0</v>
      </c>
      <c r="M3363">
        <v>329</v>
      </c>
      <c r="N3363" s="40">
        <v>0.55015197568389096</v>
      </c>
    </row>
    <row r="3364" spans="1:14" x14ac:dyDescent="0.25">
      <c r="A3364">
        <v>2019</v>
      </c>
      <c r="B3364" t="s">
        <v>3036</v>
      </c>
      <c r="C3364">
        <v>2297</v>
      </c>
      <c r="D3364" t="s">
        <v>130</v>
      </c>
      <c r="E3364" t="s">
        <v>123</v>
      </c>
      <c r="F3364" t="s">
        <v>124</v>
      </c>
      <c r="G3364" t="s">
        <v>2981</v>
      </c>
      <c r="H3364" t="s">
        <v>424</v>
      </c>
      <c r="I3364">
        <v>150</v>
      </c>
      <c r="J3364">
        <v>104</v>
      </c>
      <c r="K3364">
        <v>0</v>
      </c>
      <c r="L3364">
        <v>0</v>
      </c>
      <c r="M3364">
        <v>254</v>
      </c>
      <c r="N3364" s="40">
        <v>0.59055118110236204</v>
      </c>
    </row>
    <row r="3365" spans="1:14" x14ac:dyDescent="0.25">
      <c r="A3365">
        <v>2019</v>
      </c>
      <c r="B3365" t="s">
        <v>3036</v>
      </c>
      <c r="C3365">
        <v>354</v>
      </c>
      <c r="D3365" t="s">
        <v>122</v>
      </c>
      <c r="E3365" t="s">
        <v>123</v>
      </c>
      <c r="F3365" t="s">
        <v>124</v>
      </c>
      <c r="G3365" t="s">
        <v>425</v>
      </c>
      <c r="H3365" t="s">
        <v>428</v>
      </c>
      <c r="I3365">
        <v>0</v>
      </c>
      <c r="J3365">
        <v>1</v>
      </c>
      <c r="K3365">
        <v>4</v>
      </c>
      <c r="L3365">
        <v>0</v>
      </c>
      <c r="M3365">
        <v>5</v>
      </c>
      <c r="N3365" s="40">
        <v>0</v>
      </c>
    </row>
    <row r="3366" spans="1:14" x14ac:dyDescent="0.25">
      <c r="A3366">
        <v>2019</v>
      </c>
      <c r="B3366" t="s">
        <v>3036</v>
      </c>
      <c r="C3366">
        <v>3276</v>
      </c>
      <c r="D3366" t="s">
        <v>198</v>
      </c>
      <c r="E3366" t="s">
        <v>123</v>
      </c>
      <c r="F3366" t="s">
        <v>124</v>
      </c>
      <c r="G3366" t="s">
        <v>429</v>
      </c>
      <c r="H3366" t="s">
        <v>431</v>
      </c>
      <c r="I3366">
        <v>0</v>
      </c>
      <c r="J3366">
        <v>0</v>
      </c>
      <c r="K3366">
        <v>88</v>
      </c>
      <c r="L3366">
        <v>0</v>
      </c>
      <c r="M3366">
        <v>88</v>
      </c>
      <c r="N3366" s="40">
        <v>0</v>
      </c>
    </row>
    <row r="3367" spans="1:14" x14ac:dyDescent="0.25">
      <c r="A3367">
        <v>2019</v>
      </c>
      <c r="B3367" t="s">
        <v>3036</v>
      </c>
      <c r="C3367">
        <v>1364</v>
      </c>
      <c r="D3367" t="s">
        <v>272</v>
      </c>
      <c r="E3367" t="s">
        <v>123</v>
      </c>
      <c r="F3367" t="s">
        <v>124</v>
      </c>
      <c r="G3367" t="s">
        <v>432</v>
      </c>
      <c r="H3367" t="s">
        <v>434</v>
      </c>
      <c r="I3367">
        <v>11</v>
      </c>
      <c r="J3367">
        <v>84</v>
      </c>
      <c r="K3367">
        <v>0</v>
      </c>
      <c r="L3367">
        <v>0</v>
      </c>
      <c r="M3367">
        <v>95</v>
      </c>
      <c r="N3367" s="40">
        <v>0.115789473684211</v>
      </c>
    </row>
    <row r="3368" spans="1:14" x14ac:dyDescent="0.25">
      <c r="A3368">
        <v>2019</v>
      </c>
      <c r="B3368" t="s">
        <v>3036</v>
      </c>
      <c r="C3368">
        <v>804</v>
      </c>
      <c r="D3368" t="s">
        <v>151</v>
      </c>
      <c r="E3368" t="s">
        <v>123</v>
      </c>
      <c r="F3368" t="s">
        <v>124</v>
      </c>
      <c r="G3368" t="s">
        <v>435</v>
      </c>
      <c r="H3368" t="s">
        <v>438</v>
      </c>
      <c r="I3368">
        <v>55</v>
      </c>
      <c r="J3368">
        <v>65</v>
      </c>
      <c r="K3368">
        <v>0</v>
      </c>
      <c r="L3368">
        <v>0</v>
      </c>
      <c r="M3368">
        <v>120</v>
      </c>
      <c r="N3368" s="40">
        <v>0.45833333333333298</v>
      </c>
    </row>
    <row r="3369" spans="1:14" x14ac:dyDescent="0.25">
      <c r="A3369">
        <v>2019</v>
      </c>
      <c r="B3369" t="s">
        <v>3036</v>
      </c>
      <c r="C3369">
        <v>3002</v>
      </c>
      <c r="D3369" t="s">
        <v>122</v>
      </c>
      <c r="E3369" t="s">
        <v>123</v>
      </c>
      <c r="F3369" t="s">
        <v>124</v>
      </c>
      <c r="G3369" t="s">
        <v>439</v>
      </c>
      <c r="H3369" t="s">
        <v>441</v>
      </c>
      <c r="I3369">
        <v>0</v>
      </c>
      <c r="J3369">
        <v>198</v>
      </c>
      <c r="K3369">
        <v>0</v>
      </c>
      <c r="L3369">
        <v>0</v>
      </c>
      <c r="M3369">
        <v>198</v>
      </c>
      <c r="N3369" s="40">
        <v>0</v>
      </c>
    </row>
    <row r="3370" spans="1:14" x14ac:dyDescent="0.25">
      <c r="A3370">
        <v>2019</v>
      </c>
      <c r="B3370" t="s">
        <v>3036</v>
      </c>
      <c r="C3370">
        <v>3516</v>
      </c>
      <c r="D3370" t="s">
        <v>151</v>
      </c>
      <c r="E3370" t="s">
        <v>123</v>
      </c>
      <c r="F3370" t="s">
        <v>124</v>
      </c>
      <c r="G3370" t="s">
        <v>442</v>
      </c>
      <c r="H3370" t="s">
        <v>445</v>
      </c>
      <c r="I3370">
        <v>0</v>
      </c>
      <c r="J3370">
        <v>0</v>
      </c>
      <c r="K3370">
        <v>85</v>
      </c>
      <c r="L3370">
        <v>0</v>
      </c>
      <c r="M3370">
        <v>85</v>
      </c>
      <c r="N3370" s="40">
        <v>0</v>
      </c>
    </row>
    <row r="3371" spans="1:14" x14ac:dyDescent="0.25">
      <c r="A3371">
        <v>2019</v>
      </c>
      <c r="B3371" t="s">
        <v>3036</v>
      </c>
      <c r="C3371">
        <v>3491</v>
      </c>
      <c r="D3371" t="s">
        <v>122</v>
      </c>
      <c r="E3371" t="s">
        <v>123</v>
      </c>
      <c r="F3371" t="s">
        <v>124</v>
      </c>
      <c r="G3371" t="s">
        <v>446</v>
      </c>
      <c r="H3371" t="s">
        <v>448</v>
      </c>
      <c r="I3371">
        <v>0</v>
      </c>
      <c r="J3371">
        <v>40</v>
      </c>
      <c r="K3371">
        <v>0</v>
      </c>
      <c r="L3371">
        <v>0</v>
      </c>
      <c r="M3371">
        <v>40</v>
      </c>
      <c r="N3371" s="40">
        <v>0</v>
      </c>
    </row>
    <row r="3372" spans="1:14" x14ac:dyDescent="0.25">
      <c r="A3372">
        <v>2019</v>
      </c>
      <c r="B3372" t="s">
        <v>3036</v>
      </c>
      <c r="C3372">
        <v>1523</v>
      </c>
      <c r="D3372" t="s">
        <v>218</v>
      </c>
      <c r="E3372" t="s">
        <v>123</v>
      </c>
      <c r="F3372" t="s">
        <v>219</v>
      </c>
      <c r="G3372" t="s">
        <v>449</v>
      </c>
      <c r="H3372" t="s">
        <v>452</v>
      </c>
      <c r="I3372">
        <v>0</v>
      </c>
      <c r="J3372">
        <v>0</v>
      </c>
      <c r="K3372">
        <v>181</v>
      </c>
      <c r="L3372">
        <v>0</v>
      </c>
      <c r="M3372">
        <v>181</v>
      </c>
      <c r="N3372" s="40">
        <v>0</v>
      </c>
    </row>
    <row r="3373" spans="1:14" x14ac:dyDescent="0.25">
      <c r="A3373">
        <v>2019</v>
      </c>
      <c r="B3373" t="s">
        <v>3036</v>
      </c>
      <c r="C3373">
        <v>2097</v>
      </c>
      <c r="D3373" t="s">
        <v>151</v>
      </c>
      <c r="E3373" t="s">
        <v>123</v>
      </c>
      <c r="F3373" t="s">
        <v>307</v>
      </c>
      <c r="G3373" t="s">
        <v>453</v>
      </c>
      <c r="H3373" t="s">
        <v>457</v>
      </c>
      <c r="I3373">
        <v>0</v>
      </c>
      <c r="J3373">
        <v>0</v>
      </c>
      <c r="K3373">
        <v>52</v>
      </c>
      <c r="L3373">
        <v>0</v>
      </c>
      <c r="M3373">
        <v>52</v>
      </c>
      <c r="N3373" s="40">
        <v>0</v>
      </c>
    </row>
    <row r="3374" spans="1:14" x14ac:dyDescent="0.25">
      <c r="A3374">
        <v>2019</v>
      </c>
      <c r="B3374" t="s">
        <v>3036</v>
      </c>
      <c r="C3374">
        <v>1745</v>
      </c>
      <c r="D3374" t="s">
        <v>174</v>
      </c>
      <c r="E3374" t="s">
        <v>123</v>
      </c>
      <c r="F3374" t="s">
        <v>181</v>
      </c>
      <c r="G3374" t="s">
        <v>458</v>
      </c>
      <c r="H3374" t="s">
        <v>459</v>
      </c>
      <c r="I3374">
        <v>0</v>
      </c>
      <c r="J3374">
        <v>0</v>
      </c>
      <c r="K3374">
        <v>0</v>
      </c>
      <c r="L3374">
        <v>0</v>
      </c>
      <c r="M3374">
        <v>0</v>
      </c>
      <c r="N3374" s="40">
        <v>0</v>
      </c>
    </row>
    <row r="3375" spans="1:14" x14ac:dyDescent="0.25">
      <c r="A3375">
        <v>2019</v>
      </c>
      <c r="B3375" t="s">
        <v>3036</v>
      </c>
      <c r="C3375">
        <v>1060</v>
      </c>
      <c r="D3375" t="s">
        <v>240</v>
      </c>
      <c r="E3375" t="s">
        <v>123</v>
      </c>
      <c r="F3375" t="s">
        <v>124</v>
      </c>
      <c r="G3375" t="s">
        <v>460</v>
      </c>
      <c r="H3375" t="s">
        <v>462</v>
      </c>
      <c r="I3375">
        <v>0</v>
      </c>
      <c r="J3375">
        <v>129</v>
      </c>
      <c r="K3375">
        <v>0</v>
      </c>
      <c r="L3375">
        <v>0</v>
      </c>
      <c r="M3375">
        <v>129</v>
      </c>
      <c r="N3375" s="40">
        <v>0</v>
      </c>
    </row>
    <row r="3376" spans="1:14" x14ac:dyDescent="0.25">
      <c r="A3376">
        <v>2019</v>
      </c>
      <c r="B3376" t="s">
        <v>3036</v>
      </c>
      <c r="C3376">
        <v>3224</v>
      </c>
      <c r="D3376" t="s">
        <v>240</v>
      </c>
      <c r="E3376" t="s">
        <v>123</v>
      </c>
      <c r="F3376" t="s">
        <v>405</v>
      </c>
      <c r="G3376" t="s">
        <v>463</v>
      </c>
      <c r="H3376" t="s">
        <v>466</v>
      </c>
      <c r="I3376">
        <v>62</v>
      </c>
      <c r="J3376">
        <v>126</v>
      </c>
      <c r="K3376">
        <v>0</v>
      </c>
      <c r="L3376">
        <v>0</v>
      </c>
      <c r="M3376">
        <v>188</v>
      </c>
      <c r="N3376" s="40">
        <v>0.329787234042553</v>
      </c>
    </row>
    <row r="3377" spans="1:14" x14ac:dyDescent="0.25">
      <c r="A3377">
        <v>2019</v>
      </c>
      <c r="B3377" t="s">
        <v>3036</v>
      </c>
      <c r="C3377">
        <v>327</v>
      </c>
      <c r="D3377" t="s">
        <v>272</v>
      </c>
      <c r="E3377" t="s">
        <v>123</v>
      </c>
      <c r="F3377" t="s">
        <v>280</v>
      </c>
      <c r="G3377" t="s">
        <v>467</v>
      </c>
      <c r="H3377" t="s">
        <v>470</v>
      </c>
      <c r="I3377">
        <v>20</v>
      </c>
      <c r="J3377">
        <v>45</v>
      </c>
      <c r="K3377">
        <v>0</v>
      </c>
      <c r="L3377">
        <v>0</v>
      </c>
      <c r="M3377">
        <v>65</v>
      </c>
      <c r="N3377" s="40">
        <v>0.30769230769230799</v>
      </c>
    </row>
    <row r="3378" spans="1:14" x14ac:dyDescent="0.25">
      <c r="A3378">
        <v>2019</v>
      </c>
      <c r="B3378" t="s">
        <v>3036</v>
      </c>
      <c r="C3378">
        <v>1893</v>
      </c>
      <c r="D3378" t="s">
        <v>240</v>
      </c>
      <c r="E3378" t="s">
        <v>123</v>
      </c>
      <c r="F3378" t="s">
        <v>124</v>
      </c>
      <c r="G3378" t="s">
        <v>2982</v>
      </c>
      <c r="H3378" t="s">
        <v>473</v>
      </c>
      <c r="I3378">
        <v>69</v>
      </c>
      <c r="J3378">
        <v>56</v>
      </c>
      <c r="K3378">
        <v>0</v>
      </c>
      <c r="L3378">
        <v>0</v>
      </c>
      <c r="M3378">
        <v>125</v>
      </c>
      <c r="N3378" s="40">
        <v>0.55200000000000005</v>
      </c>
    </row>
    <row r="3379" spans="1:14" x14ac:dyDescent="0.25">
      <c r="A3379">
        <v>2019</v>
      </c>
      <c r="B3379" t="s">
        <v>3036</v>
      </c>
      <c r="C3379">
        <v>3262</v>
      </c>
      <c r="D3379" t="s">
        <v>151</v>
      </c>
      <c r="E3379" t="s">
        <v>123</v>
      </c>
      <c r="F3379" t="s">
        <v>141</v>
      </c>
      <c r="G3379" t="s">
        <v>477</v>
      </c>
      <c r="H3379" t="s">
        <v>480</v>
      </c>
      <c r="I3379">
        <v>113</v>
      </c>
      <c r="J3379">
        <v>2</v>
      </c>
      <c r="K3379">
        <v>-2</v>
      </c>
      <c r="L3379">
        <v>0</v>
      </c>
      <c r="M3379">
        <v>113</v>
      </c>
      <c r="N3379" s="40">
        <v>1</v>
      </c>
    </row>
    <row r="3380" spans="1:14" x14ac:dyDescent="0.25">
      <c r="A3380">
        <v>2019</v>
      </c>
      <c r="B3380" t="s">
        <v>3036</v>
      </c>
      <c r="C3380">
        <v>1757</v>
      </c>
      <c r="D3380" t="s">
        <v>218</v>
      </c>
      <c r="E3380" t="s">
        <v>123</v>
      </c>
      <c r="F3380" t="s">
        <v>219</v>
      </c>
      <c r="G3380" t="s">
        <v>481</v>
      </c>
      <c r="H3380" t="s">
        <v>483</v>
      </c>
      <c r="I3380">
        <v>40</v>
      </c>
      <c r="J3380">
        <v>0</v>
      </c>
      <c r="K3380">
        <v>0</v>
      </c>
      <c r="L3380">
        <v>0</v>
      </c>
      <c r="M3380">
        <v>40</v>
      </c>
      <c r="N3380" s="40">
        <v>1</v>
      </c>
    </row>
    <row r="3381" spans="1:14" x14ac:dyDescent="0.25">
      <c r="A3381">
        <v>2019</v>
      </c>
      <c r="B3381" t="s">
        <v>3036</v>
      </c>
      <c r="C3381">
        <v>800</v>
      </c>
      <c r="D3381" t="s">
        <v>240</v>
      </c>
      <c r="E3381" t="s">
        <v>123</v>
      </c>
      <c r="F3381" t="s">
        <v>124</v>
      </c>
      <c r="G3381" t="s">
        <v>484</v>
      </c>
      <c r="H3381" t="s">
        <v>487</v>
      </c>
      <c r="I3381">
        <v>0</v>
      </c>
      <c r="J3381">
        <v>81</v>
      </c>
      <c r="K3381">
        <v>0</v>
      </c>
      <c r="L3381">
        <v>0</v>
      </c>
      <c r="M3381">
        <v>81</v>
      </c>
      <c r="N3381" s="40">
        <v>0</v>
      </c>
    </row>
    <row r="3382" spans="1:14" x14ac:dyDescent="0.25">
      <c r="A3382">
        <v>2019</v>
      </c>
      <c r="B3382" t="s">
        <v>3036</v>
      </c>
      <c r="C3382">
        <v>854</v>
      </c>
      <c r="D3382" t="s">
        <v>122</v>
      </c>
      <c r="E3382" t="s">
        <v>123</v>
      </c>
      <c r="F3382" t="s">
        <v>124</v>
      </c>
      <c r="G3382" t="s">
        <v>488</v>
      </c>
      <c r="H3382" t="s">
        <v>489</v>
      </c>
      <c r="I3382">
        <v>103</v>
      </c>
      <c r="J3382">
        <v>0</v>
      </c>
      <c r="K3382">
        <v>0</v>
      </c>
      <c r="L3382">
        <v>0</v>
      </c>
      <c r="M3382">
        <v>103</v>
      </c>
      <c r="N3382" s="40">
        <v>1</v>
      </c>
    </row>
    <row r="3383" spans="1:14" x14ac:dyDescent="0.25">
      <c r="A3383">
        <v>2019</v>
      </c>
      <c r="B3383" t="s">
        <v>3036</v>
      </c>
      <c r="C3383">
        <v>2035</v>
      </c>
      <c r="D3383" t="s">
        <v>174</v>
      </c>
      <c r="E3383" t="s">
        <v>123</v>
      </c>
      <c r="F3383" t="s">
        <v>391</v>
      </c>
      <c r="G3383" t="s">
        <v>492</v>
      </c>
      <c r="H3383" t="s">
        <v>494</v>
      </c>
      <c r="I3383">
        <v>102</v>
      </c>
      <c r="J3383">
        <v>0</v>
      </c>
      <c r="K3383">
        <v>0</v>
      </c>
      <c r="L3383">
        <v>0</v>
      </c>
      <c r="M3383">
        <v>102</v>
      </c>
      <c r="N3383" s="40">
        <v>1</v>
      </c>
    </row>
    <row r="3384" spans="1:14" x14ac:dyDescent="0.25">
      <c r="A3384">
        <v>2019</v>
      </c>
      <c r="B3384" t="s">
        <v>3036</v>
      </c>
      <c r="C3384">
        <v>901</v>
      </c>
      <c r="D3384" t="s">
        <v>174</v>
      </c>
      <c r="E3384" t="s">
        <v>123</v>
      </c>
      <c r="F3384" t="s">
        <v>124</v>
      </c>
      <c r="G3384" t="s">
        <v>495</v>
      </c>
      <c r="H3384" t="s">
        <v>498</v>
      </c>
      <c r="I3384">
        <v>51</v>
      </c>
      <c r="J3384">
        <v>42</v>
      </c>
      <c r="K3384">
        <v>0</v>
      </c>
      <c r="L3384">
        <v>0</v>
      </c>
      <c r="M3384">
        <v>93</v>
      </c>
      <c r="N3384" s="40">
        <v>0.54838709677419395</v>
      </c>
    </row>
    <row r="3385" spans="1:14" x14ac:dyDescent="0.25">
      <c r="A3385">
        <v>2019</v>
      </c>
      <c r="B3385" t="s">
        <v>3036</v>
      </c>
      <c r="C3385">
        <v>3415</v>
      </c>
      <c r="D3385" t="s">
        <v>174</v>
      </c>
      <c r="E3385" t="s">
        <v>123</v>
      </c>
      <c r="F3385" t="s">
        <v>181</v>
      </c>
      <c r="G3385" t="s">
        <v>499</v>
      </c>
      <c r="H3385" t="s">
        <v>500</v>
      </c>
      <c r="I3385">
        <v>122</v>
      </c>
      <c r="J3385">
        <v>0</v>
      </c>
      <c r="K3385">
        <v>0</v>
      </c>
      <c r="L3385">
        <v>0</v>
      </c>
      <c r="M3385">
        <v>122</v>
      </c>
      <c r="N3385" s="40">
        <v>1</v>
      </c>
    </row>
    <row r="3386" spans="1:14" x14ac:dyDescent="0.25">
      <c r="A3386">
        <v>2019</v>
      </c>
      <c r="B3386" t="s">
        <v>3036</v>
      </c>
      <c r="C3386">
        <v>3490</v>
      </c>
      <c r="D3386" t="s">
        <v>130</v>
      </c>
      <c r="E3386" t="s">
        <v>123</v>
      </c>
      <c r="F3386" t="s">
        <v>181</v>
      </c>
      <c r="G3386" t="s">
        <v>501</v>
      </c>
      <c r="H3386" t="s">
        <v>502</v>
      </c>
      <c r="I3386">
        <v>114</v>
      </c>
      <c r="J3386">
        <v>0</v>
      </c>
      <c r="K3386">
        <v>0</v>
      </c>
      <c r="L3386">
        <v>0</v>
      </c>
      <c r="M3386">
        <v>114</v>
      </c>
      <c r="N3386" s="40">
        <v>1</v>
      </c>
    </row>
    <row r="3387" spans="1:14" x14ac:dyDescent="0.25">
      <c r="A3387">
        <v>2019</v>
      </c>
      <c r="B3387" t="s">
        <v>3036</v>
      </c>
      <c r="C3387">
        <v>644</v>
      </c>
      <c r="D3387" t="s">
        <v>214</v>
      </c>
      <c r="E3387" t="s">
        <v>123</v>
      </c>
      <c r="F3387" t="s">
        <v>181</v>
      </c>
      <c r="G3387" t="s">
        <v>503</v>
      </c>
      <c r="H3387" t="s">
        <v>505</v>
      </c>
      <c r="I3387">
        <v>4</v>
      </c>
      <c r="J3387">
        <v>142</v>
      </c>
      <c r="K3387">
        <v>0</v>
      </c>
      <c r="L3387">
        <v>0</v>
      </c>
      <c r="M3387">
        <v>146</v>
      </c>
      <c r="N3387" s="40">
        <v>2.7397260273972601E-2</v>
      </c>
    </row>
    <row r="3388" spans="1:14" x14ac:dyDescent="0.25">
      <c r="A3388">
        <v>2019</v>
      </c>
      <c r="B3388" t="s">
        <v>3036</v>
      </c>
      <c r="C3388">
        <v>2054</v>
      </c>
      <c r="D3388" t="s">
        <v>122</v>
      </c>
      <c r="E3388" t="s">
        <v>123</v>
      </c>
      <c r="F3388" t="s">
        <v>506</v>
      </c>
      <c r="G3388" t="s">
        <v>507</v>
      </c>
      <c r="H3388" t="s">
        <v>509</v>
      </c>
      <c r="I3388">
        <v>0</v>
      </c>
      <c r="J3388">
        <v>89</v>
      </c>
      <c r="K3388">
        <v>0</v>
      </c>
      <c r="L3388">
        <v>0</v>
      </c>
      <c r="M3388">
        <v>89</v>
      </c>
      <c r="N3388" s="40">
        <v>0</v>
      </c>
    </row>
    <row r="3389" spans="1:14" x14ac:dyDescent="0.25">
      <c r="A3389">
        <v>2019</v>
      </c>
      <c r="B3389" t="s">
        <v>3036</v>
      </c>
      <c r="C3389">
        <v>2518</v>
      </c>
      <c r="D3389" t="s">
        <v>122</v>
      </c>
      <c r="E3389" t="s">
        <v>123</v>
      </c>
      <c r="F3389" t="s">
        <v>124</v>
      </c>
      <c r="G3389" t="s">
        <v>510</v>
      </c>
      <c r="H3389" t="s">
        <v>513</v>
      </c>
      <c r="I3389">
        <v>22</v>
      </c>
      <c r="J3389">
        <v>145</v>
      </c>
      <c r="K3389">
        <v>13</v>
      </c>
      <c r="L3389">
        <v>0</v>
      </c>
      <c r="M3389">
        <v>180</v>
      </c>
      <c r="N3389" s="40">
        <v>0.122222222222222</v>
      </c>
    </row>
    <row r="3390" spans="1:14" x14ac:dyDescent="0.25">
      <c r="A3390">
        <v>2019</v>
      </c>
      <c r="B3390" t="s">
        <v>3036</v>
      </c>
      <c r="C3390">
        <v>3420</v>
      </c>
      <c r="D3390" t="s">
        <v>130</v>
      </c>
      <c r="E3390" t="s">
        <v>123</v>
      </c>
      <c r="F3390" t="s">
        <v>124</v>
      </c>
      <c r="G3390" t="s">
        <v>514</v>
      </c>
      <c r="H3390" t="s">
        <v>516</v>
      </c>
      <c r="I3390">
        <v>79</v>
      </c>
      <c r="J3390">
        <v>0</v>
      </c>
      <c r="K3390">
        <v>0</v>
      </c>
      <c r="L3390">
        <v>0</v>
      </c>
      <c r="M3390">
        <v>79</v>
      </c>
      <c r="N3390" s="40">
        <v>1</v>
      </c>
    </row>
    <row r="3391" spans="1:14" x14ac:dyDescent="0.25">
      <c r="A3391">
        <v>2019</v>
      </c>
      <c r="B3391" t="s">
        <v>3036</v>
      </c>
      <c r="C3391">
        <v>2953</v>
      </c>
      <c r="D3391" t="s">
        <v>218</v>
      </c>
      <c r="E3391" t="s">
        <v>123</v>
      </c>
      <c r="F3391" t="s">
        <v>219</v>
      </c>
      <c r="G3391" t="s">
        <v>2983</v>
      </c>
      <c r="H3391" t="s">
        <v>519</v>
      </c>
      <c r="I3391">
        <v>62</v>
      </c>
      <c r="J3391">
        <v>0</v>
      </c>
      <c r="K3391">
        <v>0</v>
      </c>
      <c r="L3391">
        <v>0</v>
      </c>
      <c r="M3391">
        <v>62</v>
      </c>
      <c r="N3391" s="40">
        <v>1</v>
      </c>
    </row>
    <row r="3392" spans="1:14" x14ac:dyDescent="0.25">
      <c r="A3392">
        <v>2019</v>
      </c>
      <c r="B3392" t="s">
        <v>3036</v>
      </c>
      <c r="C3392">
        <v>3727</v>
      </c>
      <c r="D3392" t="s">
        <v>240</v>
      </c>
      <c r="E3392" t="s">
        <v>123</v>
      </c>
      <c r="F3392" t="s">
        <v>405</v>
      </c>
      <c r="G3392" t="s">
        <v>520</v>
      </c>
      <c r="H3392" t="s">
        <v>523</v>
      </c>
      <c r="I3392">
        <v>19</v>
      </c>
      <c r="J3392">
        <v>222</v>
      </c>
      <c r="K3392">
        <v>21</v>
      </c>
      <c r="L3392">
        <v>0</v>
      </c>
      <c r="M3392">
        <v>262</v>
      </c>
      <c r="N3392" s="40">
        <v>7.2519083969465603E-2</v>
      </c>
    </row>
    <row r="3393" spans="1:14" x14ac:dyDescent="0.25">
      <c r="A3393">
        <v>2019</v>
      </c>
      <c r="B3393" t="s">
        <v>3036</v>
      </c>
      <c r="C3393">
        <v>2546</v>
      </c>
      <c r="D3393" t="s">
        <v>174</v>
      </c>
      <c r="E3393" t="s">
        <v>123</v>
      </c>
      <c r="F3393" t="s">
        <v>124</v>
      </c>
      <c r="G3393" t="s">
        <v>524</v>
      </c>
      <c r="H3393" t="s">
        <v>525</v>
      </c>
      <c r="I3393">
        <v>24</v>
      </c>
      <c r="J3393">
        <v>0</v>
      </c>
      <c r="K3393">
        <v>0</v>
      </c>
      <c r="L3393">
        <v>0</v>
      </c>
      <c r="M3393">
        <v>24</v>
      </c>
      <c r="N3393" s="40">
        <v>1</v>
      </c>
    </row>
    <row r="3394" spans="1:14" x14ac:dyDescent="0.25">
      <c r="A3394">
        <v>2019</v>
      </c>
      <c r="B3394" t="s">
        <v>3036</v>
      </c>
      <c r="C3394">
        <v>1090</v>
      </c>
      <c r="D3394" t="s">
        <v>151</v>
      </c>
      <c r="E3394" t="s">
        <v>123</v>
      </c>
      <c r="F3394" t="s">
        <v>124</v>
      </c>
      <c r="G3394" t="s">
        <v>528</v>
      </c>
      <c r="H3394" t="s">
        <v>531</v>
      </c>
      <c r="I3394">
        <v>144</v>
      </c>
      <c r="J3394">
        <v>28</v>
      </c>
      <c r="K3394">
        <v>14</v>
      </c>
      <c r="L3394">
        <v>0</v>
      </c>
      <c r="M3394">
        <v>186</v>
      </c>
      <c r="N3394" s="40">
        <v>0.77419354838709697</v>
      </c>
    </row>
    <row r="3395" spans="1:14" x14ac:dyDescent="0.25">
      <c r="A3395">
        <v>2019</v>
      </c>
      <c r="B3395" t="s">
        <v>3036</v>
      </c>
      <c r="C3395">
        <v>3212</v>
      </c>
      <c r="D3395" t="s">
        <v>198</v>
      </c>
      <c r="E3395" t="s">
        <v>123</v>
      </c>
      <c r="F3395" t="s">
        <v>280</v>
      </c>
      <c r="G3395" t="s">
        <v>532</v>
      </c>
      <c r="H3395" t="s">
        <v>534</v>
      </c>
      <c r="I3395">
        <v>0</v>
      </c>
      <c r="J3395">
        <v>110</v>
      </c>
      <c r="K3395">
        <v>0</v>
      </c>
      <c r="L3395">
        <v>0</v>
      </c>
      <c r="M3395">
        <v>110</v>
      </c>
      <c r="N3395" s="40">
        <v>0</v>
      </c>
    </row>
    <row r="3396" spans="1:14" x14ac:dyDescent="0.25">
      <c r="A3396">
        <v>2019</v>
      </c>
      <c r="B3396" t="s">
        <v>3036</v>
      </c>
      <c r="C3396">
        <v>1980</v>
      </c>
      <c r="D3396" t="s">
        <v>240</v>
      </c>
      <c r="E3396" t="s">
        <v>123</v>
      </c>
      <c r="F3396" t="s">
        <v>405</v>
      </c>
      <c r="G3396" t="s">
        <v>537</v>
      </c>
      <c r="H3396" t="s">
        <v>540</v>
      </c>
      <c r="I3396">
        <v>0</v>
      </c>
      <c r="J3396">
        <v>138</v>
      </c>
      <c r="K3396">
        <v>0</v>
      </c>
      <c r="L3396">
        <v>0</v>
      </c>
      <c r="M3396">
        <v>138</v>
      </c>
      <c r="N3396" s="40">
        <v>0</v>
      </c>
    </row>
    <row r="3397" spans="1:14" x14ac:dyDescent="0.25">
      <c r="A3397">
        <v>2019</v>
      </c>
      <c r="B3397" t="s">
        <v>3036</v>
      </c>
      <c r="C3397">
        <v>2873</v>
      </c>
      <c r="D3397" t="s">
        <v>122</v>
      </c>
      <c r="E3397" t="s">
        <v>123</v>
      </c>
      <c r="F3397" t="s">
        <v>301</v>
      </c>
      <c r="G3397" t="s">
        <v>541</v>
      </c>
      <c r="H3397" t="s">
        <v>544</v>
      </c>
      <c r="I3397">
        <v>0</v>
      </c>
      <c r="J3397">
        <v>4</v>
      </c>
      <c r="K3397">
        <v>235</v>
      </c>
      <c r="L3397">
        <v>0</v>
      </c>
      <c r="M3397">
        <v>239</v>
      </c>
      <c r="N3397" s="40">
        <v>0</v>
      </c>
    </row>
    <row r="3398" spans="1:14" x14ac:dyDescent="0.25">
      <c r="A3398">
        <v>2019</v>
      </c>
      <c r="B3398" t="s">
        <v>3036</v>
      </c>
      <c r="C3398">
        <v>548</v>
      </c>
      <c r="D3398" t="s">
        <v>240</v>
      </c>
      <c r="E3398" t="s">
        <v>123</v>
      </c>
      <c r="F3398" t="s">
        <v>124</v>
      </c>
      <c r="G3398" t="s">
        <v>545</v>
      </c>
      <c r="H3398" t="s">
        <v>547</v>
      </c>
      <c r="I3398">
        <v>0</v>
      </c>
      <c r="J3398">
        <v>190</v>
      </c>
      <c r="K3398">
        <v>0</v>
      </c>
      <c r="L3398">
        <v>0</v>
      </c>
      <c r="M3398">
        <v>190</v>
      </c>
      <c r="N3398" s="40">
        <v>0</v>
      </c>
    </row>
    <row r="3399" spans="1:14" x14ac:dyDescent="0.25">
      <c r="A3399">
        <v>2019</v>
      </c>
      <c r="B3399" t="s">
        <v>3036</v>
      </c>
      <c r="C3399">
        <v>1420</v>
      </c>
      <c r="D3399" t="s">
        <v>240</v>
      </c>
      <c r="E3399" t="s">
        <v>123</v>
      </c>
      <c r="F3399" t="s">
        <v>124</v>
      </c>
      <c r="G3399" t="s">
        <v>548</v>
      </c>
      <c r="H3399" t="s">
        <v>551</v>
      </c>
      <c r="I3399">
        <v>0</v>
      </c>
      <c r="J3399">
        <v>216</v>
      </c>
      <c r="K3399">
        <v>10</v>
      </c>
      <c r="L3399">
        <v>0</v>
      </c>
      <c r="M3399">
        <v>226</v>
      </c>
      <c r="N3399" s="40">
        <v>0</v>
      </c>
    </row>
    <row r="3400" spans="1:14" x14ac:dyDescent="0.25">
      <c r="A3400">
        <v>2019</v>
      </c>
      <c r="B3400" t="s">
        <v>3036</v>
      </c>
      <c r="C3400">
        <v>140</v>
      </c>
      <c r="D3400" t="s">
        <v>122</v>
      </c>
      <c r="E3400" t="s">
        <v>123</v>
      </c>
      <c r="F3400" t="s">
        <v>124</v>
      </c>
      <c r="G3400" t="s">
        <v>552</v>
      </c>
      <c r="H3400" t="s">
        <v>555</v>
      </c>
      <c r="I3400">
        <v>0</v>
      </c>
      <c r="J3400">
        <v>298</v>
      </c>
      <c r="K3400">
        <v>0</v>
      </c>
      <c r="L3400">
        <v>0</v>
      </c>
      <c r="M3400">
        <v>298</v>
      </c>
      <c r="N3400" s="40">
        <v>0</v>
      </c>
    </row>
    <row r="3401" spans="1:14" x14ac:dyDescent="0.25">
      <c r="A3401">
        <v>2019</v>
      </c>
      <c r="B3401" t="s">
        <v>3036</v>
      </c>
      <c r="C3401">
        <v>3769</v>
      </c>
      <c r="D3401" t="s">
        <v>240</v>
      </c>
      <c r="E3401" t="s">
        <v>123</v>
      </c>
      <c r="F3401" t="s">
        <v>124</v>
      </c>
      <c r="G3401" t="s">
        <v>558</v>
      </c>
      <c r="H3401" t="s">
        <v>561</v>
      </c>
      <c r="I3401">
        <v>24</v>
      </c>
      <c r="J3401">
        <v>163</v>
      </c>
      <c r="K3401">
        <v>169</v>
      </c>
      <c r="L3401">
        <v>0</v>
      </c>
      <c r="M3401">
        <v>356</v>
      </c>
      <c r="N3401" s="40">
        <v>6.7415730337078594E-2</v>
      </c>
    </row>
    <row r="3402" spans="1:14" x14ac:dyDescent="0.25">
      <c r="A3402">
        <v>2019</v>
      </c>
      <c r="B3402" t="s">
        <v>3036</v>
      </c>
      <c r="C3402">
        <v>146</v>
      </c>
      <c r="D3402" t="s">
        <v>272</v>
      </c>
      <c r="E3402" t="s">
        <v>123</v>
      </c>
      <c r="F3402" t="s">
        <v>124</v>
      </c>
      <c r="G3402" t="s">
        <v>562</v>
      </c>
      <c r="H3402" t="s">
        <v>565</v>
      </c>
      <c r="I3402">
        <v>52</v>
      </c>
      <c r="J3402">
        <v>4</v>
      </c>
      <c r="K3402">
        <v>42</v>
      </c>
      <c r="L3402">
        <v>0</v>
      </c>
      <c r="M3402">
        <v>98</v>
      </c>
      <c r="N3402" s="40">
        <v>0.530612244897959</v>
      </c>
    </row>
    <row r="3403" spans="1:14" x14ac:dyDescent="0.25">
      <c r="A3403">
        <v>2019</v>
      </c>
      <c r="B3403" t="s">
        <v>3036</v>
      </c>
      <c r="C3403">
        <v>2881</v>
      </c>
      <c r="D3403" t="s">
        <v>272</v>
      </c>
      <c r="E3403" t="s">
        <v>123</v>
      </c>
      <c r="F3403" t="s">
        <v>124</v>
      </c>
      <c r="G3403" t="s">
        <v>569</v>
      </c>
      <c r="H3403" t="s">
        <v>572</v>
      </c>
      <c r="I3403">
        <v>0</v>
      </c>
      <c r="J3403">
        <v>65</v>
      </c>
      <c r="K3403">
        <v>0</v>
      </c>
      <c r="L3403">
        <v>0</v>
      </c>
      <c r="M3403">
        <v>65</v>
      </c>
      <c r="N3403" s="40">
        <v>0</v>
      </c>
    </row>
    <row r="3404" spans="1:14" x14ac:dyDescent="0.25">
      <c r="A3404">
        <v>2019</v>
      </c>
      <c r="B3404" t="s">
        <v>3036</v>
      </c>
      <c r="C3404">
        <v>940</v>
      </c>
      <c r="D3404" t="s">
        <v>218</v>
      </c>
      <c r="E3404" t="s">
        <v>123</v>
      </c>
      <c r="F3404" t="s">
        <v>219</v>
      </c>
      <c r="G3404" t="s">
        <v>573</v>
      </c>
      <c r="H3404" t="s">
        <v>574</v>
      </c>
      <c r="I3404">
        <v>6</v>
      </c>
      <c r="J3404">
        <v>0</v>
      </c>
      <c r="K3404">
        <v>0</v>
      </c>
      <c r="L3404">
        <v>0</v>
      </c>
      <c r="M3404">
        <v>6</v>
      </c>
      <c r="N3404" s="40">
        <v>1</v>
      </c>
    </row>
    <row r="3405" spans="1:14" x14ac:dyDescent="0.25">
      <c r="A3405">
        <v>2019</v>
      </c>
      <c r="B3405" t="s">
        <v>3036</v>
      </c>
      <c r="C3405">
        <v>1185</v>
      </c>
      <c r="D3405" t="s">
        <v>122</v>
      </c>
      <c r="E3405" t="s">
        <v>123</v>
      </c>
      <c r="F3405" t="s">
        <v>181</v>
      </c>
      <c r="G3405" t="s">
        <v>575</v>
      </c>
      <c r="H3405" t="s">
        <v>578</v>
      </c>
      <c r="I3405">
        <v>0</v>
      </c>
      <c r="J3405">
        <v>75</v>
      </c>
      <c r="K3405">
        <v>0</v>
      </c>
      <c r="L3405">
        <v>0</v>
      </c>
      <c r="M3405">
        <v>75</v>
      </c>
      <c r="N3405" s="40">
        <v>0</v>
      </c>
    </row>
    <row r="3406" spans="1:14" x14ac:dyDescent="0.25">
      <c r="A3406">
        <v>2019</v>
      </c>
      <c r="B3406" t="s">
        <v>3036</v>
      </c>
      <c r="C3406">
        <v>126</v>
      </c>
      <c r="D3406" t="s">
        <v>151</v>
      </c>
      <c r="E3406" t="s">
        <v>123</v>
      </c>
      <c r="F3406" t="s">
        <v>124</v>
      </c>
      <c r="G3406" t="s">
        <v>579</v>
      </c>
      <c r="H3406" t="s">
        <v>582</v>
      </c>
      <c r="I3406">
        <v>44</v>
      </c>
      <c r="J3406">
        <v>8</v>
      </c>
      <c r="K3406">
        <v>82</v>
      </c>
      <c r="L3406">
        <v>0</v>
      </c>
      <c r="M3406">
        <v>134</v>
      </c>
      <c r="N3406" s="40">
        <v>0.328358208955224</v>
      </c>
    </row>
    <row r="3407" spans="1:14" x14ac:dyDescent="0.25">
      <c r="A3407">
        <v>2019</v>
      </c>
      <c r="B3407" t="s">
        <v>3036</v>
      </c>
      <c r="C3407">
        <v>3281</v>
      </c>
      <c r="D3407" t="s">
        <v>240</v>
      </c>
      <c r="E3407" t="s">
        <v>123</v>
      </c>
      <c r="F3407" t="s">
        <v>124</v>
      </c>
      <c r="G3407" t="s">
        <v>583</v>
      </c>
      <c r="H3407" t="s">
        <v>586</v>
      </c>
      <c r="I3407">
        <v>17</v>
      </c>
      <c r="J3407">
        <v>194</v>
      </c>
      <c r="K3407">
        <v>0</v>
      </c>
      <c r="L3407">
        <v>0</v>
      </c>
      <c r="M3407">
        <v>211</v>
      </c>
      <c r="N3407" s="40">
        <v>8.0568720379146905E-2</v>
      </c>
    </row>
    <row r="3408" spans="1:14" x14ac:dyDescent="0.25">
      <c r="A3408">
        <v>2019</v>
      </c>
      <c r="B3408" t="s">
        <v>3036</v>
      </c>
      <c r="C3408">
        <v>1525</v>
      </c>
      <c r="D3408" t="s">
        <v>174</v>
      </c>
      <c r="E3408" t="s">
        <v>123</v>
      </c>
      <c r="F3408" t="s">
        <v>181</v>
      </c>
      <c r="G3408" t="s">
        <v>594</v>
      </c>
      <c r="H3408" t="s">
        <v>597</v>
      </c>
      <c r="I3408">
        <v>130</v>
      </c>
      <c r="J3408">
        <v>7</v>
      </c>
      <c r="K3408">
        <v>-11</v>
      </c>
      <c r="L3408">
        <v>0</v>
      </c>
      <c r="M3408">
        <v>126</v>
      </c>
      <c r="N3408" s="40">
        <v>1.0317460317460301</v>
      </c>
    </row>
    <row r="3409" spans="1:14" x14ac:dyDescent="0.25">
      <c r="A3409">
        <v>2019</v>
      </c>
      <c r="B3409" t="s">
        <v>3036</v>
      </c>
      <c r="C3409">
        <v>3018</v>
      </c>
      <c r="D3409" t="s">
        <v>272</v>
      </c>
      <c r="E3409" t="s">
        <v>123</v>
      </c>
      <c r="F3409" t="s">
        <v>301</v>
      </c>
      <c r="G3409" t="s">
        <v>2984</v>
      </c>
      <c r="H3409" t="s">
        <v>600</v>
      </c>
      <c r="I3409">
        <v>0</v>
      </c>
      <c r="J3409">
        <v>28</v>
      </c>
      <c r="K3409">
        <v>0</v>
      </c>
      <c r="L3409">
        <v>0</v>
      </c>
      <c r="M3409">
        <v>28</v>
      </c>
      <c r="N3409" s="40">
        <v>0</v>
      </c>
    </row>
    <row r="3410" spans="1:14" x14ac:dyDescent="0.25">
      <c r="A3410">
        <v>2019</v>
      </c>
      <c r="B3410" t="s">
        <v>3036</v>
      </c>
      <c r="C3410">
        <v>3261</v>
      </c>
      <c r="D3410" t="s">
        <v>122</v>
      </c>
      <c r="E3410" t="s">
        <v>123</v>
      </c>
      <c r="F3410" t="s">
        <v>181</v>
      </c>
      <c r="G3410" t="s">
        <v>601</v>
      </c>
      <c r="H3410" t="s">
        <v>602</v>
      </c>
      <c r="I3410">
        <v>148</v>
      </c>
      <c r="J3410">
        <v>0</v>
      </c>
      <c r="K3410">
        <v>0</v>
      </c>
      <c r="L3410">
        <v>0</v>
      </c>
      <c r="M3410">
        <v>148</v>
      </c>
      <c r="N3410" s="40">
        <v>1</v>
      </c>
    </row>
    <row r="3411" spans="1:14" x14ac:dyDescent="0.25">
      <c r="A3411">
        <v>2019</v>
      </c>
      <c r="B3411" t="s">
        <v>3036</v>
      </c>
      <c r="C3411">
        <v>1099</v>
      </c>
      <c r="D3411" t="s">
        <v>174</v>
      </c>
      <c r="E3411" t="s">
        <v>123</v>
      </c>
      <c r="F3411" t="s">
        <v>124</v>
      </c>
      <c r="G3411" t="s">
        <v>603</v>
      </c>
      <c r="H3411" t="s">
        <v>606</v>
      </c>
      <c r="I3411">
        <v>71</v>
      </c>
      <c r="J3411">
        <v>0</v>
      </c>
      <c r="K3411">
        <v>0</v>
      </c>
      <c r="L3411">
        <v>0</v>
      </c>
      <c r="M3411">
        <v>71</v>
      </c>
      <c r="N3411" s="40">
        <v>1</v>
      </c>
    </row>
    <row r="3412" spans="1:14" x14ac:dyDescent="0.25">
      <c r="A3412">
        <v>2019</v>
      </c>
      <c r="B3412" t="s">
        <v>3036</v>
      </c>
      <c r="C3412">
        <v>2239</v>
      </c>
      <c r="D3412" t="s">
        <v>151</v>
      </c>
      <c r="E3412" t="s">
        <v>123</v>
      </c>
      <c r="F3412" t="s">
        <v>124</v>
      </c>
      <c r="G3412" t="s">
        <v>607</v>
      </c>
      <c r="H3412" t="s">
        <v>609</v>
      </c>
      <c r="I3412">
        <v>0</v>
      </c>
      <c r="J3412">
        <v>92</v>
      </c>
      <c r="K3412">
        <v>0</v>
      </c>
      <c r="L3412">
        <v>0</v>
      </c>
      <c r="M3412">
        <v>92</v>
      </c>
      <c r="N3412" s="40">
        <v>0</v>
      </c>
    </row>
    <row r="3413" spans="1:14" x14ac:dyDescent="0.25">
      <c r="A3413">
        <v>2019</v>
      </c>
      <c r="B3413" t="s">
        <v>3036</v>
      </c>
      <c r="C3413">
        <v>1914</v>
      </c>
      <c r="D3413" t="s">
        <v>218</v>
      </c>
      <c r="E3413" t="s">
        <v>123</v>
      </c>
      <c r="F3413" t="s">
        <v>219</v>
      </c>
      <c r="G3413" t="s">
        <v>613</v>
      </c>
      <c r="H3413" t="s">
        <v>615</v>
      </c>
      <c r="I3413">
        <v>97</v>
      </c>
      <c r="J3413">
        <v>-30</v>
      </c>
      <c r="K3413">
        <v>0</v>
      </c>
      <c r="L3413">
        <v>0</v>
      </c>
      <c r="M3413">
        <v>67</v>
      </c>
      <c r="N3413" s="40">
        <v>1.44776119402985</v>
      </c>
    </row>
    <row r="3414" spans="1:14" x14ac:dyDescent="0.25">
      <c r="A3414">
        <v>2019</v>
      </c>
      <c r="B3414" t="s">
        <v>3036</v>
      </c>
      <c r="C3414">
        <v>2753</v>
      </c>
      <c r="D3414" t="s">
        <v>122</v>
      </c>
      <c r="E3414" t="s">
        <v>123</v>
      </c>
      <c r="F3414" t="s">
        <v>124</v>
      </c>
      <c r="G3414" t="s">
        <v>616</v>
      </c>
      <c r="H3414" t="s">
        <v>617</v>
      </c>
      <c r="I3414">
        <v>107</v>
      </c>
      <c r="J3414">
        <v>0</v>
      </c>
      <c r="K3414">
        <v>0</v>
      </c>
      <c r="L3414">
        <v>0</v>
      </c>
      <c r="M3414">
        <v>107</v>
      </c>
      <c r="N3414" s="40">
        <v>1</v>
      </c>
    </row>
    <row r="3415" spans="1:14" x14ac:dyDescent="0.25">
      <c r="A3415">
        <v>2019</v>
      </c>
      <c r="B3415" t="s">
        <v>3036</v>
      </c>
      <c r="C3415">
        <v>317</v>
      </c>
      <c r="D3415" t="s">
        <v>240</v>
      </c>
      <c r="E3415" t="s">
        <v>123</v>
      </c>
      <c r="F3415" t="s">
        <v>618</v>
      </c>
      <c r="G3415" t="s">
        <v>619</v>
      </c>
      <c r="H3415" t="s">
        <v>621</v>
      </c>
      <c r="I3415">
        <v>0</v>
      </c>
      <c r="J3415">
        <v>0</v>
      </c>
      <c r="K3415">
        <v>0</v>
      </c>
      <c r="L3415">
        <v>0</v>
      </c>
      <c r="M3415">
        <v>0</v>
      </c>
      <c r="N3415" s="40">
        <v>0</v>
      </c>
    </row>
    <row r="3416" spans="1:14" x14ac:dyDescent="0.25">
      <c r="A3416">
        <v>2019</v>
      </c>
      <c r="B3416" t="s">
        <v>3036</v>
      </c>
      <c r="C3416">
        <v>1215</v>
      </c>
      <c r="D3416" t="s">
        <v>272</v>
      </c>
      <c r="E3416" t="s">
        <v>123</v>
      </c>
      <c r="F3416" t="s">
        <v>124</v>
      </c>
      <c r="G3416" t="s">
        <v>622</v>
      </c>
      <c r="H3416" t="s">
        <v>623</v>
      </c>
      <c r="I3416">
        <v>101</v>
      </c>
      <c r="J3416">
        <v>0</v>
      </c>
      <c r="K3416">
        <v>0</v>
      </c>
      <c r="L3416">
        <v>0</v>
      </c>
      <c r="M3416">
        <v>101</v>
      </c>
      <c r="N3416" s="40">
        <v>1</v>
      </c>
    </row>
    <row r="3417" spans="1:14" x14ac:dyDescent="0.25">
      <c r="A3417">
        <v>2019</v>
      </c>
      <c r="B3417" t="s">
        <v>3036</v>
      </c>
      <c r="C3417">
        <v>434</v>
      </c>
      <c r="D3417" t="s">
        <v>272</v>
      </c>
      <c r="E3417" t="s">
        <v>123</v>
      </c>
      <c r="F3417" t="s">
        <v>124</v>
      </c>
      <c r="G3417" t="s">
        <v>624</v>
      </c>
      <c r="H3417" t="s">
        <v>627</v>
      </c>
      <c r="I3417">
        <v>0</v>
      </c>
      <c r="J3417">
        <v>142</v>
      </c>
      <c r="K3417">
        <v>39</v>
      </c>
      <c r="L3417">
        <v>0</v>
      </c>
      <c r="M3417">
        <v>181</v>
      </c>
      <c r="N3417" s="40">
        <v>0</v>
      </c>
    </row>
    <row r="3418" spans="1:14" x14ac:dyDescent="0.25">
      <c r="A3418">
        <v>2019</v>
      </c>
      <c r="B3418" t="s">
        <v>3036</v>
      </c>
      <c r="C3418">
        <v>2527</v>
      </c>
      <c r="D3418" t="s">
        <v>151</v>
      </c>
      <c r="E3418" t="s">
        <v>123</v>
      </c>
      <c r="F3418" t="s">
        <v>124</v>
      </c>
      <c r="G3418" t="s">
        <v>628</v>
      </c>
      <c r="H3418" t="s">
        <v>631</v>
      </c>
      <c r="I3418">
        <v>0</v>
      </c>
      <c r="J3418">
        <v>144</v>
      </c>
      <c r="K3418">
        <v>0</v>
      </c>
      <c r="L3418">
        <v>0</v>
      </c>
      <c r="M3418">
        <v>144</v>
      </c>
      <c r="N3418" s="40">
        <v>0</v>
      </c>
    </row>
    <row r="3419" spans="1:14" x14ac:dyDescent="0.25">
      <c r="A3419">
        <v>2019</v>
      </c>
      <c r="B3419" t="s">
        <v>3036</v>
      </c>
      <c r="C3419">
        <v>1055</v>
      </c>
      <c r="D3419" t="s">
        <v>151</v>
      </c>
      <c r="E3419" t="s">
        <v>123</v>
      </c>
      <c r="F3419" t="s">
        <v>618</v>
      </c>
      <c r="G3419" t="s">
        <v>2985</v>
      </c>
      <c r="H3419" t="s">
        <v>635</v>
      </c>
      <c r="I3419">
        <v>15</v>
      </c>
      <c r="J3419">
        <v>-1</v>
      </c>
      <c r="K3419">
        <v>0</v>
      </c>
      <c r="L3419">
        <v>0</v>
      </c>
      <c r="M3419">
        <v>14</v>
      </c>
      <c r="N3419" s="40">
        <v>1.0714285714285701</v>
      </c>
    </row>
    <row r="3420" spans="1:14" x14ac:dyDescent="0.25">
      <c r="A3420">
        <v>2019</v>
      </c>
      <c r="B3420" t="s">
        <v>3036</v>
      </c>
      <c r="C3420">
        <v>2765</v>
      </c>
      <c r="D3420" t="s">
        <v>214</v>
      </c>
      <c r="E3420" t="s">
        <v>123</v>
      </c>
      <c r="F3420" t="s">
        <v>215</v>
      </c>
      <c r="G3420" t="s">
        <v>2986</v>
      </c>
      <c r="H3420" t="s">
        <v>640</v>
      </c>
      <c r="I3420">
        <v>77</v>
      </c>
      <c r="J3420">
        <v>0</v>
      </c>
      <c r="K3420">
        <v>28</v>
      </c>
      <c r="L3420">
        <v>0</v>
      </c>
      <c r="M3420">
        <v>105</v>
      </c>
      <c r="N3420" s="40">
        <v>0.73333333333333295</v>
      </c>
    </row>
    <row r="3421" spans="1:14" x14ac:dyDescent="0.25">
      <c r="A3421">
        <v>2019</v>
      </c>
      <c r="B3421" t="s">
        <v>3036</v>
      </c>
      <c r="C3421">
        <v>1911</v>
      </c>
      <c r="D3421" t="s">
        <v>174</v>
      </c>
      <c r="E3421" t="s">
        <v>123</v>
      </c>
      <c r="F3421" t="s">
        <v>181</v>
      </c>
      <c r="G3421" t="s">
        <v>644</v>
      </c>
      <c r="H3421" t="s">
        <v>645</v>
      </c>
      <c r="I3421">
        <v>63</v>
      </c>
      <c r="J3421">
        <v>0</v>
      </c>
      <c r="K3421">
        <v>0</v>
      </c>
      <c r="L3421">
        <v>0</v>
      </c>
      <c r="M3421">
        <v>63</v>
      </c>
      <c r="N3421" s="40">
        <v>1</v>
      </c>
    </row>
    <row r="3422" spans="1:14" x14ac:dyDescent="0.25">
      <c r="A3422">
        <v>2019</v>
      </c>
      <c r="B3422" t="s">
        <v>3036</v>
      </c>
      <c r="C3422">
        <v>3751</v>
      </c>
      <c r="D3422" t="s">
        <v>122</v>
      </c>
      <c r="E3422" t="s">
        <v>123</v>
      </c>
      <c r="F3422" t="s">
        <v>124</v>
      </c>
      <c r="G3422" t="s">
        <v>646</v>
      </c>
      <c r="H3422" t="s">
        <v>649</v>
      </c>
      <c r="I3422">
        <v>0</v>
      </c>
      <c r="J3422">
        <v>8</v>
      </c>
      <c r="K3422">
        <v>60</v>
      </c>
      <c r="L3422">
        <v>0</v>
      </c>
      <c r="M3422">
        <v>68</v>
      </c>
      <c r="N3422" s="40">
        <v>0</v>
      </c>
    </row>
    <row r="3423" spans="1:14" x14ac:dyDescent="0.25">
      <c r="A3423">
        <v>2019</v>
      </c>
      <c r="B3423" t="s">
        <v>3036</v>
      </c>
      <c r="C3423">
        <v>2934</v>
      </c>
      <c r="D3423" t="s">
        <v>151</v>
      </c>
      <c r="E3423" t="s">
        <v>123</v>
      </c>
      <c r="F3423" t="s">
        <v>124</v>
      </c>
      <c r="G3423" t="s">
        <v>650</v>
      </c>
      <c r="H3423" t="s">
        <v>653</v>
      </c>
      <c r="I3423">
        <v>60</v>
      </c>
      <c r="J3423">
        <v>0</v>
      </c>
      <c r="K3423">
        <v>0</v>
      </c>
      <c r="L3423">
        <v>0</v>
      </c>
      <c r="M3423">
        <v>60</v>
      </c>
      <c r="N3423" s="40">
        <v>1</v>
      </c>
    </row>
    <row r="3424" spans="1:14" x14ac:dyDescent="0.25">
      <c r="A3424">
        <v>2019</v>
      </c>
      <c r="B3424" t="s">
        <v>3036</v>
      </c>
      <c r="C3424">
        <v>1222</v>
      </c>
      <c r="D3424" t="s">
        <v>151</v>
      </c>
      <c r="E3424" t="s">
        <v>123</v>
      </c>
      <c r="F3424" t="s">
        <v>124</v>
      </c>
      <c r="G3424" t="s">
        <v>654</v>
      </c>
      <c r="H3424" t="s">
        <v>656</v>
      </c>
      <c r="I3424">
        <v>0</v>
      </c>
      <c r="J3424">
        <v>55</v>
      </c>
      <c r="K3424">
        <v>0</v>
      </c>
      <c r="L3424">
        <v>0</v>
      </c>
      <c r="M3424">
        <v>55</v>
      </c>
      <c r="N3424" s="40">
        <v>0</v>
      </c>
    </row>
    <row r="3425" spans="1:14" x14ac:dyDescent="0.25">
      <c r="A3425">
        <v>2019</v>
      </c>
      <c r="B3425" t="s">
        <v>3036</v>
      </c>
      <c r="C3425">
        <v>1329</v>
      </c>
      <c r="D3425" t="s">
        <v>174</v>
      </c>
      <c r="E3425" t="s">
        <v>123</v>
      </c>
      <c r="F3425" t="s">
        <v>391</v>
      </c>
      <c r="G3425" t="s">
        <v>657</v>
      </c>
      <c r="H3425" t="s">
        <v>660</v>
      </c>
      <c r="I3425">
        <v>0</v>
      </c>
      <c r="J3425">
        <v>34</v>
      </c>
      <c r="K3425">
        <v>137</v>
      </c>
      <c r="L3425">
        <v>0</v>
      </c>
      <c r="M3425">
        <v>171</v>
      </c>
      <c r="N3425" s="40">
        <v>0</v>
      </c>
    </row>
    <row r="3426" spans="1:14" x14ac:dyDescent="0.25">
      <c r="A3426">
        <v>2019</v>
      </c>
      <c r="B3426" t="s">
        <v>3036</v>
      </c>
      <c r="C3426">
        <v>3132</v>
      </c>
      <c r="D3426" t="s">
        <v>174</v>
      </c>
      <c r="E3426" t="s">
        <v>123</v>
      </c>
      <c r="F3426" t="s">
        <v>181</v>
      </c>
      <c r="G3426" t="s">
        <v>661</v>
      </c>
      <c r="H3426" t="s">
        <v>662</v>
      </c>
      <c r="I3426">
        <v>161</v>
      </c>
      <c r="J3426">
        <v>0</v>
      </c>
      <c r="K3426">
        <v>0</v>
      </c>
      <c r="L3426">
        <v>0</v>
      </c>
      <c r="M3426">
        <v>161</v>
      </c>
      <c r="N3426" s="40">
        <v>1</v>
      </c>
    </row>
    <row r="3427" spans="1:14" x14ac:dyDescent="0.25">
      <c r="A3427">
        <v>2019</v>
      </c>
      <c r="B3427" t="s">
        <v>3036</v>
      </c>
      <c r="C3427">
        <v>3286</v>
      </c>
      <c r="D3427" t="s">
        <v>122</v>
      </c>
      <c r="E3427" t="s">
        <v>123</v>
      </c>
      <c r="F3427" t="s">
        <v>301</v>
      </c>
      <c r="G3427" t="s">
        <v>663</v>
      </c>
      <c r="H3427" t="s">
        <v>666</v>
      </c>
      <c r="I3427">
        <v>97</v>
      </c>
      <c r="J3427">
        <v>8</v>
      </c>
      <c r="K3427">
        <v>0</v>
      </c>
      <c r="L3427">
        <v>0</v>
      </c>
      <c r="M3427">
        <v>105</v>
      </c>
      <c r="N3427" s="40">
        <v>0.92380952380952397</v>
      </c>
    </row>
    <row r="3428" spans="1:14" x14ac:dyDescent="0.25">
      <c r="A3428">
        <v>2019</v>
      </c>
      <c r="B3428" t="s">
        <v>3036</v>
      </c>
      <c r="C3428">
        <v>1632</v>
      </c>
      <c r="D3428" t="s">
        <v>122</v>
      </c>
      <c r="E3428" t="s">
        <v>123</v>
      </c>
      <c r="F3428" t="s">
        <v>124</v>
      </c>
      <c r="G3428" t="s">
        <v>2987</v>
      </c>
      <c r="H3428" t="s">
        <v>672</v>
      </c>
      <c r="I3428">
        <v>129</v>
      </c>
      <c r="J3428">
        <v>0</v>
      </c>
      <c r="K3428">
        <v>0</v>
      </c>
      <c r="L3428">
        <v>0</v>
      </c>
      <c r="M3428">
        <v>129</v>
      </c>
      <c r="N3428" s="40">
        <v>1</v>
      </c>
    </row>
    <row r="3429" spans="1:14" x14ac:dyDescent="0.25">
      <c r="A3429">
        <v>2019</v>
      </c>
      <c r="B3429" t="s">
        <v>3036</v>
      </c>
      <c r="C3429">
        <v>3204</v>
      </c>
      <c r="D3429" t="s">
        <v>151</v>
      </c>
      <c r="E3429" t="s">
        <v>123</v>
      </c>
      <c r="F3429" t="s">
        <v>124</v>
      </c>
      <c r="G3429" t="s">
        <v>673</v>
      </c>
      <c r="H3429" t="s">
        <v>675</v>
      </c>
      <c r="I3429">
        <v>0</v>
      </c>
      <c r="J3429">
        <v>0</v>
      </c>
      <c r="K3429">
        <v>180</v>
      </c>
      <c r="L3429">
        <v>0</v>
      </c>
      <c r="M3429">
        <v>180</v>
      </c>
      <c r="N3429" s="40">
        <v>0</v>
      </c>
    </row>
    <row r="3430" spans="1:14" x14ac:dyDescent="0.25">
      <c r="A3430">
        <v>2019</v>
      </c>
      <c r="B3430" t="s">
        <v>3036</v>
      </c>
      <c r="C3430">
        <v>1904</v>
      </c>
      <c r="D3430" t="s">
        <v>214</v>
      </c>
      <c r="E3430" t="s">
        <v>123</v>
      </c>
      <c r="F3430" t="s">
        <v>215</v>
      </c>
      <c r="G3430" t="s">
        <v>676</v>
      </c>
      <c r="H3430" t="s">
        <v>678</v>
      </c>
      <c r="I3430">
        <v>16</v>
      </c>
      <c r="J3430">
        <v>0</v>
      </c>
      <c r="K3430">
        <v>31</v>
      </c>
      <c r="L3430">
        <v>0</v>
      </c>
      <c r="M3430">
        <v>47</v>
      </c>
      <c r="N3430" s="40">
        <v>0.340425531914894</v>
      </c>
    </row>
    <row r="3431" spans="1:14" x14ac:dyDescent="0.25">
      <c r="A3431">
        <v>2019</v>
      </c>
      <c r="B3431" t="s">
        <v>3036</v>
      </c>
      <c r="C3431">
        <v>2148</v>
      </c>
      <c r="D3431" t="s">
        <v>151</v>
      </c>
      <c r="E3431" t="s">
        <v>123</v>
      </c>
      <c r="F3431" t="s">
        <v>124</v>
      </c>
      <c r="G3431" t="s">
        <v>679</v>
      </c>
      <c r="H3431" t="s">
        <v>682</v>
      </c>
      <c r="I3431">
        <v>0</v>
      </c>
      <c r="J3431">
        <v>0</v>
      </c>
      <c r="K3431">
        <v>32</v>
      </c>
      <c r="L3431">
        <v>0</v>
      </c>
      <c r="M3431">
        <v>32</v>
      </c>
      <c r="N3431" s="40">
        <v>0</v>
      </c>
    </row>
    <row r="3432" spans="1:14" x14ac:dyDescent="0.25">
      <c r="A3432">
        <v>2019</v>
      </c>
      <c r="B3432" t="s">
        <v>3036</v>
      </c>
      <c r="C3432">
        <v>3630</v>
      </c>
      <c r="D3432" t="s">
        <v>240</v>
      </c>
      <c r="E3432" t="s">
        <v>123</v>
      </c>
      <c r="F3432" t="s">
        <v>141</v>
      </c>
      <c r="G3432" t="s">
        <v>683</v>
      </c>
      <c r="H3432" t="s">
        <v>685</v>
      </c>
      <c r="I3432">
        <v>0</v>
      </c>
      <c r="J3432">
        <v>225</v>
      </c>
      <c r="K3432">
        <v>0</v>
      </c>
      <c r="L3432">
        <v>0</v>
      </c>
      <c r="M3432">
        <v>225</v>
      </c>
      <c r="N3432" s="40">
        <v>0</v>
      </c>
    </row>
    <row r="3433" spans="1:14" x14ac:dyDescent="0.25">
      <c r="A3433">
        <v>2019</v>
      </c>
      <c r="B3433" t="s">
        <v>3036</v>
      </c>
      <c r="C3433">
        <v>3422</v>
      </c>
      <c r="D3433" t="s">
        <v>122</v>
      </c>
      <c r="E3433" t="s">
        <v>123</v>
      </c>
      <c r="F3433" t="s">
        <v>181</v>
      </c>
      <c r="G3433" t="s">
        <v>686</v>
      </c>
      <c r="H3433" t="s">
        <v>688</v>
      </c>
      <c r="I3433">
        <v>112</v>
      </c>
      <c r="J3433">
        <v>7</v>
      </c>
      <c r="K3433">
        <v>0</v>
      </c>
      <c r="L3433">
        <v>0</v>
      </c>
      <c r="M3433">
        <v>119</v>
      </c>
      <c r="N3433" s="40">
        <v>0.94117647058823495</v>
      </c>
    </row>
    <row r="3434" spans="1:14" x14ac:dyDescent="0.25">
      <c r="A3434">
        <v>2019</v>
      </c>
      <c r="B3434" t="s">
        <v>3036</v>
      </c>
      <c r="C3434">
        <v>3774</v>
      </c>
      <c r="D3434" t="s">
        <v>151</v>
      </c>
      <c r="E3434" t="s">
        <v>123</v>
      </c>
      <c r="F3434" t="s">
        <v>124</v>
      </c>
      <c r="G3434" t="s">
        <v>2988</v>
      </c>
      <c r="H3434" t="s">
        <v>692</v>
      </c>
      <c r="I3434">
        <v>118</v>
      </c>
      <c r="J3434">
        <v>5</v>
      </c>
      <c r="K3434">
        <v>0</v>
      </c>
      <c r="L3434">
        <v>0</v>
      </c>
      <c r="M3434">
        <v>123</v>
      </c>
      <c r="N3434" s="40">
        <v>0.95934959349593496</v>
      </c>
    </row>
    <row r="3435" spans="1:14" x14ac:dyDescent="0.25">
      <c r="A3435">
        <v>2019</v>
      </c>
      <c r="B3435" t="s">
        <v>3036</v>
      </c>
      <c r="C3435">
        <v>2389</v>
      </c>
      <c r="D3435" t="s">
        <v>122</v>
      </c>
      <c r="E3435" t="s">
        <v>123</v>
      </c>
      <c r="F3435" t="s">
        <v>124</v>
      </c>
      <c r="G3435" t="s">
        <v>693</v>
      </c>
      <c r="H3435" t="s">
        <v>695</v>
      </c>
      <c r="I3435">
        <v>97</v>
      </c>
      <c r="J3435">
        <v>54</v>
      </c>
      <c r="K3435">
        <v>0</v>
      </c>
      <c r="L3435">
        <v>0</v>
      </c>
      <c r="M3435">
        <v>151</v>
      </c>
      <c r="N3435" s="40">
        <v>0.64238410596026496</v>
      </c>
    </row>
    <row r="3436" spans="1:14" x14ac:dyDescent="0.25">
      <c r="A3436">
        <v>2019</v>
      </c>
      <c r="B3436" t="s">
        <v>3036</v>
      </c>
      <c r="C3436">
        <v>461</v>
      </c>
      <c r="D3436" t="s">
        <v>272</v>
      </c>
      <c r="E3436" t="s">
        <v>123</v>
      </c>
      <c r="F3436" t="s">
        <v>696</v>
      </c>
      <c r="G3436" t="s">
        <v>697</v>
      </c>
      <c r="H3436" t="s">
        <v>699</v>
      </c>
      <c r="I3436">
        <v>77</v>
      </c>
      <c r="J3436">
        <v>0</v>
      </c>
      <c r="K3436">
        <v>0</v>
      </c>
      <c r="L3436">
        <v>0</v>
      </c>
      <c r="M3436">
        <v>77</v>
      </c>
      <c r="N3436" s="40">
        <v>1</v>
      </c>
    </row>
    <row r="3437" spans="1:14" x14ac:dyDescent="0.25">
      <c r="A3437">
        <v>2019</v>
      </c>
      <c r="B3437" t="s">
        <v>3036</v>
      </c>
      <c r="C3437">
        <v>1849</v>
      </c>
      <c r="D3437" t="s">
        <v>122</v>
      </c>
      <c r="E3437" t="s">
        <v>123</v>
      </c>
      <c r="F3437" t="s">
        <v>124</v>
      </c>
      <c r="G3437" t="s">
        <v>700</v>
      </c>
      <c r="H3437" t="s">
        <v>702</v>
      </c>
      <c r="I3437">
        <v>0</v>
      </c>
      <c r="J3437">
        <v>2</v>
      </c>
      <c r="K3437">
        <v>0</v>
      </c>
      <c r="L3437">
        <v>0</v>
      </c>
      <c r="M3437">
        <v>2</v>
      </c>
      <c r="N3437" s="40">
        <v>0</v>
      </c>
    </row>
    <row r="3438" spans="1:14" x14ac:dyDescent="0.25">
      <c r="A3438">
        <v>2019</v>
      </c>
      <c r="B3438" t="s">
        <v>3036</v>
      </c>
      <c r="C3438">
        <v>1971</v>
      </c>
      <c r="D3438" t="s">
        <v>122</v>
      </c>
      <c r="E3438" t="s">
        <v>123</v>
      </c>
      <c r="F3438" t="s">
        <v>280</v>
      </c>
      <c r="G3438" t="s">
        <v>703</v>
      </c>
      <c r="H3438" t="s">
        <v>704</v>
      </c>
      <c r="I3438">
        <v>386</v>
      </c>
      <c r="J3438">
        <v>0</v>
      </c>
      <c r="K3438">
        <v>0</v>
      </c>
      <c r="L3438">
        <v>0</v>
      </c>
      <c r="M3438">
        <v>386</v>
      </c>
      <c r="N3438" s="40">
        <v>1</v>
      </c>
    </row>
    <row r="3439" spans="1:14" x14ac:dyDescent="0.25">
      <c r="A3439">
        <v>2019</v>
      </c>
      <c r="B3439" t="s">
        <v>3036</v>
      </c>
      <c r="C3439">
        <v>1059</v>
      </c>
      <c r="D3439" t="s">
        <v>218</v>
      </c>
      <c r="E3439" t="s">
        <v>123</v>
      </c>
      <c r="F3439" t="s">
        <v>219</v>
      </c>
      <c r="G3439" t="s">
        <v>705</v>
      </c>
      <c r="H3439" t="s">
        <v>706</v>
      </c>
      <c r="I3439">
        <v>54</v>
      </c>
      <c r="J3439">
        <v>0</v>
      </c>
      <c r="K3439">
        <v>0</v>
      </c>
      <c r="L3439">
        <v>0</v>
      </c>
      <c r="M3439">
        <v>54</v>
      </c>
      <c r="N3439" s="40">
        <v>1</v>
      </c>
    </row>
    <row r="3440" spans="1:14" x14ac:dyDescent="0.25">
      <c r="A3440">
        <v>2019</v>
      </c>
      <c r="B3440" t="s">
        <v>3036</v>
      </c>
      <c r="C3440">
        <v>3029</v>
      </c>
      <c r="D3440" t="s">
        <v>218</v>
      </c>
      <c r="E3440" t="s">
        <v>123</v>
      </c>
      <c r="F3440" t="s">
        <v>219</v>
      </c>
      <c r="G3440" t="s">
        <v>707</v>
      </c>
      <c r="H3440" t="s">
        <v>710</v>
      </c>
      <c r="I3440">
        <v>0</v>
      </c>
      <c r="J3440">
        <v>96</v>
      </c>
      <c r="K3440">
        <v>94</v>
      </c>
      <c r="L3440">
        <v>0</v>
      </c>
      <c r="M3440">
        <v>190</v>
      </c>
      <c r="N3440" s="40">
        <v>0</v>
      </c>
    </row>
    <row r="3441" spans="1:14" x14ac:dyDescent="0.25">
      <c r="A3441">
        <v>2019</v>
      </c>
      <c r="B3441" t="s">
        <v>3036</v>
      </c>
      <c r="C3441">
        <v>2848</v>
      </c>
      <c r="D3441" t="s">
        <v>130</v>
      </c>
      <c r="E3441" t="s">
        <v>123</v>
      </c>
      <c r="F3441" t="s">
        <v>124</v>
      </c>
      <c r="G3441" t="s">
        <v>713</v>
      </c>
      <c r="H3441" t="s">
        <v>714</v>
      </c>
      <c r="I3441">
        <v>117</v>
      </c>
      <c r="J3441">
        <v>0</v>
      </c>
      <c r="K3441">
        <v>0</v>
      </c>
      <c r="L3441">
        <v>0</v>
      </c>
      <c r="M3441">
        <v>117</v>
      </c>
      <c r="N3441" s="40">
        <v>1</v>
      </c>
    </row>
    <row r="3442" spans="1:14" x14ac:dyDescent="0.25">
      <c r="A3442">
        <v>2019</v>
      </c>
      <c r="B3442" t="s">
        <v>3036</v>
      </c>
      <c r="C3442">
        <v>3060</v>
      </c>
      <c r="D3442" t="s">
        <v>151</v>
      </c>
      <c r="E3442" t="s">
        <v>123</v>
      </c>
      <c r="F3442" t="s">
        <v>391</v>
      </c>
      <c r="G3442" t="s">
        <v>715</v>
      </c>
      <c r="H3442" t="s">
        <v>718</v>
      </c>
      <c r="I3442">
        <v>93</v>
      </c>
      <c r="J3442">
        <v>-3</v>
      </c>
      <c r="K3442">
        <v>0</v>
      </c>
      <c r="L3442">
        <v>0</v>
      </c>
      <c r="M3442">
        <v>90</v>
      </c>
      <c r="N3442" s="40">
        <v>1.0333333333333301</v>
      </c>
    </row>
    <row r="3443" spans="1:14" x14ac:dyDescent="0.25">
      <c r="A3443">
        <v>2019</v>
      </c>
      <c r="B3443" t="s">
        <v>3036</v>
      </c>
      <c r="C3443">
        <v>346</v>
      </c>
      <c r="D3443" t="s">
        <v>174</v>
      </c>
      <c r="E3443" t="s">
        <v>123</v>
      </c>
      <c r="F3443" t="s">
        <v>391</v>
      </c>
      <c r="G3443" t="s">
        <v>719</v>
      </c>
      <c r="H3443" t="s">
        <v>721</v>
      </c>
      <c r="I3443">
        <v>125</v>
      </c>
      <c r="J3443">
        <v>0</v>
      </c>
      <c r="K3443">
        <v>32</v>
      </c>
      <c r="L3443">
        <v>0</v>
      </c>
      <c r="M3443">
        <v>157</v>
      </c>
      <c r="N3443" s="40">
        <v>0.79617834394904496</v>
      </c>
    </row>
    <row r="3444" spans="1:14" x14ac:dyDescent="0.25">
      <c r="A3444">
        <v>2019</v>
      </c>
      <c r="B3444" t="s">
        <v>3036</v>
      </c>
      <c r="C3444">
        <v>938</v>
      </c>
      <c r="D3444" t="s">
        <v>218</v>
      </c>
      <c r="E3444" t="s">
        <v>123</v>
      </c>
      <c r="F3444" t="s">
        <v>219</v>
      </c>
      <c r="G3444" t="s">
        <v>724</v>
      </c>
      <c r="H3444" t="s">
        <v>727</v>
      </c>
      <c r="I3444">
        <v>0</v>
      </c>
      <c r="J3444">
        <v>92</v>
      </c>
      <c r="K3444">
        <v>0</v>
      </c>
      <c r="L3444">
        <v>0</v>
      </c>
      <c r="M3444">
        <v>92</v>
      </c>
      <c r="N3444" s="40">
        <v>0</v>
      </c>
    </row>
    <row r="3445" spans="1:14" x14ac:dyDescent="0.25">
      <c r="A3445">
        <v>2019</v>
      </c>
      <c r="B3445" t="s">
        <v>3036</v>
      </c>
      <c r="C3445">
        <v>1516</v>
      </c>
      <c r="D3445" t="s">
        <v>130</v>
      </c>
      <c r="E3445" t="s">
        <v>123</v>
      </c>
      <c r="F3445" t="s">
        <v>215</v>
      </c>
      <c r="G3445" t="s">
        <v>2989</v>
      </c>
      <c r="H3445" t="s">
        <v>729</v>
      </c>
      <c r="I3445">
        <v>195</v>
      </c>
      <c r="J3445">
        <v>0</v>
      </c>
      <c r="K3445">
        <v>0</v>
      </c>
      <c r="L3445">
        <v>0</v>
      </c>
      <c r="M3445">
        <v>195</v>
      </c>
      <c r="N3445" s="40">
        <v>1</v>
      </c>
    </row>
    <row r="3446" spans="1:14" x14ac:dyDescent="0.25">
      <c r="A3446">
        <v>2019</v>
      </c>
      <c r="B3446" t="s">
        <v>3036</v>
      </c>
      <c r="C3446">
        <v>1966</v>
      </c>
      <c r="D3446" t="s">
        <v>240</v>
      </c>
      <c r="E3446" t="s">
        <v>123</v>
      </c>
      <c r="F3446" t="s">
        <v>124</v>
      </c>
      <c r="G3446" t="s">
        <v>730</v>
      </c>
      <c r="H3446" t="s">
        <v>732</v>
      </c>
      <c r="I3446">
        <v>81</v>
      </c>
      <c r="J3446">
        <v>2</v>
      </c>
      <c r="K3446">
        <v>0</v>
      </c>
      <c r="L3446">
        <v>0</v>
      </c>
      <c r="M3446">
        <v>83</v>
      </c>
      <c r="N3446" s="40">
        <v>0.97590361445783103</v>
      </c>
    </row>
    <row r="3447" spans="1:14" x14ac:dyDescent="0.25">
      <c r="A3447">
        <v>2019</v>
      </c>
      <c r="B3447" t="s">
        <v>3036</v>
      </c>
      <c r="C3447">
        <v>2080</v>
      </c>
      <c r="D3447" t="s">
        <v>130</v>
      </c>
      <c r="E3447" t="s">
        <v>123</v>
      </c>
      <c r="F3447" t="s">
        <v>215</v>
      </c>
      <c r="G3447" t="s">
        <v>733</v>
      </c>
      <c r="H3447" t="s">
        <v>734</v>
      </c>
      <c r="I3447">
        <v>91</v>
      </c>
      <c r="J3447">
        <v>0</v>
      </c>
      <c r="K3447">
        <v>0</v>
      </c>
      <c r="L3447">
        <v>0</v>
      </c>
      <c r="M3447">
        <v>91</v>
      </c>
      <c r="N3447" s="40">
        <v>1</v>
      </c>
    </row>
    <row r="3448" spans="1:14" x14ac:dyDescent="0.25">
      <c r="A3448">
        <v>2019</v>
      </c>
      <c r="B3448" t="s">
        <v>3036</v>
      </c>
      <c r="C3448">
        <v>2808</v>
      </c>
      <c r="D3448" t="s">
        <v>151</v>
      </c>
      <c r="E3448" t="s">
        <v>123</v>
      </c>
      <c r="F3448" t="s">
        <v>301</v>
      </c>
      <c r="G3448" t="s">
        <v>735</v>
      </c>
      <c r="H3448" t="s">
        <v>737</v>
      </c>
      <c r="I3448">
        <v>8</v>
      </c>
      <c r="J3448">
        <v>30</v>
      </c>
      <c r="K3448">
        <v>0</v>
      </c>
      <c r="L3448">
        <v>0</v>
      </c>
      <c r="M3448">
        <v>38</v>
      </c>
      <c r="N3448" s="40">
        <v>0.21052631578947401</v>
      </c>
    </row>
    <row r="3449" spans="1:14" x14ac:dyDescent="0.25">
      <c r="A3449">
        <v>2019</v>
      </c>
      <c r="B3449" t="s">
        <v>3036</v>
      </c>
      <c r="C3449">
        <v>3718</v>
      </c>
      <c r="D3449" t="s">
        <v>151</v>
      </c>
      <c r="E3449" t="s">
        <v>123</v>
      </c>
      <c r="F3449" t="s">
        <v>124</v>
      </c>
      <c r="G3449" t="s">
        <v>745</v>
      </c>
      <c r="H3449" t="s">
        <v>747</v>
      </c>
      <c r="I3449">
        <v>0</v>
      </c>
      <c r="J3449">
        <v>56</v>
      </c>
      <c r="K3449">
        <v>0</v>
      </c>
      <c r="L3449">
        <v>0</v>
      </c>
      <c r="M3449">
        <v>56</v>
      </c>
      <c r="N3449" s="40">
        <v>0</v>
      </c>
    </row>
    <row r="3450" spans="1:14" x14ac:dyDescent="0.25">
      <c r="A3450">
        <v>2019</v>
      </c>
      <c r="B3450" t="s">
        <v>3036</v>
      </c>
      <c r="C3450">
        <v>3742</v>
      </c>
      <c r="D3450" t="s">
        <v>240</v>
      </c>
      <c r="E3450" t="s">
        <v>123</v>
      </c>
      <c r="F3450" t="s">
        <v>618</v>
      </c>
      <c r="G3450" t="s">
        <v>748</v>
      </c>
      <c r="H3450" t="s">
        <v>751</v>
      </c>
      <c r="I3450">
        <v>0</v>
      </c>
      <c r="J3450">
        <v>0</v>
      </c>
      <c r="K3450">
        <v>20</v>
      </c>
      <c r="L3450">
        <v>0</v>
      </c>
      <c r="M3450">
        <v>20</v>
      </c>
      <c r="N3450" s="40">
        <v>0</v>
      </c>
    </row>
    <row r="3451" spans="1:14" x14ac:dyDescent="0.25">
      <c r="A3451">
        <v>2019</v>
      </c>
      <c r="B3451" t="s">
        <v>3036</v>
      </c>
      <c r="C3451">
        <v>497</v>
      </c>
      <c r="D3451" t="s">
        <v>240</v>
      </c>
      <c r="E3451" t="s">
        <v>123</v>
      </c>
      <c r="F3451" t="s">
        <v>280</v>
      </c>
      <c r="G3451" t="s">
        <v>752</v>
      </c>
      <c r="H3451" t="s">
        <v>754</v>
      </c>
      <c r="I3451">
        <v>61</v>
      </c>
      <c r="J3451">
        <v>0</v>
      </c>
      <c r="K3451">
        <v>56</v>
      </c>
      <c r="L3451">
        <v>0</v>
      </c>
      <c r="M3451">
        <v>117</v>
      </c>
      <c r="N3451" s="40">
        <v>0.52136752136752096</v>
      </c>
    </row>
    <row r="3452" spans="1:14" x14ac:dyDescent="0.25">
      <c r="A3452">
        <v>2019</v>
      </c>
      <c r="B3452" t="s">
        <v>3036</v>
      </c>
      <c r="C3452">
        <v>1122</v>
      </c>
      <c r="D3452" t="s">
        <v>122</v>
      </c>
      <c r="E3452" t="s">
        <v>123</v>
      </c>
      <c r="F3452" t="s">
        <v>124</v>
      </c>
      <c r="G3452" t="s">
        <v>755</v>
      </c>
      <c r="H3452" t="s">
        <v>758</v>
      </c>
      <c r="I3452">
        <v>78</v>
      </c>
      <c r="J3452">
        <v>35</v>
      </c>
      <c r="K3452">
        <v>23</v>
      </c>
      <c r="L3452">
        <v>0</v>
      </c>
      <c r="M3452">
        <v>136</v>
      </c>
      <c r="N3452" s="40">
        <v>0.57352941176470595</v>
      </c>
    </row>
    <row r="3453" spans="1:14" x14ac:dyDescent="0.25">
      <c r="A3453">
        <v>2019</v>
      </c>
      <c r="B3453" t="s">
        <v>3036</v>
      </c>
      <c r="C3453">
        <v>1963</v>
      </c>
      <c r="D3453" t="s">
        <v>240</v>
      </c>
      <c r="E3453" t="s">
        <v>123</v>
      </c>
      <c r="F3453" t="s">
        <v>124</v>
      </c>
      <c r="G3453" t="s">
        <v>2990</v>
      </c>
      <c r="H3453" t="s">
        <v>762</v>
      </c>
      <c r="I3453">
        <v>23</v>
      </c>
      <c r="J3453">
        <v>-8</v>
      </c>
      <c r="K3453">
        <v>45</v>
      </c>
      <c r="L3453">
        <v>0</v>
      </c>
      <c r="M3453">
        <v>60</v>
      </c>
      <c r="N3453" s="40">
        <v>0.38333333333333303</v>
      </c>
    </row>
    <row r="3454" spans="1:14" x14ac:dyDescent="0.25">
      <c r="A3454">
        <v>2019</v>
      </c>
      <c r="B3454" t="s">
        <v>3036</v>
      </c>
      <c r="C3454">
        <v>2713</v>
      </c>
      <c r="D3454" t="s">
        <v>122</v>
      </c>
      <c r="E3454" t="s">
        <v>123</v>
      </c>
      <c r="F3454" t="s">
        <v>124</v>
      </c>
      <c r="G3454" t="s">
        <v>763</v>
      </c>
      <c r="H3454" t="s">
        <v>765</v>
      </c>
      <c r="I3454">
        <v>17</v>
      </c>
      <c r="J3454">
        <v>28</v>
      </c>
      <c r="K3454">
        <v>0</v>
      </c>
      <c r="L3454">
        <v>0</v>
      </c>
      <c r="M3454">
        <v>45</v>
      </c>
      <c r="N3454" s="40">
        <v>0.37777777777777799</v>
      </c>
    </row>
    <row r="3455" spans="1:14" x14ac:dyDescent="0.25">
      <c r="A3455">
        <v>2019</v>
      </c>
      <c r="B3455" t="s">
        <v>3036</v>
      </c>
      <c r="C3455">
        <v>3473</v>
      </c>
      <c r="D3455" t="s">
        <v>198</v>
      </c>
      <c r="E3455" t="s">
        <v>123</v>
      </c>
      <c r="F3455" t="s">
        <v>124</v>
      </c>
      <c r="G3455" t="s">
        <v>773</v>
      </c>
      <c r="H3455" t="s">
        <v>776</v>
      </c>
      <c r="I3455">
        <v>96</v>
      </c>
      <c r="J3455">
        <v>68</v>
      </c>
      <c r="K3455">
        <v>0</v>
      </c>
      <c r="L3455">
        <v>0</v>
      </c>
      <c r="M3455">
        <v>164</v>
      </c>
      <c r="N3455" s="40">
        <v>0.585365853658536</v>
      </c>
    </row>
    <row r="3456" spans="1:14" x14ac:dyDescent="0.25">
      <c r="A3456">
        <v>2019</v>
      </c>
      <c r="B3456" t="s">
        <v>3036</v>
      </c>
      <c r="C3456">
        <v>2324</v>
      </c>
      <c r="D3456" t="s">
        <v>151</v>
      </c>
      <c r="E3456" t="s">
        <v>123</v>
      </c>
      <c r="F3456" t="s">
        <v>124</v>
      </c>
      <c r="G3456" t="s">
        <v>779</v>
      </c>
      <c r="H3456" t="s">
        <v>782</v>
      </c>
      <c r="I3456">
        <v>0</v>
      </c>
      <c r="J3456">
        <v>0</v>
      </c>
      <c r="K3456">
        <v>49</v>
      </c>
      <c r="L3456">
        <v>0</v>
      </c>
      <c r="M3456">
        <v>49</v>
      </c>
      <c r="N3456" s="40">
        <v>0</v>
      </c>
    </row>
    <row r="3457" spans="1:14" x14ac:dyDescent="0.25">
      <c r="A3457">
        <v>2019</v>
      </c>
      <c r="B3457" t="s">
        <v>3036</v>
      </c>
      <c r="C3457">
        <v>279</v>
      </c>
      <c r="D3457" t="s">
        <v>151</v>
      </c>
      <c r="E3457" t="s">
        <v>123</v>
      </c>
      <c r="F3457" t="s">
        <v>124</v>
      </c>
      <c r="G3457" t="s">
        <v>783</v>
      </c>
      <c r="H3457" t="s">
        <v>786</v>
      </c>
      <c r="I3457">
        <v>0</v>
      </c>
      <c r="J3457">
        <v>-28</v>
      </c>
      <c r="K3457">
        <v>0</v>
      </c>
      <c r="L3457">
        <v>0</v>
      </c>
      <c r="M3457">
        <v>-28</v>
      </c>
      <c r="N3457" s="40">
        <v>0</v>
      </c>
    </row>
    <row r="3458" spans="1:14" x14ac:dyDescent="0.25">
      <c r="A3458">
        <v>2019</v>
      </c>
      <c r="B3458" t="s">
        <v>3036</v>
      </c>
      <c r="C3458">
        <v>515</v>
      </c>
      <c r="D3458" t="s">
        <v>122</v>
      </c>
      <c r="E3458" t="s">
        <v>123</v>
      </c>
      <c r="F3458" t="s">
        <v>618</v>
      </c>
      <c r="G3458" t="s">
        <v>787</v>
      </c>
      <c r="H3458" t="s">
        <v>789</v>
      </c>
      <c r="I3458">
        <v>0</v>
      </c>
      <c r="J3458">
        <v>123</v>
      </c>
      <c r="K3458">
        <v>0</v>
      </c>
      <c r="L3458">
        <v>0</v>
      </c>
      <c r="M3458">
        <v>123</v>
      </c>
      <c r="N3458" s="40">
        <v>0</v>
      </c>
    </row>
    <row r="3459" spans="1:14" x14ac:dyDescent="0.25">
      <c r="A3459">
        <v>2019</v>
      </c>
      <c r="B3459" t="s">
        <v>3036</v>
      </c>
      <c r="C3459">
        <v>2109</v>
      </c>
      <c r="D3459" t="s">
        <v>174</v>
      </c>
      <c r="E3459" t="s">
        <v>123</v>
      </c>
      <c r="F3459" t="s">
        <v>181</v>
      </c>
      <c r="G3459" t="s">
        <v>790</v>
      </c>
      <c r="H3459" t="s">
        <v>792</v>
      </c>
      <c r="I3459">
        <v>42</v>
      </c>
      <c r="J3459">
        <v>0</v>
      </c>
      <c r="K3459">
        <v>0</v>
      </c>
      <c r="L3459">
        <v>0</v>
      </c>
      <c r="M3459">
        <v>42</v>
      </c>
      <c r="N3459" s="40">
        <v>1</v>
      </c>
    </row>
    <row r="3460" spans="1:14" x14ac:dyDescent="0.25">
      <c r="A3460">
        <v>2019</v>
      </c>
      <c r="B3460" t="s">
        <v>3036</v>
      </c>
      <c r="C3460">
        <v>2400</v>
      </c>
      <c r="D3460" t="s">
        <v>214</v>
      </c>
      <c r="E3460" t="s">
        <v>123</v>
      </c>
      <c r="F3460" t="s">
        <v>215</v>
      </c>
      <c r="G3460" t="s">
        <v>795</v>
      </c>
      <c r="H3460" t="s">
        <v>796</v>
      </c>
      <c r="I3460">
        <v>45</v>
      </c>
      <c r="J3460">
        <v>0</v>
      </c>
      <c r="K3460">
        <v>0</v>
      </c>
      <c r="L3460">
        <v>0</v>
      </c>
      <c r="M3460">
        <v>45</v>
      </c>
      <c r="N3460" s="40">
        <v>1</v>
      </c>
    </row>
    <row r="3461" spans="1:14" x14ac:dyDescent="0.25">
      <c r="A3461">
        <v>2019</v>
      </c>
      <c r="B3461" t="s">
        <v>3036</v>
      </c>
      <c r="C3461">
        <v>253</v>
      </c>
      <c r="D3461" t="s">
        <v>218</v>
      </c>
      <c r="E3461" t="s">
        <v>123</v>
      </c>
      <c r="F3461" t="s">
        <v>219</v>
      </c>
      <c r="G3461" t="s">
        <v>797</v>
      </c>
      <c r="H3461" t="s">
        <v>799</v>
      </c>
      <c r="I3461">
        <v>0</v>
      </c>
      <c r="J3461">
        <v>0</v>
      </c>
      <c r="K3461">
        <v>157</v>
      </c>
      <c r="L3461">
        <v>0</v>
      </c>
      <c r="M3461">
        <v>157</v>
      </c>
      <c r="N3461" s="40">
        <v>0</v>
      </c>
    </row>
    <row r="3462" spans="1:14" x14ac:dyDescent="0.25">
      <c r="A3462">
        <v>2019</v>
      </c>
      <c r="B3462" t="s">
        <v>3036</v>
      </c>
      <c r="C3462">
        <v>914</v>
      </c>
      <c r="D3462" t="s">
        <v>122</v>
      </c>
      <c r="E3462" t="s">
        <v>123</v>
      </c>
      <c r="F3462" t="s">
        <v>124</v>
      </c>
      <c r="G3462" t="s">
        <v>2991</v>
      </c>
      <c r="H3462" t="s">
        <v>801</v>
      </c>
      <c r="I3462">
        <v>313</v>
      </c>
      <c r="J3462">
        <v>0</v>
      </c>
      <c r="K3462">
        <v>0</v>
      </c>
      <c r="L3462">
        <v>0</v>
      </c>
      <c r="M3462">
        <v>313</v>
      </c>
      <c r="N3462" s="40">
        <v>1</v>
      </c>
    </row>
    <row r="3463" spans="1:14" x14ac:dyDescent="0.25">
      <c r="A3463">
        <v>2019</v>
      </c>
      <c r="B3463" t="s">
        <v>3036</v>
      </c>
      <c r="C3463">
        <v>1515</v>
      </c>
      <c r="D3463" t="s">
        <v>122</v>
      </c>
      <c r="E3463" t="s">
        <v>123</v>
      </c>
      <c r="F3463" t="s">
        <v>124</v>
      </c>
      <c r="G3463" t="s">
        <v>2992</v>
      </c>
      <c r="H3463" t="s">
        <v>805</v>
      </c>
      <c r="I3463">
        <v>2</v>
      </c>
      <c r="J3463">
        <v>80</v>
      </c>
      <c r="K3463">
        <v>0</v>
      </c>
      <c r="L3463">
        <v>0</v>
      </c>
      <c r="M3463">
        <v>82</v>
      </c>
      <c r="N3463" s="40">
        <v>2.4390243902439001E-2</v>
      </c>
    </row>
    <row r="3464" spans="1:14" x14ac:dyDescent="0.25">
      <c r="A3464">
        <v>2019</v>
      </c>
      <c r="B3464" t="s">
        <v>3036</v>
      </c>
      <c r="C3464">
        <v>1629</v>
      </c>
      <c r="D3464" t="s">
        <v>174</v>
      </c>
      <c r="E3464" t="s">
        <v>123</v>
      </c>
      <c r="F3464" t="s">
        <v>280</v>
      </c>
      <c r="G3464" t="s">
        <v>2993</v>
      </c>
      <c r="H3464" t="s">
        <v>808</v>
      </c>
      <c r="I3464">
        <v>34</v>
      </c>
      <c r="J3464">
        <v>0</v>
      </c>
      <c r="K3464">
        <v>0</v>
      </c>
      <c r="L3464">
        <v>0</v>
      </c>
      <c r="M3464">
        <v>34</v>
      </c>
      <c r="N3464" s="40">
        <v>1</v>
      </c>
    </row>
    <row r="3465" spans="1:14" x14ac:dyDescent="0.25">
      <c r="A3465">
        <v>2019</v>
      </c>
      <c r="B3465" t="s">
        <v>3036</v>
      </c>
      <c r="C3465">
        <v>1633</v>
      </c>
      <c r="D3465" t="s">
        <v>174</v>
      </c>
      <c r="E3465" t="s">
        <v>123</v>
      </c>
      <c r="F3465" t="s">
        <v>181</v>
      </c>
      <c r="G3465" t="s">
        <v>809</v>
      </c>
      <c r="H3465" t="s">
        <v>811</v>
      </c>
      <c r="I3465">
        <v>0</v>
      </c>
      <c r="J3465">
        <v>33</v>
      </c>
      <c r="K3465">
        <v>0</v>
      </c>
      <c r="L3465">
        <v>0</v>
      </c>
      <c r="M3465">
        <v>33</v>
      </c>
      <c r="N3465" s="40">
        <v>0</v>
      </c>
    </row>
    <row r="3466" spans="1:14" x14ac:dyDescent="0.25">
      <c r="A3466">
        <v>2019</v>
      </c>
      <c r="B3466" t="s">
        <v>3036</v>
      </c>
      <c r="C3466">
        <v>3223</v>
      </c>
      <c r="D3466" t="s">
        <v>151</v>
      </c>
      <c r="E3466" t="s">
        <v>123</v>
      </c>
      <c r="F3466" t="s">
        <v>307</v>
      </c>
      <c r="G3466" t="s">
        <v>812</v>
      </c>
      <c r="H3466" t="s">
        <v>814</v>
      </c>
      <c r="I3466">
        <v>102</v>
      </c>
      <c r="J3466">
        <v>-4</v>
      </c>
      <c r="K3466">
        <v>0</v>
      </c>
      <c r="L3466">
        <v>0</v>
      </c>
      <c r="M3466">
        <v>98</v>
      </c>
      <c r="N3466" s="40">
        <v>1.0408163265306101</v>
      </c>
    </row>
    <row r="3467" spans="1:14" x14ac:dyDescent="0.25">
      <c r="A3467">
        <v>2019</v>
      </c>
      <c r="B3467" t="s">
        <v>3036</v>
      </c>
      <c r="C3467">
        <v>3</v>
      </c>
      <c r="D3467" t="s">
        <v>198</v>
      </c>
      <c r="E3467" t="s">
        <v>123</v>
      </c>
      <c r="F3467" t="s">
        <v>124</v>
      </c>
      <c r="G3467" t="s">
        <v>2994</v>
      </c>
      <c r="H3467" t="s">
        <v>818</v>
      </c>
      <c r="I3467">
        <v>82</v>
      </c>
      <c r="J3467">
        <v>24</v>
      </c>
      <c r="K3467">
        <v>0</v>
      </c>
      <c r="L3467">
        <v>0</v>
      </c>
      <c r="M3467">
        <v>106</v>
      </c>
      <c r="N3467" s="40">
        <v>0.77358490566037696</v>
      </c>
    </row>
    <row r="3468" spans="1:14" x14ac:dyDescent="0.25">
      <c r="A3468">
        <v>2019</v>
      </c>
      <c r="B3468" t="s">
        <v>3036</v>
      </c>
      <c r="C3468">
        <v>2997</v>
      </c>
      <c r="D3468" t="s">
        <v>240</v>
      </c>
      <c r="E3468" t="s">
        <v>123</v>
      </c>
      <c r="F3468" t="s">
        <v>124</v>
      </c>
      <c r="G3468" t="s">
        <v>819</v>
      </c>
      <c r="H3468" t="s">
        <v>822</v>
      </c>
      <c r="I3468">
        <v>0</v>
      </c>
      <c r="J3468">
        <v>93</v>
      </c>
      <c r="K3468">
        <v>0</v>
      </c>
      <c r="L3468">
        <v>0</v>
      </c>
      <c r="M3468">
        <v>93</v>
      </c>
      <c r="N3468" s="40">
        <v>0</v>
      </c>
    </row>
    <row r="3469" spans="1:14" x14ac:dyDescent="0.25">
      <c r="A3469">
        <v>2019</v>
      </c>
      <c r="B3469" t="s">
        <v>3036</v>
      </c>
      <c r="C3469">
        <v>502</v>
      </c>
      <c r="D3469" t="s">
        <v>174</v>
      </c>
      <c r="E3469" t="s">
        <v>123</v>
      </c>
      <c r="F3469" t="s">
        <v>181</v>
      </c>
      <c r="G3469" t="s">
        <v>823</v>
      </c>
      <c r="H3469" t="s">
        <v>824</v>
      </c>
      <c r="I3469">
        <v>53</v>
      </c>
      <c r="J3469">
        <v>0</v>
      </c>
      <c r="K3469">
        <v>0</v>
      </c>
      <c r="L3469">
        <v>0</v>
      </c>
      <c r="M3469">
        <v>53</v>
      </c>
      <c r="N3469" s="40">
        <v>1</v>
      </c>
    </row>
    <row r="3470" spans="1:14" x14ac:dyDescent="0.25">
      <c r="A3470">
        <v>2019</v>
      </c>
      <c r="B3470" t="s">
        <v>3036</v>
      </c>
      <c r="C3470">
        <v>3474</v>
      </c>
      <c r="D3470" t="s">
        <v>122</v>
      </c>
      <c r="E3470" t="s">
        <v>123</v>
      </c>
      <c r="F3470" t="s">
        <v>124</v>
      </c>
      <c r="G3470" t="s">
        <v>830</v>
      </c>
      <c r="H3470" t="s">
        <v>832</v>
      </c>
      <c r="I3470">
        <v>37</v>
      </c>
      <c r="J3470">
        <v>0</v>
      </c>
      <c r="K3470">
        <v>0</v>
      </c>
      <c r="L3470">
        <v>0</v>
      </c>
      <c r="M3470">
        <v>37</v>
      </c>
      <c r="N3470" s="40">
        <v>1</v>
      </c>
    </row>
    <row r="3471" spans="1:14" x14ac:dyDescent="0.25">
      <c r="A3471">
        <v>2019</v>
      </c>
      <c r="B3471" t="s">
        <v>3036</v>
      </c>
      <c r="C3471">
        <v>569</v>
      </c>
      <c r="D3471" t="s">
        <v>151</v>
      </c>
      <c r="E3471" t="s">
        <v>123</v>
      </c>
      <c r="F3471" t="s">
        <v>384</v>
      </c>
      <c r="G3471" t="s">
        <v>833</v>
      </c>
      <c r="H3471" t="s">
        <v>835</v>
      </c>
      <c r="I3471">
        <v>0</v>
      </c>
      <c r="J3471">
        <v>58</v>
      </c>
      <c r="K3471">
        <v>0</v>
      </c>
      <c r="L3471">
        <v>0</v>
      </c>
      <c r="M3471">
        <v>58</v>
      </c>
      <c r="N3471" s="40">
        <v>0</v>
      </c>
    </row>
    <row r="3472" spans="1:14" x14ac:dyDescent="0.25">
      <c r="A3472">
        <v>2019</v>
      </c>
      <c r="B3472" t="s">
        <v>3036</v>
      </c>
      <c r="C3472">
        <v>3518</v>
      </c>
      <c r="D3472" t="s">
        <v>240</v>
      </c>
      <c r="E3472" t="s">
        <v>123</v>
      </c>
      <c r="F3472" t="s">
        <v>301</v>
      </c>
      <c r="G3472" t="s">
        <v>839</v>
      </c>
      <c r="H3472" t="s">
        <v>841</v>
      </c>
      <c r="I3472">
        <v>0</v>
      </c>
      <c r="J3472">
        <v>46</v>
      </c>
      <c r="K3472">
        <v>0</v>
      </c>
      <c r="L3472">
        <v>0</v>
      </c>
      <c r="M3472">
        <v>46</v>
      </c>
      <c r="N3472" s="40">
        <v>0</v>
      </c>
    </row>
    <row r="3473" spans="1:14" x14ac:dyDescent="0.25">
      <c r="A3473">
        <v>2019</v>
      </c>
      <c r="B3473" t="s">
        <v>3036</v>
      </c>
      <c r="C3473">
        <v>1843</v>
      </c>
      <c r="D3473" t="s">
        <v>130</v>
      </c>
      <c r="E3473" t="s">
        <v>123</v>
      </c>
      <c r="F3473" t="s">
        <v>215</v>
      </c>
      <c r="G3473" t="s">
        <v>2995</v>
      </c>
      <c r="H3473" t="s">
        <v>847</v>
      </c>
      <c r="I3473">
        <v>24</v>
      </c>
      <c r="J3473">
        <v>12</v>
      </c>
      <c r="K3473">
        <v>0</v>
      </c>
      <c r="L3473">
        <v>0</v>
      </c>
      <c r="M3473">
        <v>36</v>
      </c>
      <c r="N3473" s="40">
        <v>0.66666666666666696</v>
      </c>
    </row>
    <row r="3474" spans="1:14" x14ac:dyDescent="0.25">
      <c r="A3474">
        <v>2019</v>
      </c>
      <c r="B3474" t="s">
        <v>3036</v>
      </c>
      <c r="C3474">
        <v>712</v>
      </c>
      <c r="D3474" t="s">
        <v>151</v>
      </c>
      <c r="E3474" t="s">
        <v>123</v>
      </c>
      <c r="F3474" t="s">
        <v>384</v>
      </c>
      <c r="G3474" t="s">
        <v>2996</v>
      </c>
      <c r="H3474" t="s">
        <v>852</v>
      </c>
      <c r="I3474">
        <v>58</v>
      </c>
      <c r="J3474">
        <v>0</v>
      </c>
      <c r="K3474">
        <v>0</v>
      </c>
      <c r="L3474">
        <v>0</v>
      </c>
      <c r="M3474">
        <v>58</v>
      </c>
      <c r="N3474" s="40">
        <v>1</v>
      </c>
    </row>
    <row r="3475" spans="1:14" x14ac:dyDescent="0.25">
      <c r="A3475">
        <v>2019</v>
      </c>
      <c r="B3475" t="s">
        <v>3036</v>
      </c>
      <c r="C3475">
        <v>2762</v>
      </c>
      <c r="D3475" t="s">
        <v>174</v>
      </c>
      <c r="E3475" t="s">
        <v>123</v>
      </c>
      <c r="F3475" t="s">
        <v>181</v>
      </c>
      <c r="G3475" t="s">
        <v>855</v>
      </c>
      <c r="H3475" t="s">
        <v>856</v>
      </c>
      <c r="I3475">
        <v>76</v>
      </c>
      <c r="J3475">
        <v>0</v>
      </c>
      <c r="K3475">
        <v>0</v>
      </c>
      <c r="L3475">
        <v>0</v>
      </c>
      <c r="M3475">
        <v>76</v>
      </c>
      <c r="N3475" s="40">
        <v>1</v>
      </c>
    </row>
    <row r="3476" spans="1:14" x14ac:dyDescent="0.25">
      <c r="A3476">
        <v>2019</v>
      </c>
      <c r="B3476" t="s">
        <v>3036</v>
      </c>
      <c r="C3476">
        <v>3616</v>
      </c>
      <c r="D3476" t="s">
        <v>214</v>
      </c>
      <c r="E3476" t="s">
        <v>123</v>
      </c>
      <c r="F3476" t="s">
        <v>215</v>
      </c>
      <c r="G3476" t="s">
        <v>857</v>
      </c>
      <c r="H3476" t="s">
        <v>858</v>
      </c>
      <c r="I3476">
        <v>13</v>
      </c>
      <c r="J3476">
        <v>0</v>
      </c>
      <c r="K3476">
        <v>0</v>
      </c>
      <c r="L3476">
        <v>0</v>
      </c>
      <c r="M3476">
        <v>13</v>
      </c>
      <c r="N3476" s="40">
        <v>1</v>
      </c>
    </row>
    <row r="3477" spans="1:14" x14ac:dyDescent="0.25">
      <c r="A3477">
        <v>2019</v>
      </c>
      <c r="B3477" t="s">
        <v>3036</v>
      </c>
      <c r="C3477">
        <v>761</v>
      </c>
      <c r="D3477" t="s">
        <v>174</v>
      </c>
      <c r="E3477" t="s">
        <v>123</v>
      </c>
      <c r="F3477" t="s">
        <v>181</v>
      </c>
      <c r="G3477" t="s">
        <v>859</v>
      </c>
      <c r="H3477" t="s">
        <v>860</v>
      </c>
      <c r="I3477">
        <v>151</v>
      </c>
      <c r="J3477">
        <v>0</v>
      </c>
      <c r="K3477">
        <v>0</v>
      </c>
      <c r="L3477">
        <v>0</v>
      </c>
      <c r="M3477">
        <v>151</v>
      </c>
      <c r="N3477" s="40">
        <v>1</v>
      </c>
    </row>
    <row r="3478" spans="1:14" x14ac:dyDescent="0.25">
      <c r="A3478">
        <v>2019</v>
      </c>
      <c r="B3478" t="s">
        <v>3036</v>
      </c>
      <c r="C3478">
        <v>3084</v>
      </c>
      <c r="D3478" t="s">
        <v>151</v>
      </c>
      <c r="E3478" t="s">
        <v>123</v>
      </c>
      <c r="F3478" t="s">
        <v>307</v>
      </c>
      <c r="G3478" t="s">
        <v>861</v>
      </c>
      <c r="H3478" t="s">
        <v>863</v>
      </c>
      <c r="I3478">
        <v>0</v>
      </c>
      <c r="J3478">
        <v>43</v>
      </c>
      <c r="K3478">
        <v>0</v>
      </c>
      <c r="L3478">
        <v>0</v>
      </c>
      <c r="M3478">
        <v>43</v>
      </c>
      <c r="N3478" s="40">
        <v>0</v>
      </c>
    </row>
    <row r="3479" spans="1:14" x14ac:dyDescent="0.25">
      <c r="A3479">
        <v>2019</v>
      </c>
      <c r="B3479" t="s">
        <v>3036</v>
      </c>
      <c r="C3479">
        <v>1718</v>
      </c>
      <c r="D3479" t="s">
        <v>240</v>
      </c>
      <c r="E3479" t="s">
        <v>123</v>
      </c>
      <c r="F3479" t="s">
        <v>124</v>
      </c>
      <c r="G3479" t="s">
        <v>866</v>
      </c>
      <c r="H3479" t="s">
        <v>867</v>
      </c>
      <c r="I3479">
        <v>77</v>
      </c>
      <c r="J3479">
        <v>0</v>
      </c>
      <c r="K3479">
        <v>0</v>
      </c>
      <c r="L3479">
        <v>0</v>
      </c>
      <c r="M3479">
        <v>77</v>
      </c>
      <c r="N3479" s="40">
        <v>1</v>
      </c>
    </row>
    <row r="3480" spans="1:14" x14ac:dyDescent="0.25">
      <c r="A3480">
        <v>2019</v>
      </c>
      <c r="B3480" t="s">
        <v>3036</v>
      </c>
      <c r="C3480">
        <v>1528</v>
      </c>
      <c r="D3480" t="s">
        <v>272</v>
      </c>
      <c r="E3480" t="s">
        <v>123</v>
      </c>
      <c r="F3480" t="s">
        <v>124</v>
      </c>
      <c r="G3480" t="s">
        <v>2997</v>
      </c>
      <c r="H3480" t="s">
        <v>872</v>
      </c>
      <c r="I3480">
        <v>108</v>
      </c>
      <c r="J3480">
        <v>0</v>
      </c>
      <c r="K3480">
        <v>0</v>
      </c>
      <c r="L3480">
        <v>0</v>
      </c>
      <c r="M3480">
        <v>108</v>
      </c>
      <c r="N3480" s="40">
        <v>1</v>
      </c>
    </row>
    <row r="3481" spans="1:14" x14ac:dyDescent="0.25">
      <c r="A3481">
        <v>2019</v>
      </c>
      <c r="B3481" t="s">
        <v>3036</v>
      </c>
      <c r="C3481">
        <v>2300</v>
      </c>
      <c r="D3481" t="s">
        <v>218</v>
      </c>
      <c r="E3481" t="s">
        <v>123</v>
      </c>
      <c r="F3481" t="s">
        <v>219</v>
      </c>
      <c r="G3481" t="s">
        <v>873</v>
      </c>
      <c r="H3481" t="s">
        <v>874</v>
      </c>
      <c r="I3481">
        <v>30</v>
      </c>
      <c r="J3481">
        <v>0</v>
      </c>
      <c r="K3481">
        <v>0</v>
      </c>
      <c r="L3481">
        <v>0</v>
      </c>
      <c r="M3481">
        <v>30</v>
      </c>
      <c r="N3481" s="40">
        <v>1</v>
      </c>
    </row>
    <row r="3482" spans="1:14" x14ac:dyDescent="0.25">
      <c r="A3482">
        <v>2019</v>
      </c>
      <c r="B3482" t="s">
        <v>3036</v>
      </c>
      <c r="C3482">
        <v>2137</v>
      </c>
      <c r="D3482" t="s">
        <v>240</v>
      </c>
      <c r="E3482" t="s">
        <v>123</v>
      </c>
      <c r="F3482" t="s">
        <v>124</v>
      </c>
      <c r="G3482" t="s">
        <v>875</v>
      </c>
      <c r="H3482" t="s">
        <v>878</v>
      </c>
      <c r="I3482">
        <v>16</v>
      </c>
      <c r="J3482">
        <v>47</v>
      </c>
      <c r="K3482">
        <v>-23</v>
      </c>
      <c r="L3482">
        <v>0</v>
      </c>
      <c r="M3482">
        <v>40</v>
      </c>
      <c r="N3482" s="40">
        <v>0.4</v>
      </c>
    </row>
    <row r="3483" spans="1:14" x14ac:dyDescent="0.25">
      <c r="A3483">
        <v>2019</v>
      </c>
      <c r="B3483" t="s">
        <v>3036</v>
      </c>
      <c r="C3483">
        <v>1526</v>
      </c>
      <c r="D3483" t="s">
        <v>151</v>
      </c>
      <c r="E3483" t="s">
        <v>123</v>
      </c>
      <c r="F3483" t="s">
        <v>181</v>
      </c>
      <c r="G3483" t="s">
        <v>879</v>
      </c>
      <c r="H3483" t="s">
        <v>882</v>
      </c>
      <c r="I3483">
        <v>0</v>
      </c>
      <c r="J3483">
        <v>0</v>
      </c>
      <c r="K3483">
        <v>45</v>
      </c>
      <c r="L3483">
        <v>0</v>
      </c>
      <c r="M3483">
        <v>45</v>
      </c>
      <c r="N3483" s="40">
        <v>0</v>
      </c>
    </row>
    <row r="3484" spans="1:14" x14ac:dyDescent="0.25">
      <c r="A3484">
        <v>2019</v>
      </c>
      <c r="B3484" t="s">
        <v>3036</v>
      </c>
      <c r="C3484">
        <v>2082</v>
      </c>
      <c r="D3484" t="s">
        <v>240</v>
      </c>
      <c r="E3484" t="s">
        <v>123</v>
      </c>
      <c r="F3484" t="s">
        <v>124</v>
      </c>
      <c r="G3484" t="s">
        <v>886</v>
      </c>
      <c r="H3484" t="s">
        <v>889</v>
      </c>
      <c r="I3484">
        <v>32</v>
      </c>
      <c r="J3484">
        <v>0</v>
      </c>
      <c r="K3484">
        <v>0</v>
      </c>
      <c r="L3484">
        <v>0</v>
      </c>
      <c r="M3484">
        <v>32</v>
      </c>
      <c r="N3484" s="40">
        <v>1</v>
      </c>
    </row>
    <row r="3485" spans="1:14" x14ac:dyDescent="0.25">
      <c r="A3485">
        <v>2019</v>
      </c>
      <c r="B3485" t="s">
        <v>3036</v>
      </c>
      <c r="C3485">
        <v>3644</v>
      </c>
      <c r="D3485" t="s">
        <v>240</v>
      </c>
      <c r="E3485" t="s">
        <v>123</v>
      </c>
      <c r="F3485" t="s">
        <v>405</v>
      </c>
      <c r="G3485" t="s">
        <v>890</v>
      </c>
      <c r="H3485" t="s">
        <v>893</v>
      </c>
      <c r="I3485">
        <v>60</v>
      </c>
      <c r="J3485">
        <v>78</v>
      </c>
      <c r="K3485">
        <v>0</v>
      </c>
      <c r="L3485">
        <v>0</v>
      </c>
      <c r="M3485">
        <v>138</v>
      </c>
      <c r="N3485" s="40">
        <v>0.434782608695652</v>
      </c>
    </row>
    <row r="3486" spans="1:14" x14ac:dyDescent="0.25">
      <c r="A3486">
        <v>2019</v>
      </c>
      <c r="B3486" t="s">
        <v>3036</v>
      </c>
      <c r="C3486">
        <v>437</v>
      </c>
      <c r="D3486" t="s">
        <v>122</v>
      </c>
      <c r="E3486" t="s">
        <v>123</v>
      </c>
      <c r="F3486" t="s">
        <v>181</v>
      </c>
      <c r="G3486" t="s">
        <v>894</v>
      </c>
      <c r="H3486" t="s">
        <v>895</v>
      </c>
      <c r="I3486">
        <v>89</v>
      </c>
      <c r="J3486">
        <v>0</v>
      </c>
      <c r="K3486">
        <v>0</v>
      </c>
      <c r="L3486">
        <v>0</v>
      </c>
      <c r="M3486">
        <v>89</v>
      </c>
      <c r="N3486" s="40">
        <v>1</v>
      </c>
    </row>
    <row r="3487" spans="1:14" x14ac:dyDescent="0.25">
      <c r="A3487">
        <v>2019</v>
      </c>
      <c r="B3487" t="s">
        <v>3036</v>
      </c>
      <c r="C3487">
        <v>3153</v>
      </c>
      <c r="D3487" t="s">
        <v>151</v>
      </c>
      <c r="E3487" t="s">
        <v>123</v>
      </c>
      <c r="F3487" t="s">
        <v>124</v>
      </c>
      <c r="G3487" t="s">
        <v>896</v>
      </c>
      <c r="H3487" t="s">
        <v>899</v>
      </c>
      <c r="I3487">
        <v>0</v>
      </c>
      <c r="J3487">
        <v>26</v>
      </c>
      <c r="K3487">
        <v>2</v>
      </c>
      <c r="L3487">
        <v>0</v>
      </c>
      <c r="M3487">
        <v>28</v>
      </c>
      <c r="N3487" s="40">
        <v>0</v>
      </c>
    </row>
    <row r="3488" spans="1:14" x14ac:dyDescent="0.25">
      <c r="A3488">
        <v>2019</v>
      </c>
      <c r="B3488" t="s">
        <v>3036</v>
      </c>
      <c r="C3488">
        <v>3515</v>
      </c>
      <c r="D3488" t="s">
        <v>240</v>
      </c>
      <c r="E3488" t="s">
        <v>123</v>
      </c>
      <c r="F3488" t="s">
        <v>124</v>
      </c>
      <c r="G3488" t="s">
        <v>906</v>
      </c>
      <c r="H3488" t="s">
        <v>909</v>
      </c>
      <c r="I3488">
        <v>4</v>
      </c>
      <c r="J3488">
        <v>4</v>
      </c>
      <c r="K3488">
        <v>0</v>
      </c>
      <c r="L3488">
        <v>0</v>
      </c>
      <c r="M3488">
        <v>8</v>
      </c>
      <c r="N3488" s="40">
        <v>0.5</v>
      </c>
    </row>
    <row r="3489" spans="1:14" x14ac:dyDescent="0.25">
      <c r="A3489">
        <v>2019</v>
      </c>
      <c r="B3489" t="s">
        <v>3036</v>
      </c>
      <c r="C3489">
        <v>994</v>
      </c>
      <c r="D3489" t="s">
        <v>174</v>
      </c>
      <c r="E3489" t="s">
        <v>123</v>
      </c>
      <c r="F3489" t="s">
        <v>618</v>
      </c>
      <c r="G3489" t="s">
        <v>910</v>
      </c>
      <c r="H3489" t="s">
        <v>912</v>
      </c>
      <c r="I3489">
        <v>0</v>
      </c>
      <c r="J3489">
        <v>2</v>
      </c>
      <c r="K3489">
        <v>0</v>
      </c>
      <c r="L3489">
        <v>0</v>
      </c>
      <c r="M3489">
        <v>2</v>
      </c>
      <c r="N3489" s="40">
        <v>0</v>
      </c>
    </row>
    <row r="3490" spans="1:14" x14ac:dyDescent="0.25">
      <c r="A3490">
        <v>2019</v>
      </c>
      <c r="B3490" t="s">
        <v>3036</v>
      </c>
      <c r="C3490">
        <v>2966</v>
      </c>
      <c r="D3490" t="s">
        <v>218</v>
      </c>
      <c r="E3490" t="s">
        <v>123</v>
      </c>
      <c r="F3490" t="s">
        <v>696</v>
      </c>
      <c r="G3490" t="s">
        <v>913</v>
      </c>
      <c r="H3490" t="s">
        <v>916</v>
      </c>
      <c r="I3490">
        <v>0</v>
      </c>
      <c r="J3490">
        <v>60</v>
      </c>
      <c r="K3490">
        <v>0</v>
      </c>
      <c r="L3490">
        <v>0</v>
      </c>
      <c r="M3490">
        <v>60</v>
      </c>
      <c r="N3490" s="40">
        <v>0</v>
      </c>
    </row>
    <row r="3491" spans="1:14" x14ac:dyDescent="0.25">
      <c r="A3491">
        <v>2019</v>
      </c>
      <c r="B3491" t="s">
        <v>3036</v>
      </c>
      <c r="C3491">
        <v>943</v>
      </c>
      <c r="D3491" t="s">
        <v>174</v>
      </c>
      <c r="E3491" t="s">
        <v>123</v>
      </c>
      <c r="F3491" t="s">
        <v>384</v>
      </c>
      <c r="G3491" t="s">
        <v>917</v>
      </c>
      <c r="H3491" t="s">
        <v>920</v>
      </c>
      <c r="I3491">
        <v>0</v>
      </c>
      <c r="J3491">
        <v>0</v>
      </c>
      <c r="K3491">
        <v>94</v>
      </c>
      <c r="L3491">
        <v>0</v>
      </c>
      <c r="M3491">
        <v>94</v>
      </c>
      <c r="N3491" s="40">
        <v>0</v>
      </c>
    </row>
    <row r="3492" spans="1:14" x14ac:dyDescent="0.25">
      <c r="A3492">
        <v>2019</v>
      </c>
      <c r="B3492" t="s">
        <v>3036</v>
      </c>
      <c r="C3492">
        <v>2598</v>
      </c>
      <c r="D3492" t="s">
        <v>214</v>
      </c>
      <c r="E3492" t="s">
        <v>123</v>
      </c>
      <c r="F3492" t="s">
        <v>215</v>
      </c>
      <c r="G3492" t="s">
        <v>923</v>
      </c>
      <c r="H3492" t="s">
        <v>926</v>
      </c>
      <c r="I3492">
        <v>0</v>
      </c>
      <c r="J3492">
        <v>24</v>
      </c>
      <c r="K3492">
        <v>0</v>
      </c>
      <c r="L3492">
        <v>0</v>
      </c>
      <c r="M3492">
        <v>24</v>
      </c>
      <c r="N3492" s="40">
        <v>0</v>
      </c>
    </row>
    <row r="3493" spans="1:14" x14ac:dyDescent="0.25">
      <c r="A3493">
        <v>2019</v>
      </c>
      <c r="B3493" t="s">
        <v>3036</v>
      </c>
      <c r="C3493">
        <v>576</v>
      </c>
      <c r="D3493" t="s">
        <v>214</v>
      </c>
      <c r="E3493" t="s">
        <v>123</v>
      </c>
      <c r="F3493" t="s">
        <v>215</v>
      </c>
      <c r="G3493" t="s">
        <v>940</v>
      </c>
      <c r="H3493" t="s">
        <v>943</v>
      </c>
      <c r="I3493">
        <v>45</v>
      </c>
      <c r="J3493">
        <v>27</v>
      </c>
      <c r="K3493">
        <v>-17</v>
      </c>
      <c r="L3493">
        <v>0</v>
      </c>
      <c r="M3493">
        <v>55</v>
      </c>
      <c r="N3493" s="40">
        <v>0.81818181818181801</v>
      </c>
    </row>
    <row r="3494" spans="1:14" x14ac:dyDescent="0.25">
      <c r="A3494">
        <v>2019</v>
      </c>
      <c r="B3494" t="s">
        <v>3036</v>
      </c>
      <c r="C3494">
        <v>816</v>
      </c>
      <c r="D3494" t="s">
        <v>130</v>
      </c>
      <c r="E3494" t="s">
        <v>123</v>
      </c>
      <c r="F3494" t="s">
        <v>141</v>
      </c>
      <c r="G3494" t="s">
        <v>944</v>
      </c>
      <c r="H3494" t="s">
        <v>945</v>
      </c>
      <c r="I3494">
        <v>36</v>
      </c>
      <c r="J3494">
        <v>0</v>
      </c>
      <c r="K3494">
        <v>96</v>
      </c>
      <c r="L3494">
        <v>0</v>
      </c>
      <c r="M3494">
        <v>132</v>
      </c>
      <c r="N3494" s="40">
        <v>0.27272727272727298</v>
      </c>
    </row>
    <row r="3495" spans="1:14" x14ac:dyDescent="0.25">
      <c r="A3495">
        <v>2019</v>
      </c>
      <c r="B3495" t="s">
        <v>3036</v>
      </c>
      <c r="C3495">
        <v>949</v>
      </c>
      <c r="D3495" t="s">
        <v>151</v>
      </c>
      <c r="E3495" t="s">
        <v>123</v>
      </c>
      <c r="F3495" t="s">
        <v>124</v>
      </c>
      <c r="G3495" t="s">
        <v>946</v>
      </c>
      <c r="H3495" t="s">
        <v>949</v>
      </c>
      <c r="I3495">
        <v>19</v>
      </c>
      <c r="J3495">
        <v>81</v>
      </c>
      <c r="K3495">
        <v>0</v>
      </c>
      <c r="L3495">
        <v>0</v>
      </c>
      <c r="M3495">
        <v>100</v>
      </c>
      <c r="N3495" s="40">
        <v>0.19</v>
      </c>
    </row>
    <row r="3496" spans="1:14" x14ac:dyDescent="0.25">
      <c r="A3496">
        <v>2019</v>
      </c>
      <c r="B3496" t="s">
        <v>3036</v>
      </c>
      <c r="C3496">
        <v>3005</v>
      </c>
      <c r="D3496" t="s">
        <v>272</v>
      </c>
      <c r="E3496" t="s">
        <v>123</v>
      </c>
      <c r="F3496" t="s">
        <v>280</v>
      </c>
      <c r="G3496" t="s">
        <v>2998</v>
      </c>
      <c r="H3496" t="s">
        <v>953</v>
      </c>
      <c r="I3496">
        <v>7</v>
      </c>
      <c r="J3496">
        <v>0</v>
      </c>
      <c r="K3496">
        <v>70</v>
      </c>
      <c r="L3496">
        <v>0</v>
      </c>
      <c r="M3496">
        <v>77</v>
      </c>
      <c r="N3496" s="40">
        <v>9.0909090909090898E-2</v>
      </c>
    </row>
    <row r="3497" spans="1:14" x14ac:dyDescent="0.25">
      <c r="A3497">
        <v>2019</v>
      </c>
      <c r="B3497" t="s">
        <v>3036</v>
      </c>
      <c r="C3497">
        <v>3045</v>
      </c>
      <c r="D3497" t="s">
        <v>240</v>
      </c>
      <c r="E3497" t="s">
        <v>123</v>
      </c>
      <c r="F3497" t="s">
        <v>124</v>
      </c>
      <c r="G3497" t="s">
        <v>954</v>
      </c>
      <c r="H3497" t="s">
        <v>955</v>
      </c>
      <c r="I3497">
        <v>52</v>
      </c>
      <c r="J3497">
        <v>0</v>
      </c>
      <c r="K3497">
        <v>0</v>
      </c>
      <c r="L3497">
        <v>0</v>
      </c>
      <c r="M3497">
        <v>52</v>
      </c>
      <c r="N3497" s="40">
        <v>1</v>
      </c>
    </row>
    <row r="3498" spans="1:14" x14ac:dyDescent="0.25">
      <c r="A3498">
        <v>2019</v>
      </c>
      <c r="B3498" t="s">
        <v>3036</v>
      </c>
      <c r="C3498">
        <v>80</v>
      </c>
      <c r="D3498" t="s">
        <v>130</v>
      </c>
      <c r="E3498" t="s">
        <v>123</v>
      </c>
      <c r="F3498" t="s">
        <v>301</v>
      </c>
      <c r="G3498" t="s">
        <v>956</v>
      </c>
      <c r="H3498" t="s">
        <v>959</v>
      </c>
      <c r="I3498">
        <v>103</v>
      </c>
      <c r="J3498">
        <v>0</v>
      </c>
      <c r="K3498">
        <v>0</v>
      </c>
      <c r="L3498">
        <v>0</v>
      </c>
      <c r="M3498">
        <v>103</v>
      </c>
      <c r="N3498" s="40">
        <v>1</v>
      </c>
    </row>
    <row r="3499" spans="1:14" x14ac:dyDescent="0.25">
      <c r="A3499">
        <v>2019</v>
      </c>
      <c r="B3499" t="s">
        <v>3036</v>
      </c>
      <c r="C3499">
        <v>953</v>
      </c>
      <c r="D3499" t="s">
        <v>240</v>
      </c>
      <c r="E3499" t="s">
        <v>123</v>
      </c>
      <c r="F3499" t="s">
        <v>124</v>
      </c>
      <c r="G3499" t="s">
        <v>960</v>
      </c>
      <c r="H3499" t="s">
        <v>961</v>
      </c>
      <c r="I3499">
        <v>28</v>
      </c>
      <c r="J3499">
        <v>0</v>
      </c>
      <c r="K3499">
        <v>0</v>
      </c>
      <c r="L3499">
        <v>0</v>
      </c>
      <c r="M3499">
        <v>28</v>
      </c>
      <c r="N3499" s="40">
        <v>1</v>
      </c>
    </row>
    <row r="3500" spans="1:14" x14ac:dyDescent="0.25">
      <c r="A3500">
        <v>2019</v>
      </c>
      <c r="B3500" t="s">
        <v>3036</v>
      </c>
      <c r="C3500">
        <v>1445</v>
      </c>
      <c r="D3500" t="s">
        <v>198</v>
      </c>
      <c r="E3500" t="s">
        <v>123</v>
      </c>
      <c r="F3500" t="s">
        <v>301</v>
      </c>
      <c r="G3500" t="s">
        <v>962</v>
      </c>
      <c r="H3500" t="s">
        <v>964</v>
      </c>
      <c r="I3500">
        <v>28</v>
      </c>
      <c r="J3500">
        <v>0</v>
      </c>
      <c r="K3500">
        <v>0</v>
      </c>
      <c r="L3500">
        <v>0</v>
      </c>
      <c r="M3500">
        <v>28</v>
      </c>
      <c r="N3500" s="40">
        <v>1</v>
      </c>
    </row>
    <row r="3501" spans="1:14" x14ac:dyDescent="0.25">
      <c r="A3501">
        <v>2019</v>
      </c>
      <c r="B3501" t="s">
        <v>3036</v>
      </c>
      <c r="C3501">
        <v>1711</v>
      </c>
      <c r="D3501" t="s">
        <v>151</v>
      </c>
      <c r="E3501" t="s">
        <v>123</v>
      </c>
      <c r="F3501" t="s">
        <v>124</v>
      </c>
      <c r="G3501" t="s">
        <v>965</v>
      </c>
      <c r="H3501" t="s">
        <v>968</v>
      </c>
      <c r="I3501">
        <v>4</v>
      </c>
      <c r="J3501">
        <v>0</v>
      </c>
      <c r="K3501">
        <v>31</v>
      </c>
      <c r="L3501">
        <v>0</v>
      </c>
      <c r="M3501">
        <v>35</v>
      </c>
      <c r="N3501" s="40">
        <v>0.114285714285714</v>
      </c>
    </row>
    <row r="3502" spans="1:14" x14ac:dyDescent="0.25">
      <c r="A3502">
        <v>2019</v>
      </c>
      <c r="B3502" t="s">
        <v>3036</v>
      </c>
      <c r="C3502">
        <v>1438</v>
      </c>
      <c r="D3502" t="s">
        <v>272</v>
      </c>
      <c r="E3502" t="s">
        <v>123</v>
      </c>
      <c r="F3502" t="s">
        <v>280</v>
      </c>
      <c r="G3502" t="s">
        <v>971</v>
      </c>
      <c r="H3502" t="s">
        <v>972</v>
      </c>
      <c r="I3502">
        <v>0</v>
      </c>
      <c r="J3502">
        <v>0</v>
      </c>
      <c r="K3502">
        <v>0</v>
      </c>
      <c r="L3502">
        <v>0</v>
      </c>
      <c r="M3502">
        <v>0</v>
      </c>
      <c r="N3502" s="40">
        <v>0</v>
      </c>
    </row>
    <row r="3503" spans="1:14" x14ac:dyDescent="0.25">
      <c r="A3503">
        <v>2019</v>
      </c>
      <c r="B3503" t="s">
        <v>3036</v>
      </c>
      <c r="C3503">
        <v>665</v>
      </c>
      <c r="D3503" t="s">
        <v>214</v>
      </c>
      <c r="E3503" t="s">
        <v>123</v>
      </c>
      <c r="F3503" t="s">
        <v>124</v>
      </c>
      <c r="G3503" t="s">
        <v>2999</v>
      </c>
      <c r="H3503" t="s">
        <v>974</v>
      </c>
      <c r="I3503">
        <v>6</v>
      </c>
      <c r="J3503">
        <v>0</v>
      </c>
      <c r="K3503">
        <v>0</v>
      </c>
      <c r="L3503">
        <v>0</v>
      </c>
      <c r="M3503">
        <v>6</v>
      </c>
      <c r="N3503" s="40">
        <v>1</v>
      </c>
    </row>
    <row r="3504" spans="1:14" x14ac:dyDescent="0.25">
      <c r="A3504">
        <v>2019</v>
      </c>
      <c r="B3504" t="s">
        <v>3036</v>
      </c>
      <c r="C3504">
        <v>1232</v>
      </c>
      <c r="D3504" t="s">
        <v>122</v>
      </c>
      <c r="E3504" t="s">
        <v>123</v>
      </c>
      <c r="F3504" t="s">
        <v>124</v>
      </c>
      <c r="G3504" t="s">
        <v>975</v>
      </c>
      <c r="H3504" t="s">
        <v>977</v>
      </c>
      <c r="I3504">
        <v>0</v>
      </c>
      <c r="J3504">
        <v>36</v>
      </c>
      <c r="K3504">
        <v>0</v>
      </c>
      <c r="L3504">
        <v>0</v>
      </c>
      <c r="M3504">
        <v>36</v>
      </c>
      <c r="N3504" s="40">
        <v>0</v>
      </c>
    </row>
    <row r="3505" spans="1:14" x14ac:dyDescent="0.25">
      <c r="A3505">
        <v>2019</v>
      </c>
      <c r="B3505" t="s">
        <v>3036</v>
      </c>
      <c r="C3505">
        <v>2407</v>
      </c>
      <c r="D3505" t="s">
        <v>151</v>
      </c>
      <c r="E3505" t="s">
        <v>123</v>
      </c>
      <c r="F3505" t="s">
        <v>124</v>
      </c>
      <c r="G3505" t="s">
        <v>3000</v>
      </c>
      <c r="H3505" t="s">
        <v>980</v>
      </c>
      <c r="I3505">
        <v>70</v>
      </c>
      <c r="J3505">
        <v>0</v>
      </c>
      <c r="K3505">
        <v>0</v>
      </c>
      <c r="L3505">
        <v>0</v>
      </c>
      <c r="M3505">
        <v>70</v>
      </c>
      <c r="N3505" s="40">
        <v>1</v>
      </c>
    </row>
    <row r="3506" spans="1:14" x14ac:dyDescent="0.25">
      <c r="A3506">
        <v>2019</v>
      </c>
      <c r="B3506" t="s">
        <v>3036</v>
      </c>
      <c r="C3506">
        <v>1207</v>
      </c>
      <c r="D3506" t="s">
        <v>151</v>
      </c>
      <c r="E3506" t="s">
        <v>123</v>
      </c>
      <c r="F3506" t="s">
        <v>124</v>
      </c>
      <c r="G3506" t="s">
        <v>981</v>
      </c>
      <c r="H3506" t="s">
        <v>983</v>
      </c>
      <c r="I3506">
        <v>160</v>
      </c>
      <c r="J3506">
        <v>111</v>
      </c>
      <c r="K3506">
        <v>0</v>
      </c>
      <c r="L3506">
        <v>0</v>
      </c>
      <c r="M3506">
        <v>271</v>
      </c>
      <c r="N3506" s="40">
        <v>0.59040590405904103</v>
      </c>
    </row>
    <row r="3507" spans="1:14" x14ac:dyDescent="0.25">
      <c r="A3507">
        <v>2019</v>
      </c>
      <c r="B3507" t="s">
        <v>3036</v>
      </c>
      <c r="C3507">
        <v>3694</v>
      </c>
      <c r="D3507" t="s">
        <v>122</v>
      </c>
      <c r="E3507" t="s">
        <v>123</v>
      </c>
      <c r="F3507" t="s">
        <v>124</v>
      </c>
      <c r="G3507" t="s">
        <v>984</v>
      </c>
      <c r="H3507" t="s">
        <v>986</v>
      </c>
      <c r="I3507">
        <v>105</v>
      </c>
      <c r="J3507">
        <v>0</v>
      </c>
      <c r="K3507">
        <v>0</v>
      </c>
      <c r="L3507">
        <v>0</v>
      </c>
      <c r="M3507">
        <v>105</v>
      </c>
      <c r="N3507" s="40">
        <v>1</v>
      </c>
    </row>
    <row r="3508" spans="1:14" x14ac:dyDescent="0.25">
      <c r="A3508">
        <v>2019</v>
      </c>
      <c r="B3508" t="s">
        <v>3036</v>
      </c>
      <c r="C3508">
        <v>2187</v>
      </c>
      <c r="D3508" t="s">
        <v>272</v>
      </c>
      <c r="E3508" t="s">
        <v>123</v>
      </c>
      <c r="F3508" t="s">
        <v>124</v>
      </c>
      <c r="G3508" t="s">
        <v>987</v>
      </c>
      <c r="H3508" t="s">
        <v>988</v>
      </c>
      <c r="I3508">
        <v>34</v>
      </c>
      <c r="J3508">
        <v>0</v>
      </c>
      <c r="K3508">
        <v>0</v>
      </c>
      <c r="L3508">
        <v>0</v>
      </c>
      <c r="M3508">
        <v>34</v>
      </c>
      <c r="N3508" s="40">
        <v>1</v>
      </c>
    </row>
    <row r="3509" spans="1:14" x14ac:dyDescent="0.25">
      <c r="A3509">
        <v>2019</v>
      </c>
      <c r="B3509" t="s">
        <v>3036</v>
      </c>
      <c r="C3509">
        <v>2880</v>
      </c>
      <c r="D3509" t="s">
        <v>151</v>
      </c>
      <c r="E3509" t="s">
        <v>123</v>
      </c>
      <c r="F3509" t="s">
        <v>124</v>
      </c>
      <c r="G3509" t="s">
        <v>989</v>
      </c>
      <c r="H3509" t="s">
        <v>992</v>
      </c>
      <c r="I3509">
        <v>2</v>
      </c>
      <c r="J3509">
        <v>0</v>
      </c>
      <c r="K3509">
        <v>28</v>
      </c>
      <c r="L3509">
        <v>0</v>
      </c>
      <c r="M3509">
        <v>30</v>
      </c>
      <c r="N3509" s="40">
        <v>6.6666666666666693E-2</v>
      </c>
    </row>
    <row r="3510" spans="1:14" x14ac:dyDescent="0.25">
      <c r="A3510">
        <v>2019</v>
      </c>
      <c r="B3510" t="s">
        <v>3036</v>
      </c>
      <c r="C3510">
        <v>2056</v>
      </c>
      <c r="D3510" t="s">
        <v>151</v>
      </c>
      <c r="E3510" t="s">
        <v>123</v>
      </c>
      <c r="F3510" t="s">
        <v>124</v>
      </c>
      <c r="G3510" t="s">
        <v>993</v>
      </c>
      <c r="H3510" t="s">
        <v>994</v>
      </c>
      <c r="I3510">
        <v>83</v>
      </c>
      <c r="J3510">
        <v>0</v>
      </c>
      <c r="K3510">
        <v>0</v>
      </c>
      <c r="L3510">
        <v>0</v>
      </c>
      <c r="M3510">
        <v>83</v>
      </c>
      <c r="N3510" s="40">
        <v>1</v>
      </c>
    </row>
    <row r="3511" spans="1:14" x14ac:dyDescent="0.25">
      <c r="A3511">
        <v>2019</v>
      </c>
      <c r="B3511" t="s">
        <v>3036</v>
      </c>
      <c r="C3511">
        <v>3271</v>
      </c>
      <c r="D3511" t="s">
        <v>151</v>
      </c>
      <c r="E3511" t="s">
        <v>123</v>
      </c>
      <c r="F3511" t="s">
        <v>124</v>
      </c>
      <c r="G3511" t="s">
        <v>995</v>
      </c>
      <c r="H3511" t="s">
        <v>998</v>
      </c>
      <c r="I3511">
        <v>0</v>
      </c>
      <c r="J3511">
        <v>9</v>
      </c>
      <c r="K3511">
        <v>0</v>
      </c>
      <c r="L3511">
        <v>0</v>
      </c>
      <c r="M3511">
        <v>9</v>
      </c>
      <c r="N3511" s="40">
        <v>0</v>
      </c>
    </row>
    <row r="3512" spans="1:14" x14ac:dyDescent="0.25">
      <c r="A3512">
        <v>2019</v>
      </c>
      <c r="B3512" t="s">
        <v>3036</v>
      </c>
      <c r="C3512">
        <v>3486</v>
      </c>
      <c r="D3512" t="s">
        <v>151</v>
      </c>
      <c r="E3512" t="s">
        <v>123</v>
      </c>
      <c r="F3512" t="s">
        <v>124</v>
      </c>
      <c r="G3512" t="s">
        <v>999</v>
      </c>
      <c r="H3512" t="s">
        <v>1002</v>
      </c>
      <c r="I3512">
        <v>0</v>
      </c>
      <c r="J3512">
        <v>0</v>
      </c>
      <c r="K3512">
        <v>22</v>
      </c>
      <c r="L3512">
        <v>0</v>
      </c>
      <c r="M3512">
        <v>22</v>
      </c>
      <c r="N3512" s="40">
        <v>0</v>
      </c>
    </row>
    <row r="3513" spans="1:14" x14ac:dyDescent="0.25">
      <c r="A3513">
        <v>2019</v>
      </c>
      <c r="B3513" t="s">
        <v>3036</v>
      </c>
      <c r="C3513">
        <v>1740</v>
      </c>
      <c r="D3513" t="s">
        <v>272</v>
      </c>
      <c r="E3513" t="s">
        <v>123</v>
      </c>
      <c r="F3513" t="s">
        <v>280</v>
      </c>
      <c r="G3513" t="s">
        <v>1003</v>
      </c>
      <c r="H3513" t="s">
        <v>1005</v>
      </c>
      <c r="I3513">
        <v>0</v>
      </c>
      <c r="J3513">
        <v>0</v>
      </c>
      <c r="K3513">
        <v>19</v>
      </c>
      <c r="L3513">
        <v>0</v>
      </c>
      <c r="M3513">
        <v>19</v>
      </c>
      <c r="N3513" s="40">
        <v>0</v>
      </c>
    </row>
    <row r="3514" spans="1:14" x14ac:dyDescent="0.25">
      <c r="A3514">
        <v>2019</v>
      </c>
      <c r="B3514" t="s">
        <v>3036</v>
      </c>
      <c r="C3514">
        <v>2010</v>
      </c>
      <c r="D3514" t="s">
        <v>151</v>
      </c>
      <c r="E3514" t="s">
        <v>123</v>
      </c>
      <c r="F3514" t="s">
        <v>124</v>
      </c>
      <c r="G3514" t="s">
        <v>1006</v>
      </c>
      <c r="H3514" t="s">
        <v>1009</v>
      </c>
      <c r="I3514">
        <v>0</v>
      </c>
      <c r="J3514">
        <v>-11</v>
      </c>
      <c r="K3514">
        <v>0</v>
      </c>
      <c r="L3514">
        <v>0</v>
      </c>
      <c r="M3514">
        <v>-11</v>
      </c>
      <c r="N3514" s="40">
        <v>0</v>
      </c>
    </row>
    <row r="3515" spans="1:14" x14ac:dyDescent="0.25">
      <c r="A3515">
        <v>2019</v>
      </c>
      <c r="B3515" t="s">
        <v>3036</v>
      </c>
      <c r="C3515">
        <v>2370</v>
      </c>
      <c r="D3515" t="s">
        <v>130</v>
      </c>
      <c r="E3515" t="s">
        <v>123</v>
      </c>
      <c r="F3515" t="s">
        <v>141</v>
      </c>
      <c r="G3515" t="s">
        <v>1010</v>
      </c>
      <c r="H3515" t="s">
        <v>1013</v>
      </c>
      <c r="I3515">
        <v>0</v>
      </c>
      <c r="J3515">
        <v>36</v>
      </c>
      <c r="K3515">
        <v>0</v>
      </c>
      <c r="L3515">
        <v>0</v>
      </c>
      <c r="M3515">
        <v>36</v>
      </c>
      <c r="N3515" s="40">
        <v>0</v>
      </c>
    </row>
    <row r="3516" spans="1:14" x14ac:dyDescent="0.25">
      <c r="A3516">
        <v>2019</v>
      </c>
      <c r="B3516" t="s">
        <v>3036</v>
      </c>
      <c r="C3516">
        <v>3782</v>
      </c>
      <c r="D3516" t="s">
        <v>122</v>
      </c>
      <c r="E3516" t="s">
        <v>123</v>
      </c>
      <c r="F3516" t="s">
        <v>124</v>
      </c>
      <c r="G3516" t="s">
        <v>1014</v>
      </c>
      <c r="H3516" t="s">
        <v>1017</v>
      </c>
      <c r="I3516">
        <v>0</v>
      </c>
      <c r="J3516">
        <v>34</v>
      </c>
      <c r="K3516">
        <v>0</v>
      </c>
      <c r="L3516">
        <v>0</v>
      </c>
      <c r="M3516">
        <v>34</v>
      </c>
      <c r="N3516" s="40">
        <v>0</v>
      </c>
    </row>
    <row r="3517" spans="1:14" x14ac:dyDescent="0.25">
      <c r="A3517">
        <v>2019</v>
      </c>
      <c r="B3517" t="s">
        <v>3036</v>
      </c>
      <c r="C3517">
        <v>1032</v>
      </c>
      <c r="D3517" t="s">
        <v>240</v>
      </c>
      <c r="E3517" t="s">
        <v>123</v>
      </c>
      <c r="F3517" t="s">
        <v>124</v>
      </c>
      <c r="G3517" t="s">
        <v>1018</v>
      </c>
      <c r="H3517" t="s">
        <v>1019</v>
      </c>
      <c r="I3517">
        <v>20</v>
      </c>
      <c r="J3517">
        <v>0</v>
      </c>
      <c r="K3517">
        <v>0</v>
      </c>
      <c r="L3517">
        <v>0</v>
      </c>
      <c r="M3517">
        <v>20</v>
      </c>
      <c r="N3517" s="40">
        <v>1</v>
      </c>
    </row>
    <row r="3518" spans="1:14" x14ac:dyDescent="0.25">
      <c r="A3518">
        <v>2019</v>
      </c>
      <c r="B3518" t="s">
        <v>3036</v>
      </c>
      <c r="C3518">
        <v>1513</v>
      </c>
      <c r="D3518" t="s">
        <v>174</v>
      </c>
      <c r="E3518" t="s">
        <v>123</v>
      </c>
      <c r="F3518" t="s">
        <v>181</v>
      </c>
      <c r="G3518" t="s">
        <v>1020</v>
      </c>
      <c r="H3518" t="s">
        <v>1022</v>
      </c>
      <c r="I3518">
        <v>55</v>
      </c>
      <c r="J3518">
        <v>0</v>
      </c>
      <c r="K3518">
        <v>0</v>
      </c>
      <c r="L3518">
        <v>0</v>
      </c>
      <c r="M3518">
        <v>55</v>
      </c>
      <c r="N3518" s="40">
        <v>1</v>
      </c>
    </row>
    <row r="3519" spans="1:14" x14ac:dyDescent="0.25">
      <c r="A3519">
        <v>2019</v>
      </c>
      <c r="B3519" t="s">
        <v>3036</v>
      </c>
      <c r="C3519">
        <v>1522</v>
      </c>
      <c r="D3519" t="s">
        <v>214</v>
      </c>
      <c r="E3519" t="s">
        <v>123</v>
      </c>
      <c r="F3519" t="s">
        <v>215</v>
      </c>
      <c r="G3519" t="s">
        <v>1028</v>
      </c>
      <c r="H3519" t="s">
        <v>1030</v>
      </c>
      <c r="I3519">
        <v>72</v>
      </c>
      <c r="J3519">
        <v>0</v>
      </c>
      <c r="K3519">
        <v>0</v>
      </c>
      <c r="L3519">
        <v>0</v>
      </c>
      <c r="M3519">
        <v>72</v>
      </c>
      <c r="N3519" s="40">
        <v>1</v>
      </c>
    </row>
    <row r="3520" spans="1:14" x14ac:dyDescent="0.25">
      <c r="A3520">
        <v>2019</v>
      </c>
      <c r="B3520" t="s">
        <v>3036</v>
      </c>
      <c r="C3520">
        <v>1841</v>
      </c>
      <c r="D3520" t="s">
        <v>218</v>
      </c>
      <c r="E3520" t="s">
        <v>123</v>
      </c>
      <c r="F3520" t="s">
        <v>219</v>
      </c>
      <c r="G3520" t="s">
        <v>1031</v>
      </c>
      <c r="H3520" t="s">
        <v>1034</v>
      </c>
      <c r="I3520">
        <v>0</v>
      </c>
      <c r="J3520">
        <v>22</v>
      </c>
      <c r="K3520">
        <v>0</v>
      </c>
      <c r="L3520">
        <v>0</v>
      </c>
      <c r="M3520">
        <v>22</v>
      </c>
      <c r="N3520" s="40">
        <v>0</v>
      </c>
    </row>
    <row r="3521" spans="1:14" x14ac:dyDescent="0.25">
      <c r="A3521">
        <v>2019</v>
      </c>
      <c r="B3521" t="s">
        <v>3036</v>
      </c>
      <c r="C3521">
        <v>3760</v>
      </c>
      <c r="D3521" t="s">
        <v>122</v>
      </c>
      <c r="E3521" t="s">
        <v>123</v>
      </c>
      <c r="F3521" t="s">
        <v>280</v>
      </c>
      <c r="G3521" t="s">
        <v>1037</v>
      </c>
      <c r="H3521" t="s">
        <v>1038</v>
      </c>
      <c r="I3521">
        <v>6</v>
      </c>
      <c r="J3521">
        <v>0</v>
      </c>
      <c r="K3521">
        <v>0</v>
      </c>
      <c r="L3521">
        <v>0</v>
      </c>
      <c r="M3521">
        <v>6</v>
      </c>
      <c r="N3521" s="40">
        <v>1</v>
      </c>
    </row>
    <row r="3522" spans="1:14" x14ac:dyDescent="0.25">
      <c r="A3522">
        <v>2019</v>
      </c>
      <c r="B3522" t="s">
        <v>3036</v>
      </c>
      <c r="C3522">
        <v>328</v>
      </c>
      <c r="D3522" t="s">
        <v>240</v>
      </c>
      <c r="E3522" t="s">
        <v>123</v>
      </c>
      <c r="F3522" t="s">
        <v>141</v>
      </c>
      <c r="G3522" t="s">
        <v>1039</v>
      </c>
      <c r="H3522" t="s">
        <v>1040</v>
      </c>
      <c r="I3522">
        <v>12</v>
      </c>
      <c r="J3522">
        <v>0</v>
      </c>
      <c r="K3522">
        <v>0</v>
      </c>
      <c r="L3522">
        <v>0</v>
      </c>
      <c r="M3522">
        <v>12</v>
      </c>
      <c r="N3522" s="40">
        <v>1</v>
      </c>
    </row>
    <row r="3523" spans="1:14" x14ac:dyDescent="0.25">
      <c r="A3523">
        <v>2019</v>
      </c>
      <c r="B3523" t="s">
        <v>3036</v>
      </c>
      <c r="C3523">
        <v>1644</v>
      </c>
      <c r="D3523" t="s">
        <v>240</v>
      </c>
      <c r="E3523" t="s">
        <v>123</v>
      </c>
      <c r="F3523" t="s">
        <v>124</v>
      </c>
      <c r="G3523" t="s">
        <v>1046</v>
      </c>
      <c r="H3523" t="s">
        <v>1049</v>
      </c>
      <c r="I3523">
        <v>-4</v>
      </c>
      <c r="J3523">
        <v>57</v>
      </c>
      <c r="K3523">
        <v>8</v>
      </c>
      <c r="L3523">
        <v>0</v>
      </c>
      <c r="M3523">
        <v>61</v>
      </c>
      <c r="N3523" s="40">
        <v>-6.5573770491803296E-2</v>
      </c>
    </row>
    <row r="3524" spans="1:14" x14ac:dyDescent="0.25">
      <c r="A3524">
        <v>2019</v>
      </c>
      <c r="B3524" t="s">
        <v>3036</v>
      </c>
      <c r="C3524">
        <v>1686</v>
      </c>
      <c r="D3524" t="s">
        <v>151</v>
      </c>
      <c r="E3524" t="s">
        <v>123</v>
      </c>
      <c r="F3524" t="s">
        <v>124</v>
      </c>
      <c r="G3524" t="s">
        <v>3001</v>
      </c>
      <c r="H3524" t="s">
        <v>1052</v>
      </c>
      <c r="I3524">
        <v>0</v>
      </c>
      <c r="J3524">
        <v>-6</v>
      </c>
      <c r="K3524">
        <v>0</v>
      </c>
      <c r="L3524">
        <v>0</v>
      </c>
      <c r="M3524">
        <v>-6</v>
      </c>
      <c r="N3524" s="40">
        <v>0</v>
      </c>
    </row>
    <row r="3525" spans="1:14" x14ac:dyDescent="0.25">
      <c r="A3525">
        <v>2019</v>
      </c>
      <c r="B3525" t="s">
        <v>3036</v>
      </c>
      <c r="C3525">
        <v>2452</v>
      </c>
      <c r="D3525" t="s">
        <v>174</v>
      </c>
      <c r="E3525" t="s">
        <v>123</v>
      </c>
      <c r="F3525" t="s">
        <v>391</v>
      </c>
      <c r="G3525" t="s">
        <v>1053</v>
      </c>
      <c r="H3525" t="s">
        <v>1056</v>
      </c>
      <c r="I3525">
        <v>0</v>
      </c>
      <c r="J3525">
        <v>39</v>
      </c>
      <c r="K3525">
        <v>0</v>
      </c>
      <c r="L3525">
        <v>0</v>
      </c>
      <c r="M3525">
        <v>39</v>
      </c>
      <c r="N3525" s="40">
        <v>0</v>
      </c>
    </row>
    <row r="3526" spans="1:14" x14ac:dyDescent="0.25">
      <c r="A3526">
        <v>2019</v>
      </c>
      <c r="B3526" t="s">
        <v>3036</v>
      </c>
      <c r="C3526">
        <v>1169</v>
      </c>
      <c r="D3526" t="s">
        <v>240</v>
      </c>
      <c r="E3526" t="s">
        <v>123</v>
      </c>
      <c r="F3526" t="s">
        <v>181</v>
      </c>
      <c r="G3526" t="s">
        <v>3002</v>
      </c>
      <c r="H3526" t="s">
        <v>1059</v>
      </c>
      <c r="I3526">
        <v>22</v>
      </c>
      <c r="J3526">
        <v>12</v>
      </c>
      <c r="K3526">
        <v>0</v>
      </c>
      <c r="L3526">
        <v>0</v>
      </c>
      <c r="M3526">
        <v>34</v>
      </c>
      <c r="N3526" s="40">
        <v>0.64705882352941202</v>
      </c>
    </row>
    <row r="3527" spans="1:14" x14ac:dyDescent="0.25">
      <c r="A3527">
        <v>2019</v>
      </c>
      <c r="B3527" t="s">
        <v>3036</v>
      </c>
      <c r="C3527">
        <v>1624</v>
      </c>
      <c r="D3527" t="s">
        <v>272</v>
      </c>
      <c r="E3527" t="s">
        <v>123</v>
      </c>
      <c r="F3527" t="s">
        <v>280</v>
      </c>
      <c r="G3527" t="s">
        <v>1060</v>
      </c>
      <c r="H3527" t="s">
        <v>1062</v>
      </c>
      <c r="I3527">
        <v>14</v>
      </c>
      <c r="J3527">
        <v>0</v>
      </c>
      <c r="K3527">
        <v>43</v>
      </c>
      <c r="L3527">
        <v>0</v>
      </c>
      <c r="M3527">
        <v>57</v>
      </c>
      <c r="N3527" s="40">
        <v>0.24561403508771901</v>
      </c>
    </row>
    <row r="3528" spans="1:14" x14ac:dyDescent="0.25">
      <c r="A3528">
        <v>2019</v>
      </c>
      <c r="B3528" t="s">
        <v>3036</v>
      </c>
      <c r="C3528">
        <v>2139</v>
      </c>
      <c r="D3528" t="s">
        <v>174</v>
      </c>
      <c r="E3528" t="s">
        <v>123</v>
      </c>
      <c r="F3528" t="s">
        <v>181</v>
      </c>
      <c r="G3528" t="s">
        <v>1063</v>
      </c>
      <c r="H3528" t="s">
        <v>1065</v>
      </c>
      <c r="I3528">
        <v>236</v>
      </c>
      <c r="J3528">
        <v>0</v>
      </c>
      <c r="K3528">
        <v>0</v>
      </c>
      <c r="L3528">
        <v>0</v>
      </c>
      <c r="M3528">
        <v>236</v>
      </c>
      <c r="N3528" s="40">
        <v>1</v>
      </c>
    </row>
    <row r="3529" spans="1:14" x14ac:dyDescent="0.25">
      <c r="A3529">
        <v>2019</v>
      </c>
      <c r="B3529" t="s">
        <v>3036</v>
      </c>
      <c r="C3529">
        <v>3062</v>
      </c>
      <c r="D3529" t="s">
        <v>218</v>
      </c>
      <c r="E3529" t="s">
        <v>123</v>
      </c>
      <c r="F3529" t="s">
        <v>219</v>
      </c>
      <c r="G3529" t="s">
        <v>1066</v>
      </c>
      <c r="H3529" t="s">
        <v>1067</v>
      </c>
      <c r="I3529">
        <v>15</v>
      </c>
      <c r="J3529">
        <v>0</v>
      </c>
      <c r="K3529">
        <v>0</v>
      </c>
      <c r="L3529">
        <v>0</v>
      </c>
      <c r="M3529">
        <v>15</v>
      </c>
      <c r="N3529" s="40">
        <v>1</v>
      </c>
    </row>
    <row r="3530" spans="1:14" x14ac:dyDescent="0.25">
      <c r="A3530">
        <v>2019</v>
      </c>
      <c r="B3530" t="s">
        <v>3036</v>
      </c>
      <c r="C3530">
        <v>529</v>
      </c>
      <c r="D3530" t="s">
        <v>174</v>
      </c>
      <c r="E3530" t="s">
        <v>123</v>
      </c>
      <c r="F3530" t="s">
        <v>181</v>
      </c>
      <c r="G3530" t="s">
        <v>1068</v>
      </c>
      <c r="H3530" t="s">
        <v>1070</v>
      </c>
      <c r="I3530">
        <v>0</v>
      </c>
      <c r="J3530">
        <v>13</v>
      </c>
      <c r="K3530">
        <v>0</v>
      </c>
      <c r="L3530">
        <v>0</v>
      </c>
      <c r="M3530">
        <v>13</v>
      </c>
      <c r="N3530" s="40">
        <v>0</v>
      </c>
    </row>
    <row r="3531" spans="1:14" x14ac:dyDescent="0.25">
      <c r="A3531">
        <v>2019</v>
      </c>
      <c r="B3531" t="s">
        <v>3036</v>
      </c>
      <c r="C3531">
        <v>2167</v>
      </c>
      <c r="D3531" t="s">
        <v>122</v>
      </c>
      <c r="E3531" t="s">
        <v>123</v>
      </c>
      <c r="F3531" t="s">
        <v>405</v>
      </c>
      <c r="G3531" t="s">
        <v>1071</v>
      </c>
      <c r="H3531" t="s">
        <v>1073</v>
      </c>
      <c r="I3531">
        <v>305</v>
      </c>
      <c r="J3531">
        <v>0</v>
      </c>
      <c r="K3531">
        <v>10</v>
      </c>
      <c r="L3531">
        <v>0</v>
      </c>
      <c r="M3531">
        <v>315</v>
      </c>
      <c r="N3531" s="40">
        <v>0.96825396825396803</v>
      </c>
    </row>
    <row r="3532" spans="1:14" x14ac:dyDescent="0.25">
      <c r="A3532">
        <v>2019</v>
      </c>
      <c r="B3532" t="s">
        <v>3036</v>
      </c>
      <c r="C3532">
        <v>3041</v>
      </c>
      <c r="D3532" t="s">
        <v>174</v>
      </c>
      <c r="E3532" t="s">
        <v>123</v>
      </c>
      <c r="F3532" t="s">
        <v>124</v>
      </c>
      <c r="G3532" t="s">
        <v>1074</v>
      </c>
      <c r="H3532" t="s">
        <v>1077</v>
      </c>
      <c r="I3532">
        <v>0</v>
      </c>
      <c r="J3532">
        <v>0</v>
      </c>
      <c r="K3532">
        <v>34</v>
      </c>
      <c r="L3532">
        <v>0</v>
      </c>
      <c r="M3532">
        <v>34</v>
      </c>
      <c r="N3532" s="40">
        <v>0</v>
      </c>
    </row>
    <row r="3533" spans="1:14" x14ac:dyDescent="0.25">
      <c r="A3533">
        <v>2019</v>
      </c>
      <c r="B3533" t="s">
        <v>3036</v>
      </c>
      <c r="C3533">
        <v>472</v>
      </c>
      <c r="D3533" t="s">
        <v>174</v>
      </c>
      <c r="E3533" t="s">
        <v>123</v>
      </c>
      <c r="F3533" t="s">
        <v>391</v>
      </c>
      <c r="G3533" t="s">
        <v>1078</v>
      </c>
      <c r="H3533" t="s">
        <v>1080</v>
      </c>
      <c r="I3533">
        <v>0</v>
      </c>
      <c r="J3533">
        <v>21</v>
      </c>
      <c r="K3533">
        <v>0</v>
      </c>
      <c r="L3533">
        <v>0</v>
      </c>
      <c r="M3533">
        <v>21</v>
      </c>
      <c r="N3533" s="40">
        <v>0</v>
      </c>
    </row>
    <row r="3534" spans="1:14" x14ac:dyDescent="0.25">
      <c r="A3534">
        <v>2019</v>
      </c>
      <c r="B3534" t="s">
        <v>3036</v>
      </c>
      <c r="C3534">
        <v>1303</v>
      </c>
      <c r="D3534" t="s">
        <v>151</v>
      </c>
      <c r="E3534" t="s">
        <v>123</v>
      </c>
      <c r="F3534" t="s">
        <v>124</v>
      </c>
      <c r="G3534" t="s">
        <v>3003</v>
      </c>
      <c r="H3534" t="s">
        <v>1084</v>
      </c>
      <c r="I3534">
        <v>62</v>
      </c>
      <c r="J3534">
        <v>-4</v>
      </c>
      <c r="K3534">
        <v>181</v>
      </c>
      <c r="L3534">
        <v>0</v>
      </c>
      <c r="M3534">
        <v>239</v>
      </c>
      <c r="N3534" s="40">
        <v>0.25941422594142299</v>
      </c>
    </row>
    <row r="3535" spans="1:14" x14ac:dyDescent="0.25">
      <c r="A3535">
        <v>2019</v>
      </c>
      <c r="B3535" t="s">
        <v>3036</v>
      </c>
      <c r="C3535">
        <v>1340</v>
      </c>
      <c r="D3535" t="s">
        <v>151</v>
      </c>
      <c r="E3535" t="s">
        <v>123</v>
      </c>
      <c r="F3535" t="s">
        <v>124</v>
      </c>
      <c r="G3535" t="s">
        <v>3004</v>
      </c>
      <c r="H3535" t="s">
        <v>1088</v>
      </c>
      <c r="I3535">
        <v>10</v>
      </c>
      <c r="J3535">
        <v>25</v>
      </c>
      <c r="K3535">
        <v>19</v>
      </c>
      <c r="L3535">
        <v>0</v>
      </c>
      <c r="M3535">
        <v>54</v>
      </c>
      <c r="N3535" s="40">
        <v>0.18518518518518501</v>
      </c>
    </row>
    <row r="3536" spans="1:14" x14ac:dyDescent="0.25">
      <c r="A3536">
        <v>2019</v>
      </c>
      <c r="B3536" t="s">
        <v>3036</v>
      </c>
      <c r="C3536">
        <v>2556</v>
      </c>
      <c r="D3536" t="s">
        <v>151</v>
      </c>
      <c r="E3536" t="s">
        <v>123</v>
      </c>
      <c r="F3536" t="s">
        <v>124</v>
      </c>
      <c r="G3536" t="s">
        <v>1092</v>
      </c>
      <c r="H3536" t="s">
        <v>1095</v>
      </c>
      <c r="I3536">
        <v>0</v>
      </c>
      <c r="J3536">
        <v>6</v>
      </c>
      <c r="K3536">
        <v>2</v>
      </c>
      <c r="L3536">
        <v>0</v>
      </c>
      <c r="M3536">
        <v>8</v>
      </c>
      <c r="N3536" s="40">
        <v>0</v>
      </c>
    </row>
    <row r="3537" spans="1:14" x14ac:dyDescent="0.25">
      <c r="A3537">
        <v>2019</v>
      </c>
      <c r="B3537" t="s">
        <v>3036</v>
      </c>
      <c r="C3537">
        <v>2734</v>
      </c>
      <c r="D3537" t="s">
        <v>174</v>
      </c>
      <c r="E3537" t="s">
        <v>123</v>
      </c>
      <c r="F3537" t="s">
        <v>124</v>
      </c>
      <c r="G3537" t="s">
        <v>1096</v>
      </c>
      <c r="H3537" t="s">
        <v>1099</v>
      </c>
      <c r="I3537">
        <v>0</v>
      </c>
      <c r="J3537">
        <v>13</v>
      </c>
      <c r="K3537">
        <v>0</v>
      </c>
      <c r="L3537">
        <v>0</v>
      </c>
      <c r="M3537">
        <v>13</v>
      </c>
      <c r="N3537" s="40">
        <v>0</v>
      </c>
    </row>
    <row r="3538" spans="1:14" x14ac:dyDescent="0.25">
      <c r="A3538">
        <v>2019</v>
      </c>
      <c r="B3538" t="s">
        <v>3036</v>
      </c>
      <c r="C3538">
        <v>3165</v>
      </c>
      <c r="D3538" t="s">
        <v>151</v>
      </c>
      <c r="E3538" t="s">
        <v>123</v>
      </c>
      <c r="F3538" t="s">
        <v>124</v>
      </c>
      <c r="G3538" t="s">
        <v>1100</v>
      </c>
      <c r="H3538" t="s">
        <v>1103</v>
      </c>
      <c r="I3538">
        <v>2</v>
      </c>
      <c r="J3538">
        <v>0</v>
      </c>
      <c r="K3538">
        <v>6</v>
      </c>
      <c r="L3538">
        <v>0</v>
      </c>
      <c r="M3538">
        <v>8</v>
      </c>
      <c r="N3538" s="40">
        <v>0.25</v>
      </c>
    </row>
    <row r="3539" spans="1:14" x14ac:dyDescent="0.25">
      <c r="A3539">
        <v>2019</v>
      </c>
      <c r="B3539" t="s">
        <v>3036</v>
      </c>
      <c r="C3539">
        <v>1766</v>
      </c>
      <c r="D3539" t="s">
        <v>151</v>
      </c>
      <c r="E3539" t="s">
        <v>123</v>
      </c>
      <c r="F3539" t="s">
        <v>124</v>
      </c>
      <c r="G3539" t="s">
        <v>1106</v>
      </c>
      <c r="H3539" t="s">
        <v>1108</v>
      </c>
      <c r="I3539">
        <v>0</v>
      </c>
      <c r="J3539">
        <v>14</v>
      </c>
      <c r="K3539">
        <v>0</v>
      </c>
      <c r="L3539">
        <v>0</v>
      </c>
      <c r="M3539">
        <v>14</v>
      </c>
      <c r="N3539" s="40">
        <v>0</v>
      </c>
    </row>
    <row r="3540" spans="1:14" x14ac:dyDescent="0.25">
      <c r="A3540">
        <v>2019</v>
      </c>
      <c r="B3540" t="s">
        <v>3036</v>
      </c>
      <c r="C3540">
        <v>1936</v>
      </c>
      <c r="D3540" t="s">
        <v>122</v>
      </c>
      <c r="E3540" t="s">
        <v>123</v>
      </c>
      <c r="F3540" t="s">
        <v>124</v>
      </c>
      <c r="G3540" t="s">
        <v>1109</v>
      </c>
      <c r="H3540" t="s">
        <v>1111</v>
      </c>
      <c r="I3540">
        <v>4</v>
      </c>
      <c r="J3540">
        <v>0</v>
      </c>
      <c r="K3540">
        <v>0</v>
      </c>
      <c r="L3540">
        <v>0</v>
      </c>
      <c r="M3540">
        <v>4</v>
      </c>
      <c r="N3540" s="40">
        <v>1</v>
      </c>
    </row>
    <row r="3541" spans="1:14" x14ac:dyDescent="0.25">
      <c r="A3541">
        <v>2019</v>
      </c>
      <c r="B3541" t="s">
        <v>3036</v>
      </c>
      <c r="C3541">
        <v>2179</v>
      </c>
      <c r="D3541" t="s">
        <v>272</v>
      </c>
      <c r="E3541" t="s">
        <v>123</v>
      </c>
      <c r="F3541" t="s">
        <v>124</v>
      </c>
      <c r="G3541" t="s">
        <v>1112</v>
      </c>
      <c r="H3541" t="s">
        <v>1115</v>
      </c>
      <c r="I3541">
        <v>0</v>
      </c>
      <c r="J3541">
        <v>0</v>
      </c>
      <c r="K3541">
        <v>0</v>
      </c>
      <c r="L3541">
        <v>0</v>
      </c>
      <c r="M3541">
        <v>0</v>
      </c>
      <c r="N3541" s="40">
        <v>0</v>
      </c>
    </row>
    <row r="3542" spans="1:14" x14ac:dyDescent="0.25">
      <c r="A3542">
        <v>2019</v>
      </c>
      <c r="B3542" t="s">
        <v>3036</v>
      </c>
      <c r="C3542">
        <v>3199</v>
      </c>
      <c r="D3542" t="s">
        <v>218</v>
      </c>
      <c r="E3542" t="s">
        <v>123</v>
      </c>
      <c r="F3542" t="s">
        <v>696</v>
      </c>
      <c r="G3542" t="s">
        <v>1116</v>
      </c>
      <c r="H3542" t="s">
        <v>1119</v>
      </c>
      <c r="I3542">
        <v>0</v>
      </c>
      <c r="J3542">
        <v>280</v>
      </c>
      <c r="K3542">
        <v>0</v>
      </c>
      <c r="L3542">
        <v>0</v>
      </c>
      <c r="M3542">
        <v>280</v>
      </c>
      <c r="N3542" s="40">
        <v>0</v>
      </c>
    </row>
    <row r="3543" spans="1:14" x14ac:dyDescent="0.25">
      <c r="A3543">
        <v>2019</v>
      </c>
      <c r="B3543" t="s">
        <v>3036</v>
      </c>
      <c r="C3543">
        <v>144</v>
      </c>
      <c r="D3543" t="s">
        <v>214</v>
      </c>
      <c r="E3543" t="s">
        <v>123</v>
      </c>
      <c r="F3543" t="s">
        <v>215</v>
      </c>
      <c r="G3543" t="s">
        <v>1122</v>
      </c>
      <c r="H3543" t="s">
        <v>1125</v>
      </c>
      <c r="I3543">
        <v>21</v>
      </c>
      <c r="J3543">
        <v>6</v>
      </c>
      <c r="K3543">
        <v>37</v>
      </c>
      <c r="L3543">
        <v>0</v>
      </c>
      <c r="M3543">
        <v>64</v>
      </c>
      <c r="N3543" s="40">
        <v>0.328125</v>
      </c>
    </row>
    <row r="3544" spans="1:14" x14ac:dyDescent="0.25">
      <c r="A3544">
        <v>2019</v>
      </c>
      <c r="B3544" t="s">
        <v>3036</v>
      </c>
      <c r="C3544">
        <v>1009</v>
      </c>
      <c r="D3544" t="s">
        <v>151</v>
      </c>
      <c r="E3544" t="s">
        <v>123</v>
      </c>
      <c r="F3544" t="s">
        <v>181</v>
      </c>
      <c r="G3544" t="s">
        <v>1126</v>
      </c>
      <c r="H3544" t="s">
        <v>1127</v>
      </c>
      <c r="I3544">
        <v>43</v>
      </c>
      <c r="J3544">
        <v>0</v>
      </c>
      <c r="K3544">
        <v>0</v>
      </c>
      <c r="L3544">
        <v>0</v>
      </c>
      <c r="M3544">
        <v>43</v>
      </c>
      <c r="N3544" s="40">
        <v>1</v>
      </c>
    </row>
    <row r="3545" spans="1:14" x14ac:dyDescent="0.25">
      <c r="A3545">
        <v>2019</v>
      </c>
      <c r="B3545" t="s">
        <v>3036</v>
      </c>
      <c r="C3545">
        <v>89</v>
      </c>
      <c r="D3545" t="s">
        <v>122</v>
      </c>
      <c r="E3545" t="s">
        <v>123</v>
      </c>
      <c r="F3545" t="s">
        <v>124</v>
      </c>
      <c r="G3545" t="s">
        <v>1128</v>
      </c>
      <c r="H3545" t="s">
        <v>1130</v>
      </c>
      <c r="I3545">
        <v>0</v>
      </c>
      <c r="J3545">
        <v>0</v>
      </c>
      <c r="K3545">
        <v>48</v>
      </c>
      <c r="L3545">
        <v>0</v>
      </c>
      <c r="M3545">
        <v>48</v>
      </c>
      <c r="N3545" s="40">
        <v>0</v>
      </c>
    </row>
    <row r="3546" spans="1:14" x14ac:dyDescent="0.25">
      <c r="A3546">
        <v>2019</v>
      </c>
      <c r="B3546" t="s">
        <v>3036</v>
      </c>
      <c r="C3546">
        <v>537</v>
      </c>
      <c r="D3546" t="s">
        <v>151</v>
      </c>
      <c r="E3546" t="s">
        <v>123</v>
      </c>
      <c r="F3546" t="s">
        <v>124</v>
      </c>
      <c r="G3546" t="s">
        <v>1133</v>
      </c>
      <c r="H3546" t="s">
        <v>1135</v>
      </c>
      <c r="I3546">
        <v>16</v>
      </c>
      <c r="J3546">
        <v>0</v>
      </c>
      <c r="K3546">
        <v>0</v>
      </c>
      <c r="L3546">
        <v>0</v>
      </c>
      <c r="M3546">
        <v>16</v>
      </c>
      <c r="N3546" s="40">
        <v>1</v>
      </c>
    </row>
    <row r="3547" spans="1:14" x14ac:dyDescent="0.25">
      <c r="A3547">
        <v>2019</v>
      </c>
      <c r="B3547" t="s">
        <v>3036</v>
      </c>
      <c r="C3547">
        <v>1714</v>
      </c>
      <c r="D3547" t="s">
        <v>240</v>
      </c>
      <c r="E3547" t="s">
        <v>123</v>
      </c>
      <c r="F3547" t="s">
        <v>307</v>
      </c>
      <c r="G3547" t="s">
        <v>1136</v>
      </c>
      <c r="H3547" t="s">
        <v>1139</v>
      </c>
      <c r="I3547">
        <v>0</v>
      </c>
      <c r="J3547">
        <v>15</v>
      </c>
      <c r="K3547">
        <v>6</v>
      </c>
      <c r="L3547">
        <v>0</v>
      </c>
      <c r="M3547">
        <v>21</v>
      </c>
      <c r="N3547" s="40">
        <v>0</v>
      </c>
    </row>
    <row r="3548" spans="1:14" x14ac:dyDescent="0.25">
      <c r="A3548">
        <v>2019</v>
      </c>
      <c r="B3548" t="s">
        <v>3036</v>
      </c>
      <c r="C3548">
        <v>2952</v>
      </c>
      <c r="D3548" t="s">
        <v>174</v>
      </c>
      <c r="E3548" t="s">
        <v>123</v>
      </c>
      <c r="F3548" t="s">
        <v>124</v>
      </c>
      <c r="G3548" t="s">
        <v>1140</v>
      </c>
      <c r="H3548" t="s">
        <v>1142</v>
      </c>
      <c r="I3548">
        <v>6</v>
      </c>
      <c r="J3548">
        <v>9</v>
      </c>
      <c r="K3548">
        <v>0</v>
      </c>
      <c r="L3548">
        <v>0</v>
      </c>
      <c r="M3548">
        <v>15</v>
      </c>
      <c r="N3548" s="40">
        <v>0.4</v>
      </c>
    </row>
    <row r="3549" spans="1:14" x14ac:dyDescent="0.25">
      <c r="A3549">
        <v>2019</v>
      </c>
      <c r="B3549" t="s">
        <v>3036</v>
      </c>
      <c r="C3549">
        <v>3423</v>
      </c>
      <c r="D3549" t="s">
        <v>151</v>
      </c>
      <c r="E3549" t="s">
        <v>123</v>
      </c>
      <c r="F3549" t="s">
        <v>124</v>
      </c>
      <c r="G3549" t="s">
        <v>1143</v>
      </c>
      <c r="H3549" t="s">
        <v>1145</v>
      </c>
      <c r="I3549">
        <v>0</v>
      </c>
      <c r="J3549">
        <v>57</v>
      </c>
      <c r="K3549">
        <v>0</v>
      </c>
      <c r="L3549">
        <v>0</v>
      </c>
      <c r="M3549">
        <v>57</v>
      </c>
      <c r="N3549" s="40">
        <v>0</v>
      </c>
    </row>
    <row r="3550" spans="1:14" x14ac:dyDescent="0.25">
      <c r="A3550">
        <v>2019</v>
      </c>
      <c r="B3550" t="s">
        <v>3036</v>
      </c>
      <c r="C3550">
        <v>107</v>
      </c>
      <c r="D3550" t="s">
        <v>272</v>
      </c>
      <c r="E3550" t="s">
        <v>123</v>
      </c>
      <c r="F3550" t="s">
        <v>124</v>
      </c>
      <c r="G3550" t="s">
        <v>1146</v>
      </c>
      <c r="H3550" t="s">
        <v>1148</v>
      </c>
      <c r="I3550">
        <v>0</v>
      </c>
      <c r="J3550">
        <v>-14</v>
      </c>
      <c r="K3550">
        <v>0</v>
      </c>
      <c r="L3550">
        <v>0</v>
      </c>
      <c r="M3550">
        <v>-14</v>
      </c>
      <c r="N3550" s="40">
        <v>0</v>
      </c>
    </row>
    <row r="3551" spans="1:14" x14ac:dyDescent="0.25">
      <c r="A3551">
        <v>2019</v>
      </c>
      <c r="B3551" t="s">
        <v>3036</v>
      </c>
      <c r="C3551">
        <v>1151</v>
      </c>
      <c r="D3551" t="s">
        <v>122</v>
      </c>
      <c r="E3551" t="s">
        <v>123</v>
      </c>
      <c r="F3551" t="s">
        <v>618</v>
      </c>
      <c r="G3551" t="s">
        <v>1151</v>
      </c>
      <c r="H3551" t="s">
        <v>1152</v>
      </c>
      <c r="I3551">
        <v>22</v>
      </c>
      <c r="J3551">
        <v>0</v>
      </c>
      <c r="K3551">
        <v>0</v>
      </c>
      <c r="L3551">
        <v>0</v>
      </c>
      <c r="M3551">
        <v>22</v>
      </c>
      <c r="N3551" s="40">
        <v>1</v>
      </c>
    </row>
    <row r="3552" spans="1:14" x14ac:dyDescent="0.25">
      <c r="A3552">
        <v>2019</v>
      </c>
      <c r="B3552" t="s">
        <v>3036</v>
      </c>
      <c r="C3552">
        <v>2357</v>
      </c>
      <c r="D3552" t="s">
        <v>151</v>
      </c>
      <c r="E3552" t="s">
        <v>123</v>
      </c>
      <c r="F3552" t="s">
        <v>124</v>
      </c>
      <c r="G3552" t="s">
        <v>1153</v>
      </c>
      <c r="H3552" t="s">
        <v>1156</v>
      </c>
      <c r="I3552">
        <v>18</v>
      </c>
      <c r="J3552">
        <v>0</v>
      </c>
      <c r="K3552">
        <v>8</v>
      </c>
      <c r="L3552">
        <v>0</v>
      </c>
      <c r="M3552">
        <v>26</v>
      </c>
      <c r="N3552" s="40">
        <v>0.69230769230769196</v>
      </c>
    </row>
    <row r="3553" spans="1:14" x14ac:dyDescent="0.25">
      <c r="A3553">
        <v>2019</v>
      </c>
      <c r="B3553" t="s">
        <v>3036</v>
      </c>
      <c r="C3553">
        <v>2545</v>
      </c>
      <c r="D3553" t="s">
        <v>122</v>
      </c>
      <c r="E3553" t="s">
        <v>123</v>
      </c>
      <c r="F3553" t="s">
        <v>181</v>
      </c>
      <c r="G3553" t="s">
        <v>1157</v>
      </c>
      <c r="H3553" t="s">
        <v>1160</v>
      </c>
      <c r="I3553">
        <v>0</v>
      </c>
      <c r="J3553">
        <v>2</v>
      </c>
      <c r="K3553">
        <v>0</v>
      </c>
      <c r="L3553">
        <v>0</v>
      </c>
      <c r="M3553">
        <v>2</v>
      </c>
      <c r="N3553" s="40">
        <v>0</v>
      </c>
    </row>
    <row r="3554" spans="1:14" x14ac:dyDescent="0.25">
      <c r="A3554">
        <v>2019</v>
      </c>
      <c r="B3554" t="s">
        <v>3036</v>
      </c>
      <c r="C3554">
        <v>105</v>
      </c>
      <c r="D3554" t="s">
        <v>151</v>
      </c>
      <c r="E3554" t="s">
        <v>123</v>
      </c>
      <c r="F3554" t="s">
        <v>181</v>
      </c>
      <c r="G3554" t="s">
        <v>1161</v>
      </c>
      <c r="H3554" t="s">
        <v>1164</v>
      </c>
      <c r="I3554">
        <v>0</v>
      </c>
      <c r="J3554">
        <v>68</v>
      </c>
      <c r="K3554">
        <v>0</v>
      </c>
      <c r="L3554">
        <v>0</v>
      </c>
      <c r="M3554">
        <v>68</v>
      </c>
      <c r="N3554" s="40">
        <v>0</v>
      </c>
    </row>
    <row r="3555" spans="1:14" x14ac:dyDescent="0.25">
      <c r="A3555">
        <v>2019</v>
      </c>
      <c r="B3555" t="s">
        <v>3036</v>
      </c>
      <c r="C3555">
        <v>1098</v>
      </c>
      <c r="D3555" t="s">
        <v>122</v>
      </c>
      <c r="E3555" t="s">
        <v>123</v>
      </c>
      <c r="F3555" t="s">
        <v>124</v>
      </c>
      <c r="G3555" t="s">
        <v>3005</v>
      </c>
      <c r="H3555" t="s">
        <v>1170</v>
      </c>
      <c r="I3555">
        <v>78</v>
      </c>
      <c r="J3555">
        <v>24</v>
      </c>
      <c r="K3555">
        <v>0</v>
      </c>
      <c r="L3555">
        <v>0</v>
      </c>
      <c r="M3555">
        <v>102</v>
      </c>
      <c r="N3555" s="40">
        <v>0.76470588235294101</v>
      </c>
    </row>
    <row r="3556" spans="1:14" x14ac:dyDescent="0.25">
      <c r="A3556">
        <v>2019</v>
      </c>
      <c r="B3556" t="s">
        <v>3036</v>
      </c>
      <c r="C3556">
        <v>1729</v>
      </c>
      <c r="D3556" t="s">
        <v>174</v>
      </c>
      <c r="E3556" t="s">
        <v>123</v>
      </c>
      <c r="F3556" t="s">
        <v>181</v>
      </c>
      <c r="G3556" t="s">
        <v>1171</v>
      </c>
      <c r="H3556" t="s">
        <v>1172</v>
      </c>
      <c r="I3556">
        <v>16</v>
      </c>
      <c r="J3556">
        <v>0</v>
      </c>
      <c r="K3556">
        <v>0</v>
      </c>
      <c r="L3556">
        <v>0</v>
      </c>
      <c r="M3556">
        <v>16</v>
      </c>
      <c r="N3556" s="40">
        <v>1</v>
      </c>
    </row>
    <row r="3557" spans="1:14" x14ac:dyDescent="0.25">
      <c r="A3557">
        <v>2019</v>
      </c>
      <c r="B3557" t="s">
        <v>3036</v>
      </c>
      <c r="C3557">
        <v>2229</v>
      </c>
      <c r="D3557" t="s">
        <v>122</v>
      </c>
      <c r="E3557" t="s">
        <v>123</v>
      </c>
      <c r="F3557" t="s">
        <v>124</v>
      </c>
      <c r="G3557" t="s">
        <v>1173</v>
      </c>
      <c r="H3557" t="s">
        <v>1175</v>
      </c>
      <c r="I3557">
        <v>0</v>
      </c>
      <c r="J3557">
        <v>20</v>
      </c>
      <c r="K3557">
        <v>0</v>
      </c>
      <c r="L3557">
        <v>0</v>
      </c>
      <c r="M3557">
        <v>20</v>
      </c>
      <c r="N3557" s="40">
        <v>0</v>
      </c>
    </row>
    <row r="3558" spans="1:14" x14ac:dyDescent="0.25">
      <c r="A3558">
        <v>2019</v>
      </c>
      <c r="B3558" t="s">
        <v>3036</v>
      </c>
      <c r="C3558">
        <v>2331</v>
      </c>
      <c r="D3558" t="s">
        <v>218</v>
      </c>
      <c r="E3558" t="s">
        <v>123</v>
      </c>
      <c r="F3558" t="s">
        <v>219</v>
      </c>
      <c r="G3558" t="s">
        <v>1176</v>
      </c>
      <c r="H3558" t="s">
        <v>1179</v>
      </c>
      <c r="I3558">
        <v>271</v>
      </c>
      <c r="J3558">
        <v>4</v>
      </c>
      <c r="K3558">
        <v>0</v>
      </c>
      <c r="L3558">
        <v>0</v>
      </c>
      <c r="M3558">
        <v>275</v>
      </c>
      <c r="N3558" s="40">
        <v>0.98545454545454603</v>
      </c>
    </row>
    <row r="3559" spans="1:14" x14ac:dyDescent="0.25">
      <c r="A3559">
        <v>2019</v>
      </c>
      <c r="B3559" t="s">
        <v>3036</v>
      </c>
      <c r="C3559">
        <v>2445</v>
      </c>
      <c r="D3559" t="s">
        <v>272</v>
      </c>
      <c r="E3559" t="s">
        <v>123</v>
      </c>
      <c r="F3559" t="s">
        <v>301</v>
      </c>
      <c r="G3559" t="s">
        <v>1180</v>
      </c>
      <c r="H3559" t="s">
        <v>1182</v>
      </c>
      <c r="I3559">
        <v>10</v>
      </c>
      <c r="J3559">
        <v>14</v>
      </c>
      <c r="K3559">
        <v>0</v>
      </c>
      <c r="L3559">
        <v>0</v>
      </c>
      <c r="M3559">
        <v>24</v>
      </c>
      <c r="N3559" s="40">
        <v>0.41666666666666702</v>
      </c>
    </row>
    <row r="3560" spans="1:14" x14ac:dyDescent="0.25">
      <c r="A3560">
        <v>2019</v>
      </c>
      <c r="B3560" t="s">
        <v>3036</v>
      </c>
      <c r="C3560">
        <v>2862</v>
      </c>
      <c r="D3560" t="s">
        <v>151</v>
      </c>
      <c r="E3560" t="s">
        <v>123</v>
      </c>
      <c r="F3560" t="s">
        <v>124</v>
      </c>
      <c r="G3560" t="s">
        <v>1183</v>
      </c>
      <c r="H3560" t="s">
        <v>1185</v>
      </c>
      <c r="I3560">
        <v>0</v>
      </c>
      <c r="J3560">
        <v>77</v>
      </c>
      <c r="K3560">
        <v>0</v>
      </c>
      <c r="L3560">
        <v>0</v>
      </c>
      <c r="M3560">
        <v>77</v>
      </c>
      <c r="N3560" s="40">
        <v>0</v>
      </c>
    </row>
    <row r="3561" spans="1:14" x14ac:dyDescent="0.25">
      <c r="A3561">
        <v>2019</v>
      </c>
      <c r="B3561" t="s">
        <v>3036</v>
      </c>
      <c r="C3561">
        <v>3520</v>
      </c>
      <c r="D3561" t="s">
        <v>240</v>
      </c>
      <c r="E3561" t="s">
        <v>123</v>
      </c>
      <c r="F3561" t="s">
        <v>181</v>
      </c>
      <c r="G3561" t="s">
        <v>1186</v>
      </c>
      <c r="H3561" t="s">
        <v>1187</v>
      </c>
      <c r="I3561">
        <v>119</v>
      </c>
      <c r="J3561">
        <v>0</v>
      </c>
      <c r="K3561">
        <v>0</v>
      </c>
      <c r="L3561">
        <v>0</v>
      </c>
      <c r="M3561">
        <v>119</v>
      </c>
      <c r="N3561" s="40">
        <v>1</v>
      </c>
    </row>
    <row r="3562" spans="1:14" x14ac:dyDescent="0.25">
      <c r="A3562">
        <v>2019</v>
      </c>
      <c r="B3562" t="s">
        <v>3036</v>
      </c>
      <c r="C3562">
        <v>1587</v>
      </c>
      <c r="D3562" t="s">
        <v>272</v>
      </c>
      <c r="E3562" t="s">
        <v>123</v>
      </c>
      <c r="F3562" t="s">
        <v>215</v>
      </c>
      <c r="G3562" t="s">
        <v>1190</v>
      </c>
      <c r="H3562" t="s">
        <v>1191</v>
      </c>
      <c r="I3562">
        <v>104</v>
      </c>
      <c r="J3562">
        <v>0</v>
      </c>
      <c r="K3562">
        <v>0</v>
      </c>
      <c r="L3562">
        <v>0</v>
      </c>
      <c r="M3562">
        <v>104</v>
      </c>
      <c r="N3562" s="40">
        <v>1</v>
      </c>
    </row>
    <row r="3563" spans="1:14" x14ac:dyDescent="0.25">
      <c r="A3563">
        <v>2019</v>
      </c>
      <c r="B3563" t="s">
        <v>3036</v>
      </c>
      <c r="C3563">
        <v>2576</v>
      </c>
      <c r="D3563" t="s">
        <v>151</v>
      </c>
      <c r="E3563" t="s">
        <v>123</v>
      </c>
      <c r="F3563" t="s">
        <v>124</v>
      </c>
      <c r="G3563" t="s">
        <v>1192</v>
      </c>
      <c r="H3563" t="s">
        <v>1194</v>
      </c>
      <c r="I3563">
        <v>44</v>
      </c>
      <c r="J3563">
        <v>0</v>
      </c>
      <c r="K3563">
        <v>0</v>
      </c>
      <c r="L3563">
        <v>0</v>
      </c>
      <c r="M3563">
        <v>44</v>
      </c>
      <c r="N3563" s="40">
        <v>1</v>
      </c>
    </row>
    <row r="3564" spans="1:14" x14ac:dyDescent="0.25">
      <c r="A3564">
        <v>2019</v>
      </c>
      <c r="B3564" t="s">
        <v>3036</v>
      </c>
      <c r="C3564">
        <v>1107</v>
      </c>
      <c r="D3564" t="s">
        <v>122</v>
      </c>
      <c r="E3564" t="s">
        <v>123</v>
      </c>
      <c r="F3564" t="s">
        <v>124</v>
      </c>
      <c r="G3564" t="s">
        <v>1195</v>
      </c>
      <c r="H3564" t="s">
        <v>1196</v>
      </c>
      <c r="I3564">
        <v>14</v>
      </c>
      <c r="J3564">
        <v>0</v>
      </c>
      <c r="K3564">
        <v>0</v>
      </c>
      <c r="L3564">
        <v>0</v>
      </c>
      <c r="M3564">
        <v>14</v>
      </c>
      <c r="N3564" s="40">
        <v>1</v>
      </c>
    </row>
    <row r="3565" spans="1:14" x14ac:dyDescent="0.25">
      <c r="A3565">
        <v>2019</v>
      </c>
      <c r="B3565" t="s">
        <v>3036</v>
      </c>
      <c r="C3565">
        <v>1307</v>
      </c>
      <c r="D3565" t="s">
        <v>151</v>
      </c>
      <c r="E3565" t="s">
        <v>123</v>
      </c>
      <c r="F3565" t="s">
        <v>124</v>
      </c>
      <c r="G3565" t="s">
        <v>3006</v>
      </c>
      <c r="H3565" t="s">
        <v>1199</v>
      </c>
      <c r="I3565">
        <v>34</v>
      </c>
      <c r="J3565">
        <v>0</v>
      </c>
      <c r="K3565">
        <v>32</v>
      </c>
      <c r="L3565">
        <v>0</v>
      </c>
      <c r="M3565">
        <v>66</v>
      </c>
      <c r="N3565" s="40">
        <v>0.51515151515151503</v>
      </c>
    </row>
    <row r="3566" spans="1:14" x14ac:dyDescent="0.25">
      <c r="A3566">
        <v>2019</v>
      </c>
      <c r="B3566" t="s">
        <v>3036</v>
      </c>
      <c r="C3566">
        <v>2517</v>
      </c>
      <c r="D3566" t="s">
        <v>218</v>
      </c>
      <c r="E3566" t="s">
        <v>123</v>
      </c>
      <c r="F3566" t="s">
        <v>219</v>
      </c>
      <c r="G3566" t="s">
        <v>1205</v>
      </c>
      <c r="H3566" t="s">
        <v>1207</v>
      </c>
      <c r="I3566">
        <v>0</v>
      </c>
      <c r="J3566">
        <v>0</v>
      </c>
      <c r="K3566">
        <v>152</v>
      </c>
      <c r="L3566">
        <v>0</v>
      </c>
      <c r="M3566">
        <v>152</v>
      </c>
      <c r="N3566" s="40">
        <v>0</v>
      </c>
    </row>
    <row r="3567" spans="1:14" x14ac:dyDescent="0.25">
      <c r="A3567">
        <v>2019</v>
      </c>
      <c r="B3567" t="s">
        <v>3036</v>
      </c>
      <c r="C3567">
        <v>402</v>
      </c>
      <c r="D3567" t="s">
        <v>218</v>
      </c>
      <c r="E3567" t="s">
        <v>123</v>
      </c>
      <c r="F3567" t="s">
        <v>219</v>
      </c>
      <c r="G3567" t="s">
        <v>1208</v>
      </c>
      <c r="H3567" t="s">
        <v>1210</v>
      </c>
      <c r="I3567">
        <v>26</v>
      </c>
      <c r="J3567">
        <v>0</v>
      </c>
      <c r="K3567">
        <v>88</v>
      </c>
      <c r="L3567">
        <v>0</v>
      </c>
      <c r="M3567">
        <v>114</v>
      </c>
      <c r="N3567" s="40">
        <v>0.22807017543859601</v>
      </c>
    </row>
    <row r="3568" spans="1:14" x14ac:dyDescent="0.25">
      <c r="A3568">
        <v>2019</v>
      </c>
      <c r="B3568" t="s">
        <v>3036</v>
      </c>
      <c r="C3568">
        <v>1114</v>
      </c>
      <c r="D3568" t="s">
        <v>218</v>
      </c>
      <c r="E3568" t="s">
        <v>123</v>
      </c>
      <c r="F3568" t="s">
        <v>219</v>
      </c>
      <c r="G3568" t="s">
        <v>1211</v>
      </c>
      <c r="H3568" t="s">
        <v>1214</v>
      </c>
      <c r="I3568">
        <v>0</v>
      </c>
      <c r="J3568">
        <v>42</v>
      </c>
      <c r="K3568">
        <v>2</v>
      </c>
      <c r="L3568">
        <v>0</v>
      </c>
      <c r="M3568">
        <v>44</v>
      </c>
      <c r="N3568" s="40">
        <v>0</v>
      </c>
    </row>
    <row r="3569" spans="1:14" x14ac:dyDescent="0.25">
      <c r="A3569">
        <v>2019</v>
      </c>
      <c r="B3569" t="s">
        <v>3036</v>
      </c>
      <c r="C3569">
        <v>1370</v>
      </c>
      <c r="D3569" t="s">
        <v>122</v>
      </c>
      <c r="E3569" t="s">
        <v>123</v>
      </c>
      <c r="F3569" t="s">
        <v>307</v>
      </c>
      <c r="G3569" t="s">
        <v>1215</v>
      </c>
      <c r="H3569" t="s">
        <v>1217</v>
      </c>
      <c r="I3569">
        <v>0</v>
      </c>
      <c r="J3569">
        <v>92</v>
      </c>
      <c r="K3569">
        <v>0</v>
      </c>
      <c r="L3569">
        <v>0</v>
      </c>
      <c r="M3569">
        <v>92</v>
      </c>
      <c r="N3569" s="40">
        <v>0</v>
      </c>
    </row>
    <row r="3570" spans="1:14" x14ac:dyDescent="0.25">
      <c r="A3570">
        <v>2019</v>
      </c>
      <c r="B3570" t="s">
        <v>3036</v>
      </c>
      <c r="C3570">
        <v>2623</v>
      </c>
      <c r="D3570" t="s">
        <v>240</v>
      </c>
      <c r="E3570" t="s">
        <v>123</v>
      </c>
      <c r="F3570" t="s">
        <v>124</v>
      </c>
      <c r="G3570" t="s">
        <v>1223</v>
      </c>
      <c r="H3570" t="s">
        <v>1225</v>
      </c>
      <c r="I3570">
        <v>23</v>
      </c>
      <c r="J3570">
        <v>0</v>
      </c>
      <c r="K3570">
        <v>0</v>
      </c>
      <c r="L3570">
        <v>0</v>
      </c>
      <c r="M3570">
        <v>23</v>
      </c>
      <c r="N3570" s="40">
        <v>1</v>
      </c>
    </row>
    <row r="3571" spans="1:14" x14ac:dyDescent="0.25">
      <c r="A3571">
        <v>2019</v>
      </c>
      <c r="B3571" t="s">
        <v>3036</v>
      </c>
      <c r="C3571">
        <v>2637</v>
      </c>
      <c r="D3571" t="s">
        <v>218</v>
      </c>
      <c r="E3571" t="s">
        <v>123</v>
      </c>
      <c r="F3571" t="s">
        <v>124</v>
      </c>
      <c r="G3571" t="s">
        <v>1226</v>
      </c>
      <c r="H3571" t="s">
        <v>1228</v>
      </c>
      <c r="I3571">
        <v>0</v>
      </c>
      <c r="J3571">
        <v>0</v>
      </c>
      <c r="K3571">
        <v>19</v>
      </c>
      <c r="L3571">
        <v>0</v>
      </c>
      <c r="M3571">
        <v>19</v>
      </c>
      <c r="N3571" s="40">
        <v>0</v>
      </c>
    </row>
    <row r="3572" spans="1:14" x14ac:dyDescent="0.25">
      <c r="A3572">
        <v>2019</v>
      </c>
      <c r="B3572" t="s">
        <v>3036</v>
      </c>
      <c r="C3572">
        <v>2773</v>
      </c>
      <c r="D3572" t="s">
        <v>174</v>
      </c>
      <c r="E3572" t="s">
        <v>123</v>
      </c>
      <c r="F3572" t="s">
        <v>391</v>
      </c>
      <c r="G3572" t="s">
        <v>3007</v>
      </c>
      <c r="H3572" t="s">
        <v>1232</v>
      </c>
      <c r="I3572">
        <v>65</v>
      </c>
      <c r="J3572">
        <v>-3</v>
      </c>
      <c r="K3572">
        <v>0</v>
      </c>
      <c r="L3572">
        <v>0</v>
      </c>
      <c r="M3572">
        <v>62</v>
      </c>
      <c r="N3572" s="40">
        <v>1.04838709677419</v>
      </c>
    </row>
    <row r="3573" spans="1:14" x14ac:dyDescent="0.25">
      <c r="A3573">
        <v>2019</v>
      </c>
      <c r="B3573" t="s">
        <v>3036</v>
      </c>
      <c r="C3573">
        <v>3052</v>
      </c>
      <c r="D3573" t="s">
        <v>240</v>
      </c>
      <c r="E3573" t="s">
        <v>123</v>
      </c>
      <c r="F3573" t="s">
        <v>124</v>
      </c>
      <c r="G3573" t="s">
        <v>1233</v>
      </c>
      <c r="H3573" t="s">
        <v>1235</v>
      </c>
      <c r="I3573">
        <v>4</v>
      </c>
      <c r="J3573">
        <v>19</v>
      </c>
      <c r="K3573">
        <v>0</v>
      </c>
      <c r="L3573">
        <v>0</v>
      </c>
      <c r="M3573">
        <v>23</v>
      </c>
      <c r="N3573" s="40">
        <v>0.173913043478261</v>
      </c>
    </row>
    <row r="3574" spans="1:14" x14ac:dyDescent="0.25">
      <c r="A3574">
        <v>2019</v>
      </c>
      <c r="B3574" t="s">
        <v>3036</v>
      </c>
      <c r="C3574">
        <v>1023</v>
      </c>
      <c r="D3574" t="s">
        <v>240</v>
      </c>
      <c r="E3574" t="s">
        <v>123</v>
      </c>
      <c r="F3574" t="s">
        <v>307</v>
      </c>
      <c r="G3574" t="s">
        <v>1236</v>
      </c>
      <c r="H3574" t="s">
        <v>1239</v>
      </c>
      <c r="I3574">
        <v>0</v>
      </c>
      <c r="J3574">
        <v>16</v>
      </c>
      <c r="K3574">
        <v>0</v>
      </c>
      <c r="L3574">
        <v>0</v>
      </c>
      <c r="M3574">
        <v>16</v>
      </c>
      <c r="N3574" s="40">
        <v>0</v>
      </c>
    </row>
    <row r="3575" spans="1:14" x14ac:dyDescent="0.25">
      <c r="A3575">
        <v>2019</v>
      </c>
      <c r="B3575" t="s">
        <v>3036</v>
      </c>
      <c r="C3575">
        <v>1663</v>
      </c>
      <c r="D3575" t="s">
        <v>240</v>
      </c>
      <c r="E3575" t="s">
        <v>123</v>
      </c>
      <c r="F3575" t="s">
        <v>181</v>
      </c>
      <c r="G3575" t="s">
        <v>1240</v>
      </c>
      <c r="H3575" t="s">
        <v>1243</v>
      </c>
      <c r="I3575">
        <v>65</v>
      </c>
      <c r="J3575">
        <v>0</v>
      </c>
      <c r="K3575">
        <v>24</v>
      </c>
      <c r="L3575">
        <v>0</v>
      </c>
      <c r="M3575">
        <v>89</v>
      </c>
      <c r="N3575" s="40">
        <v>0.73033707865168596</v>
      </c>
    </row>
    <row r="3576" spans="1:14" x14ac:dyDescent="0.25">
      <c r="A3576">
        <v>2019</v>
      </c>
      <c r="B3576" t="s">
        <v>3036</v>
      </c>
      <c r="C3576">
        <v>2743</v>
      </c>
      <c r="D3576" t="s">
        <v>240</v>
      </c>
      <c r="E3576" t="s">
        <v>123</v>
      </c>
      <c r="F3576" t="s">
        <v>124</v>
      </c>
      <c r="G3576" t="s">
        <v>1249</v>
      </c>
      <c r="H3576" t="s">
        <v>1252</v>
      </c>
      <c r="I3576">
        <v>0</v>
      </c>
      <c r="J3576">
        <v>19</v>
      </c>
      <c r="K3576">
        <v>0</v>
      </c>
      <c r="L3576">
        <v>0</v>
      </c>
      <c r="M3576">
        <v>19</v>
      </c>
      <c r="N3576" s="40">
        <v>0</v>
      </c>
    </row>
    <row r="3577" spans="1:14" x14ac:dyDescent="0.25">
      <c r="A3577">
        <v>2019</v>
      </c>
      <c r="B3577" t="s">
        <v>3036</v>
      </c>
      <c r="C3577">
        <v>2855</v>
      </c>
      <c r="D3577" t="s">
        <v>218</v>
      </c>
      <c r="E3577" t="s">
        <v>123</v>
      </c>
      <c r="F3577" t="s">
        <v>219</v>
      </c>
      <c r="G3577" t="s">
        <v>1255</v>
      </c>
      <c r="H3577" t="s">
        <v>1256</v>
      </c>
      <c r="I3577">
        <v>0</v>
      </c>
      <c r="J3577">
        <v>0</v>
      </c>
      <c r="K3577">
        <v>0</v>
      </c>
      <c r="L3577">
        <v>0</v>
      </c>
      <c r="M3577">
        <v>0</v>
      </c>
      <c r="N3577" s="40">
        <v>0</v>
      </c>
    </row>
    <row r="3578" spans="1:14" x14ac:dyDescent="0.25">
      <c r="A3578">
        <v>2019</v>
      </c>
      <c r="B3578" t="s">
        <v>3036</v>
      </c>
      <c r="C3578">
        <v>3478</v>
      </c>
      <c r="D3578" t="s">
        <v>174</v>
      </c>
      <c r="E3578" t="s">
        <v>123</v>
      </c>
      <c r="F3578" t="s">
        <v>181</v>
      </c>
      <c r="G3578" t="s">
        <v>1260</v>
      </c>
      <c r="H3578" t="s">
        <v>1263</v>
      </c>
      <c r="I3578">
        <v>0</v>
      </c>
      <c r="J3578">
        <v>-6</v>
      </c>
      <c r="K3578">
        <v>0</v>
      </c>
      <c r="L3578">
        <v>0</v>
      </c>
      <c r="M3578">
        <v>-6</v>
      </c>
      <c r="N3578" s="40">
        <v>0</v>
      </c>
    </row>
    <row r="3579" spans="1:14" x14ac:dyDescent="0.25">
      <c r="A3579">
        <v>2019</v>
      </c>
      <c r="B3579" t="s">
        <v>3036</v>
      </c>
      <c r="C3579">
        <v>3649</v>
      </c>
      <c r="D3579" t="s">
        <v>240</v>
      </c>
      <c r="E3579" t="s">
        <v>123</v>
      </c>
      <c r="F3579" t="s">
        <v>124</v>
      </c>
      <c r="G3579" t="s">
        <v>1266</v>
      </c>
      <c r="H3579" t="s">
        <v>1269</v>
      </c>
      <c r="I3579">
        <v>2</v>
      </c>
      <c r="J3579">
        <v>39</v>
      </c>
      <c r="K3579">
        <v>0</v>
      </c>
      <c r="L3579">
        <v>0</v>
      </c>
      <c r="M3579">
        <v>41</v>
      </c>
      <c r="N3579" s="40">
        <v>4.8780487804878002E-2</v>
      </c>
    </row>
    <row r="3580" spans="1:14" x14ac:dyDescent="0.25">
      <c r="A3580">
        <v>2019</v>
      </c>
      <c r="B3580" t="s">
        <v>3036</v>
      </c>
      <c r="C3580">
        <v>2299</v>
      </c>
      <c r="D3580" t="s">
        <v>174</v>
      </c>
      <c r="E3580" t="s">
        <v>123</v>
      </c>
      <c r="F3580" t="s">
        <v>124</v>
      </c>
      <c r="G3580" t="s">
        <v>1273</v>
      </c>
      <c r="H3580" t="s">
        <v>1276</v>
      </c>
      <c r="I3580">
        <v>22</v>
      </c>
      <c r="J3580">
        <v>2</v>
      </c>
      <c r="K3580">
        <v>14</v>
      </c>
      <c r="L3580">
        <v>0</v>
      </c>
      <c r="M3580">
        <v>38</v>
      </c>
      <c r="N3580" s="40">
        <v>0.57894736842105299</v>
      </c>
    </row>
    <row r="3581" spans="1:14" x14ac:dyDescent="0.25">
      <c r="A3581">
        <v>2019</v>
      </c>
      <c r="B3581" t="s">
        <v>3036</v>
      </c>
      <c r="C3581">
        <v>2653</v>
      </c>
      <c r="D3581" t="s">
        <v>198</v>
      </c>
      <c r="E3581" t="s">
        <v>123</v>
      </c>
      <c r="F3581" t="s">
        <v>384</v>
      </c>
      <c r="G3581" t="s">
        <v>1277</v>
      </c>
      <c r="H3581" t="s">
        <v>1279</v>
      </c>
      <c r="I3581">
        <v>0</v>
      </c>
      <c r="J3581">
        <v>20</v>
      </c>
      <c r="K3581">
        <v>0</v>
      </c>
      <c r="L3581">
        <v>0</v>
      </c>
      <c r="M3581">
        <v>20</v>
      </c>
      <c r="N3581" s="40">
        <v>0</v>
      </c>
    </row>
    <row r="3582" spans="1:14" x14ac:dyDescent="0.25">
      <c r="A3582">
        <v>2019</v>
      </c>
      <c r="B3582" t="s">
        <v>3036</v>
      </c>
      <c r="C3582">
        <v>1726</v>
      </c>
      <c r="D3582" t="s">
        <v>174</v>
      </c>
      <c r="E3582" t="s">
        <v>123</v>
      </c>
      <c r="F3582" t="s">
        <v>124</v>
      </c>
      <c r="G3582" t="s">
        <v>1283</v>
      </c>
      <c r="H3582" t="s">
        <v>1286</v>
      </c>
      <c r="I3582">
        <v>0</v>
      </c>
      <c r="J3582">
        <v>16</v>
      </c>
      <c r="K3582">
        <v>0</v>
      </c>
      <c r="L3582">
        <v>0</v>
      </c>
      <c r="M3582">
        <v>16</v>
      </c>
      <c r="N3582" s="40">
        <v>0</v>
      </c>
    </row>
    <row r="3583" spans="1:14" x14ac:dyDescent="0.25">
      <c r="A3583">
        <v>2019</v>
      </c>
      <c r="B3583" t="s">
        <v>3036</v>
      </c>
      <c r="C3583">
        <v>2543</v>
      </c>
      <c r="D3583" t="s">
        <v>122</v>
      </c>
      <c r="E3583" t="s">
        <v>123</v>
      </c>
      <c r="F3583" t="s">
        <v>301</v>
      </c>
      <c r="G3583" t="s">
        <v>1287</v>
      </c>
      <c r="H3583" t="s">
        <v>1289</v>
      </c>
      <c r="I3583">
        <v>16</v>
      </c>
      <c r="J3583">
        <v>0</v>
      </c>
      <c r="K3583">
        <v>0</v>
      </c>
      <c r="L3583">
        <v>0</v>
      </c>
      <c r="M3583">
        <v>16</v>
      </c>
      <c r="N3583" s="40">
        <v>1</v>
      </c>
    </row>
    <row r="3584" spans="1:14" x14ac:dyDescent="0.25">
      <c r="A3584">
        <v>2019</v>
      </c>
      <c r="B3584" t="s">
        <v>3036</v>
      </c>
      <c r="C3584">
        <v>3537</v>
      </c>
      <c r="D3584" t="s">
        <v>240</v>
      </c>
      <c r="E3584" t="s">
        <v>123</v>
      </c>
      <c r="F3584" t="s">
        <v>124</v>
      </c>
      <c r="G3584" t="s">
        <v>1290</v>
      </c>
      <c r="H3584" t="s">
        <v>1291</v>
      </c>
      <c r="I3584">
        <v>44</v>
      </c>
      <c r="J3584">
        <v>0</v>
      </c>
      <c r="K3584">
        <v>0</v>
      </c>
      <c r="L3584">
        <v>0</v>
      </c>
      <c r="M3584">
        <v>44</v>
      </c>
      <c r="N3584" s="40">
        <v>1</v>
      </c>
    </row>
    <row r="3585" spans="1:14" x14ac:dyDescent="0.25">
      <c r="A3585">
        <v>2019</v>
      </c>
      <c r="B3585" t="s">
        <v>3036</v>
      </c>
      <c r="C3585">
        <v>732</v>
      </c>
      <c r="D3585" t="s">
        <v>122</v>
      </c>
      <c r="E3585" t="s">
        <v>123</v>
      </c>
      <c r="F3585" t="s">
        <v>384</v>
      </c>
      <c r="G3585" t="s">
        <v>1292</v>
      </c>
      <c r="H3585" t="s">
        <v>1294</v>
      </c>
      <c r="I3585">
        <v>0</v>
      </c>
      <c r="J3585">
        <v>47</v>
      </c>
      <c r="K3585">
        <v>0</v>
      </c>
      <c r="L3585">
        <v>0</v>
      </c>
      <c r="M3585">
        <v>47</v>
      </c>
      <c r="N3585" s="40">
        <v>0</v>
      </c>
    </row>
    <row r="3586" spans="1:14" x14ac:dyDescent="0.25">
      <c r="A3586">
        <v>2019</v>
      </c>
      <c r="B3586" t="s">
        <v>3036</v>
      </c>
      <c r="C3586">
        <v>1174</v>
      </c>
      <c r="D3586" t="s">
        <v>122</v>
      </c>
      <c r="E3586" t="s">
        <v>123</v>
      </c>
      <c r="F3586" t="s">
        <v>124</v>
      </c>
      <c r="G3586" t="s">
        <v>3008</v>
      </c>
      <c r="H3586" t="s">
        <v>1298</v>
      </c>
      <c r="I3586">
        <v>12</v>
      </c>
      <c r="J3586">
        <v>24</v>
      </c>
      <c r="K3586">
        <v>0</v>
      </c>
      <c r="L3586">
        <v>0</v>
      </c>
      <c r="M3586">
        <v>36</v>
      </c>
      <c r="N3586" s="40">
        <v>0.33333333333333298</v>
      </c>
    </row>
    <row r="3587" spans="1:14" x14ac:dyDescent="0.25">
      <c r="A3587">
        <v>2019</v>
      </c>
      <c r="B3587" t="s">
        <v>3036</v>
      </c>
      <c r="C3587">
        <v>1549</v>
      </c>
      <c r="D3587" t="s">
        <v>122</v>
      </c>
      <c r="E3587" t="s">
        <v>123</v>
      </c>
      <c r="F3587" t="s">
        <v>124</v>
      </c>
      <c r="G3587" t="s">
        <v>1299</v>
      </c>
      <c r="H3587" t="s">
        <v>1301</v>
      </c>
      <c r="I3587">
        <v>0</v>
      </c>
      <c r="J3587">
        <v>44</v>
      </c>
      <c r="K3587">
        <v>0</v>
      </c>
      <c r="L3587">
        <v>0</v>
      </c>
      <c r="M3587">
        <v>44</v>
      </c>
      <c r="N3587" s="40">
        <v>0</v>
      </c>
    </row>
    <row r="3588" spans="1:14" x14ac:dyDescent="0.25">
      <c r="A3588">
        <v>2019</v>
      </c>
      <c r="B3588" t="s">
        <v>3036</v>
      </c>
      <c r="C3588">
        <v>3027</v>
      </c>
      <c r="D3588" t="s">
        <v>151</v>
      </c>
      <c r="E3588" t="s">
        <v>123</v>
      </c>
      <c r="F3588" t="s">
        <v>280</v>
      </c>
      <c r="G3588" t="s">
        <v>1305</v>
      </c>
      <c r="H3588" t="s">
        <v>1308</v>
      </c>
      <c r="I3588">
        <v>0</v>
      </c>
      <c r="J3588">
        <v>-16</v>
      </c>
      <c r="K3588">
        <v>71</v>
      </c>
      <c r="L3588">
        <v>0</v>
      </c>
      <c r="M3588">
        <v>55</v>
      </c>
      <c r="N3588" s="40">
        <v>0</v>
      </c>
    </row>
    <row r="3589" spans="1:14" x14ac:dyDescent="0.25">
      <c r="A3589">
        <v>2019</v>
      </c>
      <c r="B3589" t="s">
        <v>3036</v>
      </c>
      <c r="C3589">
        <v>3057</v>
      </c>
      <c r="D3589" t="s">
        <v>151</v>
      </c>
      <c r="E3589" t="s">
        <v>123</v>
      </c>
      <c r="F3589" t="s">
        <v>181</v>
      </c>
      <c r="G3589" t="s">
        <v>1309</v>
      </c>
      <c r="H3589" t="s">
        <v>1312</v>
      </c>
      <c r="I3589">
        <v>0</v>
      </c>
      <c r="J3589">
        <v>20</v>
      </c>
      <c r="K3589">
        <v>27</v>
      </c>
      <c r="L3589">
        <v>0</v>
      </c>
      <c r="M3589">
        <v>47</v>
      </c>
      <c r="N3589" s="40">
        <v>0</v>
      </c>
    </row>
    <row r="3590" spans="1:14" x14ac:dyDescent="0.25">
      <c r="A3590">
        <v>2019</v>
      </c>
      <c r="B3590" t="s">
        <v>3036</v>
      </c>
      <c r="C3590">
        <v>3436</v>
      </c>
      <c r="D3590" t="s">
        <v>122</v>
      </c>
      <c r="E3590" t="s">
        <v>123</v>
      </c>
      <c r="F3590" t="s">
        <v>124</v>
      </c>
      <c r="G3590" t="s">
        <v>1313</v>
      </c>
      <c r="H3590" t="s">
        <v>1315</v>
      </c>
      <c r="I3590">
        <v>3</v>
      </c>
      <c r="J3590">
        <v>2</v>
      </c>
      <c r="K3590">
        <v>0</v>
      </c>
      <c r="L3590">
        <v>0</v>
      </c>
      <c r="M3590">
        <v>5</v>
      </c>
      <c r="N3590" s="40">
        <v>0.6</v>
      </c>
    </row>
    <row r="3591" spans="1:14" x14ac:dyDescent="0.25">
      <c r="A3591">
        <v>2019</v>
      </c>
      <c r="B3591" t="s">
        <v>3036</v>
      </c>
      <c r="C3591">
        <v>749</v>
      </c>
      <c r="D3591" t="s">
        <v>240</v>
      </c>
      <c r="E3591" t="s">
        <v>123</v>
      </c>
      <c r="F3591" t="s">
        <v>124</v>
      </c>
      <c r="G3591" t="s">
        <v>1318</v>
      </c>
      <c r="H3591" t="s">
        <v>1321</v>
      </c>
      <c r="I3591">
        <v>30</v>
      </c>
      <c r="J3591">
        <v>8</v>
      </c>
      <c r="K3591">
        <v>9</v>
      </c>
      <c r="L3591">
        <v>0</v>
      </c>
      <c r="M3591">
        <v>47</v>
      </c>
      <c r="N3591" s="40">
        <v>0.63829787234042601</v>
      </c>
    </row>
    <row r="3592" spans="1:14" x14ac:dyDescent="0.25">
      <c r="A3592">
        <v>2019</v>
      </c>
      <c r="B3592" t="s">
        <v>3036</v>
      </c>
      <c r="C3592">
        <v>2800</v>
      </c>
      <c r="D3592" t="s">
        <v>214</v>
      </c>
      <c r="E3592" t="s">
        <v>123</v>
      </c>
      <c r="F3592" t="s">
        <v>215</v>
      </c>
      <c r="G3592" t="s">
        <v>1329</v>
      </c>
      <c r="H3592" t="s">
        <v>1331</v>
      </c>
      <c r="I3592">
        <v>1</v>
      </c>
      <c r="J3592">
        <v>30</v>
      </c>
      <c r="K3592">
        <v>0</v>
      </c>
      <c r="L3592">
        <v>0</v>
      </c>
      <c r="M3592">
        <v>31</v>
      </c>
      <c r="N3592" s="40">
        <v>3.2258064516128997E-2</v>
      </c>
    </row>
    <row r="3593" spans="1:14" x14ac:dyDescent="0.25">
      <c r="A3593">
        <v>2019</v>
      </c>
      <c r="B3593" t="s">
        <v>3036</v>
      </c>
      <c r="C3593">
        <v>3362</v>
      </c>
      <c r="D3593" t="s">
        <v>151</v>
      </c>
      <c r="E3593" t="s">
        <v>123</v>
      </c>
      <c r="F3593" t="s">
        <v>301</v>
      </c>
      <c r="G3593" t="s">
        <v>1332</v>
      </c>
      <c r="H3593" t="s">
        <v>1335</v>
      </c>
      <c r="I3593">
        <v>0</v>
      </c>
      <c r="J3593">
        <v>8</v>
      </c>
      <c r="K3593">
        <v>16</v>
      </c>
      <c r="L3593">
        <v>0</v>
      </c>
      <c r="M3593">
        <v>24</v>
      </c>
      <c r="N3593" s="40">
        <v>0</v>
      </c>
    </row>
    <row r="3594" spans="1:14" x14ac:dyDescent="0.25">
      <c r="A3594">
        <v>2019</v>
      </c>
      <c r="B3594" t="s">
        <v>3036</v>
      </c>
      <c r="C3594">
        <v>1507</v>
      </c>
      <c r="D3594" t="s">
        <v>240</v>
      </c>
      <c r="E3594" t="s">
        <v>123</v>
      </c>
      <c r="F3594" t="s">
        <v>181</v>
      </c>
      <c r="G3594" t="s">
        <v>1338</v>
      </c>
      <c r="H3594" t="s">
        <v>1339</v>
      </c>
      <c r="I3594">
        <v>20</v>
      </c>
      <c r="J3594">
        <v>0</v>
      </c>
      <c r="K3594">
        <v>0</v>
      </c>
      <c r="L3594">
        <v>0</v>
      </c>
      <c r="M3594">
        <v>20</v>
      </c>
      <c r="N3594" s="40">
        <v>1</v>
      </c>
    </row>
    <row r="3595" spans="1:14" x14ac:dyDescent="0.25">
      <c r="A3595">
        <v>2019</v>
      </c>
      <c r="B3595" t="s">
        <v>3036</v>
      </c>
      <c r="C3595">
        <v>2531</v>
      </c>
      <c r="D3595" t="s">
        <v>122</v>
      </c>
      <c r="E3595" t="s">
        <v>123</v>
      </c>
      <c r="F3595" t="s">
        <v>301</v>
      </c>
      <c r="G3595" t="s">
        <v>1343</v>
      </c>
      <c r="H3595" t="s">
        <v>1345</v>
      </c>
      <c r="I3595">
        <v>5</v>
      </c>
      <c r="J3595">
        <v>51</v>
      </c>
      <c r="K3595">
        <v>0</v>
      </c>
      <c r="L3595">
        <v>0</v>
      </c>
      <c r="M3595">
        <v>56</v>
      </c>
      <c r="N3595" s="40">
        <v>8.9285714285714302E-2</v>
      </c>
    </row>
    <row r="3596" spans="1:14" x14ac:dyDescent="0.25">
      <c r="A3596">
        <v>2019</v>
      </c>
      <c r="B3596" t="s">
        <v>3036</v>
      </c>
      <c r="C3596">
        <v>3749</v>
      </c>
      <c r="D3596" t="s">
        <v>151</v>
      </c>
      <c r="E3596" t="s">
        <v>123</v>
      </c>
      <c r="F3596" t="s">
        <v>219</v>
      </c>
      <c r="G3596" t="s">
        <v>1348</v>
      </c>
      <c r="H3596" t="s">
        <v>1350</v>
      </c>
      <c r="I3596">
        <v>18</v>
      </c>
      <c r="J3596">
        <v>4</v>
      </c>
      <c r="K3596">
        <v>0</v>
      </c>
      <c r="L3596">
        <v>0</v>
      </c>
      <c r="M3596">
        <v>22</v>
      </c>
      <c r="N3596" s="40">
        <v>0.81818181818181801</v>
      </c>
    </row>
    <row r="3597" spans="1:14" x14ac:dyDescent="0.25">
      <c r="A3597">
        <v>2019</v>
      </c>
      <c r="B3597" t="s">
        <v>3036</v>
      </c>
      <c r="C3597">
        <v>558</v>
      </c>
      <c r="D3597" t="s">
        <v>174</v>
      </c>
      <c r="E3597" t="s">
        <v>123</v>
      </c>
      <c r="F3597" t="s">
        <v>124</v>
      </c>
      <c r="G3597" t="s">
        <v>1351</v>
      </c>
      <c r="H3597" t="s">
        <v>1353</v>
      </c>
      <c r="I3597">
        <v>60</v>
      </c>
      <c r="J3597">
        <v>0</v>
      </c>
      <c r="K3597">
        <v>0</v>
      </c>
      <c r="L3597">
        <v>0</v>
      </c>
      <c r="M3597">
        <v>60</v>
      </c>
      <c r="N3597" s="40">
        <v>1</v>
      </c>
    </row>
    <row r="3598" spans="1:14" x14ac:dyDescent="0.25">
      <c r="A3598">
        <v>2019</v>
      </c>
      <c r="B3598" t="s">
        <v>3036</v>
      </c>
      <c r="C3598">
        <v>806</v>
      </c>
      <c r="D3598" t="s">
        <v>151</v>
      </c>
      <c r="E3598" t="s">
        <v>123</v>
      </c>
      <c r="F3598" t="s">
        <v>391</v>
      </c>
      <c r="G3598" t="s">
        <v>1354</v>
      </c>
      <c r="H3598" t="s">
        <v>1356</v>
      </c>
      <c r="I3598">
        <v>10</v>
      </c>
      <c r="J3598">
        <v>-4</v>
      </c>
      <c r="K3598">
        <v>0</v>
      </c>
      <c r="L3598">
        <v>0</v>
      </c>
      <c r="M3598">
        <v>6</v>
      </c>
      <c r="N3598" s="40">
        <v>1.6666666666666701</v>
      </c>
    </row>
    <row r="3599" spans="1:14" x14ac:dyDescent="0.25">
      <c r="A3599">
        <v>2019</v>
      </c>
      <c r="B3599" t="s">
        <v>3036</v>
      </c>
      <c r="C3599">
        <v>987</v>
      </c>
      <c r="D3599" t="s">
        <v>272</v>
      </c>
      <c r="E3599" t="s">
        <v>123</v>
      </c>
      <c r="F3599" t="s">
        <v>124</v>
      </c>
      <c r="G3599" t="s">
        <v>1357</v>
      </c>
      <c r="H3599" t="s">
        <v>1360</v>
      </c>
      <c r="I3599">
        <v>0</v>
      </c>
      <c r="J3599">
        <v>24</v>
      </c>
      <c r="K3599">
        <v>8</v>
      </c>
      <c r="L3599">
        <v>0</v>
      </c>
      <c r="M3599">
        <v>32</v>
      </c>
      <c r="N3599" s="40">
        <v>0</v>
      </c>
    </row>
    <row r="3600" spans="1:14" x14ac:dyDescent="0.25">
      <c r="A3600">
        <v>2019</v>
      </c>
      <c r="B3600" t="s">
        <v>3036</v>
      </c>
      <c r="C3600">
        <v>1253</v>
      </c>
      <c r="D3600" t="s">
        <v>174</v>
      </c>
      <c r="E3600" t="s">
        <v>123</v>
      </c>
      <c r="F3600" t="s">
        <v>124</v>
      </c>
      <c r="G3600" t="s">
        <v>1361</v>
      </c>
      <c r="H3600" t="s">
        <v>1363</v>
      </c>
      <c r="I3600">
        <v>140</v>
      </c>
      <c r="J3600">
        <v>0</v>
      </c>
      <c r="K3600">
        <v>0</v>
      </c>
      <c r="L3600">
        <v>0</v>
      </c>
      <c r="M3600">
        <v>140</v>
      </c>
      <c r="N3600" s="40">
        <v>1</v>
      </c>
    </row>
    <row r="3601" spans="1:14" x14ac:dyDescent="0.25">
      <c r="A3601">
        <v>2019</v>
      </c>
      <c r="B3601" t="s">
        <v>3036</v>
      </c>
      <c r="C3601">
        <v>1620</v>
      </c>
      <c r="D3601" t="s">
        <v>218</v>
      </c>
      <c r="E3601" t="s">
        <v>123</v>
      </c>
      <c r="F3601" t="s">
        <v>618</v>
      </c>
      <c r="G3601" t="s">
        <v>1364</v>
      </c>
      <c r="H3601" t="s">
        <v>1366</v>
      </c>
      <c r="I3601">
        <v>4</v>
      </c>
      <c r="J3601">
        <v>55</v>
      </c>
      <c r="K3601">
        <v>0</v>
      </c>
      <c r="L3601">
        <v>0</v>
      </c>
      <c r="M3601">
        <v>59</v>
      </c>
      <c r="N3601" s="40">
        <v>6.7796610169491497E-2</v>
      </c>
    </row>
    <row r="3602" spans="1:14" x14ac:dyDescent="0.25">
      <c r="A3602">
        <v>2019</v>
      </c>
      <c r="B3602" t="s">
        <v>3036</v>
      </c>
      <c r="C3602">
        <v>49</v>
      </c>
      <c r="D3602" t="s">
        <v>122</v>
      </c>
      <c r="E3602" t="s">
        <v>123</v>
      </c>
      <c r="F3602" t="s">
        <v>124</v>
      </c>
      <c r="G3602" t="s">
        <v>3009</v>
      </c>
      <c r="H3602" t="s">
        <v>1371</v>
      </c>
      <c r="I3602">
        <v>8</v>
      </c>
      <c r="J3602">
        <v>46</v>
      </c>
      <c r="K3602">
        <v>0</v>
      </c>
      <c r="L3602">
        <v>0</v>
      </c>
      <c r="M3602">
        <v>54</v>
      </c>
      <c r="N3602" s="40">
        <v>0.148148148148148</v>
      </c>
    </row>
    <row r="3603" spans="1:14" x14ac:dyDescent="0.25">
      <c r="A3603">
        <v>2019</v>
      </c>
      <c r="B3603" t="s">
        <v>3036</v>
      </c>
      <c r="C3603">
        <v>2096</v>
      </c>
      <c r="D3603" t="s">
        <v>151</v>
      </c>
      <c r="E3603" t="s">
        <v>123</v>
      </c>
      <c r="F3603" t="s">
        <v>124</v>
      </c>
      <c r="G3603" t="s">
        <v>1374</v>
      </c>
      <c r="H3603" t="s">
        <v>1376</v>
      </c>
      <c r="I3603">
        <v>0</v>
      </c>
      <c r="J3603">
        <v>4</v>
      </c>
      <c r="K3603">
        <v>0</v>
      </c>
      <c r="L3603">
        <v>0</v>
      </c>
      <c r="M3603">
        <v>4</v>
      </c>
      <c r="N3603" s="40">
        <v>0</v>
      </c>
    </row>
    <row r="3604" spans="1:14" x14ac:dyDescent="0.25">
      <c r="A3604">
        <v>2019</v>
      </c>
      <c r="B3604" t="s">
        <v>3036</v>
      </c>
      <c r="C3604">
        <v>2414</v>
      </c>
      <c r="D3604" t="s">
        <v>240</v>
      </c>
      <c r="E3604" t="s">
        <v>123</v>
      </c>
      <c r="F3604" t="s">
        <v>391</v>
      </c>
      <c r="G3604" t="s">
        <v>1377</v>
      </c>
      <c r="H3604" t="s">
        <v>1379</v>
      </c>
      <c r="I3604">
        <v>64</v>
      </c>
      <c r="J3604">
        <v>0</v>
      </c>
      <c r="K3604">
        <v>0</v>
      </c>
      <c r="L3604">
        <v>0</v>
      </c>
      <c r="M3604">
        <v>64</v>
      </c>
      <c r="N3604" s="40">
        <v>1</v>
      </c>
    </row>
    <row r="3605" spans="1:14" x14ac:dyDescent="0.25">
      <c r="A3605">
        <v>2019</v>
      </c>
      <c r="B3605" t="s">
        <v>3036</v>
      </c>
      <c r="C3605">
        <v>2821</v>
      </c>
      <c r="D3605" t="s">
        <v>240</v>
      </c>
      <c r="E3605" t="s">
        <v>123</v>
      </c>
      <c r="F3605" t="s">
        <v>181</v>
      </c>
      <c r="G3605" t="s">
        <v>1380</v>
      </c>
      <c r="H3605" t="s">
        <v>1381</v>
      </c>
      <c r="I3605">
        <v>15</v>
      </c>
      <c r="J3605">
        <v>0</v>
      </c>
      <c r="K3605">
        <v>0</v>
      </c>
      <c r="L3605">
        <v>0</v>
      </c>
      <c r="M3605">
        <v>15</v>
      </c>
      <c r="N3605" s="40">
        <v>1</v>
      </c>
    </row>
    <row r="3606" spans="1:14" x14ac:dyDescent="0.25">
      <c r="A3606">
        <v>2019</v>
      </c>
      <c r="B3606" t="s">
        <v>3036</v>
      </c>
      <c r="C3606">
        <v>3573</v>
      </c>
      <c r="D3606" t="s">
        <v>174</v>
      </c>
      <c r="E3606" t="s">
        <v>123</v>
      </c>
      <c r="F3606" t="s">
        <v>280</v>
      </c>
      <c r="G3606" t="s">
        <v>1384</v>
      </c>
      <c r="H3606" t="s">
        <v>1386</v>
      </c>
      <c r="I3606">
        <v>0</v>
      </c>
      <c r="J3606">
        <v>0</v>
      </c>
      <c r="K3606">
        <v>10</v>
      </c>
      <c r="L3606">
        <v>0</v>
      </c>
      <c r="M3606">
        <v>10</v>
      </c>
      <c r="N3606" s="40">
        <v>0</v>
      </c>
    </row>
    <row r="3607" spans="1:14" x14ac:dyDescent="0.25">
      <c r="A3607">
        <v>2019</v>
      </c>
      <c r="B3607" t="s">
        <v>3036</v>
      </c>
      <c r="C3607">
        <v>601</v>
      </c>
      <c r="D3607" t="s">
        <v>198</v>
      </c>
      <c r="E3607" t="s">
        <v>123</v>
      </c>
      <c r="F3607" t="s">
        <v>141</v>
      </c>
      <c r="G3607" t="s">
        <v>1389</v>
      </c>
      <c r="H3607" t="s">
        <v>1392</v>
      </c>
      <c r="I3607">
        <v>0</v>
      </c>
      <c r="J3607">
        <v>4</v>
      </c>
      <c r="K3607">
        <v>6</v>
      </c>
      <c r="L3607">
        <v>0</v>
      </c>
      <c r="M3607">
        <v>10</v>
      </c>
      <c r="N3607" s="40">
        <v>0</v>
      </c>
    </row>
    <row r="3608" spans="1:14" x14ac:dyDescent="0.25">
      <c r="A3608">
        <v>2019</v>
      </c>
      <c r="B3608" t="s">
        <v>3036</v>
      </c>
      <c r="C3608">
        <v>778</v>
      </c>
      <c r="D3608" t="s">
        <v>122</v>
      </c>
      <c r="E3608" t="s">
        <v>123</v>
      </c>
      <c r="F3608" t="s">
        <v>124</v>
      </c>
      <c r="G3608" t="s">
        <v>1393</v>
      </c>
      <c r="H3608" t="s">
        <v>1395</v>
      </c>
      <c r="I3608">
        <v>45</v>
      </c>
      <c r="J3608">
        <v>0</v>
      </c>
      <c r="K3608">
        <v>29</v>
      </c>
      <c r="L3608">
        <v>0</v>
      </c>
      <c r="M3608">
        <v>74</v>
      </c>
      <c r="N3608" s="40">
        <v>0.608108108108108</v>
      </c>
    </row>
    <row r="3609" spans="1:14" x14ac:dyDescent="0.25">
      <c r="A3609">
        <v>2019</v>
      </c>
      <c r="B3609" t="s">
        <v>3036</v>
      </c>
      <c r="C3609">
        <v>1261</v>
      </c>
      <c r="D3609" t="s">
        <v>240</v>
      </c>
      <c r="E3609" t="s">
        <v>123</v>
      </c>
      <c r="F3609" t="s">
        <v>124</v>
      </c>
      <c r="G3609" t="s">
        <v>1396</v>
      </c>
      <c r="H3609" t="s">
        <v>1399</v>
      </c>
      <c r="I3609">
        <v>0</v>
      </c>
      <c r="J3609">
        <v>-3</v>
      </c>
      <c r="K3609">
        <v>0</v>
      </c>
      <c r="L3609">
        <v>0</v>
      </c>
      <c r="M3609">
        <v>-3</v>
      </c>
      <c r="N3609" s="40">
        <v>0</v>
      </c>
    </row>
    <row r="3610" spans="1:14" x14ac:dyDescent="0.25">
      <c r="A3610">
        <v>2019</v>
      </c>
      <c r="B3610" t="s">
        <v>3036</v>
      </c>
      <c r="C3610">
        <v>1870</v>
      </c>
      <c r="D3610" t="s">
        <v>240</v>
      </c>
      <c r="E3610" t="s">
        <v>123</v>
      </c>
      <c r="F3610" t="s">
        <v>124</v>
      </c>
      <c r="G3610" t="s">
        <v>1400</v>
      </c>
      <c r="H3610" t="s">
        <v>1403</v>
      </c>
      <c r="I3610">
        <v>8</v>
      </c>
      <c r="J3610">
        <v>38</v>
      </c>
      <c r="K3610">
        <v>0</v>
      </c>
      <c r="L3610">
        <v>0</v>
      </c>
      <c r="M3610">
        <v>46</v>
      </c>
      <c r="N3610" s="40">
        <v>0.173913043478261</v>
      </c>
    </row>
    <row r="3611" spans="1:14" x14ac:dyDescent="0.25">
      <c r="A3611">
        <v>2019</v>
      </c>
      <c r="B3611" t="s">
        <v>3036</v>
      </c>
      <c r="C3611">
        <v>1908</v>
      </c>
      <c r="D3611" t="s">
        <v>174</v>
      </c>
      <c r="E3611" t="s">
        <v>123</v>
      </c>
      <c r="F3611" t="s">
        <v>181</v>
      </c>
      <c r="G3611" t="s">
        <v>1404</v>
      </c>
      <c r="H3611" t="s">
        <v>1407</v>
      </c>
      <c r="I3611">
        <v>0</v>
      </c>
      <c r="J3611">
        <v>0</v>
      </c>
      <c r="K3611">
        <v>41</v>
      </c>
      <c r="L3611">
        <v>0</v>
      </c>
      <c r="M3611">
        <v>41</v>
      </c>
      <c r="N3611" s="40">
        <v>0</v>
      </c>
    </row>
    <row r="3612" spans="1:14" x14ac:dyDescent="0.25">
      <c r="A3612">
        <v>2019</v>
      </c>
      <c r="B3612" t="s">
        <v>3036</v>
      </c>
      <c r="C3612">
        <v>307</v>
      </c>
      <c r="D3612" t="s">
        <v>151</v>
      </c>
      <c r="E3612" t="s">
        <v>123</v>
      </c>
      <c r="F3612" t="s">
        <v>124</v>
      </c>
      <c r="G3612" t="s">
        <v>3010</v>
      </c>
      <c r="H3612" t="s">
        <v>1427</v>
      </c>
      <c r="I3612">
        <v>-3</v>
      </c>
      <c r="J3612">
        <v>0</v>
      </c>
      <c r="K3612">
        <v>52</v>
      </c>
      <c r="L3612">
        <v>0</v>
      </c>
      <c r="M3612">
        <v>49</v>
      </c>
      <c r="N3612" s="40">
        <v>-6.1224489795918401E-2</v>
      </c>
    </row>
    <row r="3613" spans="1:14" x14ac:dyDescent="0.25">
      <c r="A3613">
        <v>2019</v>
      </c>
      <c r="B3613" t="s">
        <v>3036</v>
      </c>
      <c r="C3613">
        <v>1049</v>
      </c>
      <c r="D3613" t="s">
        <v>151</v>
      </c>
      <c r="E3613" t="s">
        <v>123</v>
      </c>
      <c r="F3613" t="s">
        <v>124</v>
      </c>
      <c r="G3613" t="s">
        <v>1428</v>
      </c>
      <c r="H3613" t="s">
        <v>1431</v>
      </c>
      <c r="I3613">
        <v>0</v>
      </c>
      <c r="J3613">
        <v>13</v>
      </c>
      <c r="K3613">
        <v>0</v>
      </c>
      <c r="L3613">
        <v>0</v>
      </c>
      <c r="M3613">
        <v>13</v>
      </c>
      <c r="N3613" s="40">
        <v>0</v>
      </c>
    </row>
    <row r="3614" spans="1:14" x14ac:dyDescent="0.25">
      <c r="A3614">
        <v>2019</v>
      </c>
      <c r="B3614" t="s">
        <v>3036</v>
      </c>
      <c r="C3614">
        <v>928</v>
      </c>
      <c r="D3614" t="s">
        <v>130</v>
      </c>
      <c r="E3614" t="s">
        <v>123</v>
      </c>
      <c r="F3614" t="s">
        <v>124</v>
      </c>
      <c r="G3614" t="s">
        <v>1437</v>
      </c>
      <c r="H3614" t="s">
        <v>1439</v>
      </c>
      <c r="I3614">
        <v>0</v>
      </c>
      <c r="J3614">
        <v>0</v>
      </c>
      <c r="K3614">
        <v>0</v>
      </c>
      <c r="L3614">
        <v>0</v>
      </c>
      <c r="M3614">
        <v>0</v>
      </c>
      <c r="N3614" s="40">
        <v>0</v>
      </c>
    </row>
    <row r="3615" spans="1:14" x14ac:dyDescent="0.25">
      <c r="A3615">
        <v>2019</v>
      </c>
      <c r="B3615" t="s">
        <v>3036</v>
      </c>
      <c r="C3615">
        <v>1263</v>
      </c>
      <c r="D3615" t="s">
        <v>122</v>
      </c>
      <c r="E3615" t="s">
        <v>123</v>
      </c>
      <c r="F3615" t="s">
        <v>124</v>
      </c>
      <c r="G3615" t="s">
        <v>1440</v>
      </c>
      <c r="H3615" t="s">
        <v>1441</v>
      </c>
      <c r="I3615">
        <v>72</v>
      </c>
      <c r="J3615">
        <v>0</v>
      </c>
      <c r="K3615">
        <v>0</v>
      </c>
      <c r="L3615">
        <v>0</v>
      </c>
      <c r="M3615">
        <v>72</v>
      </c>
      <c r="N3615" s="40">
        <v>1</v>
      </c>
    </row>
    <row r="3616" spans="1:14" x14ac:dyDescent="0.25">
      <c r="A3616">
        <v>2019</v>
      </c>
      <c r="B3616" t="s">
        <v>3036</v>
      </c>
      <c r="C3616">
        <v>1925</v>
      </c>
      <c r="D3616" t="s">
        <v>218</v>
      </c>
      <c r="E3616" t="s">
        <v>123</v>
      </c>
      <c r="F3616" t="s">
        <v>219</v>
      </c>
      <c r="G3616" t="s">
        <v>1442</v>
      </c>
      <c r="H3616" t="s">
        <v>1444</v>
      </c>
      <c r="I3616">
        <v>36</v>
      </c>
      <c r="J3616">
        <v>-4</v>
      </c>
      <c r="K3616">
        <v>0</v>
      </c>
      <c r="L3616">
        <v>0</v>
      </c>
      <c r="M3616">
        <v>32</v>
      </c>
      <c r="N3616" s="40">
        <v>1.125</v>
      </c>
    </row>
    <row r="3617" spans="1:14" x14ac:dyDescent="0.25">
      <c r="A3617">
        <v>2019</v>
      </c>
      <c r="B3617" t="s">
        <v>3036</v>
      </c>
      <c r="C3617">
        <v>3028</v>
      </c>
      <c r="D3617" t="s">
        <v>130</v>
      </c>
      <c r="E3617" t="s">
        <v>123</v>
      </c>
      <c r="F3617" t="s">
        <v>181</v>
      </c>
      <c r="G3617" t="s">
        <v>1447</v>
      </c>
      <c r="H3617" t="s">
        <v>1448</v>
      </c>
      <c r="I3617">
        <v>2</v>
      </c>
      <c r="J3617">
        <v>0</v>
      </c>
      <c r="K3617">
        <v>0</v>
      </c>
      <c r="L3617">
        <v>0</v>
      </c>
      <c r="M3617">
        <v>2</v>
      </c>
      <c r="N3617" s="40">
        <v>1</v>
      </c>
    </row>
    <row r="3618" spans="1:14" x14ac:dyDescent="0.25">
      <c r="A3618">
        <v>2019</v>
      </c>
      <c r="B3618" t="s">
        <v>3036</v>
      </c>
      <c r="C3618">
        <v>3401</v>
      </c>
      <c r="D3618" t="s">
        <v>151</v>
      </c>
      <c r="E3618" t="s">
        <v>123</v>
      </c>
      <c r="F3618" t="s">
        <v>280</v>
      </c>
      <c r="G3618" t="s">
        <v>1452</v>
      </c>
      <c r="H3618" t="s">
        <v>1455</v>
      </c>
      <c r="I3618">
        <v>0</v>
      </c>
      <c r="J3618">
        <v>6</v>
      </c>
      <c r="K3618">
        <v>0</v>
      </c>
      <c r="L3618">
        <v>0</v>
      </c>
      <c r="M3618">
        <v>6</v>
      </c>
      <c r="N3618" s="40">
        <v>0</v>
      </c>
    </row>
    <row r="3619" spans="1:14" x14ac:dyDescent="0.25">
      <c r="A3619">
        <v>2019</v>
      </c>
      <c r="B3619" t="s">
        <v>3036</v>
      </c>
      <c r="C3619">
        <v>3538</v>
      </c>
      <c r="D3619" t="s">
        <v>174</v>
      </c>
      <c r="E3619" t="s">
        <v>123</v>
      </c>
      <c r="F3619" t="s">
        <v>181</v>
      </c>
      <c r="G3619" t="s">
        <v>1456</v>
      </c>
      <c r="H3619" t="s">
        <v>1457</v>
      </c>
      <c r="I3619">
        <v>4</v>
      </c>
      <c r="J3619">
        <v>0</v>
      </c>
      <c r="K3619">
        <v>0</v>
      </c>
      <c r="L3619">
        <v>0</v>
      </c>
      <c r="M3619">
        <v>4</v>
      </c>
      <c r="N3619" s="40">
        <v>1</v>
      </c>
    </row>
    <row r="3620" spans="1:14" x14ac:dyDescent="0.25">
      <c r="A3620">
        <v>2019</v>
      </c>
      <c r="B3620" t="s">
        <v>3036</v>
      </c>
      <c r="C3620">
        <v>485</v>
      </c>
      <c r="D3620" t="s">
        <v>122</v>
      </c>
      <c r="E3620" t="s">
        <v>123</v>
      </c>
      <c r="F3620" t="s">
        <v>280</v>
      </c>
      <c r="G3620" t="s">
        <v>1458</v>
      </c>
      <c r="H3620" t="s">
        <v>1460</v>
      </c>
      <c r="I3620">
        <v>0</v>
      </c>
      <c r="J3620">
        <v>6</v>
      </c>
      <c r="K3620">
        <v>0</v>
      </c>
      <c r="L3620">
        <v>0</v>
      </c>
      <c r="M3620">
        <v>6</v>
      </c>
      <c r="N3620" s="40">
        <v>0</v>
      </c>
    </row>
    <row r="3621" spans="1:14" x14ac:dyDescent="0.25">
      <c r="A3621">
        <v>2019</v>
      </c>
      <c r="B3621" t="s">
        <v>3036</v>
      </c>
      <c r="C3621">
        <v>792</v>
      </c>
      <c r="D3621" t="s">
        <v>122</v>
      </c>
      <c r="E3621" t="s">
        <v>123</v>
      </c>
      <c r="F3621" t="s">
        <v>124</v>
      </c>
      <c r="G3621" t="s">
        <v>3011</v>
      </c>
      <c r="H3621" t="s">
        <v>1463</v>
      </c>
      <c r="I3621">
        <v>0</v>
      </c>
      <c r="J3621">
        <v>46</v>
      </c>
      <c r="K3621">
        <v>0</v>
      </c>
      <c r="L3621">
        <v>0</v>
      </c>
      <c r="M3621">
        <v>46</v>
      </c>
      <c r="N3621" s="40">
        <v>0</v>
      </c>
    </row>
    <row r="3622" spans="1:14" x14ac:dyDescent="0.25">
      <c r="A3622">
        <v>2019</v>
      </c>
      <c r="B3622" t="s">
        <v>3036</v>
      </c>
      <c r="C3622">
        <v>1678</v>
      </c>
      <c r="D3622" t="s">
        <v>122</v>
      </c>
      <c r="E3622" t="s">
        <v>123</v>
      </c>
      <c r="F3622" t="s">
        <v>280</v>
      </c>
      <c r="G3622" t="s">
        <v>1464</v>
      </c>
      <c r="H3622" t="s">
        <v>1465</v>
      </c>
      <c r="I3622">
        <v>15</v>
      </c>
      <c r="J3622">
        <v>0</v>
      </c>
      <c r="K3622">
        <v>0</v>
      </c>
      <c r="L3622">
        <v>0</v>
      </c>
      <c r="M3622">
        <v>15</v>
      </c>
      <c r="N3622" s="40">
        <v>1</v>
      </c>
    </row>
    <row r="3623" spans="1:14" x14ac:dyDescent="0.25">
      <c r="A3623">
        <v>2019</v>
      </c>
      <c r="B3623" t="s">
        <v>3036</v>
      </c>
      <c r="C3623">
        <v>2614</v>
      </c>
      <c r="D3623" t="s">
        <v>122</v>
      </c>
      <c r="E3623" t="s">
        <v>123</v>
      </c>
      <c r="F3623" t="s">
        <v>384</v>
      </c>
      <c r="G3623" t="s">
        <v>1466</v>
      </c>
      <c r="H3623" t="s">
        <v>1469</v>
      </c>
      <c r="I3623">
        <v>0</v>
      </c>
      <c r="J3623">
        <v>13</v>
      </c>
      <c r="K3623">
        <v>20</v>
      </c>
      <c r="L3623">
        <v>0</v>
      </c>
      <c r="M3623">
        <v>33</v>
      </c>
      <c r="N3623" s="40">
        <v>0</v>
      </c>
    </row>
    <row r="3624" spans="1:14" x14ac:dyDescent="0.25">
      <c r="A3624">
        <v>2019</v>
      </c>
      <c r="B3624" t="s">
        <v>3036</v>
      </c>
      <c r="C3624">
        <v>3009</v>
      </c>
      <c r="D3624" t="s">
        <v>122</v>
      </c>
      <c r="E3624" t="s">
        <v>123</v>
      </c>
      <c r="F3624" t="s">
        <v>181</v>
      </c>
      <c r="G3624" t="s">
        <v>1472</v>
      </c>
      <c r="H3624" t="s">
        <v>1473</v>
      </c>
      <c r="I3624">
        <v>126</v>
      </c>
      <c r="J3624">
        <v>0</v>
      </c>
      <c r="K3624">
        <v>0</v>
      </c>
      <c r="L3624">
        <v>0</v>
      </c>
      <c r="M3624">
        <v>126</v>
      </c>
      <c r="N3624" s="40">
        <v>1</v>
      </c>
    </row>
    <row r="3625" spans="1:14" x14ac:dyDescent="0.25">
      <c r="A3625">
        <v>2019</v>
      </c>
      <c r="B3625" t="s">
        <v>3036</v>
      </c>
      <c r="C3625">
        <v>3467</v>
      </c>
      <c r="D3625" t="s">
        <v>151</v>
      </c>
      <c r="E3625" t="s">
        <v>123</v>
      </c>
      <c r="F3625" t="s">
        <v>124</v>
      </c>
      <c r="G3625" t="s">
        <v>1476</v>
      </c>
      <c r="H3625" t="s">
        <v>1479</v>
      </c>
      <c r="I3625">
        <v>0</v>
      </c>
      <c r="J3625">
        <v>-2</v>
      </c>
      <c r="K3625">
        <v>0</v>
      </c>
      <c r="L3625">
        <v>0</v>
      </c>
      <c r="M3625">
        <v>-2</v>
      </c>
      <c r="N3625" s="40">
        <v>0</v>
      </c>
    </row>
    <row r="3626" spans="1:14" x14ac:dyDescent="0.25">
      <c r="A3626">
        <v>2019</v>
      </c>
      <c r="B3626" t="s">
        <v>3036</v>
      </c>
      <c r="C3626">
        <v>2348</v>
      </c>
      <c r="D3626" t="s">
        <v>151</v>
      </c>
      <c r="E3626" t="s">
        <v>123</v>
      </c>
      <c r="F3626" t="s">
        <v>301</v>
      </c>
      <c r="G3626" t="s">
        <v>1487</v>
      </c>
      <c r="H3626" t="s">
        <v>1489</v>
      </c>
      <c r="I3626">
        <v>4</v>
      </c>
      <c r="J3626">
        <v>18</v>
      </c>
      <c r="K3626">
        <v>0</v>
      </c>
      <c r="L3626">
        <v>0</v>
      </c>
      <c r="M3626">
        <v>22</v>
      </c>
      <c r="N3626" s="40">
        <v>0.18181818181818199</v>
      </c>
    </row>
    <row r="3627" spans="1:14" x14ac:dyDescent="0.25">
      <c r="A3627">
        <v>2019</v>
      </c>
      <c r="B3627" t="s">
        <v>3036</v>
      </c>
      <c r="C3627">
        <v>2741</v>
      </c>
      <c r="D3627" t="s">
        <v>272</v>
      </c>
      <c r="E3627" t="s">
        <v>123</v>
      </c>
      <c r="F3627" t="s">
        <v>124</v>
      </c>
      <c r="G3627" t="s">
        <v>1490</v>
      </c>
      <c r="H3627" t="s">
        <v>1492</v>
      </c>
      <c r="I3627">
        <v>20</v>
      </c>
      <c r="J3627">
        <v>0</v>
      </c>
      <c r="K3627">
        <v>0</v>
      </c>
      <c r="L3627">
        <v>0</v>
      </c>
      <c r="M3627">
        <v>20</v>
      </c>
      <c r="N3627" s="40">
        <v>1</v>
      </c>
    </row>
    <row r="3628" spans="1:14" x14ac:dyDescent="0.25">
      <c r="A3628">
        <v>2019</v>
      </c>
      <c r="B3628" t="s">
        <v>3036</v>
      </c>
      <c r="C3628">
        <v>410</v>
      </c>
      <c r="D3628" t="s">
        <v>174</v>
      </c>
      <c r="E3628" t="s">
        <v>123</v>
      </c>
      <c r="F3628" t="s">
        <v>124</v>
      </c>
      <c r="G3628" t="s">
        <v>1493</v>
      </c>
      <c r="H3628" t="s">
        <v>1496</v>
      </c>
      <c r="I3628">
        <v>0</v>
      </c>
      <c r="J3628">
        <v>0</v>
      </c>
      <c r="K3628">
        <v>12</v>
      </c>
      <c r="L3628">
        <v>0</v>
      </c>
      <c r="M3628">
        <v>12</v>
      </c>
      <c r="N3628" s="40">
        <v>0</v>
      </c>
    </row>
    <row r="3629" spans="1:14" x14ac:dyDescent="0.25">
      <c r="A3629">
        <v>2019</v>
      </c>
      <c r="B3629" t="s">
        <v>3036</v>
      </c>
      <c r="C3629">
        <v>606</v>
      </c>
      <c r="D3629" t="s">
        <v>151</v>
      </c>
      <c r="E3629" t="s">
        <v>123</v>
      </c>
      <c r="F3629" t="s">
        <v>124</v>
      </c>
      <c r="G3629" t="s">
        <v>1497</v>
      </c>
      <c r="H3629" t="s">
        <v>1498</v>
      </c>
      <c r="I3629">
        <v>29</v>
      </c>
      <c r="J3629">
        <v>0</v>
      </c>
      <c r="K3629">
        <v>0</v>
      </c>
      <c r="L3629">
        <v>0</v>
      </c>
      <c r="M3629">
        <v>29</v>
      </c>
      <c r="N3629" s="40">
        <v>1</v>
      </c>
    </row>
    <row r="3630" spans="1:14" x14ac:dyDescent="0.25">
      <c r="A3630">
        <v>2019</v>
      </c>
      <c r="B3630" t="s">
        <v>3036</v>
      </c>
      <c r="C3630">
        <v>2714</v>
      </c>
      <c r="D3630" t="s">
        <v>214</v>
      </c>
      <c r="E3630" t="s">
        <v>123</v>
      </c>
      <c r="F3630" t="s">
        <v>215</v>
      </c>
      <c r="G3630" t="s">
        <v>1507</v>
      </c>
      <c r="H3630" t="s">
        <v>1509</v>
      </c>
      <c r="I3630">
        <v>0</v>
      </c>
      <c r="J3630">
        <v>0</v>
      </c>
      <c r="K3630">
        <v>19</v>
      </c>
      <c r="L3630">
        <v>0</v>
      </c>
      <c r="M3630">
        <v>19</v>
      </c>
      <c r="N3630" s="40">
        <v>0</v>
      </c>
    </row>
    <row r="3631" spans="1:14" x14ac:dyDescent="0.25">
      <c r="A3631">
        <v>2019</v>
      </c>
      <c r="B3631" t="s">
        <v>3036</v>
      </c>
      <c r="C3631">
        <v>3225</v>
      </c>
      <c r="D3631" t="s">
        <v>174</v>
      </c>
      <c r="E3631" t="s">
        <v>123</v>
      </c>
      <c r="F3631" t="s">
        <v>124</v>
      </c>
      <c r="G3631" t="s">
        <v>1510</v>
      </c>
      <c r="H3631" t="s">
        <v>1513</v>
      </c>
      <c r="I3631">
        <v>0</v>
      </c>
      <c r="J3631">
        <v>28</v>
      </c>
      <c r="K3631">
        <v>0</v>
      </c>
      <c r="L3631">
        <v>0</v>
      </c>
      <c r="M3631">
        <v>28</v>
      </c>
      <c r="N3631" s="40">
        <v>0</v>
      </c>
    </row>
    <row r="3632" spans="1:14" x14ac:dyDescent="0.25">
      <c r="A3632">
        <v>2019</v>
      </c>
      <c r="B3632" t="s">
        <v>3036</v>
      </c>
      <c r="C3632">
        <v>345</v>
      </c>
      <c r="D3632" t="s">
        <v>218</v>
      </c>
      <c r="E3632" t="s">
        <v>123</v>
      </c>
      <c r="F3632" t="s">
        <v>219</v>
      </c>
      <c r="G3632" t="s">
        <v>1514</v>
      </c>
      <c r="H3632" t="s">
        <v>1517</v>
      </c>
      <c r="I3632">
        <v>0</v>
      </c>
      <c r="J3632">
        <v>22</v>
      </c>
      <c r="K3632">
        <v>6</v>
      </c>
      <c r="L3632">
        <v>0</v>
      </c>
      <c r="M3632">
        <v>28</v>
      </c>
      <c r="N3632" s="40">
        <v>0</v>
      </c>
    </row>
    <row r="3633" spans="1:14" x14ac:dyDescent="0.25">
      <c r="A3633">
        <v>2019</v>
      </c>
      <c r="B3633" t="s">
        <v>3036</v>
      </c>
      <c r="C3633">
        <v>1344</v>
      </c>
      <c r="D3633" t="s">
        <v>272</v>
      </c>
      <c r="E3633" t="s">
        <v>123</v>
      </c>
      <c r="F3633" t="s">
        <v>124</v>
      </c>
      <c r="G3633" t="s">
        <v>1520</v>
      </c>
      <c r="H3633" t="s">
        <v>1521</v>
      </c>
      <c r="I3633">
        <v>6</v>
      </c>
      <c r="J3633">
        <v>0</v>
      </c>
      <c r="K3633">
        <v>0</v>
      </c>
      <c r="L3633">
        <v>0</v>
      </c>
      <c r="M3633">
        <v>6</v>
      </c>
      <c r="N3633" s="40">
        <v>1</v>
      </c>
    </row>
    <row r="3634" spans="1:14" x14ac:dyDescent="0.25">
      <c r="A3634">
        <v>2019</v>
      </c>
      <c r="B3634" t="s">
        <v>3036</v>
      </c>
      <c r="C3634">
        <v>1770</v>
      </c>
      <c r="D3634" t="s">
        <v>122</v>
      </c>
      <c r="E3634" t="s">
        <v>123</v>
      </c>
      <c r="F3634" t="s">
        <v>307</v>
      </c>
      <c r="G3634" t="s">
        <v>1525</v>
      </c>
      <c r="H3634" t="s">
        <v>1527</v>
      </c>
      <c r="I3634">
        <v>54</v>
      </c>
      <c r="J3634">
        <v>-4</v>
      </c>
      <c r="K3634">
        <v>0</v>
      </c>
      <c r="L3634">
        <v>0</v>
      </c>
      <c r="M3634">
        <v>50</v>
      </c>
      <c r="N3634" s="40">
        <v>1.08</v>
      </c>
    </row>
    <row r="3635" spans="1:14" x14ac:dyDescent="0.25">
      <c r="A3635">
        <v>2019</v>
      </c>
      <c r="B3635" t="s">
        <v>3036</v>
      </c>
      <c r="C3635">
        <v>2067</v>
      </c>
      <c r="D3635" t="s">
        <v>122</v>
      </c>
      <c r="E3635" t="s">
        <v>123</v>
      </c>
      <c r="F3635" t="s">
        <v>124</v>
      </c>
      <c r="G3635" t="s">
        <v>1530</v>
      </c>
      <c r="H3635" t="s">
        <v>1533</v>
      </c>
      <c r="I3635">
        <v>6</v>
      </c>
      <c r="J3635">
        <v>20</v>
      </c>
      <c r="K3635">
        <v>0</v>
      </c>
      <c r="L3635">
        <v>0</v>
      </c>
      <c r="M3635">
        <v>26</v>
      </c>
      <c r="N3635" s="40">
        <v>0.230769230769231</v>
      </c>
    </row>
    <row r="3636" spans="1:14" x14ac:dyDescent="0.25">
      <c r="A3636">
        <v>2019</v>
      </c>
      <c r="B3636" t="s">
        <v>3036</v>
      </c>
      <c r="C3636">
        <v>2277</v>
      </c>
      <c r="D3636" t="s">
        <v>130</v>
      </c>
      <c r="E3636" t="s">
        <v>123</v>
      </c>
      <c r="F3636" t="s">
        <v>124</v>
      </c>
      <c r="G3636" t="s">
        <v>1534</v>
      </c>
      <c r="H3636" t="s">
        <v>1535</v>
      </c>
      <c r="I3636">
        <v>29</v>
      </c>
      <c r="J3636">
        <v>0</v>
      </c>
      <c r="K3636">
        <v>0</v>
      </c>
      <c r="L3636">
        <v>0</v>
      </c>
      <c r="M3636">
        <v>29</v>
      </c>
      <c r="N3636" s="40">
        <v>1</v>
      </c>
    </row>
    <row r="3637" spans="1:14" x14ac:dyDescent="0.25">
      <c r="A3637">
        <v>2019</v>
      </c>
      <c r="B3637" t="s">
        <v>3036</v>
      </c>
      <c r="C3637">
        <v>2803</v>
      </c>
      <c r="D3637" t="s">
        <v>151</v>
      </c>
      <c r="E3637" t="s">
        <v>123</v>
      </c>
      <c r="F3637" t="s">
        <v>124</v>
      </c>
      <c r="G3637" t="s">
        <v>1536</v>
      </c>
      <c r="H3637" t="s">
        <v>1537</v>
      </c>
      <c r="I3637">
        <v>-8</v>
      </c>
      <c r="J3637">
        <v>0</v>
      </c>
      <c r="K3637">
        <v>0</v>
      </c>
      <c r="L3637">
        <v>0</v>
      </c>
      <c r="M3637">
        <v>-8</v>
      </c>
      <c r="N3637" s="40">
        <v>1</v>
      </c>
    </row>
    <row r="3638" spans="1:14" x14ac:dyDescent="0.25">
      <c r="A3638">
        <v>2019</v>
      </c>
      <c r="B3638" t="s">
        <v>3036</v>
      </c>
      <c r="C3638">
        <v>3122</v>
      </c>
      <c r="D3638" t="s">
        <v>174</v>
      </c>
      <c r="E3638" t="s">
        <v>123</v>
      </c>
      <c r="F3638" t="s">
        <v>124</v>
      </c>
      <c r="G3638" t="s">
        <v>1538</v>
      </c>
      <c r="H3638" t="s">
        <v>1541</v>
      </c>
      <c r="I3638">
        <v>19</v>
      </c>
      <c r="J3638">
        <v>0</v>
      </c>
      <c r="K3638">
        <v>0</v>
      </c>
      <c r="L3638">
        <v>0</v>
      </c>
      <c r="M3638">
        <v>19</v>
      </c>
      <c r="N3638" s="40">
        <v>1</v>
      </c>
    </row>
    <row r="3639" spans="1:14" x14ac:dyDescent="0.25">
      <c r="A3639">
        <v>2019</v>
      </c>
      <c r="B3639" t="s">
        <v>3036</v>
      </c>
      <c r="C3639">
        <v>3304</v>
      </c>
      <c r="D3639" t="s">
        <v>272</v>
      </c>
      <c r="E3639" t="s">
        <v>123</v>
      </c>
      <c r="F3639" t="s">
        <v>124</v>
      </c>
      <c r="G3639" t="s">
        <v>3012</v>
      </c>
      <c r="H3639" t="s">
        <v>1543</v>
      </c>
      <c r="I3639">
        <v>18</v>
      </c>
      <c r="J3639">
        <v>0</v>
      </c>
      <c r="K3639">
        <v>0</v>
      </c>
      <c r="L3639">
        <v>0</v>
      </c>
      <c r="M3639">
        <v>18</v>
      </c>
      <c r="N3639" s="40">
        <v>1</v>
      </c>
    </row>
    <row r="3640" spans="1:14" x14ac:dyDescent="0.25">
      <c r="A3640">
        <v>2019</v>
      </c>
      <c r="B3640" t="s">
        <v>3036</v>
      </c>
      <c r="C3640">
        <v>190</v>
      </c>
      <c r="D3640" t="s">
        <v>240</v>
      </c>
      <c r="E3640" t="s">
        <v>123</v>
      </c>
      <c r="F3640" t="s">
        <v>124</v>
      </c>
      <c r="G3640" t="s">
        <v>1547</v>
      </c>
      <c r="H3640" t="s">
        <v>1550</v>
      </c>
      <c r="I3640">
        <v>1</v>
      </c>
      <c r="J3640">
        <v>16</v>
      </c>
      <c r="K3640">
        <v>0</v>
      </c>
      <c r="L3640">
        <v>0</v>
      </c>
      <c r="M3640">
        <v>17</v>
      </c>
      <c r="N3640" s="40">
        <v>5.8823529411764698E-2</v>
      </c>
    </row>
    <row r="3641" spans="1:14" x14ac:dyDescent="0.25">
      <c r="A3641">
        <v>2019</v>
      </c>
      <c r="B3641" t="s">
        <v>3036</v>
      </c>
      <c r="C3641">
        <v>1148</v>
      </c>
      <c r="D3641" t="s">
        <v>151</v>
      </c>
      <c r="E3641" t="s">
        <v>123</v>
      </c>
      <c r="F3641" t="s">
        <v>124</v>
      </c>
      <c r="G3641" t="s">
        <v>1554</v>
      </c>
      <c r="H3641" t="s">
        <v>1556</v>
      </c>
      <c r="I3641">
        <v>2</v>
      </c>
      <c r="J3641">
        <v>0</v>
      </c>
      <c r="K3641">
        <v>0</v>
      </c>
      <c r="L3641">
        <v>0</v>
      </c>
      <c r="M3641">
        <v>2</v>
      </c>
      <c r="N3641" s="40">
        <v>1</v>
      </c>
    </row>
    <row r="3642" spans="1:14" x14ac:dyDescent="0.25">
      <c r="A3642">
        <v>2019</v>
      </c>
      <c r="B3642" t="s">
        <v>3036</v>
      </c>
      <c r="C3642">
        <v>2186</v>
      </c>
      <c r="D3642" t="s">
        <v>122</v>
      </c>
      <c r="E3642" t="s">
        <v>123</v>
      </c>
      <c r="F3642" t="s">
        <v>124</v>
      </c>
      <c r="G3642" t="s">
        <v>1557</v>
      </c>
      <c r="H3642" t="s">
        <v>1558</v>
      </c>
      <c r="I3642">
        <v>10</v>
      </c>
      <c r="J3642">
        <v>0</v>
      </c>
      <c r="K3642">
        <v>0</v>
      </c>
      <c r="L3642">
        <v>0</v>
      </c>
      <c r="M3642">
        <v>10</v>
      </c>
      <c r="N3642" s="40">
        <v>1</v>
      </c>
    </row>
    <row r="3643" spans="1:14" x14ac:dyDescent="0.25">
      <c r="A3643">
        <v>2019</v>
      </c>
      <c r="B3643" t="s">
        <v>3036</v>
      </c>
      <c r="C3643">
        <v>2703</v>
      </c>
      <c r="D3643" t="s">
        <v>174</v>
      </c>
      <c r="E3643" t="s">
        <v>123</v>
      </c>
      <c r="F3643" t="s">
        <v>181</v>
      </c>
      <c r="G3643" t="s">
        <v>3013</v>
      </c>
      <c r="H3643" t="s">
        <v>1562</v>
      </c>
      <c r="I3643">
        <v>86</v>
      </c>
      <c r="J3643">
        <v>0</v>
      </c>
      <c r="K3643">
        <v>0</v>
      </c>
      <c r="L3643">
        <v>0</v>
      </c>
      <c r="M3643">
        <v>86</v>
      </c>
      <c r="N3643" s="40">
        <v>1</v>
      </c>
    </row>
    <row r="3644" spans="1:14" x14ac:dyDescent="0.25">
      <c r="A3644">
        <v>2019</v>
      </c>
      <c r="B3644" t="s">
        <v>3036</v>
      </c>
      <c r="C3644">
        <v>339</v>
      </c>
      <c r="D3644" t="s">
        <v>272</v>
      </c>
      <c r="E3644" t="s">
        <v>123</v>
      </c>
      <c r="F3644" t="s">
        <v>124</v>
      </c>
      <c r="G3644" t="s">
        <v>1563</v>
      </c>
      <c r="H3644" t="s">
        <v>1564</v>
      </c>
      <c r="I3644">
        <v>0</v>
      </c>
      <c r="J3644">
        <v>0</v>
      </c>
      <c r="K3644">
        <v>0</v>
      </c>
      <c r="L3644">
        <v>0</v>
      </c>
      <c r="M3644">
        <v>0</v>
      </c>
      <c r="N3644" s="40">
        <v>0</v>
      </c>
    </row>
    <row r="3645" spans="1:14" x14ac:dyDescent="0.25">
      <c r="A3645">
        <v>2019</v>
      </c>
      <c r="B3645" t="s">
        <v>3036</v>
      </c>
      <c r="C3645">
        <v>382</v>
      </c>
      <c r="D3645" t="s">
        <v>174</v>
      </c>
      <c r="E3645" t="s">
        <v>123</v>
      </c>
      <c r="F3645" t="s">
        <v>124</v>
      </c>
      <c r="G3645" t="s">
        <v>1565</v>
      </c>
      <c r="H3645" t="s">
        <v>1567</v>
      </c>
      <c r="I3645">
        <v>27</v>
      </c>
      <c r="J3645">
        <v>0</v>
      </c>
      <c r="K3645">
        <v>0</v>
      </c>
      <c r="L3645">
        <v>0</v>
      </c>
      <c r="M3645">
        <v>27</v>
      </c>
      <c r="N3645" s="40">
        <v>1</v>
      </c>
    </row>
    <row r="3646" spans="1:14" x14ac:dyDescent="0.25">
      <c r="A3646">
        <v>2019</v>
      </c>
      <c r="B3646" t="s">
        <v>3036</v>
      </c>
      <c r="C3646">
        <v>727</v>
      </c>
      <c r="D3646" t="s">
        <v>214</v>
      </c>
      <c r="E3646" t="s">
        <v>123</v>
      </c>
      <c r="F3646" t="s">
        <v>215</v>
      </c>
      <c r="G3646" t="s">
        <v>1568</v>
      </c>
      <c r="H3646" t="s">
        <v>1570</v>
      </c>
      <c r="I3646">
        <v>0</v>
      </c>
      <c r="J3646">
        <v>0</v>
      </c>
      <c r="K3646">
        <v>0</v>
      </c>
      <c r="L3646">
        <v>0</v>
      </c>
      <c r="M3646">
        <v>0</v>
      </c>
      <c r="N3646" s="40">
        <v>0</v>
      </c>
    </row>
    <row r="3647" spans="1:14" x14ac:dyDescent="0.25">
      <c r="A3647">
        <v>2019</v>
      </c>
      <c r="B3647" t="s">
        <v>3036</v>
      </c>
      <c r="C3647">
        <v>1282</v>
      </c>
      <c r="D3647" t="s">
        <v>174</v>
      </c>
      <c r="E3647" t="s">
        <v>123</v>
      </c>
      <c r="F3647" t="s">
        <v>124</v>
      </c>
      <c r="G3647" t="s">
        <v>1571</v>
      </c>
      <c r="H3647" t="s">
        <v>1572</v>
      </c>
      <c r="I3647">
        <v>22</v>
      </c>
      <c r="J3647">
        <v>0</v>
      </c>
      <c r="K3647">
        <v>0</v>
      </c>
      <c r="L3647">
        <v>0</v>
      </c>
      <c r="M3647">
        <v>22</v>
      </c>
      <c r="N3647" s="40">
        <v>1</v>
      </c>
    </row>
    <row r="3648" spans="1:14" x14ac:dyDescent="0.25">
      <c r="A3648">
        <v>2019</v>
      </c>
      <c r="B3648" t="s">
        <v>3036</v>
      </c>
      <c r="C3648">
        <v>2122</v>
      </c>
      <c r="D3648" t="s">
        <v>272</v>
      </c>
      <c r="E3648" t="s">
        <v>123</v>
      </c>
      <c r="F3648" t="s">
        <v>141</v>
      </c>
      <c r="G3648" t="s">
        <v>1580</v>
      </c>
      <c r="H3648" t="s">
        <v>1582</v>
      </c>
      <c r="I3648">
        <v>0</v>
      </c>
      <c r="J3648">
        <v>9</v>
      </c>
      <c r="K3648">
        <v>0</v>
      </c>
      <c r="L3648">
        <v>0</v>
      </c>
      <c r="M3648">
        <v>9</v>
      </c>
      <c r="N3648" s="40">
        <v>0</v>
      </c>
    </row>
    <row r="3649" spans="1:14" x14ac:dyDescent="0.25">
      <c r="A3649">
        <v>2019</v>
      </c>
      <c r="B3649" t="s">
        <v>3036</v>
      </c>
      <c r="C3649">
        <v>2731</v>
      </c>
      <c r="D3649" t="s">
        <v>174</v>
      </c>
      <c r="E3649" t="s">
        <v>123</v>
      </c>
      <c r="F3649" t="s">
        <v>141</v>
      </c>
      <c r="G3649" t="s">
        <v>1583</v>
      </c>
      <c r="H3649" t="s">
        <v>1584</v>
      </c>
      <c r="I3649">
        <v>0</v>
      </c>
      <c r="J3649">
        <v>0</v>
      </c>
      <c r="K3649">
        <v>-10</v>
      </c>
      <c r="L3649">
        <v>0</v>
      </c>
      <c r="M3649">
        <v>-10</v>
      </c>
      <c r="N3649" s="40">
        <v>0</v>
      </c>
    </row>
    <row r="3650" spans="1:14" x14ac:dyDescent="0.25">
      <c r="A3650">
        <v>2019</v>
      </c>
      <c r="B3650" t="s">
        <v>3036</v>
      </c>
      <c r="C3650">
        <v>3078</v>
      </c>
      <c r="D3650" t="s">
        <v>272</v>
      </c>
      <c r="E3650" t="s">
        <v>123</v>
      </c>
      <c r="F3650" t="s">
        <v>307</v>
      </c>
      <c r="G3650" t="s">
        <v>1585</v>
      </c>
      <c r="H3650" t="s">
        <v>1588</v>
      </c>
      <c r="I3650">
        <v>33</v>
      </c>
      <c r="J3650">
        <v>0</v>
      </c>
      <c r="K3650">
        <v>0</v>
      </c>
      <c r="L3650">
        <v>0</v>
      </c>
      <c r="M3650">
        <v>33</v>
      </c>
      <c r="N3650" s="40">
        <v>1</v>
      </c>
    </row>
    <row r="3651" spans="1:14" x14ac:dyDescent="0.25">
      <c r="A3651">
        <v>2019</v>
      </c>
      <c r="B3651" t="s">
        <v>3036</v>
      </c>
      <c r="C3651">
        <v>3135</v>
      </c>
      <c r="D3651" t="s">
        <v>122</v>
      </c>
      <c r="E3651" t="s">
        <v>123</v>
      </c>
      <c r="F3651" t="s">
        <v>124</v>
      </c>
      <c r="G3651" t="s">
        <v>1589</v>
      </c>
      <c r="H3651" t="s">
        <v>1591</v>
      </c>
      <c r="I3651">
        <v>0</v>
      </c>
      <c r="J3651">
        <v>0</v>
      </c>
      <c r="K3651">
        <v>-17</v>
      </c>
      <c r="L3651">
        <v>0</v>
      </c>
      <c r="M3651">
        <v>-17</v>
      </c>
      <c r="N3651" s="40">
        <v>0</v>
      </c>
    </row>
    <row r="3652" spans="1:14" x14ac:dyDescent="0.25">
      <c r="A3652">
        <v>2019</v>
      </c>
      <c r="B3652" t="s">
        <v>3036</v>
      </c>
      <c r="C3652">
        <v>3427</v>
      </c>
      <c r="D3652" t="s">
        <v>122</v>
      </c>
      <c r="E3652" t="s">
        <v>123</v>
      </c>
      <c r="F3652" t="s">
        <v>124</v>
      </c>
      <c r="G3652" t="s">
        <v>1592</v>
      </c>
      <c r="H3652" t="s">
        <v>1593</v>
      </c>
      <c r="I3652">
        <v>110</v>
      </c>
      <c r="J3652">
        <v>0</v>
      </c>
      <c r="K3652">
        <v>0</v>
      </c>
      <c r="L3652">
        <v>0</v>
      </c>
      <c r="M3652">
        <v>110</v>
      </c>
      <c r="N3652" s="40">
        <v>1</v>
      </c>
    </row>
    <row r="3653" spans="1:14" x14ac:dyDescent="0.25">
      <c r="A3653">
        <v>2019</v>
      </c>
      <c r="B3653" t="s">
        <v>3036</v>
      </c>
      <c r="C3653">
        <v>3599</v>
      </c>
      <c r="D3653" t="s">
        <v>272</v>
      </c>
      <c r="E3653" t="s">
        <v>123</v>
      </c>
      <c r="F3653" t="s">
        <v>301</v>
      </c>
      <c r="G3653" t="s">
        <v>1594</v>
      </c>
      <c r="H3653" t="s">
        <v>1597</v>
      </c>
      <c r="I3653">
        <v>12</v>
      </c>
      <c r="J3653">
        <v>0</v>
      </c>
      <c r="K3653">
        <v>8</v>
      </c>
      <c r="L3653">
        <v>0</v>
      </c>
      <c r="M3653">
        <v>20</v>
      </c>
      <c r="N3653" s="40">
        <v>0.6</v>
      </c>
    </row>
    <row r="3654" spans="1:14" x14ac:dyDescent="0.25">
      <c r="A3654">
        <v>2019</v>
      </c>
      <c r="B3654" t="s">
        <v>3036</v>
      </c>
      <c r="C3654">
        <v>96</v>
      </c>
      <c r="D3654" t="s">
        <v>218</v>
      </c>
      <c r="E3654" t="s">
        <v>123</v>
      </c>
      <c r="F3654" t="s">
        <v>219</v>
      </c>
      <c r="G3654" t="s">
        <v>1598</v>
      </c>
      <c r="H3654" t="s">
        <v>1600</v>
      </c>
      <c r="I3654">
        <v>0</v>
      </c>
      <c r="J3654">
        <v>17</v>
      </c>
      <c r="K3654">
        <v>0</v>
      </c>
      <c r="L3654">
        <v>0</v>
      </c>
      <c r="M3654">
        <v>17</v>
      </c>
      <c r="N3654" s="40">
        <v>0</v>
      </c>
    </row>
    <row r="3655" spans="1:14" x14ac:dyDescent="0.25">
      <c r="A3655">
        <v>2019</v>
      </c>
      <c r="B3655" t="s">
        <v>3036</v>
      </c>
      <c r="C3655">
        <v>168</v>
      </c>
      <c r="D3655" t="s">
        <v>151</v>
      </c>
      <c r="E3655" t="s">
        <v>123</v>
      </c>
      <c r="F3655" t="s">
        <v>124</v>
      </c>
      <c r="G3655" t="s">
        <v>1601</v>
      </c>
      <c r="H3655" t="s">
        <v>1603</v>
      </c>
      <c r="I3655">
        <v>0</v>
      </c>
      <c r="J3655">
        <v>9</v>
      </c>
      <c r="K3655">
        <v>0</v>
      </c>
      <c r="L3655">
        <v>0</v>
      </c>
      <c r="M3655">
        <v>9</v>
      </c>
      <c r="N3655" s="40">
        <v>0</v>
      </c>
    </row>
    <row r="3656" spans="1:14" x14ac:dyDescent="0.25">
      <c r="A3656">
        <v>2019</v>
      </c>
      <c r="B3656" t="s">
        <v>3036</v>
      </c>
      <c r="C3656">
        <v>381</v>
      </c>
      <c r="D3656" t="s">
        <v>272</v>
      </c>
      <c r="E3656" t="s">
        <v>123</v>
      </c>
      <c r="F3656" t="s">
        <v>124</v>
      </c>
      <c r="G3656" t="s">
        <v>1604</v>
      </c>
      <c r="H3656" t="s">
        <v>1606</v>
      </c>
      <c r="I3656">
        <v>0</v>
      </c>
      <c r="J3656">
        <v>8</v>
      </c>
      <c r="K3656">
        <v>0</v>
      </c>
      <c r="L3656">
        <v>0</v>
      </c>
      <c r="M3656">
        <v>8</v>
      </c>
      <c r="N3656" s="40">
        <v>0</v>
      </c>
    </row>
    <row r="3657" spans="1:14" x14ac:dyDescent="0.25">
      <c r="A3657">
        <v>2019</v>
      </c>
      <c r="B3657" t="s">
        <v>3036</v>
      </c>
      <c r="C3657">
        <v>1929</v>
      </c>
      <c r="D3657" t="s">
        <v>218</v>
      </c>
      <c r="E3657" t="s">
        <v>123</v>
      </c>
      <c r="F3657" t="s">
        <v>219</v>
      </c>
      <c r="G3657" t="s">
        <v>1611</v>
      </c>
      <c r="H3657" t="s">
        <v>1614</v>
      </c>
      <c r="I3657">
        <v>21</v>
      </c>
      <c r="J3657">
        <v>0</v>
      </c>
      <c r="K3657">
        <v>0</v>
      </c>
      <c r="L3657">
        <v>0</v>
      </c>
      <c r="M3657">
        <v>21</v>
      </c>
      <c r="N3657" s="40">
        <v>1</v>
      </c>
    </row>
    <row r="3658" spans="1:14" x14ac:dyDescent="0.25">
      <c r="A3658">
        <v>2019</v>
      </c>
      <c r="B3658" t="s">
        <v>3036</v>
      </c>
      <c r="C3658">
        <v>108</v>
      </c>
      <c r="D3658" t="s">
        <v>240</v>
      </c>
      <c r="E3658" t="s">
        <v>123</v>
      </c>
      <c r="F3658" t="s">
        <v>124</v>
      </c>
      <c r="G3658" t="s">
        <v>1617</v>
      </c>
      <c r="H3658" t="s">
        <v>1618</v>
      </c>
      <c r="I3658">
        <v>0</v>
      </c>
      <c r="J3658">
        <v>0</v>
      </c>
      <c r="K3658">
        <v>0</v>
      </c>
      <c r="L3658">
        <v>0</v>
      </c>
      <c r="M3658">
        <v>0</v>
      </c>
      <c r="N3658" s="40">
        <v>0</v>
      </c>
    </row>
    <row r="3659" spans="1:14" x14ac:dyDescent="0.25">
      <c r="A3659">
        <v>2019</v>
      </c>
      <c r="B3659" t="s">
        <v>3036</v>
      </c>
      <c r="C3659">
        <v>575</v>
      </c>
      <c r="D3659" t="s">
        <v>122</v>
      </c>
      <c r="E3659" t="s">
        <v>123</v>
      </c>
      <c r="F3659" t="s">
        <v>124</v>
      </c>
      <c r="G3659" t="s">
        <v>1622</v>
      </c>
      <c r="H3659" t="s">
        <v>1623</v>
      </c>
      <c r="I3659">
        <v>0</v>
      </c>
      <c r="J3659">
        <v>0</v>
      </c>
      <c r="K3659">
        <v>0</v>
      </c>
      <c r="L3659">
        <v>0</v>
      </c>
      <c r="M3659">
        <v>0</v>
      </c>
      <c r="N3659" s="40">
        <v>0</v>
      </c>
    </row>
    <row r="3660" spans="1:14" x14ac:dyDescent="0.25">
      <c r="A3660">
        <v>2019</v>
      </c>
      <c r="B3660" t="s">
        <v>3036</v>
      </c>
      <c r="C3660">
        <v>696</v>
      </c>
      <c r="D3660" t="s">
        <v>218</v>
      </c>
      <c r="E3660" t="s">
        <v>123</v>
      </c>
      <c r="F3660" t="s">
        <v>219</v>
      </c>
      <c r="G3660" t="s">
        <v>1624</v>
      </c>
      <c r="H3660" t="s">
        <v>1626</v>
      </c>
      <c r="I3660">
        <v>0</v>
      </c>
      <c r="J3660">
        <v>24</v>
      </c>
      <c r="K3660">
        <v>0</v>
      </c>
      <c r="L3660">
        <v>0</v>
      </c>
      <c r="M3660">
        <v>24</v>
      </c>
      <c r="N3660" s="40">
        <v>0</v>
      </c>
    </row>
    <row r="3661" spans="1:14" x14ac:dyDescent="0.25">
      <c r="A3661">
        <v>2019</v>
      </c>
      <c r="B3661" t="s">
        <v>3036</v>
      </c>
      <c r="C3661">
        <v>1829</v>
      </c>
      <c r="D3661" t="s">
        <v>240</v>
      </c>
      <c r="E3661" t="s">
        <v>123</v>
      </c>
      <c r="F3661" t="s">
        <v>124</v>
      </c>
      <c r="G3661" t="s">
        <v>1631</v>
      </c>
      <c r="H3661" t="s">
        <v>1634</v>
      </c>
      <c r="I3661">
        <v>4</v>
      </c>
      <c r="J3661">
        <v>8</v>
      </c>
      <c r="K3661">
        <v>0</v>
      </c>
      <c r="L3661">
        <v>0</v>
      </c>
      <c r="M3661">
        <v>12</v>
      </c>
      <c r="N3661" s="40">
        <v>0.33333333333333298</v>
      </c>
    </row>
    <row r="3662" spans="1:14" x14ac:dyDescent="0.25">
      <c r="A3662">
        <v>2019</v>
      </c>
      <c r="B3662" t="s">
        <v>3036</v>
      </c>
      <c r="C3662">
        <v>2550</v>
      </c>
      <c r="D3662" t="s">
        <v>174</v>
      </c>
      <c r="E3662" t="s">
        <v>123</v>
      </c>
      <c r="F3662" t="s">
        <v>181</v>
      </c>
      <c r="G3662" t="s">
        <v>1638</v>
      </c>
      <c r="H3662" t="s">
        <v>1640</v>
      </c>
      <c r="I3662">
        <v>35</v>
      </c>
      <c r="J3662">
        <v>0</v>
      </c>
      <c r="K3662">
        <v>2</v>
      </c>
      <c r="L3662">
        <v>0</v>
      </c>
      <c r="M3662">
        <v>37</v>
      </c>
      <c r="N3662" s="40">
        <v>0.94594594594594605</v>
      </c>
    </row>
    <row r="3663" spans="1:14" x14ac:dyDescent="0.25">
      <c r="A3663">
        <v>2019</v>
      </c>
      <c r="B3663" t="s">
        <v>3036</v>
      </c>
      <c r="C3663">
        <v>3221</v>
      </c>
      <c r="D3663" t="s">
        <v>151</v>
      </c>
      <c r="E3663" t="s">
        <v>123</v>
      </c>
      <c r="F3663" t="s">
        <v>124</v>
      </c>
      <c r="G3663" t="s">
        <v>3014</v>
      </c>
      <c r="H3663" t="s">
        <v>1643</v>
      </c>
      <c r="I3663">
        <v>28</v>
      </c>
      <c r="J3663">
        <v>1</v>
      </c>
      <c r="K3663">
        <v>0</v>
      </c>
      <c r="L3663">
        <v>0</v>
      </c>
      <c r="M3663">
        <v>29</v>
      </c>
      <c r="N3663" s="40">
        <v>0.96551724137931005</v>
      </c>
    </row>
    <row r="3664" spans="1:14" x14ac:dyDescent="0.25">
      <c r="A3664">
        <v>2019</v>
      </c>
      <c r="B3664" t="s">
        <v>3036</v>
      </c>
      <c r="C3664">
        <v>3455</v>
      </c>
      <c r="D3664" t="s">
        <v>214</v>
      </c>
      <c r="E3664" t="s">
        <v>123</v>
      </c>
      <c r="F3664" t="s">
        <v>181</v>
      </c>
      <c r="G3664" t="s">
        <v>1644</v>
      </c>
      <c r="H3664" t="s">
        <v>1646</v>
      </c>
      <c r="I3664">
        <v>0</v>
      </c>
      <c r="J3664">
        <v>24</v>
      </c>
      <c r="K3664">
        <v>0</v>
      </c>
      <c r="L3664">
        <v>0</v>
      </c>
      <c r="M3664">
        <v>24</v>
      </c>
      <c r="N3664" s="40">
        <v>0</v>
      </c>
    </row>
    <row r="3665" spans="1:14" x14ac:dyDescent="0.25">
      <c r="A3665">
        <v>2019</v>
      </c>
      <c r="B3665" t="s">
        <v>3036</v>
      </c>
      <c r="C3665">
        <v>101</v>
      </c>
      <c r="D3665" t="s">
        <v>174</v>
      </c>
      <c r="E3665" t="s">
        <v>123</v>
      </c>
      <c r="F3665" t="s">
        <v>384</v>
      </c>
      <c r="G3665" t="s">
        <v>1655</v>
      </c>
      <c r="H3665" t="s">
        <v>1658</v>
      </c>
      <c r="I3665">
        <v>0</v>
      </c>
      <c r="J3665">
        <v>-34</v>
      </c>
      <c r="K3665">
        <v>0</v>
      </c>
      <c r="L3665">
        <v>0</v>
      </c>
      <c r="M3665">
        <v>-34</v>
      </c>
      <c r="N3665" s="40">
        <v>0</v>
      </c>
    </row>
    <row r="3666" spans="1:14" x14ac:dyDescent="0.25">
      <c r="A3666">
        <v>2019</v>
      </c>
      <c r="B3666" t="s">
        <v>3036</v>
      </c>
      <c r="C3666">
        <v>1356</v>
      </c>
      <c r="D3666" t="s">
        <v>272</v>
      </c>
      <c r="E3666" t="s">
        <v>123</v>
      </c>
      <c r="F3666" t="s">
        <v>280</v>
      </c>
      <c r="G3666" t="s">
        <v>1661</v>
      </c>
      <c r="H3666" t="s">
        <v>1662</v>
      </c>
      <c r="I3666">
        <v>2</v>
      </c>
      <c r="J3666">
        <v>0</v>
      </c>
      <c r="K3666">
        <v>0</v>
      </c>
      <c r="L3666">
        <v>0</v>
      </c>
      <c r="M3666">
        <v>2</v>
      </c>
      <c r="N3666" s="40">
        <v>1</v>
      </c>
    </row>
    <row r="3667" spans="1:14" x14ac:dyDescent="0.25">
      <c r="A3667">
        <v>2019</v>
      </c>
      <c r="B3667" t="s">
        <v>3036</v>
      </c>
      <c r="C3667">
        <v>1435</v>
      </c>
      <c r="D3667" t="s">
        <v>240</v>
      </c>
      <c r="E3667" t="s">
        <v>123</v>
      </c>
      <c r="F3667" t="s">
        <v>124</v>
      </c>
      <c r="G3667" t="s">
        <v>1663</v>
      </c>
      <c r="H3667" t="s">
        <v>1664</v>
      </c>
      <c r="I3667">
        <v>0</v>
      </c>
      <c r="J3667">
        <v>0</v>
      </c>
      <c r="K3667">
        <v>0</v>
      </c>
      <c r="L3667">
        <v>0</v>
      </c>
      <c r="M3667">
        <v>0</v>
      </c>
      <c r="N3667" s="40">
        <v>0</v>
      </c>
    </row>
    <row r="3668" spans="1:14" x14ac:dyDescent="0.25">
      <c r="A3668">
        <v>2019</v>
      </c>
      <c r="B3668" t="s">
        <v>3036</v>
      </c>
      <c r="C3668">
        <v>936</v>
      </c>
      <c r="D3668" t="s">
        <v>174</v>
      </c>
      <c r="E3668" t="s">
        <v>123</v>
      </c>
      <c r="F3668" t="s">
        <v>215</v>
      </c>
      <c r="G3668" t="s">
        <v>1673</v>
      </c>
      <c r="H3668" t="s">
        <v>1675</v>
      </c>
      <c r="I3668">
        <v>2</v>
      </c>
      <c r="J3668">
        <v>-3</v>
      </c>
      <c r="K3668">
        <v>0</v>
      </c>
      <c r="L3668">
        <v>0</v>
      </c>
      <c r="M3668">
        <v>-1</v>
      </c>
      <c r="N3668" s="40">
        <v>-2</v>
      </c>
    </row>
    <row r="3669" spans="1:14" x14ac:dyDescent="0.25">
      <c r="A3669">
        <v>2019</v>
      </c>
      <c r="B3669" t="s">
        <v>3036</v>
      </c>
      <c r="C3669">
        <v>1057</v>
      </c>
      <c r="D3669" t="s">
        <v>240</v>
      </c>
      <c r="E3669" t="s">
        <v>123</v>
      </c>
      <c r="F3669" t="s">
        <v>124</v>
      </c>
      <c r="G3669" t="s">
        <v>3015</v>
      </c>
      <c r="H3669" t="s">
        <v>1678</v>
      </c>
      <c r="I3669">
        <v>0</v>
      </c>
      <c r="J3669">
        <v>0</v>
      </c>
      <c r="K3669">
        <v>-15</v>
      </c>
      <c r="L3669">
        <v>0</v>
      </c>
      <c r="M3669">
        <v>-15</v>
      </c>
      <c r="N3669" s="40">
        <v>0</v>
      </c>
    </row>
    <row r="3670" spans="1:14" x14ac:dyDescent="0.25">
      <c r="A3670">
        <v>2019</v>
      </c>
      <c r="B3670" t="s">
        <v>3036</v>
      </c>
      <c r="C3670">
        <v>1902</v>
      </c>
      <c r="D3670" t="s">
        <v>122</v>
      </c>
      <c r="E3670" t="s">
        <v>123</v>
      </c>
      <c r="F3670" t="s">
        <v>391</v>
      </c>
      <c r="G3670" t="s">
        <v>1685</v>
      </c>
      <c r="H3670" t="s">
        <v>1688</v>
      </c>
      <c r="I3670">
        <v>-2</v>
      </c>
      <c r="J3670">
        <v>0</v>
      </c>
      <c r="K3670">
        <v>0</v>
      </c>
      <c r="L3670">
        <v>0</v>
      </c>
      <c r="M3670">
        <v>-2</v>
      </c>
      <c r="N3670" s="40">
        <v>1</v>
      </c>
    </row>
    <row r="3671" spans="1:14" x14ac:dyDescent="0.25">
      <c r="A3671">
        <v>2019</v>
      </c>
      <c r="B3671" t="s">
        <v>3036</v>
      </c>
      <c r="C3671">
        <v>2288</v>
      </c>
      <c r="D3671" t="s">
        <v>174</v>
      </c>
      <c r="E3671" t="s">
        <v>123</v>
      </c>
      <c r="F3671" t="s">
        <v>307</v>
      </c>
      <c r="G3671" t="s">
        <v>3016</v>
      </c>
      <c r="H3671" t="s">
        <v>1690</v>
      </c>
      <c r="I3671">
        <v>30</v>
      </c>
      <c r="J3671">
        <v>0</v>
      </c>
      <c r="K3671">
        <v>0</v>
      </c>
      <c r="L3671">
        <v>0</v>
      </c>
      <c r="M3671">
        <v>30</v>
      </c>
      <c r="N3671" s="40">
        <v>1</v>
      </c>
    </row>
    <row r="3672" spans="1:14" x14ac:dyDescent="0.25">
      <c r="A3672">
        <v>2019</v>
      </c>
      <c r="B3672" t="s">
        <v>3036</v>
      </c>
      <c r="C3672">
        <v>28</v>
      </c>
      <c r="D3672" t="s">
        <v>174</v>
      </c>
      <c r="E3672" t="s">
        <v>123</v>
      </c>
      <c r="F3672" t="s">
        <v>124</v>
      </c>
      <c r="G3672" t="s">
        <v>1694</v>
      </c>
      <c r="H3672" t="s">
        <v>1695</v>
      </c>
      <c r="I3672">
        <v>4</v>
      </c>
      <c r="J3672">
        <v>0</v>
      </c>
      <c r="K3672">
        <v>0</v>
      </c>
      <c r="L3672">
        <v>0</v>
      </c>
      <c r="M3672">
        <v>4</v>
      </c>
      <c r="N3672" s="40">
        <v>1</v>
      </c>
    </row>
    <row r="3673" spans="1:14" x14ac:dyDescent="0.25">
      <c r="A3673">
        <v>2019</v>
      </c>
      <c r="B3673" t="s">
        <v>3036</v>
      </c>
      <c r="C3673">
        <v>67</v>
      </c>
      <c r="D3673" t="s">
        <v>174</v>
      </c>
      <c r="E3673" t="s">
        <v>123</v>
      </c>
      <c r="F3673" t="s">
        <v>391</v>
      </c>
      <c r="G3673" t="s">
        <v>1696</v>
      </c>
      <c r="H3673" t="s">
        <v>1699</v>
      </c>
      <c r="I3673">
        <v>0</v>
      </c>
      <c r="J3673">
        <v>6</v>
      </c>
      <c r="K3673">
        <v>0</v>
      </c>
      <c r="L3673">
        <v>0</v>
      </c>
      <c r="M3673">
        <v>6</v>
      </c>
      <c r="N3673" s="40">
        <v>0</v>
      </c>
    </row>
    <row r="3674" spans="1:14" x14ac:dyDescent="0.25">
      <c r="A3674">
        <v>2019</v>
      </c>
      <c r="B3674" t="s">
        <v>3036</v>
      </c>
      <c r="C3674">
        <v>236</v>
      </c>
      <c r="D3674" t="s">
        <v>151</v>
      </c>
      <c r="E3674" t="s">
        <v>123</v>
      </c>
      <c r="F3674" t="s">
        <v>124</v>
      </c>
      <c r="G3674" t="s">
        <v>1700</v>
      </c>
      <c r="H3674" t="s">
        <v>1703</v>
      </c>
      <c r="I3674">
        <v>0</v>
      </c>
      <c r="J3674">
        <v>0</v>
      </c>
      <c r="K3674">
        <v>20</v>
      </c>
      <c r="L3674">
        <v>0</v>
      </c>
      <c r="M3674">
        <v>20</v>
      </c>
      <c r="N3674" s="40">
        <v>0</v>
      </c>
    </row>
    <row r="3675" spans="1:14" x14ac:dyDescent="0.25">
      <c r="A3675">
        <v>2019</v>
      </c>
      <c r="B3675" t="s">
        <v>3036</v>
      </c>
      <c r="C3675">
        <v>2728</v>
      </c>
      <c r="D3675" t="s">
        <v>151</v>
      </c>
      <c r="E3675" t="s">
        <v>123</v>
      </c>
      <c r="F3675" t="s">
        <v>124</v>
      </c>
      <c r="G3675" t="s">
        <v>1710</v>
      </c>
      <c r="H3675" t="s">
        <v>1713</v>
      </c>
      <c r="I3675">
        <v>19</v>
      </c>
      <c r="J3675">
        <v>0</v>
      </c>
      <c r="K3675">
        <v>0</v>
      </c>
      <c r="L3675">
        <v>0</v>
      </c>
      <c r="M3675">
        <v>19</v>
      </c>
      <c r="N3675" s="40">
        <v>1</v>
      </c>
    </row>
    <row r="3676" spans="1:14" x14ac:dyDescent="0.25">
      <c r="A3676">
        <v>2019</v>
      </c>
      <c r="B3676" t="s">
        <v>3036</v>
      </c>
      <c r="C3676">
        <v>2919</v>
      </c>
      <c r="D3676" t="s">
        <v>174</v>
      </c>
      <c r="E3676" t="s">
        <v>123</v>
      </c>
      <c r="F3676" t="s">
        <v>181</v>
      </c>
      <c r="G3676" t="s">
        <v>1714</v>
      </c>
      <c r="H3676" t="s">
        <v>1715</v>
      </c>
      <c r="I3676">
        <v>0</v>
      </c>
      <c r="J3676">
        <v>0</v>
      </c>
      <c r="K3676">
        <v>0</v>
      </c>
      <c r="L3676">
        <v>0</v>
      </c>
      <c r="M3676">
        <v>0</v>
      </c>
      <c r="N3676" s="40">
        <v>0</v>
      </c>
    </row>
    <row r="3677" spans="1:14" x14ac:dyDescent="0.25">
      <c r="A3677">
        <v>2019</v>
      </c>
      <c r="B3677" t="s">
        <v>3036</v>
      </c>
      <c r="C3677">
        <v>3110</v>
      </c>
      <c r="D3677" t="s">
        <v>174</v>
      </c>
      <c r="E3677" t="s">
        <v>123</v>
      </c>
      <c r="F3677" t="s">
        <v>280</v>
      </c>
      <c r="G3677" t="s">
        <v>1716</v>
      </c>
      <c r="H3677" t="s">
        <v>1718</v>
      </c>
      <c r="I3677">
        <v>12</v>
      </c>
      <c r="J3677">
        <v>12</v>
      </c>
      <c r="K3677">
        <v>0</v>
      </c>
      <c r="L3677">
        <v>0</v>
      </c>
      <c r="M3677">
        <v>24</v>
      </c>
      <c r="N3677" s="40">
        <v>0.5</v>
      </c>
    </row>
    <row r="3678" spans="1:14" x14ac:dyDescent="0.25">
      <c r="A3678">
        <v>2019</v>
      </c>
      <c r="B3678" t="s">
        <v>3036</v>
      </c>
      <c r="C3678">
        <v>3761</v>
      </c>
      <c r="D3678" t="s">
        <v>240</v>
      </c>
      <c r="E3678" t="s">
        <v>123</v>
      </c>
      <c r="F3678" t="s">
        <v>301</v>
      </c>
      <c r="G3678" t="s">
        <v>1721</v>
      </c>
      <c r="H3678" t="s">
        <v>1722</v>
      </c>
      <c r="I3678">
        <v>8</v>
      </c>
      <c r="J3678">
        <v>0</v>
      </c>
      <c r="K3678">
        <v>0</v>
      </c>
      <c r="L3678">
        <v>0</v>
      </c>
      <c r="M3678">
        <v>8</v>
      </c>
      <c r="N3678" s="40">
        <v>1</v>
      </c>
    </row>
    <row r="3679" spans="1:14" x14ac:dyDescent="0.25">
      <c r="A3679">
        <v>2019</v>
      </c>
      <c r="B3679" t="s">
        <v>3036</v>
      </c>
      <c r="C3679">
        <v>189</v>
      </c>
      <c r="D3679" t="s">
        <v>151</v>
      </c>
      <c r="E3679" t="s">
        <v>123</v>
      </c>
      <c r="F3679" t="s">
        <v>391</v>
      </c>
      <c r="G3679" t="s">
        <v>1723</v>
      </c>
      <c r="H3679" t="s">
        <v>1726</v>
      </c>
      <c r="I3679">
        <v>4</v>
      </c>
      <c r="J3679">
        <v>0</v>
      </c>
      <c r="K3679">
        <v>8</v>
      </c>
      <c r="L3679">
        <v>0</v>
      </c>
      <c r="M3679">
        <v>12</v>
      </c>
      <c r="N3679" s="40">
        <v>0.33333333333333298</v>
      </c>
    </row>
    <row r="3680" spans="1:14" x14ac:dyDescent="0.25">
      <c r="A3680">
        <v>2019</v>
      </c>
      <c r="B3680" t="s">
        <v>3036</v>
      </c>
      <c r="C3680">
        <v>241</v>
      </c>
      <c r="D3680" t="s">
        <v>240</v>
      </c>
      <c r="E3680" t="s">
        <v>123</v>
      </c>
      <c r="F3680" t="s">
        <v>124</v>
      </c>
      <c r="G3680" t="s">
        <v>1727</v>
      </c>
      <c r="H3680" t="s">
        <v>1730</v>
      </c>
      <c r="I3680">
        <v>0</v>
      </c>
      <c r="J3680">
        <v>3</v>
      </c>
      <c r="K3680">
        <v>0</v>
      </c>
      <c r="L3680">
        <v>0</v>
      </c>
      <c r="M3680">
        <v>3</v>
      </c>
      <c r="N3680" s="40">
        <v>0</v>
      </c>
    </row>
    <row r="3681" spans="1:14" x14ac:dyDescent="0.25">
      <c r="A3681">
        <v>2019</v>
      </c>
      <c r="B3681" t="s">
        <v>3036</v>
      </c>
      <c r="C3681">
        <v>1037</v>
      </c>
      <c r="D3681" t="s">
        <v>240</v>
      </c>
      <c r="E3681" t="s">
        <v>123</v>
      </c>
      <c r="F3681" t="s">
        <v>280</v>
      </c>
      <c r="G3681" t="s">
        <v>1731</v>
      </c>
      <c r="H3681" t="s">
        <v>1733</v>
      </c>
      <c r="I3681">
        <v>0</v>
      </c>
      <c r="J3681">
        <v>60</v>
      </c>
      <c r="K3681">
        <v>0</v>
      </c>
      <c r="L3681">
        <v>0</v>
      </c>
      <c r="M3681">
        <v>60</v>
      </c>
      <c r="N3681" s="40">
        <v>0</v>
      </c>
    </row>
    <row r="3682" spans="1:14" x14ac:dyDescent="0.25">
      <c r="A3682">
        <v>2019</v>
      </c>
      <c r="B3682" t="s">
        <v>3036</v>
      </c>
      <c r="C3682">
        <v>1985</v>
      </c>
      <c r="D3682" t="s">
        <v>198</v>
      </c>
      <c r="E3682" t="s">
        <v>123</v>
      </c>
      <c r="F3682" t="s">
        <v>219</v>
      </c>
      <c r="G3682" t="s">
        <v>1737</v>
      </c>
      <c r="H3682" t="s">
        <v>1740</v>
      </c>
      <c r="I3682">
        <v>0</v>
      </c>
      <c r="J3682">
        <v>75</v>
      </c>
      <c r="K3682">
        <v>0</v>
      </c>
      <c r="L3682">
        <v>0</v>
      </c>
      <c r="M3682">
        <v>75</v>
      </c>
      <c r="N3682" s="40">
        <v>0</v>
      </c>
    </row>
    <row r="3683" spans="1:14" x14ac:dyDescent="0.25">
      <c r="A3683">
        <v>2019</v>
      </c>
      <c r="B3683" t="s">
        <v>3036</v>
      </c>
      <c r="C3683">
        <v>2084</v>
      </c>
      <c r="D3683" t="s">
        <v>214</v>
      </c>
      <c r="E3683" t="s">
        <v>123</v>
      </c>
      <c r="F3683" t="s">
        <v>215</v>
      </c>
      <c r="G3683" t="s">
        <v>3017</v>
      </c>
      <c r="H3683" t="s">
        <v>1743</v>
      </c>
      <c r="I3683">
        <v>20</v>
      </c>
      <c r="J3683">
        <v>20</v>
      </c>
      <c r="K3683">
        <v>0</v>
      </c>
      <c r="L3683">
        <v>0</v>
      </c>
      <c r="M3683">
        <v>40</v>
      </c>
      <c r="N3683" s="40">
        <v>0.5</v>
      </c>
    </row>
    <row r="3684" spans="1:14" x14ac:dyDescent="0.25">
      <c r="A3684">
        <v>2019</v>
      </c>
      <c r="B3684" t="s">
        <v>3036</v>
      </c>
      <c r="C3684">
        <v>2514</v>
      </c>
      <c r="D3684" t="s">
        <v>218</v>
      </c>
      <c r="E3684" t="s">
        <v>123</v>
      </c>
      <c r="F3684" t="s">
        <v>219</v>
      </c>
      <c r="G3684" t="s">
        <v>1744</v>
      </c>
      <c r="H3684" t="s">
        <v>1746</v>
      </c>
      <c r="I3684">
        <v>0</v>
      </c>
      <c r="J3684">
        <v>0</v>
      </c>
      <c r="K3684">
        <v>8</v>
      </c>
      <c r="L3684">
        <v>0</v>
      </c>
      <c r="M3684">
        <v>8</v>
      </c>
      <c r="N3684" s="40">
        <v>0</v>
      </c>
    </row>
    <row r="3685" spans="1:14" x14ac:dyDescent="0.25">
      <c r="A3685">
        <v>2019</v>
      </c>
      <c r="B3685" t="s">
        <v>3036</v>
      </c>
      <c r="C3685">
        <v>3006</v>
      </c>
      <c r="D3685" t="s">
        <v>240</v>
      </c>
      <c r="E3685" t="s">
        <v>123</v>
      </c>
      <c r="F3685" t="s">
        <v>181</v>
      </c>
      <c r="G3685" t="s">
        <v>3018</v>
      </c>
      <c r="H3685" t="s">
        <v>1748</v>
      </c>
      <c r="I3685">
        <v>23</v>
      </c>
      <c r="J3685">
        <v>0</v>
      </c>
      <c r="K3685">
        <v>0</v>
      </c>
      <c r="L3685">
        <v>0</v>
      </c>
      <c r="M3685">
        <v>23</v>
      </c>
      <c r="N3685" s="40">
        <v>1</v>
      </c>
    </row>
    <row r="3686" spans="1:14" x14ac:dyDescent="0.25">
      <c r="A3686">
        <v>2019</v>
      </c>
      <c r="B3686" t="s">
        <v>3036</v>
      </c>
      <c r="C3686">
        <v>3365</v>
      </c>
      <c r="D3686" t="s">
        <v>151</v>
      </c>
      <c r="E3686" t="s">
        <v>123</v>
      </c>
      <c r="F3686" t="s">
        <v>124</v>
      </c>
      <c r="G3686" t="s">
        <v>1749</v>
      </c>
      <c r="H3686" t="s">
        <v>1752</v>
      </c>
      <c r="I3686">
        <v>0</v>
      </c>
      <c r="J3686">
        <v>41</v>
      </c>
      <c r="K3686">
        <v>0</v>
      </c>
      <c r="L3686">
        <v>0</v>
      </c>
      <c r="M3686">
        <v>41</v>
      </c>
      <c r="N3686" s="40">
        <v>0</v>
      </c>
    </row>
    <row r="3687" spans="1:14" x14ac:dyDescent="0.25">
      <c r="A3687">
        <v>2019</v>
      </c>
      <c r="B3687" t="s">
        <v>3036</v>
      </c>
      <c r="C3687">
        <v>421</v>
      </c>
      <c r="D3687" t="s">
        <v>151</v>
      </c>
      <c r="E3687" t="s">
        <v>123</v>
      </c>
      <c r="F3687" t="s">
        <v>124</v>
      </c>
      <c r="G3687" t="s">
        <v>1757</v>
      </c>
      <c r="H3687" t="s">
        <v>1759</v>
      </c>
      <c r="I3687">
        <v>0</v>
      </c>
      <c r="J3687">
        <v>28</v>
      </c>
      <c r="K3687">
        <v>0</v>
      </c>
      <c r="L3687">
        <v>0</v>
      </c>
      <c r="M3687">
        <v>28</v>
      </c>
      <c r="N3687" s="40">
        <v>0</v>
      </c>
    </row>
    <row r="3688" spans="1:14" x14ac:dyDescent="0.25">
      <c r="A3688">
        <v>2019</v>
      </c>
      <c r="B3688" t="s">
        <v>3036</v>
      </c>
      <c r="C3688">
        <v>737</v>
      </c>
      <c r="D3688" t="s">
        <v>240</v>
      </c>
      <c r="E3688" t="s">
        <v>123</v>
      </c>
      <c r="F3688" t="s">
        <v>124</v>
      </c>
      <c r="G3688" t="s">
        <v>1763</v>
      </c>
      <c r="H3688" t="s">
        <v>1766</v>
      </c>
      <c r="I3688">
        <v>17</v>
      </c>
      <c r="J3688">
        <v>0</v>
      </c>
      <c r="K3688">
        <v>0</v>
      </c>
      <c r="L3688">
        <v>0</v>
      </c>
      <c r="M3688">
        <v>17</v>
      </c>
      <c r="N3688" s="40">
        <v>1</v>
      </c>
    </row>
    <row r="3689" spans="1:14" x14ac:dyDescent="0.25">
      <c r="A3689">
        <v>2019</v>
      </c>
      <c r="B3689" t="s">
        <v>3036</v>
      </c>
      <c r="C3689">
        <v>752</v>
      </c>
      <c r="D3689" t="s">
        <v>272</v>
      </c>
      <c r="E3689" t="s">
        <v>123</v>
      </c>
      <c r="F3689" t="s">
        <v>124</v>
      </c>
      <c r="G3689" t="s">
        <v>1767</v>
      </c>
      <c r="H3689" t="s">
        <v>1768</v>
      </c>
      <c r="I3689">
        <v>6</v>
      </c>
      <c r="J3689">
        <v>0</v>
      </c>
      <c r="K3689">
        <v>0</v>
      </c>
      <c r="L3689">
        <v>0</v>
      </c>
      <c r="M3689">
        <v>6</v>
      </c>
      <c r="N3689" s="40">
        <v>1</v>
      </c>
    </row>
    <row r="3690" spans="1:14" x14ac:dyDescent="0.25">
      <c r="A3690">
        <v>2019</v>
      </c>
      <c r="B3690" t="s">
        <v>3036</v>
      </c>
      <c r="C3690">
        <v>2223</v>
      </c>
      <c r="D3690" t="s">
        <v>174</v>
      </c>
      <c r="E3690" t="s">
        <v>123</v>
      </c>
      <c r="F3690" t="s">
        <v>124</v>
      </c>
      <c r="G3690" t="s">
        <v>1771</v>
      </c>
      <c r="H3690" t="s">
        <v>1773</v>
      </c>
      <c r="I3690">
        <v>0</v>
      </c>
      <c r="J3690">
        <v>29</v>
      </c>
      <c r="K3690">
        <v>0</v>
      </c>
      <c r="L3690">
        <v>0</v>
      </c>
      <c r="M3690">
        <v>29</v>
      </c>
      <c r="N3690" s="40">
        <v>0</v>
      </c>
    </row>
    <row r="3691" spans="1:14" x14ac:dyDescent="0.25">
      <c r="A3691">
        <v>2019</v>
      </c>
      <c r="B3691" t="s">
        <v>3036</v>
      </c>
      <c r="C3691">
        <v>2615</v>
      </c>
      <c r="D3691" t="s">
        <v>218</v>
      </c>
      <c r="E3691" t="s">
        <v>123</v>
      </c>
      <c r="F3691" t="s">
        <v>219</v>
      </c>
      <c r="G3691" t="s">
        <v>1776</v>
      </c>
      <c r="H3691" t="s">
        <v>1778</v>
      </c>
      <c r="I3691">
        <v>0</v>
      </c>
      <c r="J3691">
        <v>25</v>
      </c>
      <c r="K3691">
        <v>0</v>
      </c>
      <c r="L3691">
        <v>0</v>
      </c>
      <c r="M3691">
        <v>25</v>
      </c>
      <c r="N3691" s="40">
        <v>0</v>
      </c>
    </row>
    <row r="3692" spans="1:14" x14ac:dyDescent="0.25">
      <c r="A3692">
        <v>2019</v>
      </c>
      <c r="B3692" t="s">
        <v>3036</v>
      </c>
      <c r="C3692">
        <v>2809</v>
      </c>
      <c r="D3692" t="s">
        <v>218</v>
      </c>
      <c r="E3692" t="s">
        <v>123</v>
      </c>
      <c r="F3692" t="s">
        <v>219</v>
      </c>
      <c r="G3692" t="s">
        <v>1779</v>
      </c>
      <c r="H3692" t="s">
        <v>1782</v>
      </c>
      <c r="I3692">
        <v>0</v>
      </c>
      <c r="J3692">
        <v>14</v>
      </c>
      <c r="K3692">
        <v>0</v>
      </c>
      <c r="L3692">
        <v>0</v>
      </c>
      <c r="M3692">
        <v>14</v>
      </c>
      <c r="N3692" s="40">
        <v>0</v>
      </c>
    </row>
    <row r="3693" spans="1:14" x14ac:dyDescent="0.25">
      <c r="A3693">
        <v>2019</v>
      </c>
      <c r="B3693" t="s">
        <v>3036</v>
      </c>
      <c r="C3693">
        <v>2564</v>
      </c>
      <c r="D3693" t="s">
        <v>174</v>
      </c>
      <c r="E3693" t="s">
        <v>123</v>
      </c>
      <c r="F3693" t="s">
        <v>124</v>
      </c>
      <c r="G3693" t="s">
        <v>1799</v>
      </c>
      <c r="H3693" t="s">
        <v>1800</v>
      </c>
      <c r="I3693">
        <v>30</v>
      </c>
      <c r="J3693">
        <v>0</v>
      </c>
      <c r="K3693">
        <v>0</v>
      </c>
      <c r="L3693">
        <v>0</v>
      </c>
      <c r="M3693">
        <v>30</v>
      </c>
      <c r="N3693" s="40">
        <v>1</v>
      </c>
    </row>
    <row r="3694" spans="1:14" x14ac:dyDescent="0.25">
      <c r="A3694">
        <v>2019</v>
      </c>
      <c r="B3694" t="s">
        <v>3036</v>
      </c>
      <c r="C3694">
        <v>2879</v>
      </c>
      <c r="D3694" t="s">
        <v>240</v>
      </c>
      <c r="E3694" t="s">
        <v>123</v>
      </c>
      <c r="F3694" t="s">
        <v>124</v>
      </c>
      <c r="G3694" t="s">
        <v>1801</v>
      </c>
      <c r="H3694" t="s">
        <v>1803</v>
      </c>
      <c r="I3694">
        <v>4</v>
      </c>
      <c r="J3694">
        <v>0</v>
      </c>
      <c r="K3694">
        <v>15</v>
      </c>
      <c r="L3694">
        <v>0</v>
      </c>
      <c r="M3694">
        <v>19</v>
      </c>
      <c r="N3694" s="40">
        <v>0.21052631578947401</v>
      </c>
    </row>
    <row r="3695" spans="1:14" x14ac:dyDescent="0.25">
      <c r="A3695">
        <v>2019</v>
      </c>
      <c r="B3695" t="s">
        <v>3036</v>
      </c>
      <c r="C3695">
        <v>3513</v>
      </c>
      <c r="D3695" t="s">
        <v>174</v>
      </c>
      <c r="E3695" t="s">
        <v>123</v>
      </c>
      <c r="F3695" t="s">
        <v>141</v>
      </c>
      <c r="G3695" t="s">
        <v>1804</v>
      </c>
      <c r="H3695" t="s">
        <v>1805</v>
      </c>
      <c r="I3695">
        <v>36</v>
      </c>
      <c r="J3695">
        <v>0</v>
      </c>
      <c r="K3695">
        <v>0</v>
      </c>
      <c r="L3695">
        <v>0</v>
      </c>
      <c r="M3695">
        <v>36</v>
      </c>
      <c r="N3695" s="40">
        <v>1</v>
      </c>
    </row>
    <row r="3696" spans="1:14" x14ac:dyDescent="0.25">
      <c r="A3696">
        <v>2019</v>
      </c>
      <c r="B3696" t="s">
        <v>3036</v>
      </c>
      <c r="C3696">
        <v>147</v>
      </c>
      <c r="D3696" t="s">
        <v>174</v>
      </c>
      <c r="E3696" t="s">
        <v>123</v>
      </c>
      <c r="F3696" t="s">
        <v>124</v>
      </c>
      <c r="G3696" t="s">
        <v>1806</v>
      </c>
      <c r="H3696" t="s">
        <v>1808</v>
      </c>
      <c r="I3696">
        <v>0</v>
      </c>
      <c r="J3696">
        <v>29</v>
      </c>
      <c r="K3696">
        <v>0</v>
      </c>
      <c r="L3696">
        <v>0</v>
      </c>
      <c r="M3696">
        <v>29</v>
      </c>
      <c r="N3696" s="40">
        <v>0</v>
      </c>
    </row>
    <row r="3697" spans="1:14" x14ac:dyDescent="0.25">
      <c r="A3697">
        <v>2019</v>
      </c>
      <c r="B3697" t="s">
        <v>3036</v>
      </c>
      <c r="C3697">
        <v>481</v>
      </c>
      <c r="D3697" t="s">
        <v>240</v>
      </c>
      <c r="E3697" t="s">
        <v>123</v>
      </c>
      <c r="F3697" t="s">
        <v>618</v>
      </c>
      <c r="G3697" t="s">
        <v>1813</v>
      </c>
      <c r="H3697" t="s">
        <v>1814</v>
      </c>
      <c r="I3697">
        <v>8</v>
      </c>
      <c r="J3697">
        <v>0</v>
      </c>
      <c r="K3697">
        <v>0</v>
      </c>
      <c r="L3697">
        <v>0</v>
      </c>
      <c r="M3697">
        <v>8</v>
      </c>
      <c r="N3697" s="40">
        <v>1</v>
      </c>
    </row>
    <row r="3698" spans="1:14" x14ac:dyDescent="0.25">
      <c r="A3698">
        <v>2019</v>
      </c>
      <c r="B3698" t="s">
        <v>3036</v>
      </c>
      <c r="C3698">
        <v>516</v>
      </c>
      <c r="D3698" t="s">
        <v>122</v>
      </c>
      <c r="E3698" t="s">
        <v>123</v>
      </c>
      <c r="F3698" t="s">
        <v>384</v>
      </c>
      <c r="G3698" t="s">
        <v>1815</v>
      </c>
      <c r="H3698" t="s">
        <v>1817</v>
      </c>
      <c r="I3698">
        <v>0</v>
      </c>
      <c r="J3698">
        <v>0</v>
      </c>
      <c r="K3698">
        <v>0</v>
      </c>
      <c r="L3698">
        <v>0</v>
      </c>
      <c r="M3698">
        <v>0</v>
      </c>
      <c r="N3698" s="40">
        <v>0</v>
      </c>
    </row>
    <row r="3699" spans="1:14" x14ac:dyDescent="0.25">
      <c r="A3699">
        <v>2019</v>
      </c>
      <c r="B3699" t="s">
        <v>3036</v>
      </c>
      <c r="C3699">
        <v>857</v>
      </c>
      <c r="D3699" t="s">
        <v>174</v>
      </c>
      <c r="E3699" t="s">
        <v>123</v>
      </c>
      <c r="F3699" t="s">
        <v>181</v>
      </c>
      <c r="G3699" t="s">
        <v>1821</v>
      </c>
      <c r="H3699" t="s">
        <v>1823</v>
      </c>
      <c r="I3699">
        <v>16</v>
      </c>
      <c r="J3699">
        <v>0</v>
      </c>
      <c r="K3699">
        <v>0</v>
      </c>
      <c r="L3699">
        <v>0</v>
      </c>
      <c r="M3699">
        <v>16</v>
      </c>
      <c r="N3699" s="40">
        <v>1</v>
      </c>
    </row>
    <row r="3700" spans="1:14" x14ac:dyDescent="0.25">
      <c r="A3700">
        <v>2019</v>
      </c>
      <c r="B3700" t="s">
        <v>3036</v>
      </c>
      <c r="C3700">
        <v>1223</v>
      </c>
      <c r="D3700" t="s">
        <v>122</v>
      </c>
      <c r="E3700" t="s">
        <v>123</v>
      </c>
      <c r="F3700" t="s">
        <v>124</v>
      </c>
      <c r="G3700" t="s">
        <v>1826</v>
      </c>
      <c r="H3700" t="s">
        <v>1827</v>
      </c>
      <c r="I3700">
        <v>6</v>
      </c>
      <c r="J3700">
        <v>0</v>
      </c>
      <c r="K3700">
        <v>0</v>
      </c>
      <c r="L3700">
        <v>0</v>
      </c>
      <c r="M3700">
        <v>6</v>
      </c>
      <c r="N3700" s="40">
        <v>1</v>
      </c>
    </row>
    <row r="3701" spans="1:14" x14ac:dyDescent="0.25">
      <c r="A3701">
        <v>2019</v>
      </c>
      <c r="B3701" t="s">
        <v>3036</v>
      </c>
      <c r="C3701">
        <v>1244</v>
      </c>
      <c r="D3701" t="s">
        <v>174</v>
      </c>
      <c r="E3701" t="s">
        <v>123</v>
      </c>
      <c r="F3701" t="s">
        <v>391</v>
      </c>
      <c r="G3701" t="s">
        <v>1828</v>
      </c>
      <c r="H3701" t="s">
        <v>1830</v>
      </c>
      <c r="I3701">
        <v>0</v>
      </c>
      <c r="J3701">
        <v>0</v>
      </c>
      <c r="K3701">
        <v>14</v>
      </c>
      <c r="L3701">
        <v>0</v>
      </c>
      <c r="M3701">
        <v>14</v>
      </c>
      <c r="N3701" s="40">
        <v>0</v>
      </c>
    </row>
    <row r="3702" spans="1:14" x14ac:dyDescent="0.25">
      <c r="A3702">
        <v>2019</v>
      </c>
      <c r="B3702" t="s">
        <v>3036</v>
      </c>
      <c r="C3702">
        <v>1661</v>
      </c>
      <c r="D3702" t="s">
        <v>218</v>
      </c>
      <c r="E3702" t="s">
        <v>123</v>
      </c>
      <c r="F3702" t="s">
        <v>219</v>
      </c>
      <c r="G3702" t="s">
        <v>1837</v>
      </c>
      <c r="H3702" t="s">
        <v>1839</v>
      </c>
      <c r="I3702">
        <v>0</v>
      </c>
      <c r="J3702">
        <v>8</v>
      </c>
      <c r="K3702">
        <v>0</v>
      </c>
      <c r="L3702">
        <v>0</v>
      </c>
      <c r="M3702">
        <v>8</v>
      </c>
      <c r="N3702" s="40">
        <v>0</v>
      </c>
    </row>
    <row r="3703" spans="1:14" x14ac:dyDescent="0.25">
      <c r="A3703">
        <v>2019</v>
      </c>
      <c r="B3703" t="s">
        <v>3036</v>
      </c>
      <c r="C3703">
        <v>2133</v>
      </c>
      <c r="D3703" t="s">
        <v>174</v>
      </c>
      <c r="E3703" t="s">
        <v>123</v>
      </c>
      <c r="F3703" t="s">
        <v>384</v>
      </c>
      <c r="G3703" t="s">
        <v>1844</v>
      </c>
      <c r="H3703" t="s">
        <v>1847</v>
      </c>
      <c r="I3703">
        <v>0</v>
      </c>
      <c r="J3703">
        <v>8</v>
      </c>
      <c r="K3703">
        <v>0</v>
      </c>
      <c r="L3703">
        <v>0</v>
      </c>
      <c r="M3703">
        <v>8</v>
      </c>
      <c r="N3703" s="40">
        <v>0</v>
      </c>
    </row>
    <row r="3704" spans="1:14" x14ac:dyDescent="0.25">
      <c r="A3704">
        <v>2019</v>
      </c>
      <c r="B3704" t="s">
        <v>3036</v>
      </c>
      <c r="C3704">
        <v>2812</v>
      </c>
      <c r="D3704" t="s">
        <v>214</v>
      </c>
      <c r="E3704" t="s">
        <v>123</v>
      </c>
      <c r="F3704" t="s">
        <v>215</v>
      </c>
      <c r="G3704" t="s">
        <v>1851</v>
      </c>
      <c r="H3704" t="s">
        <v>1854</v>
      </c>
      <c r="I3704">
        <v>12</v>
      </c>
      <c r="J3704">
        <v>0</v>
      </c>
      <c r="K3704">
        <v>18</v>
      </c>
      <c r="L3704">
        <v>0</v>
      </c>
      <c r="M3704">
        <v>30</v>
      </c>
      <c r="N3704" s="40">
        <v>0.4</v>
      </c>
    </row>
    <row r="3705" spans="1:14" x14ac:dyDescent="0.25">
      <c r="A3705">
        <v>2019</v>
      </c>
      <c r="B3705" t="s">
        <v>3036</v>
      </c>
      <c r="C3705">
        <v>3222</v>
      </c>
      <c r="D3705" t="s">
        <v>122</v>
      </c>
      <c r="E3705" t="s">
        <v>123</v>
      </c>
      <c r="F3705" t="s">
        <v>124</v>
      </c>
      <c r="G3705" t="s">
        <v>1859</v>
      </c>
      <c r="H3705" t="s">
        <v>1862</v>
      </c>
      <c r="I3705">
        <v>0</v>
      </c>
      <c r="J3705">
        <v>0</v>
      </c>
      <c r="K3705">
        <v>0</v>
      </c>
      <c r="L3705">
        <v>0</v>
      </c>
      <c r="M3705">
        <v>0</v>
      </c>
      <c r="N3705" s="40">
        <v>0</v>
      </c>
    </row>
    <row r="3706" spans="1:14" x14ac:dyDescent="0.25">
      <c r="A3706">
        <v>2019</v>
      </c>
      <c r="B3706" t="s">
        <v>3036</v>
      </c>
      <c r="C3706">
        <v>3367</v>
      </c>
      <c r="D3706" t="s">
        <v>174</v>
      </c>
      <c r="E3706" t="s">
        <v>123</v>
      </c>
      <c r="F3706" t="s">
        <v>391</v>
      </c>
      <c r="G3706" t="s">
        <v>3019</v>
      </c>
      <c r="H3706" t="s">
        <v>1864</v>
      </c>
      <c r="I3706">
        <v>7</v>
      </c>
      <c r="J3706">
        <v>0</v>
      </c>
      <c r="K3706">
        <v>0</v>
      </c>
      <c r="L3706">
        <v>0</v>
      </c>
      <c r="M3706">
        <v>7</v>
      </c>
      <c r="N3706" s="40">
        <v>1</v>
      </c>
    </row>
    <row r="3707" spans="1:14" x14ac:dyDescent="0.25">
      <c r="A3707">
        <v>2019</v>
      </c>
      <c r="B3707" t="s">
        <v>3036</v>
      </c>
      <c r="C3707">
        <v>3739</v>
      </c>
      <c r="D3707" t="s">
        <v>240</v>
      </c>
      <c r="E3707" t="s">
        <v>123</v>
      </c>
      <c r="F3707" t="s">
        <v>124</v>
      </c>
      <c r="G3707" t="s">
        <v>1865</v>
      </c>
      <c r="H3707" t="s">
        <v>1866</v>
      </c>
      <c r="I3707">
        <v>6</v>
      </c>
      <c r="J3707">
        <v>0</v>
      </c>
      <c r="K3707">
        <v>0</v>
      </c>
      <c r="L3707">
        <v>0</v>
      </c>
      <c r="M3707">
        <v>6</v>
      </c>
      <c r="N3707" s="40">
        <v>1</v>
      </c>
    </row>
    <row r="3708" spans="1:14" x14ac:dyDescent="0.25">
      <c r="A3708">
        <v>2019</v>
      </c>
      <c r="B3708" t="s">
        <v>3036</v>
      </c>
      <c r="C3708">
        <v>313</v>
      </c>
      <c r="D3708" t="s">
        <v>122</v>
      </c>
      <c r="E3708" t="s">
        <v>123</v>
      </c>
      <c r="F3708" t="s">
        <v>124</v>
      </c>
      <c r="G3708" t="s">
        <v>1869</v>
      </c>
      <c r="H3708" t="s">
        <v>1871</v>
      </c>
      <c r="I3708">
        <v>73</v>
      </c>
      <c r="J3708">
        <v>0</v>
      </c>
      <c r="K3708">
        <v>0</v>
      </c>
      <c r="L3708">
        <v>0</v>
      </c>
      <c r="M3708">
        <v>73</v>
      </c>
      <c r="N3708" s="40">
        <v>1</v>
      </c>
    </row>
    <row r="3709" spans="1:14" x14ac:dyDescent="0.25">
      <c r="A3709">
        <v>2019</v>
      </c>
      <c r="B3709" t="s">
        <v>3036</v>
      </c>
      <c r="C3709">
        <v>2016</v>
      </c>
      <c r="D3709" t="s">
        <v>240</v>
      </c>
      <c r="E3709" t="s">
        <v>123</v>
      </c>
      <c r="F3709" t="s">
        <v>141</v>
      </c>
      <c r="G3709" t="s">
        <v>1879</v>
      </c>
      <c r="H3709" t="s">
        <v>1880</v>
      </c>
      <c r="I3709">
        <v>13</v>
      </c>
      <c r="J3709">
        <v>0</v>
      </c>
      <c r="K3709">
        <v>0</v>
      </c>
      <c r="L3709">
        <v>0</v>
      </c>
      <c r="M3709">
        <v>13</v>
      </c>
      <c r="N3709" s="40">
        <v>1</v>
      </c>
    </row>
    <row r="3710" spans="1:14" x14ac:dyDescent="0.25">
      <c r="A3710">
        <v>2019</v>
      </c>
      <c r="B3710" t="s">
        <v>3036</v>
      </c>
      <c r="C3710">
        <v>2552</v>
      </c>
      <c r="D3710" t="s">
        <v>240</v>
      </c>
      <c r="E3710" t="s">
        <v>123</v>
      </c>
      <c r="F3710" t="s">
        <v>384</v>
      </c>
      <c r="G3710" t="s">
        <v>1881</v>
      </c>
      <c r="H3710" t="s">
        <v>1884</v>
      </c>
      <c r="I3710">
        <v>4</v>
      </c>
      <c r="J3710">
        <v>-7</v>
      </c>
      <c r="K3710">
        <v>0</v>
      </c>
      <c r="L3710">
        <v>0</v>
      </c>
      <c r="M3710">
        <v>-3</v>
      </c>
      <c r="N3710" s="40">
        <v>-1.3333333333333299</v>
      </c>
    </row>
    <row r="3711" spans="1:14" x14ac:dyDescent="0.25">
      <c r="A3711">
        <v>2019</v>
      </c>
      <c r="B3711" t="s">
        <v>3036</v>
      </c>
      <c r="C3711">
        <v>2612</v>
      </c>
      <c r="D3711" t="s">
        <v>214</v>
      </c>
      <c r="E3711" t="s">
        <v>123</v>
      </c>
      <c r="F3711" t="s">
        <v>1840</v>
      </c>
      <c r="G3711" t="s">
        <v>1885</v>
      </c>
      <c r="H3711" t="s">
        <v>1887</v>
      </c>
      <c r="I3711">
        <v>0</v>
      </c>
      <c r="J3711">
        <v>83</v>
      </c>
      <c r="K3711">
        <v>0</v>
      </c>
      <c r="L3711">
        <v>0</v>
      </c>
      <c r="M3711">
        <v>83</v>
      </c>
      <c r="N3711" s="40">
        <v>0</v>
      </c>
    </row>
    <row r="3712" spans="1:14" x14ac:dyDescent="0.25">
      <c r="A3712">
        <v>2019</v>
      </c>
      <c r="B3712" t="s">
        <v>3036</v>
      </c>
      <c r="C3712">
        <v>47</v>
      </c>
      <c r="D3712" t="s">
        <v>240</v>
      </c>
      <c r="E3712" t="s">
        <v>123</v>
      </c>
      <c r="F3712" t="s">
        <v>384</v>
      </c>
      <c r="G3712" t="s">
        <v>1890</v>
      </c>
      <c r="H3712" t="s">
        <v>1892</v>
      </c>
      <c r="I3712">
        <v>0</v>
      </c>
      <c r="J3712">
        <v>2</v>
      </c>
      <c r="K3712">
        <v>0</v>
      </c>
      <c r="L3712">
        <v>0</v>
      </c>
      <c r="M3712">
        <v>2</v>
      </c>
      <c r="N3712" s="40">
        <v>0</v>
      </c>
    </row>
    <row r="3713" spans="1:14" x14ac:dyDescent="0.25">
      <c r="A3713">
        <v>2019</v>
      </c>
      <c r="B3713" t="s">
        <v>3036</v>
      </c>
      <c r="C3713">
        <v>106</v>
      </c>
      <c r="D3713" t="s">
        <v>151</v>
      </c>
      <c r="E3713" t="s">
        <v>123</v>
      </c>
      <c r="F3713" t="s">
        <v>384</v>
      </c>
      <c r="G3713" t="s">
        <v>1893</v>
      </c>
      <c r="H3713" t="s">
        <v>1896</v>
      </c>
      <c r="I3713">
        <v>0</v>
      </c>
      <c r="J3713">
        <v>39</v>
      </c>
      <c r="K3713">
        <v>4</v>
      </c>
      <c r="L3713">
        <v>0</v>
      </c>
      <c r="M3713">
        <v>43</v>
      </c>
      <c r="N3713" s="40">
        <v>0</v>
      </c>
    </row>
    <row r="3714" spans="1:14" x14ac:dyDescent="0.25">
      <c r="A3714">
        <v>2019</v>
      </c>
      <c r="B3714" t="s">
        <v>3036</v>
      </c>
      <c r="C3714">
        <v>252</v>
      </c>
      <c r="D3714" t="s">
        <v>130</v>
      </c>
      <c r="E3714" t="s">
        <v>123</v>
      </c>
      <c r="F3714" t="s">
        <v>124</v>
      </c>
      <c r="G3714" t="s">
        <v>1897</v>
      </c>
      <c r="H3714" t="s">
        <v>1898</v>
      </c>
      <c r="I3714">
        <v>4</v>
      </c>
      <c r="J3714">
        <v>0</v>
      </c>
      <c r="K3714">
        <v>0</v>
      </c>
      <c r="L3714">
        <v>0</v>
      </c>
      <c r="M3714">
        <v>4</v>
      </c>
      <c r="N3714" s="40">
        <v>1</v>
      </c>
    </row>
    <row r="3715" spans="1:14" x14ac:dyDescent="0.25">
      <c r="A3715">
        <v>2019</v>
      </c>
      <c r="B3715" t="s">
        <v>3036</v>
      </c>
      <c r="C3715">
        <v>447</v>
      </c>
      <c r="D3715" t="s">
        <v>151</v>
      </c>
      <c r="E3715" t="s">
        <v>123</v>
      </c>
      <c r="F3715" t="s">
        <v>618</v>
      </c>
      <c r="G3715" t="s">
        <v>1899</v>
      </c>
      <c r="H3715" t="s">
        <v>1900</v>
      </c>
      <c r="I3715">
        <v>0</v>
      </c>
      <c r="J3715">
        <v>0</v>
      </c>
      <c r="K3715">
        <v>138</v>
      </c>
      <c r="L3715">
        <v>0</v>
      </c>
      <c r="M3715">
        <v>138</v>
      </c>
      <c r="N3715" s="40">
        <v>0</v>
      </c>
    </row>
    <row r="3716" spans="1:14" x14ac:dyDescent="0.25">
      <c r="A3716">
        <v>2019</v>
      </c>
      <c r="B3716" t="s">
        <v>3036</v>
      </c>
      <c r="C3716">
        <v>1190</v>
      </c>
      <c r="D3716" t="s">
        <v>122</v>
      </c>
      <c r="E3716" t="s">
        <v>123</v>
      </c>
      <c r="F3716" t="s">
        <v>124</v>
      </c>
      <c r="G3716" t="s">
        <v>1901</v>
      </c>
      <c r="H3716" t="s">
        <v>1902</v>
      </c>
      <c r="I3716">
        <v>4</v>
      </c>
      <c r="J3716">
        <v>0</v>
      </c>
      <c r="K3716">
        <v>0</v>
      </c>
      <c r="L3716">
        <v>0</v>
      </c>
      <c r="M3716">
        <v>4</v>
      </c>
      <c r="N3716" s="40">
        <v>1</v>
      </c>
    </row>
    <row r="3717" spans="1:14" x14ac:dyDescent="0.25">
      <c r="A3717">
        <v>2019</v>
      </c>
      <c r="B3717" t="s">
        <v>3036</v>
      </c>
      <c r="C3717">
        <v>2269</v>
      </c>
      <c r="D3717" t="s">
        <v>151</v>
      </c>
      <c r="E3717" t="s">
        <v>123</v>
      </c>
      <c r="F3717" t="s">
        <v>215</v>
      </c>
      <c r="G3717" t="s">
        <v>1911</v>
      </c>
      <c r="H3717" t="s">
        <v>1912</v>
      </c>
      <c r="I3717">
        <v>0</v>
      </c>
      <c r="J3717">
        <v>0</v>
      </c>
      <c r="K3717">
        <v>0</v>
      </c>
      <c r="L3717">
        <v>0</v>
      </c>
      <c r="M3717">
        <v>0</v>
      </c>
      <c r="N3717" s="40">
        <v>0</v>
      </c>
    </row>
    <row r="3718" spans="1:14" x14ac:dyDescent="0.25">
      <c r="A3718">
        <v>2019</v>
      </c>
      <c r="B3718" t="s">
        <v>3036</v>
      </c>
      <c r="C3718">
        <v>2485</v>
      </c>
      <c r="D3718" t="s">
        <v>218</v>
      </c>
      <c r="E3718" t="s">
        <v>123</v>
      </c>
      <c r="F3718" t="s">
        <v>219</v>
      </c>
      <c r="G3718" t="s">
        <v>1915</v>
      </c>
      <c r="H3718" t="s">
        <v>1918</v>
      </c>
      <c r="I3718">
        <v>0</v>
      </c>
      <c r="J3718">
        <v>22</v>
      </c>
      <c r="K3718">
        <v>0</v>
      </c>
      <c r="L3718">
        <v>0</v>
      </c>
      <c r="M3718">
        <v>22</v>
      </c>
      <c r="N3718" s="40">
        <v>0</v>
      </c>
    </row>
    <row r="3719" spans="1:14" x14ac:dyDescent="0.25">
      <c r="A3719">
        <v>2019</v>
      </c>
      <c r="B3719" t="s">
        <v>3036</v>
      </c>
      <c r="C3719">
        <v>3168</v>
      </c>
      <c r="D3719" t="s">
        <v>240</v>
      </c>
      <c r="E3719" t="s">
        <v>123</v>
      </c>
      <c r="F3719" t="s">
        <v>618</v>
      </c>
      <c r="G3719" t="s">
        <v>1919</v>
      </c>
      <c r="H3719" t="s">
        <v>1920</v>
      </c>
      <c r="I3719">
        <v>20</v>
      </c>
      <c r="J3719">
        <v>0</v>
      </c>
      <c r="K3719">
        <v>0</v>
      </c>
      <c r="L3719">
        <v>0</v>
      </c>
      <c r="M3719">
        <v>20</v>
      </c>
      <c r="N3719" s="40">
        <v>1</v>
      </c>
    </row>
    <row r="3720" spans="1:14" x14ac:dyDescent="0.25">
      <c r="A3720">
        <v>2019</v>
      </c>
      <c r="B3720" t="s">
        <v>3036</v>
      </c>
      <c r="C3720">
        <v>3227</v>
      </c>
      <c r="D3720" t="s">
        <v>240</v>
      </c>
      <c r="E3720" t="s">
        <v>123</v>
      </c>
      <c r="F3720" t="s">
        <v>124</v>
      </c>
      <c r="G3720" t="s">
        <v>1921</v>
      </c>
      <c r="H3720" t="s">
        <v>1922</v>
      </c>
      <c r="I3720">
        <v>10</v>
      </c>
      <c r="J3720">
        <v>0</v>
      </c>
      <c r="K3720">
        <v>0</v>
      </c>
      <c r="L3720">
        <v>0</v>
      </c>
      <c r="M3720">
        <v>10</v>
      </c>
      <c r="N3720" s="40">
        <v>1</v>
      </c>
    </row>
    <row r="3721" spans="1:14" x14ac:dyDescent="0.25">
      <c r="A3721">
        <v>2019</v>
      </c>
      <c r="B3721" t="s">
        <v>3036</v>
      </c>
      <c r="C3721">
        <v>23</v>
      </c>
      <c r="D3721" t="s">
        <v>240</v>
      </c>
      <c r="E3721" t="s">
        <v>123</v>
      </c>
      <c r="F3721" t="s">
        <v>124</v>
      </c>
      <c r="G3721" t="s">
        <v>1923</v>
      </c>
      <c r="H3721" t="s">
        <v>1925</v>
      </c>
      <c r="I3721">
        <v>0</v>
      </c>
      <c r="J3721">
        <v>-12</v>
      </c>
      <c r="K3721">
        <v>0</v>
      </c>
      <c r="L3721">
        <v>0</v>
      </c>
      <c r="M3721">
        <v>-12</v>
      </c>
      <c r="N3721" s="40">
        <v>0</v>
      </c>
    </row>
    <row r="3722" spans="1:14" x14ac:dyDescent="0.25">
      <c r="A3722">
        <v>2019</v>
      </c>
      <c r="B3722" t="s">
        <v>3036</v>
      </c>
      <c r="C3722">
        <v>53</v>
      </c>
      <c r="D3722" t="s">
        <v>122</v>
      </c>
      <c r="E3722" t="s">
        <v>123</v>
      </c>
      <c r="F3722" t="s">
        <v>124</v>
      </c>
      <c r="G3722" t="s">
        <v>1926</v>
      </c>
      <c r="H3722" t="s">
        <v>1929</v>
      </c>
      <c r="I3722">
        <v>4</v>
      </c>
      <c r="J3722">
        <v>0</v>
      </c>
      <c r="K3722">
        <v>4</v>
      </c>
      <c r="L3722">
        <v>0</v>
      </c>
      <c r="M3722">
        <v>8</v>
      </c>
      <c r="N3722" s="40">
        <v>0.5</v>
      </c>
    </row>
    <row r="3723" spans="1:14" x14ac:dyDescent="0.25">
      <c r="A3723">
        <v>2019</v>
      </c>
      <c r="B3723" t="s">
        <v>3036</v>
      </c>
      <c r="C3723">
        <v>717</v>
      </c>
      <c r="D3723" t="s">
        <v>240</v>
      </c>
      <c r="E3723" t="s">
        <v>123</v>
      </c>
      <c r="F3723" t="s">
        <v>384</v>
      </c>
      <c r="G3723" t="s">
        <v>1930</v>
      </c>
      <c r="H3723" t="s">
        <v>1932</v>
      </c>
      <c r="I3723">
        <v>0</v>
      </c>
      <c r="J3723">
        <v>-12</v>
      </c>
      <c r="K3723">
        <v>0</v>
      </c>
      <c r="L3723">
        <v>0</v>
      </c>
      <c r="M3723">
        <v>-12</v>
      </c>
      <c r="N3723" s="40">
        <v>0</v>
      </c>
    </row>
    <row r="3724" spans="1:14" x14ac:dyDescent="0.25">
      <c r="A3724">
        <v>2019</v>
      </c>
      <c r="B3724" t="s">
        <v>3036</v>
      </c>
      <c r="C3724">
        <v>813</v>
      </c>
      <c r="D3724" t="s">
        <v>174</v>
      </c>
      <c r="E3724" t="s">
        <v>123</v>
      </c>
      <c r="F3724" t="s">
        <v>280</v>
      </c>
      <c r="G3724" t="s">
        <v>1933</v>
      </c>
      <c r="H3724" t="s">
        <v>1936</v>
      </c>
      <c r="I3724">
        <v>17</v>
      </c>
      <c r="J3724">
        <v>0</v>
      </c>
      <c r="K3724">
        <v>0</v>
      </c>
      <c r="L3724">
        <v>0</v>
      </c>
      <c r="M3724">
        <v>17</v>
      </c>
      <c r="N3724" s="40">
        <v>1</v>
      </c>
    </row>
    <row r="3725" spans="1:14" x14ac:dyDescent="0.25">
      <c r="A3725">
        <v>2019</v>
      </c>
      <c r="B3725" t="s">
        <v>3036</v>
      </c>
      <c r="C3725">
        <v>1712</v>
      </c>
      <c r="D3725" t="s">
        <v>174</v>
      </c>
      <c r="E3725" t="s">
        <v>123</v>
      </c>
      <c r="F3725" t="s">
        <v>391</v>
      </c>
      <c r="G3725" t="s">
        <v>1943</v>
      </c>
      <c r="H3725" t="s">
        <v>1946</v>
      </c>
      <c r="I3725">
        <v>0</v>
      </c>
      <c r="J3725">
        <v>9</v>
      </c>
      <c r="K3725">
        <v>0</v>
      </c>
      <c r="L3725">
        <v>0</v>
      </c>
      <c r="M3725">
        <v>9</v>
      </c>
      <c r="N3725" s="40">
        <v>0</v>
      </c>
    </row>
    <row r="3726" spans="1:14" x14ac:dyDescent="0.25">
      <c r="A3726">
        <v>2019</v>
      </c>
      <c r="B3726" t="s">
        <v>3036</v>
      </c>
      <c r="C3726">
        <v>1891</v>
      </c>
      <c r="D3726" t="s">
        <v>122</v>
      </c>
      <c r="E3726" t="s">
        <v>123</v>
      </c>
      <c r="F3726" t="s">
        <v>181</v>
      </c>
      <c r="G3726" t="s">
        <v>3020</v>
      </c>
      <c r="H3726" t="s">
        <v>1948</v>
      </c>
      <c r="I3726">
        <v>6</v>
      </c>
      <c r="J3726">
        <v>0</v>
      </c>
      <c r="K3726">
        <v>0</v>
      </c>
      <c r="L3726">
        <v>0</v>
      </c>
      <c r="M3726">
        <v>6</v>
      </c>
      <c r="N3726" s="40">
        <v>1</v>
      </c>
    </row>
    <row r="3727" spans="1:14" x14ac:dyDescent="0.25">
      <c r="A3727">
        <v>2019</v>
      </c>
      <c r="B3727" t="s">
        <v>3036</v>
      </c>
      <c r="C3727">
        <v>2362</v>
      </c>
      <c r="D3727" t="s">
        <v>218</v>
      </c>
      <c r="E3727" t="s">
        <v>123</v>
      </c>
      <c r="F3727" t="s">
        <v>219</v>
      </c>
      <c r="G3727" t="s">
        <v>1951</v>
      </c>
      <c r="H3727" t="s">
        <v>1954</v>
      </c>
      <c r="I3727">
        <v>20</v>
      </c>
      <c r="J3727">
        <v>9</v>
      </c>
      <c r="K3727">
        <v>0</v>
      </c>
      <c r="L3727">
        <v>0</v>
      </c>
      <c r="M3727">
        <v>29</v>
      </c>
      <c r="N3727" s="40">
        <v>0.68965517241379304</v>
      </c>
    </row>
    <row r="3728" spans="1:14" x14ac:dyDescent="0.25">
      <c r="A3728">
        <v>2019</v>
      </c>
      <c r="B3728" t="s">
        <v>3036</v>
      </c>
      <c r="C3728">
        <v>2488</v>
      </c>
      <c r="D3728" t="s">
        <v>240</v>
      </c>
      <c r="E3728" t="s">
        <v>123</v>
      </c>
      <c r="F3728" t="s">
        <v>141</v>
      </c>
      <c r="G3728" t="s">
        <v>1955</v>
      </c>
      <c r="H3728" t="s">
        <v>1957</v>
      </c>
      <c r="I3728">
        <v>4</v>
      </c>
      <c r="J3728">
        <v>16</v>
      </c>
      <c r="K3728">
        <v>0</v>
      </c>
      <c r="L3728">
        <v>0</v>
      </c>
      <c r="M3728">
        <v>20</v>
      </c>
      <c r="N3728" s="40">
        <v>0.2</v>
      </c>
    </row>
    <row r="3729" spans="1:14" x14ac:dyDescent="0.25">
      <c r="A3729">
        <v>2019</v>
      </c>
      <c r="B3729" t="s">
        <v>3036</v>
      </c>
      <c r="C3729">
        <v>2826</v>
      </c>
      <c r="D3729" t="s">
        <v>218</v>
      </c>
      <c r="E3729" t="s">
        <v>123</v>
      </c>
      <c r="F3729" t="s">
        <v>219</v>
      </c>
      <c r="G3729" t="s">
        <v>1958</v>
      </c>
      <c r="H3729" t="s">
        <v>1961</v>
      </c>
      <c r="I3729">
        <v>0</v>
      </c>
      <c r="J3729">
        <v>21</v>
      </c>
      <c r="K3729">
        <v>0</v>
      </c>
      <c r="L3729">
        <v>0</v>
      </c>
      <c r="M3729">
        <v>21</v>
      </c>
      <c r="N3729" s="40">
        <v>0</v>
      </c>
    </row>
    <row r="3730" spans="1:14" x14ac:dyDescent="0.25">
      <c r="A3730">
        <v>2019</v>
      </c>
      <c r="B3730" t="s">
        <v>3036</v>
      </c>
      <c r="C3730">
        <v>39</v>
      </c>
      <c r="D3730" t="s">
        <v>174</v>
      </c>
      <c r="E3730" t="s">
        <v>123</v>
      </c>
      <c r="F3730" t="s">
        <v>391</v>
      </c>
      <c r="G3730" t="s">
        <v>3021</v>
      </c>
      <c r="H3730" t="s">
        <v>1968</v>
      </c>
      <c r="I3730">
        <v>0</v>
      </c>
      <c r="J3730">
        <v>0</v>
      </c>
      <c r="K3730">
        <v>5</v>
      </c>
      <c r="L3730">
        <v>0</v>
      </c>
      <c r="M3730">
        <v>5</v>
      </c>
      <c r="N3730" s="40">
        <v>0</v>
      </c>
    </row>
    <row r="3731" spans="1:14" x14ac:dyDescent="0.25">
      <c r="A3731">
        <v>2019</v>
      </c>
      <c r="B3731" t="s">
        <v>3036</v>
      </c>
      <c r="C3731">
        <v>331</v>
      </c>
      <c r="D3731" t="s">
        <v>240</v>
      </c>
      <c r="E3731" t="s">
        <v>123</v>
      </c>
      <c r="F3731" t="s">
        <v>141</v>
      </c>
      <c r="G3731" t="s">
        <v>3022</v>
      </c>
      <c r="H3731" t="s">
        <v>1973</v>
      </c>
      <c r="I3731">
        <v>0</v>
      </c>
      <c r="J3731">
        <v>16</v>
      </c>
      <c r="K3731">
        <v>0</v>
      </c>
      <c r="L3731">
        <v>0</v>
      </c>
      <c r="M3731">
        <v>16</v>
      </c>
      <c r="N3731" s="40">
        <v>0</v>
      </c>
    </row>
    <row r="3732" spans="1:14" x14ac:dyDescent="0.25">
      <c r="A3732">
        <v>2019</v>
      </c>
      <c r="B3732" t="s">
        <v>3036</v>
      </c>
      <c r="C3732">
        <v>456</v>
      </c>
      <c r="D3732" t="s">
        <v>122</v>
      </c>
      <c r="E3732" t="s">
        <v>123</v>
      </c>
      <c r="F3732" t="s">
        <v>181</v>
      </c>
      <c r="G3732" t="s">
        <v>1974</v>
      </c>
      <c r="H3732" t="s">
        <v>1976</v>
      </c>
      <c r="I3732">
        <v>0</v>
      </c>
      <c r="J3732">
        <v>0</v>
      </c>
      <c r="K3732">
        <v>12</v>
      </c>
      <c r="L3732">
        <v>0</v>
      </c>
      <c r="M3732">
        <v>12</v>
      </c>
      <c r="N3732" s="40">
        <v>0</v>
      </c>
    </row>
    <row r="3733" spans="1:14" x14ac:dyDescent="0.25">
      <c r="A3733">
        <v>2019</v>
      </c>
      <c r="B3733" t="s">
        <v>3036</v>
      </c>
      <c r="C3733">
        <v>475</v>
      </c>
      <c r="D3733" t="s">
        <v>240</v>
      </c>
      <c r="E3733" t="s">
        <v>123</v>
      </c>
      <c r="F3733" t="s">
        <v>280</v>
      </c>
      <c r="G3733" t="s">
        <v>1977</v>
      </c>
      <c r="H3733" t="s">
        <v>1979</v>
      </c>
      <c r="I3733">
        <v>3</v>
      </c>
      <c r="J3733">
        <v>0</v>
      </c>
      <c r="K3733">
        <v>0</v>
      </c>
      <c r="L3733">
        <v>0</v>
      </c>
      <c r="M3733">
        <v>3</v>
      </c>
      <c r="N3733" s="40">
        <v>1</v>
      </c>
    </row>
    <row r="3734" spans="1:14" x14ac:dyDescent="0.25">
      <c r="A3734">
        <v>2019</v>
      </c>
      <c r="B3734" t="s">
        <v>3036</v>
      </c>
      <c r="C3734">
        <v>661</v>
      </c>
      <c r="D3734" t="s">
        <v>218</v>
      </c>
      <c r="E3734" t="s">
        <v>123</v>
      </c>
      <c r="F3734" t="s">
        <v>219</v>
      </c>
      <c r="G3734" t="s">
        <v>1980</v>
      </c>
      <c r="H3734" t="s">
        <v>1982</v>
      </c>
      <c r="I3734">
        <v>0</v>
      </c>
      <c r="J3734">
        <v>0</v>
      </c>
      <c r="K3734">
        <v>0</v>
      </c>
      <c r="L3734">
        <v>0</v>
      </c>
      <c r="M3734">
        <v>0</v>
      </c>
      <c r="N3734" s="40">
        <v>0</v>
      </c>
    </row>
    <row r="3735" spans="1:14" x14ac:dyDescent="0.25">
      <c r="A3735">
        <v>2019</v>
      </c>
      <c r="B3735" t="s">
        <v>3036</v>
      </c>
      <c r="C3735">
        <v>799</v>
      </c>
      <c r="D3735" t="s">
        <v>240</v>
      </c>
      <c r="E3735" t="s">
        <v>123</v>
      </c>
      <c r="F3735" t="s">
        <v>124</v>
      </c>
      <c r="G3735" t="s">
        <v>1985</v>
      </c>
      <c r="H3735" t="s">
        <v>1986</v>
      </c>
      <c r="I3735">
        <v>18</v>
      </c>
      <c r="J3735">
        <v>0</v>
      </c>
      <c r="K3735">
        <v>0</v>
      </c>
      <c r="L3735">
        <v>0</v>
      </c>
      <c r="M3735">
        <v>18</v>
      </c>
      <c r="N3735" s="40">
        <v>1</v>
      </c>
    </row>
    <row r="3736" spans="1:14" x14ac:dyDescent="0.25">
      <c r="A3736">
        <v>2019</v>
      </c>
      <c r="B3736" t="s">
        <v>3036</v>
      </c>
      <c r="C3736">
        <v>932</v>
      </c>
      <c r="D3736" t="s">
        <v>122</v>
      </c>
      <c r="E3736" t="s">
        <v>123</v>
      </c>
      <c r="F3736" t="s">
        <v>181</v>
      </c>
      <c r="G3736" t="s">
        <v>1987</v>
      </c>
      <c r="H3736" t="s">
        <v>1988</v>
      </c>
      <c r="I3736">
        <v>0</v>
      </c>
      <c r="J3736">
        <v>0</v>
      </c>
      <c r="K3736">
        <v>0</v>
      </c>
      <c r="L3736">
        <v>0</v>
      </c>
      <c r="M3736">
        <v>0</v>
      </c>
      <c r="N3736" s="40">
        <v>0</v>
      </c>
    </row>
    <row r="3737" spans="1:14" x14ac:dyDescent="0.25">
      <c r="A3737">
        <v>2019</v>
      </c>
      <c r="B3737" t="s">
        <v>3036</v>
      </c>
      <c r="C3737">
        <v>937</v>
      </c>
      <c r="D3737" t="s">
        <v>122</v>
      </c>
      <c r="E3737" t="s">
        <v>123</v>
      </c>
      <c r="F3737" t="s">
        <v>280</v>
      </c>
      <c r="G3737" t="s">
        <v>1989</v>
      </c>
      <c r="H3737" t="s">
        <v>1990</v>
      </c>
      <c r="I3737">
        <v>17</v>
      </c>
      <c r="J3737">
        <v>0</v>
      </c>
      <c r="K3737">
        <v>0</v>
      </c>
      <c r="L3737">
        <v>0</v>
      </c>
      <c r="M3737">
        <v>17</v>
      </c>
      <c r="N3737" s="40">
        <v>1</v>
      </c>
    </row>
    <row r="3738" spans="1:14" x14ac:dyDescent="0.25">
      <c r="A3738">
        <v>2019</v>
      </c>
      <c r="B3738" t="s">
        <v>3036</v>
      </c>
      <c r="C3738">
        <v>1124</v>
      </c>
      <c r="D3738" t="s">
        <v>122</v>
      </c>
      <c r="E3738" t="s">
        <v>123</v>
      </c>
      <c r="F3738" t="s">
        <v>124</v>
      </c>
      <c r="G3738" t="s">
        <v>1991</v>
      </c>
      <c r="H3738" t="s">
        <v>1994</v>
      </c>
      <c r="I3738">
        <v>0</v>
      </c>
      <c r="J3738">
        <v>-2</v>
      </c>
      <c r="K3738">
        <v>0</v>
      </c>
      <c r="L3738">
        <v>0</v>
      </c>
      <c r="M3738">
        <v>-2</v>
      </c>
      <c r="N3738" s="40">
        <v>0</v>
      </c>
    </row>
    <row r="3739" spans="1:14" x14ac:dyDescent="0.25">
      <c r="A3739">
        <v>2019</v>
      </c>
      <c r="B3739" t="s">
        <v>3036</v>
      </c>
      <c r="C3739">
        <v>1165</v>
      </c>
      <c r="D3739" t="s">
        <v>174</v>
      </c>
      <c r="E3739" t="s">
        <v>123</v>
      </c>
      <c r="F3739" t="s">
        <v>124</v>
      </c>
      <c r="G3739" t="s">
        <v>3023</v>
      </c>
      <c r="H3739" t="s">
        <v>1999</v>
      </c>
      <c r="I3739">
        <v>0</v>
      </c>
      <c r="J3739">
        <v>10</v>
      </c>
      <c r="K3739">
        <v>0</v>
      </c>
      <c r="L3739">
        <v>0</v>
      </c>
      <c r="M3739">
        <v>10</v>
      </c>
      <c r="N3739" s="40">
        <v>0</v>
      </c>
    </row>
    <row r="3740" spans="1:14" x14ac:dyDescent="0.25">
      <c r="A3740">
        <v>2019</v>
      </c>
      <c r="B3740" t="s">
        <v>3036</v>
      </c>
      <c r="C3740">
        <v>1376</v>
      </c>
      <c r="D3740" t="s">
        <v>122</v>
      </c>
      <c r="E3740" t="s">
        <v>123</v>
      </c>
      <c r="F3740" t="s">
        <v>124</v>
      </c>
      <c r="G3740" t="s">
        <v>2000</v>
      </c>
      <c r="H3740" t="s">
        <v>2001</v>
      </c>
      <c r="I3740">
        <v>0</v>
      </c>
      <c r="J3740">
        <v>0</v>
      </c>
      <c r="K3740">
        <v>0</v>
      </c>
      <c r="L3740">
        <v>0</v>
      </c>
      <c r="M3740">
        <v>0</v>
      </c>
      <c r="N3740" s="40">
        <v>0</v>
      </c>
    </row>
    <row r="3741" spans="1:14" x14ac:dyDescent="0.25">
      <c r="A3741">
        <v>2019</v>
      </c>
      <c r="B3741" t="s">
        <v>3036</v>
      </c>
      <c r="C3741">
        <v>1446</v>
      </c>
      <c r="D3741" t="s">
        <v>174</v>
      </c>
      <c r="E3741" t="s">
        <v>123</v>
      </c>
      <c r="F3741" t="s">
        <v>124</v>
      </c>
      <c r="G3741" t="s">
        <v>2002</v>
      </c>
      <c r="H3741" t="s">
        <v>2003</v>
      </c>
      <c r="I3741">
        <v>3</v>
      </c>
      <c r="J3741">
        <v>0</v>
      </c>
      <c r="K3741">
        <v>0</v>
      </c>
      <c r="L3741">
        <v>0</v>
      </c>
      <c r="M3741">
        <v>3</v>
      </c>
      <c r="N3741" s="40">
        <v>1</v>
      </c>
    </row>
    <row r="3742" spans="1:14" x14ac:dyDescent="0.25">
      <c r="A3742">
        <v>2019</v>
      </c>
      <c r="B3742" t="s">
        <v>3036</v>
      </c>
      <c r="C3742">
        <v>1509</v>
      </c>
      <c r="D3742" t="s">
        <v>240</v>
      </c>
      <c r="E3742" t="s">
        <v>123</v>
      </c>
      <c r="F3742" t="s">
        <v>280</v>
      </c>
      <c r="G3742" t="s">
        <v>2004</v>
      </c>
      <c r="H3742" t="s">
        <v>2005</v>
      </c>
      <c r="I3742">
        <v>6</v>
      </c>
      <c r="J3742">
        <v>0</v>
      </c>
      <c r="K3742">
        <v>0</v>
      </c>
      <c r="L3742">
        <v>0</v>
      </c>
      <c r="M3742">
        <v>6</v>
      </c>
      <c r="N3742" s="40">
        <v>1</v>
      </c>
    </row>
    <row r="3743" spans="1:14" x14ac:dyDescent="0.25">
      <c r="A3743">
        <v>2019</v>
      </c>
      <c r="B3743" t="s">
        <v>3036</v>
      </c>
      <c r="C3743">
        <v>1542</v>
      </c>
      <c r="D3743" t="s">
        <v>151</v>
      </c>
      <c r="E3743" t="s">
        <v>123</v>
      </c>
      <c r="F3743" t="s">
        <v>384</v>
      </c>
      <c r="G3743" t="s">
        <v>2006</v>
      </c>
      <c r="H3743" t="s">
        <v>2009</v>
      </c>
      <c r="I3743">
        <v>0</v>
      </c>
      <c r="J3743">
        <v>43</v>
      </c>
      <c r="K3743">
        <v>41</v>
      </c>
      <c r="L3743">
        <v>0</v>
      </c>
      <c r="M3743">
        <v>84</v>
      </c>
      <c r="N3743" s="40">
        <v>0</v>
      </c>
    </row>
    <row r="3744" spans="1:14" x14ac:dyDescent="0.25">
      <c r="A3744">
        <v>2019</v>
      </c>
      <c r="B3744" t="s">
        <v>3036</v>
      </c>
      <c r="C3744">
        <v>2248</v>
      </c>
      <c r="D3744" t="s">
        <v>272</v>
      </c>
      <c r="E3744" t="s">
        <v>123</v>
      </c>
      <c r="F3744" t="s">
        <v>124</v>
      </c>
      <c r="G3744" t="s">
        <v>2012</v>
      </c>
      <c r="H3744" t="s">
        <v>2014</v>
      </c>
      <c r="I3744">
        <v>21</v>
      </c>
      <c r="J3744">
        <v>0</v>
      </c>
      <c r="K3744">
        <v>0</v>
      </c>
      <c r="L3744">
        <v>0</v>
      </c>
      <c r="M3744">
        <v>21</v>
      </c>
      <c r="N3744" s="40">
        <v>1</v>
      </c>
    </row>
    <row r="3745" spans="1:14" x14ac:dyDescent="0.25">
      <c r="A3745">
        <v>2019</v>
      </c>
      <c r="B3745" t="s">
        <v>3036</v>
      </c>
      <c r="C3745">
        <v>2634</v>
      </c>
      <c r="D3745" t="s">
        <v>272</v>
      </c>
      <c r="E3745" t="s">
        <v>123</v>
      </c>
      <c r="F3745" t="s">
        <v>618</v>
      </c>
      <c r="G3745" t="s">
        <v>2018</v>
      </c>
      <c r="H3745" t="s">
        <v>2019</v>
      </c>
      <c r="I3745">
        <v>6</v>
      </c>
      <c r="J3745">
        <v>0</v>
      </c>
      <c r="K3745">
        <v>0</v>
      </c>
      <c r="L3745">
        <v>0</v>
      </c>
      <c r="M3745">
        <v>6</v>
      </c>
      <c r="N3745" s="40">
        <v>1</v>
      </c>
    </row>
    <row r="3746" spans="1:14" x14ac:dyDescent="0.25">
      <c r="A3746">
        <v>2019</v>
      </c>
      <c r="B3746" t="s">
        <v>3036</v>
      </c>
      <c r="C3746">
        <v>2819</v>
      </c>
      <c r="D3746" t="s">
        <v>218</v>
      </c>
      <c r="E3746" t="s">
        <v>123</v>
      </c>
      <c r="F3746" t="s">
        <v>219</v>
      </c>
      <c r="G3746" t="s">
        <v>2020</v>
      </c>
      <c r="H3746" t="s">
        <v>2022</v>
      </c>
      <c r="I3746">
        <v>0</v>
      </c>
      <c r="J3746">
        <v>-8</v>
      </c>
      <c r="K3746">
        <v>0</v>
      </c>
      <c r="L3746">
        <v>0</v>
      </c>
      <c r="M3746">
        <v>-8</v>
      </c>
      <c r="N3746" s="40">
        <v>0</v>
      </c>
    </row>
    <row r="3747" spans="1:14" x14ac:dyDescent="0.25">
      <c r="A3747">
        <v>2019</v>
      </c>
      <c r="B3747" t="s">
        <v>3036</v>
      </c>
      <c r="C3747">
        <v>2909</v>
      </c>
      <c r="D3747" t="s">
        <v>240</v>
      </c>
      <c r="E3747" t="s">
        <v>123</v>
      </c>
      <c r="F3747" t="s">
        <v>124</v>
      </c>
      <c r="G3747" t="s">
        <v>3024</v>
      </c>
      <c r="H3747" t="s">
        <v>2025</v>
      </c>
      <c r="I3747">
        <v>0</v>
      </c>
      <c r="J3747">
        <v>0</v>
      </c>
      <c r="K3747">
        <v>0</v>
      </c>
      <c r="L3747">
        <v>0</v>
      </c>
      <c r="M3747">
        <v>0</v>
      </c>
      <c r="N3747" s="40">
        <v>0</v>
      </c>
    </row>
    <row r="3748" spans="1:14" x14ac:dyDescent="0.25">
      <c r="A3748">
        <v>2019</v>
      </c>
      <c r="B3748" t="s">
        <v>3036</v>
      </c>
      <c r="C3748">
        <v>3154</v>
      </c>
      <c r="D3748" t="s">
        <v>151</v>
      </c>
      <c r="E3748" t="s">
        <v>123</v>
      </c>
      <c r="F3748" t="s">
        <v>124</v>
      </c>
      <c r="G3748" t="s">
        <v>2026</v>
      </c>
      <c r="H3748" t="s">
        <v>2029</v>
      </c>
      <c r="I3748">
        <v>0</v>
      </c>
      <c r="J3748">
        <v>16</v>
      </c>
      <c r="K3748">
        <v>10</v>
      </c>
      <c r="L3748">
        <v>0</v>
      </c>
      <c r="M3748">
        <v>26</v>
      </c>
      <c r="N3748" s="40">
        <v>0</v>
      </c>
    </row>
    <row r="3749" spans="1:14" x14ac:dyDescent="0.25">
      <c r="A3749">
        <v>2019</v>
      </c>
      <c r="B3749" t="s">
        <v>3036</v>
      </c>
      <c r="C3749">
        <v>3358</v>
      </c>
      <c r="D3749" t="s">
        <v>122</v>
      </c>
      <c r="E3749" t="s">
        <v>123</v>
      </c>
      <c r="F3749" t="s">
        <v>124</v>
      </c>
      <c r="G3749" t="s">
        <v>2030</v>
      </c>
      <c r="H3749" t="s">
        <v>2033</v>
      </c>
      <c r="I3749">
        <v>4</v>
      </c>
      <c r="J3749">
        <v>0</v>
      </c>
      <c r="K3749">
        <v>0</v>
      </c>
      <c r="L3749">
        <v>0</v>
      </c>
      <c r="M3749">
        <v>4</v>
      </c>
      <c r="N3749" s="40">
        <v>1</v>
      </c>
    </row>
    <row r="3750" spans="1:14" x14ac:dyDescent="0.25">
      <c r="A3750">
        <v>2019</v>
      </c>
      <c r="B3750" t="s">
        <v>3036</v>
      </c>
      <c r="C3750">
        <v>3564</v>
      </c>
      <c r="D3750" t="s">
        <v>218</v>
      </c>
      <c r="E3750" t="s">
        <v>123</v>
      </c>
      <c r="F3750" t="s">
        <v>219</v>
      </c>
      <c r="G3750" t="s">
        <v>2034</v>
      </c>
      <c r="H3750" t="s">
        <v>2035</v>
      </c>
      <c r="I3750">
        <v>4</v>
      </c>
      <c r="J3750">
        <v>0</v>
      </c>
      <c r="K3750">
        <v>0</v>
      </c>
      <c r="L3750">
        <v>0</v>
      </c>
      <c r="M3750">
        <v>4</v>
      </c>
      <c r="N3750" s="40">
        <v>1</v>
      </c>
    </row>
    <row r="3751" spans="1:14" x14ac:dyDescent="0.25">
      <c r="A3751">
        <v>2019</v>
      </c>
      <c r="B3751" t="s">
        <v>3036</v>
      </c>
      <c r="C3751">
        <v>3800</v>
      </c>
      <c r="D3751" t="s">
        <v>174</v>
      </c>
      <c r="E3751" t="s">
        <v>123</v>
      </c>
      <c r="F3751" t="s">
        <v>280</v>
      </c>
      <c r="G3751" t="s">
        <v>2036</v>
      </c>
      <c r="H3751" t="s">
        <v>2038</v>
      </c>
      <c r="I3751">
        <v>0</v>
      </c>
      <c r="J3751">
        <v>0</v>
      </c>
      <c r="K3751">
        <v>4</v>
      </c>
      <c r="L3751">
        <v>0</v>
      </c>
      <c r="M3751">
        <v>4</v>
      </c>
      <c r="N3751" s="40">
        <v>0</v>
      </c>
    </row>
    <row r="3752" spans="1:14" x14ac:dyDescent="0.25">
      <c r="A3752">
        <v>2019</v>
      </c>
      <c r="B3752" t="s">
        <v>3036</v>
      </c>
      <c r="C3752">
        <v>536</v>
      </c>
      <c r="D3752" t="s">
        <v>214</v>
      </c>
      <c r="E3752" t="s">
        <v>123</v>
      </c>
      <c r="F3752" t="s">
        <v>215</v>
      </c>
      <c r="G3752" t="s">
        <v>2039</v>
      </c>
      <c r="H3752" t="s">
        <v>2042</v>
      </c>
      <c r="I3752">
        <v>0</v>
      </c>
      <c r="J3752">
        <v>11</v>
      </c>
      <c r="K3752">
        <v>0</v>
      </c>
      <c r="L3752">
        <v>0</v>
      </c>
      <c r="M3752">
        <v>11</v>
      </c>
      <c r="N3752" s="40">
        <v>0</v>
      </c>
    </row>
    <row r="3753" spans="1:14" x14ac:dyDescent="0.25">
      <c r="A3753">
        <v>2019</v>
      </c>
      <c r="B3753" t="s">
        <v>3036</v>
      </c>
      <c r="C3753">
        <v>2791</v>
      </c>
      <c r="D3753" t="s">
        <v>272</v>
      </c>
      <c r="E3753" t="s">
        <v>123</v>
      </c>
      <c r="F3753" t="s">
        <v>280</v>
      </c>
      <c r="G3753" t="s">
        <v>2056</v>
      </c>
      <c r="H3753" t="s">
        <v>2057</v>
      </c>
      <c r="I3753">
        <v>24</v>
      </c>
      <c r="J3753">
        <v>0</v>
      </c>
      <c r="K3753">
        <v>0</v>
      </c>
      <c r="L3753">
        <v>0</v>
      </c>
      <c r="M3753">
        <v>24</v>
      </c>
      <c r="N3753" s="40">
        <v>1</v>
      </c>
    </row>
    <row r="3754" spans="1:14" x14ac:dyDescent="0.25">
      <c r="A3754">
        <v>2019</v>
      </c>
      <c r="B3754" t="s">
        <v>3036</v>
      </c>
      <c r="C3754">
        <v>399</v>
      </c>
      <c r="D3754" t="s">
        <v>218</v>
      </c>
      <c r="E3754" t="s">
        <v>123</v>
      </c>
      <c r="F3754" t="s">
        <v>618</v>
      </c>
      <c r="G3754" t="s">
        <v>2063</v>
      </c>
      <c r="H3754" t="s">
        <v>2064</v>
      </c>
      <c r="I3754">
        <v>0</v>
      </c>
      <c r="J3754">
        <v>0</v>
      </c>
      <c r="K3754">
        <v>0</v>
      </c>
      <c r="L3754">
        <v>0</v>
      </c>
      <c r="M3754">
        <v>0</v>
      </c>
      <c r="N3754" s="40">
        <v>0</v>
      </c>
    </row>
    <row r="3755" spans="1:14" x14ac:dyDescent="0.25">
      <c r="A3755">
        <v>2019</v>
      </c>
      <c r="B3755" t="s">
        <v>3036</v>
      </c>
      <c r="C3755">
        <v>832</v>
      </c>
      <c r="D3755" t="s">
        <v>240</v>
      </c>
      <c r="E3755" t="s">
        <v>123</v>
      </c>
      <c r="F3755" t="s">
        <v>307</v>
      </c>
      <c r="G3755" t="s">
        <v>2076</v>
      </c>
      <c r="H3755" t="s">
        <v>2079</v>
      </c>
      <c r="I3755">
        <v>0</v>
      </c>
      <c r="J3755">
        <v>0</v>
      </c>
      <c r="K3755">
        <v>28</v>
      </c>
      <c r="L3755">
        <v>0</v>
      </c>
      <c r="M3755">
        <v>28</v>
      </c>
      <c r="N3755" s="40">
        <v>0</v>
      </c>
    </row>
    <row r="3756" spans="1:14" x14ac:dyDescent="0.25">
      <c r="A3756">
        <v>2019</v>
      </c>
      <c r="B3756" t="s">
        <v>3036</v>
      </c>
      <c r="C3756">
        <v>873</v>
      </c>
      <c r="D3756" t="s">
        <v>151</v>
      </c>
      <c r="E3756" t="s">
        <v>123</v>
      </c>
      <c r="F3756" t="s">
        <v>124</v>
      </c>
      <c r="G3756" t="s">
        <v>2080</v>
      </c>
      <c r="H3756" t="s">
        <v>2083</v>
      </c>
      <c r="I3756">
        <v>0</v>
      </c>
      <c r="J3756">
        <v>0</v>
      </c>
      <c r="K3756">
        <v>37</v>
      </c>
      <c r="L3756">
        <v>0</v>
      </c>
      <c r="M3756">
        <v>37</v>
      </c>
      <c r="N3756" s="40">
        <v>0</v>
      </c>
    </row>
    <row r="3757" spans="1:14" x14ac:dyDescent="0.25">
      <c r="A3757">
        <v>2019</v>
      </c>
      <c r="B3757" t="s">
        <v>3036</v>
      </c>
      <c r="C3757">
        <v>1087</v>
      </c>
      <c r="D3757" t="s">
        <v>122</v>
      </c>
      <c r="E3757" t="s">
        <v>123</v>
      </c>
      <c r="F3757" t="s">
        <v>124</v>
      </c>
      <c r="G3757" t="s">
        <v>2084</v>
      </c>
      <c r="H3757" t="s">
        <v>2087</v>
      </c>
      <c r="I3757">
        <v>0</v>
      </c>
      <c r="J3757">
        <v>0</v>
      </c>
      <c r="K3757">
        <v>12</v>
      </c>
      <c r="L3757">
        <v>0</v>
      </c>
      <c r="M3757">
        <v>12</v>
      </c>
      <c r="N3757" s="40">
        <v>0</v>
      </c>
    </row>
    <row r="3758" spans="1:14" x14ac:dyDescent="0.25">
      <c r="A3758">
        <v>2019</v>
      </c>
      <c r="B3758" t="s">
        <v>3036</v>
      </c>
      <c r="C3758">
        <v>1236</v>
      </c>
      <c r="D3758" t="s">
        <v>151</v>
      </c>
      <c r="E3758" t="s">
        <v>123</v>
      </c>
      <c r="F3758" t="s">
        <v>280</v>
      </c>
      <c r="G3758" t="s">
        <v>2090</v>
      </c>
      <c r="H3758" t="s">
        <v>2093</v>
      </c>
      <c r="I3758">
        <v>0</v>
      </c>
      <c r="J3758">
        <v>-23</v>
      </c>
      <c r="K3758">
        <v>0</v>
      </c>
      <c r="L3758">
        <v>0</v>
      </c>
      <c r="M3758">
        <v>-23</v>
      </c>
      <c r="N3758" s="40">
        <v>0</v>
      </c>
    </row>
    <row r="3759" spans="1:14" x14ac:dyDescent="0.25">
      <c r="A3759">
        <v>2019</v>
      </c>
      <c r="B3759" t="s">
        <v>3036</v>
      </c>
      <c r="C3759">
        <v>1468</v>
      </c>
      <c r="D3759" t="s">
        <v>174</v>
      </c>
      <c r="E3759" t="s">
        <v>123</v>
      </c>
      <c r="F3759" t="s">
        <v>181</v>
      </c>
      <c r="G3759" t="s">
        <v>2096</v>
      </c>
      <c r="H3759" t="s">
        <v>2097</v>
      </c>
      <c r="I3759">
        <v>36</v>
      </c>
      <c r="J3759">
        <v>0</v>
      </c>
      <c r="K3759">
        <v>0</v>
      </c>
      <c r="L3759">
        <v>0</v>
      </c>
      <c r="M3759">
        <v>36</v>
      </c>
      <c r="N3759" s="40">
        <v>1</v>
      </c>
    </row>
    <row r="3760" spans="1:14" x14ac:dyDescent="0.25">
      <c r="A3760">
        <v>2019</v>
      </c>
      <c r="B3760" t="s">
        <v>3036</v>
      </c>
      <c r="C3760">
        <v>1831</v>
      </c>
      <c r="D3760" t="s">
        <v>240</v>
      </c>
      <c r="E3760" t="s">
        <v>123</v>
      </c>
      <c r="F3760" t="s">
        <v>181</v>
      </c>
      <c r="G3760" t="s">
        <v>2100</v>
      </c>
      <c r="H3760" t="s">
        <v>2102</v>
      </c>
      <c r="I3760">
        <v>0</v>
      </c>
      <c r="J3760">
        <v>0</v>
      </c>
      <c r="K3760">
        <v>10</v>
      </c>
      <c r="L3760">
        <v>0</v>
      </c>
      <c r="M3760">
        <v>10</v>
      </c>
      <c r="N3760" s="40">
        <v>0</v>
      </c>
    </row>
    <row r="3761" spans="1:14" x14ac:dyDescent="0.25">
      <c r="A3761">
        <v>2019</v>
      </c>
      <c r="B3761" t="s">
        <v>3036</v>
      </c>
      <c r="C3761">
        <v>2827</v>
      </c>
      <c r="D3761" t="s">
        <v>240</v>
      </c>
      <c r="E3761" t="s">
        <v>123</v>
      </c>
      <c r="F3761" t="s">
        <v>384</v>
      </c>
      <c r="G3761" t="s">
        <v>2110</v>
      </c>
      <c r="H3761" t="s">
        <v>2113</v>
      </c>
      <c r="I3761">
        <v>0</v>
      </c>
      <c r="J3761">
        <v>16</v>
      </c>
      <c r="K3761">
        <v>0</v>
      </c>
      <c r="L3761">
        <v>0</v>
      </c>
      <c r="M3761">
        <v>16</v>
      </c>
      <c r="N3761" s="40">
        <v>0</v>
      </c>
    </row>
    <row r="3762" spans="1:14" x14ac:dyDescent="0.25">
      <c r="A3762">
        <v>2019</v>
      </c>
      <c r="B3762" t="s">
        <v>3036</v>
      </c>
      <c r="C3762">
        <v>3300</v>
      </c>
      <c r="D3762" t="s">
        <v>174</v>
      </c>
      <c r="E3762" t="s">
        <v>123</v>
      </c>
      <c r="F3762" t="s">
        <v>124</v>
      </c>
      <c r="G3762" t="s">
        <v>2116</v>
      </c>
      <c r="H3762" t="s">
        <v>2118</v>
      </c>
      <c r="I3762">
        <v>4</v>
      </c>
      <c r="J3762">
        <v>0</v>
      </c>
      <c r="K3762">
        <v>0</v>
      </c>
      <c r="L3762">
        <v>0</v>
      </c>
      <c r="M3762">
        <v>4</v>
      </c>
      <c r="N3762" s="40">
        <v>1</v>
      </c>
    </row>
    <row r="3763" spans="1:14" x14ac:dyDescent="0.25">
      <c r="A3763">
        <v>2019</v>
      </c>
      <c r="B3763" t="s">
        <v>3036</v>
      </c>
      <c r="C3763">
        <v>3339</v>
      </c>
      <c r="D3763" t="s">
        <v>240</v>
      </c>
      <c r="E3763" t="s">
        <v>123</v>
      </c>
      <c r="F3763" t="s">
        <v>124</v>
      </c>
      <c r="G3763" t="s">
        <v>2119</v>
      </c>
      <c r="H3763" t="s">
        <v>2120</v>
      </c>
      <c r="I3763">
        <v>0</v>
      </c>
      <c r="J3763">
        <v>0</v>
      </c>
      <c r="K3763">
        <v>0</v>
      </c>
      <c r="L3763">
        <v>0</v>
      </c>
      <c r="M3763">
        <v>0</v>
      </c>
      <c r="N3763" s="40">
        <v>0</v>
      </c>
    </row>
    <row r="3764" spans="1:14" x14ac:dyDescent="0.25">
      <c r="A3764">
        <v>2019</v>
      </c>
      <c r="B3764" t="s">
        <v>3036</v>
      </c>
      <c r="C3764">
        <v>3341</v>
      </c>
      <c r="D3764" t="s">
        <v>214</v>
      </c>
      <c r="E3764" t="s">
        <v>123</v>
      </c>
      <c r="F3764" t="s">
        <v>215</v>
      </c>
      <c r="G3764" t="s">
        <v>2121</v>
      </c>
      <c r="H3764" t="s">
        <v>2124</v>
      </c>
      <c r="I3764">
        <v>0</v>
      </c>
      <c r="J3764">
        <v>10</v>
      </c>
      <c r="K3764">
        <v>0</v>
      </c>
      <c r="L3764">
        <v>0</v>
      </c>
      <c r="M3764">
        <v>10</v>
      </c>
      <c r="N3764" s="40">
        <v>0</v>
      </c>
    </row>
    <row r="3765" spans="1:14" x14ac:dyDescent="0.25">
      <c r="A3765">
        <v>2019</v>
      </c>
      <c r="B3765" t="s">
        <v>3036</v>
      </c>
      <c r="C3765">
        <v>3378</v>
      </c>
      <c r="D3765" t="s">
        <v>218</v>
      </c>
      <c r="E3765" t="s">
        <v>123</v>
      </c>
      <c r="F3765" t="s">
        <v>219</v>
      </c>
      <c r="G3765" t="s">
        <v>2125</v>
      </c>
      <c r="H3765" t="s">
        <v>2127</v>
      </c>
      <c r="I3765">
        <v>54</v>
      </c>
      <c r="J3765">
        <v>9</v>
      </c>
      <c r="K3765">
        <v>0</v>
      </c>
      <c r="L3765">
        <v>0</v>
      </c>
      <c r="M3765">
        <v>63</v>
      </c>
      <c r="N3765" s="40">
        <v>0.85714285714285698</v>
      </c>
    </row>
    <row r="3766" spans="1:14" x14ac:dyDescent="0.25">
      <c r="A3766">
        <v>2019</v>
      </c>
      <c r="B3766" t="s">
        <v>3036</v>
      </c>
      <c r="C3766">
        <v>3469</v>
      </c>
      <c r="D3766" t="s">
        <v>122</v>
      </c>
      <c r="E3766" t="s">
        <v>123</v>
      </c>
      <c r="F3766" t="s">
        <v>124</v>
      </c>
      <c r="G3766" t="s">
        <v>2130</v>
      </c>
      <c r="H3766" t="s">
        <v>2132</v>
      </c>
      <c r="I3766">
        <v>0</v>
      </c>
      <c r="J3766">
        <v>8</v>
      </c>
      <c r="K3766">
        <v>0</v>
      </c>
      <c r="L3766">
        <v>0</v>
      </c>
      <c r="M3766">
        <v>8</v>
      </c>
      <c r="N3766" s="40">
        <v>0</v>
      </c>
    </row>
    <row r="3767" spans="1:14" x14ac:dyDescent="0.25">
      <c r="A3767">
        <v>2019</v>
      </c>
      <c r="B3767" t="s">
        <v>3036</v>
      </c>
      <c r="C3767">
        <v>400</v>
      </c>
      <c r="D3767" t="s">
        <v>130</v>
      </c>
      <c r="E3767" t="s">
        <v>123</v>
      </c>
      <c r="F3767" t="s">
        <v>124</v>
      </c>
      <c r="G3767" t="s">
        <v>2133</v>
      </c>
      <c r="H3767" t="s">
        <v>2135</v>
      </c>
      <c r="I3767">
        <v>0</v>
      </c>
      <c r="J3767">
        <v>30</v>
      </c>
      <c r="K3767">
        <v>0</v>
      </c>
      <c r="L3767">
        <v>0</v>
      </c>
      <c r="M3767">
        <v>30</v>
      </c>
      <c r="N3767" s="40">
        <v>0</v>
      </c>
    </row>
    <row r="3768" spans="1:14" x14ac:dyDescent="0.25">
      <c r="A3768">
        <v>2019</v>
      </c>
      <c r="B3768" t="s">
        <v>3036</v>
      </c>
      <c r="C3768">
        <v>759</v>
      </c>
      <c r="D3768" t="s">
        <v>240</v>
      </c>
      <c r="E3768" t="s">
        <v>123</v>
      </c>
      <c r="F3768" t="s">
        <v>384</v>
      </c>
      <c r="G3768" t="s">
        <v>2136</v>
      </c>
      <c r="H3768" t="s">
        <v>2138</v>
      </c>
      <c r="I3768">
        <v>0</v>
      </c>
      <c r="J3768">
        <v>17</v>
      </c>
      <c r="K3768">
        <v>0</v>
      </c>
      <c r="L3768">
        <v>0</v>
      </c>
      <c r="M3768">
        <v>17</v>
      </c>
      <c r="N3768" s="40">
        <v>0</v>
      </c>
    </row>
    <row r="3769" spans="1:14" x14ac:dyDescent="0.25">
      <c r="A3769">
        <v>2019</v>
      </c>
      <c r="B3769" t="s">
        <v>3036</v>
      </c>
      <c r="C3769">
        <v>2150</v>
      </c>
      <c r="D3769" t="s">
        <v>272</v>
      </c>
      <c r="E3769" t="s">
        <v>123</v>
      </c>
      <c r="F3769" t="s">
        <v>280</v>
      </c>
      <c r="G3769" t="s">
        <v>2141</v>
      </c>
      <c r="H3769" t="s">
        <v>2144</v>
      </c>
      <c r="I3769">
        <v>0</v>
      </c>
      <c r="J3769">
        <v>10</v>
      </c>
      <c r="K3769">
        <v>0</v>
      </c>
      <c r="L3769">
        <v>0</v>
      </c>
      <c r="M3769">
        <v>10</v>
      </c>
      <c r="N3769" s="40">
        <v>0</v>
      </c>
    </row>
    <row r="3770" spans="1:14" x14ac:dyDescent="0.25">
      <c r="A3770">
        <v>2019</v>
      </c>
      <c r="B3770" t="s">
        <v>3036</v>
      </c>
      <c r="C3770">
        <v>2447</v>
      </c>
      <c r="D3770" t="s">
        <v>174</v>
      </c>
      <c r="E3770" t="s">
        <v>123</v>
      </c>
      <c r="F3770" t="s">
        <v>301</v>
      </c>
      <c r="G3770" t="s">
        <v>2145</v>
      </c>
      <c r="H3770" t="s">
        <v>2146</v>
      </c>
      <c r="I3770">
        <v>29</v>
      </c>
      <c r="J3770">
        <v>0</v>
      </c>
      <c r="K3770">
        <v>0</v>
      </c>
      <c r="L3770">
        <v>0</v>
      </c>
      <c r="M3770">
        <v>29</v>
      </c>
      <c r="N3770" s="40">
        <v>1</v>
      </c>
    </row>
    <row r="3771" spans="1:14" x14ac:dyDescent="0.25">
      <c r="A3771">
        <v>2019</v>
      </c>
      <c r="B3771" t="s">
        <v>3036</v>
      </c>
      <c r="C3771">
        <v>3072</v>
      </c>
      <c r="D3771" t="s">
        <v>174</v>
      </c>
      <c r="E3771" t="s">
        <v>123</v>
      </c>
      <c r="F3771" t="s">
        <v>280</v>
      </c>
      <c r="G3771" t="s">
        <v>2147</v>
      </c>
      <c r="H3771" t="s">
        <v>2149</v>
      </c>
      <c r="I3771">
        <v>0</v>
      </c>
      <c r="J3771">
        <v>6</v>
      </c>
      <c r="K3771">
        <v>0</v>
      </c>
      <c r="L3771">
        <v>0</v>
      </c>
      <c r="M3771">
        <v>6</v>
      </c>
      <c r="N3771" s="40">
        <v>0</v>
      </c>
    </row>
    <row r="3772" spans="1:14" x14ac:dyDescent="0.25">
      <c r="A3772">
        <v>2019</v>
      </c>
      <c r="B3772" t="s">
        <v>3036</v>
      </c>
      <c r="C3772">
        <v>256</v>
      </c>
      <c r="D3772" t="s">
        <v>272</v>
      </c>
      <c r="E3772" t="s">
        <v>123</v>
      </c>
      <c r="F3772" t="s">
        <v>124</v>
      </c>
      <c r="G3772" t="s">
        <v>2152</v>
      </c>
      <c r="H3772" t="s">
        <v>2153</v>
      </c>
      <c r="I3772">
        <v>10</v>
      </c>
      <c r="J3772">
        <v>0</v>
      </c>
      <c r="K3772">
        <v>0</v>
      </c>
      <c r="L3772">
        <v>0</v>
      </c>
      <c r="M3772">
        <v>10</v>
      </c>
      <c r="N3772" s="40">
        <v>1</v>
      </c>
    </row>
    <row r="3773" spans="1:14" x14ac:dyDescent="0.25">
      <c r="A3773">
        <v>2019</v>
      </c>
      <c r="B3773" t="s">
        <v>3036</v>
      </c>
      <c r="C3773">
        <v>503</v>
      </c>
      <c r="D3773" t="s">
        <v>130</v>
      </c>
      <c r="E3773" t="s">
        <v>123</v>
      </c>
      <c r="F3773" t="s">
        <v>215</v>
      </c>
      <c r="G3773" t="s">
        <v>2158</v>
      </c>
      <c r="H3773" t="s">
        <v>2161</v>
      </c>
      <c r="I3773">
        <v>12</v>
      </c>
      <c r="J3773">
        <v>0</v>
      </c>
      <c r="K3773">
        <v>0</v>
      </c>
      <c r="L3773">
        <v>0</v>
      </c>
      <c r="M3773">
        <v>12</v>
      </c>
      <c r="N3773" s="40">
        <v>1</v>
      </c>
    </row>
    <row r="3774" spans="1:14" x14ac:dyDescent="0.25">
      <c r="A3774">
        <v>2019</v>
      </c>
      <c r="B3774" t="s">
        <v>3036</v>
      </c>
      <c r="C3774">
        <v>512</v>
      </c>
      <c r="D3774" t="s">
        <v>272</v>
      </c>
      <c r="E3774" t="s">
        <v>123</v>
      </c>
      <c r="F3774" t="s">
        <v>124</v>
      </c>
      <c r="G3774" t="s">
        <v>2162</v>
      </c>
      <c r="H3774" t="s">
        <v>2163</v>
      </c>
      <c r="I3774">
        <v>12</v>
      </c>
      <c r="J3774">
        <v>0</v>
      </c>
      <c r="K3774">
        <v>0</v>
      </c>
      <c r="L3774">
        <v>0</v>
      </c>
      <c r="M3774">
        <v>12</v>
      </c>
      <c r="N3774" s="40">
        <v>1</v>
      </c>
    </row>
    <row r="3775" spans="1:14" x14ac:dyDescent="0.25">
      <c r="A3775">
        <v>2019</v>
      </c>
      <c r="B3775" t="s">
        <v>3036</v>
      </c>
      <c r="C3775">
        <v>689</v>
      </c>
      <c r="D3775" t="s">
        <v>130</v>
      </c>
      <c r="E3775" t="s">
        <v>123</v>
      </c>
      <c r="F3775" t="s">
        <v>124</v>
      </c>
      <c r="G3775" t="s">
        <v>2166</v>
      </c>
      <c r="H3775" t="s">
        <v>2168</v>
      </c>
      <c r="I3775">
        <v>0</v>
      </c>
      <c r="J3775">
        <v>0</v>
      </c>
      <c r="K3775">
        <v>50</v>
      </c>
      <c r="L3775">
        <v>0</v>
      </c>
      <c r="M3775">
        <v>50</v>
      </c>
      <c r="N3775" s="40">
        <v>0</v>
      </c>
    </row>
    <row r="3776" spans="1:14" x14ac:dyDescent="0.25">
      <c r="A3776">
        <v>2019</v>
      </c>
      <c r="B3776" t="s">
        <v>3036</v>
      </c>
      <c r="C3776">
        <v>702</v>
      </c>
      <c r="D3776" t="s">
        <v>130</v>
      </c>
      <c r="E3776" t="s">
        <v>123</v>
      </c>
      <c r="F3776" t="s">
        <v>124</v>
      </c>
      <c r="G3776" t="s">
        <v>2169</v>
      </c>
      <c r="H3776" t="s">
        <v>2170</v>
      </c>
      <c r="I3776">
        <v>0</v>
      </c>
      <c r="J3776">
        <v>0</v>
      </c>
      <c r="K3776">
        <v>0</v>
      </c>
      <c r="L3776">
        <v>0</v>
      </c>
      <c r="M3776">
        <v>0</v>
      </c>
      <c r="N3776" s="40">
        <v>0</v>
      </c>
    </row>
    <row r="3777" spans="1:14" x14ac:dyDescent="0.25">
      <c r="A3777">
        <v>2019</v>
      </c>
      <c r="B3777" t="s">
        <v>3036</v>
      </c>
      <c r="C3777">
        <v>776</v>
      </c>
      <c r="D3777" t="s">
        <v>272</v>
      </c>
      <c r="E3777" t="s">
        <v>123</v>
      </c>
      <c r="F3777" t="s">
        <v>280</v>
      </c>
      <c r="G3777" t="s">
        <v>2171</v>
      </c>
      <c r="H3777" t="s">
        <v>2174</v>
      </c>
      <c r="I3777">
        <v>0</v>
      </c>
      <c r="J3777">
        <v>-15</v>
      </c>
      <c r="K3777">
        <v>2</v>
      </c>
      <c r="L3777">
        <v>0</v>
      </c>
      <c r="M3777">
        <v>-13</v>
      </c>
      <c r="N3777" s="40">
        <v>0</v>
      </c>
    </row>
    <row r="3778" spans="1:14" x14ac:dyDescent="0.25">
      <c r="A3778">
        <v>2019</v>
      </c>
      <c r="B3778" t="s">
        <v>3036</v>
      </c>
      <c r="C3778">
        <v>1062</v>
      </c>
      <c r="D3778" t="s">
        <v>174</v>
      </c>
      <c r="E3778" t="s">
        <v>123</v>
      </c>
      <c r="F3778" t="s">
        <v>124</v>
      </c>
      <c r="G3778" t="s">
        <v>2180</v>
      </c>
      <c r="H3778" t="s">
        <v>2182</v>
      </c>
      <c r="I3778">
        <v>0</v>
      </c>
      <c r="J3778">
        <v>4</v>
      </c>
      <c r="K3778">
        <v>0</v>
      </c>
      <c r="L3778">
        <v>0</v>
      </c>
      <c r="M3778">
        <v>4</v>
      </c>
      <c r="N3778" s="40">
        <v>0</v>
      </c>
    </row>
    <row r="3779" spans="1:14" x14ac:dyDescent="0.25">
      <c r="A3779">
        <v>2019</v>
      </c>
      <c r="B3779" t="s">
        <v>3036</v>
      </c>
      <c r="C3779">
        <v>1123</v>
      </c>
      <c r="D3779" t="s">
        <v>122</v>
      </c>
      <c r="E3779" t="s">
        <v>123</v>
      </c>
      <c r="F3779" t="s">
        <v>124</v>
      </c>
      <c r="G3779" t="s">
        <v>2187</v>
      </c>
      <c r="H3779" t="s">
        <v>2189</v>
      </c>
      <c r="I3779">
        <v>0</v>
      </c>
      <c r="J3779">
        <v>0</v>
      </c>
      <c r="K3779">
        <v>0</v>
      </c>
      <c r="L3779">
        <v>0</v>
      </c>
      <c r="M3779">
        <v>0</v>
      </c>
      <c r="N3779" s="40">
        <v>0</v>
      </c>
    </row>
    <row r="3780" spans="1:14" x14ac:dyDescent="0.25">
      <c r="A3780">
        <v>2019</v>
      </c>
      <c r="B3780" t="s">
        <v>3036</v>
      </c>
      <c r="C3780">
        <v>1219</v>
      </c>
      <c r="D3780" t="s">
        <v>130</v>
      </c>
      <c r="E3780" t="s">
        <v>123</v>
      </c>
      <c r="F3780" t="s">
        <v>124</v>
      </c>
      <c r="G3780" t="s">
        <v>2190</v>
      </c>
      <c r="H3780" t="s">
        <v>2192</v>
      </c>
      <c r="I3780">
        <v>14</v>
      </c>
      <c r="J3780">
        <v>0</v>
      </c>
      <c r="K3780">
        <v>0</v>
      </c>
      <c r="L3780">
        <v>0</v>
      </c>
      <c r="M3780">
        <v>14</v>
      </c>
      <c r="N3780" s="40">
        <v>1</v>
      </c>
    </row>
    <row r="3781" spans="1:14" x14ac:dyDescent="0.25">
      <c r="A3781">
        <v>2019</v>
      </c>
      <c r="B3781" t="s">
        <v>3036</v>
      </c>
      <c r="C3781">
        <v>1328</v>
      </c>
      <c r="D3781" t="s">
        <v>218</v>
      </c>
      <c r="E3781" t="s">
        <v>123</v>
      </c>
      <c r="F3781" t="s">
        <v>219</v>
      </c>
      <c r="G3781" t="s">
        <v>2193</v>
      </c>
      <c r="H3781" t="s">
        <v>2194</v>
      </c>
      <c r="I3781">
        <v>2</v>
      </c>
      <c r="J3781">
        <v>0</v>
      </c>
      <c r="K3781">
        <v>0</v>
      </c>
      <c r="L3781">
        <v>0</v>
      </c>
      <c r="M3781">
        <v>2</v>
      </c>
      <c r="N3781" s="40">
        <v>1</v>
      </c>
    </row>
    <row r="3782" spans="1:14" x14ac:dyDescent="0.25">
      <c r="A3782">
        <v>2019</v>
      </c>
      <c r="B3782" t="s">
        <v>3036</v>
      </c>
      <c r="C3782">
        <v>1397</v>
      </c>
      <c r="D3782" t="s">
        <v>218</v>
      </c>
      <c r="E3782" t="s">
        <v>123</v>
      </c>
      <c r="F3782" t="s">
        <v>219</v>
      </c>
      <c r="G3782" t="s">
        <v>2195</v>
      </c>
      <c r="H3782" t="s">
        <v>2197</v>
      </c>
      <c r="I3782">
        <v>0</v>
      </c>
      <c r="J3782">
        <v>0</v>
      </c>
      <c r="K3782">
        <v>0</v>
      </c>
      <c r="L3782">
        <v>0</v>
      </c>
      <c r="M3782">
        <v>0</v>
      </c>
      <c r="N3782" s="40">
        <v>0</v>
      </c>
    </row>
    <row r="3783" spans="1:14" x14ac:dyDescent="0.25">
      <c r="A3783">
        <v>2019</v>
      </c>
      <c r="B3783" t="s">
        <v>3036</v>
      </c>
      <c r="C3783">
        <v>1406</v>
      </c>
      <c r="D3783" t="s">
        <v>174</v>
      </c>
      <c r="E3783" t="s">
        <v>123</v>
      </c>
      <c r="F3783" t="s">
        <v>384</v>
      </c>
      <c r="G3783" t="s">
        <v>2200</v>
      </c>
      <c r="H3783" t="s">
        <v>2203</v>
      </c>
      <c r="I3783">
        <v>0</v>
      </c>
      <c r="J3783">
        <v>0</v>
      </c>
      <c r="K3783">
        <v>15</v>
      </c>
      <c r="L3783">
        <v>0</v>
      </c>
      <c r="M3783">
        <v>15</v>
      </c>
      <c r="N3783" s="40">
        <v>0</v>
      </c>
    </row>
    <row r="3784" spans="1:14" x14ac:dyDescent="0.25">
      <c r="A3784">
        <v>2019</v>
      </c>
      <c r="B3784" t="s">
        <v>3036</v>
      </c>
      <c r="C3784">
        <v>1483</v>
      </c>
      <c r="D3784" t="s">
        <v>240</v>
      </c>
      <c r="E3784" t="s">
        <v>123</v>
      </c>
      <c r="F3784" t="s">
        <v>301</v>
      </c>
      <c r="G3784" t="s">
        <v>2204</v>
      </c>
      <c r="H3784" t="s">
        <v>2205</v>
      </c>
      <c r="I3784">
        <v>0</v>
      </c>
      <c r="J3784">
        <v>0</v>
      </c>
      <c r="K3784">
        <v>0</v>
      </c>
      <c r="L3784">
        <v>0</v>
      </c>
      <c r="M3784">
        <v>0</v>
      </c>
      <c r="N3784" s="40">
        <v>0</v>
      </c>
    </row>
    <row r="3785" spans="1:14" x14ac:dyDescent="0.25">
      <c r="A3785">
        <v>2019</v>
      </c>
      <c r="B3785" t="s">
        <v>3036</v>
      </c>
      <c r="C3785">
        <v>1529</v>
      </c>
      <c r="D3785" t="s">
        <v>214</v>
      </c>
      <c r="E3785" t="s">
        <v>123</v>
      </c>
      <c r="F3785" t="s">
        <v>215</v>
      </c>
      <c r="G3785" t="s">
        <v>2208</v>
      </c>
      <c r="H3785" t="s">
        <v>2210</v>
      </c>
      <c r="I3785">
        <v>16</v>
      </c>
      <c r="J3785">
        <v>0</v>
      </c>
      <c r="K3785">
        <v>0</v>
      </c>
      <c r="L3785">
        <v>0</v>
      </c>
      <c r="M3785">
        <v>16</v>
      </c>
      <c r="N3785" s="40">
        <v>1</v>
      </c>
    </row>
    <row r="3786" spans="1:14" x14ac:dyDescent="0.25">
      <c r="A3786">
        <v>2019</v>
      </c>
      <c r="B3786" t="s">
        <v>3036</v>
      </c>
      <c r="C3786">
        <v>1585</v>
      </c>
      <c r="D3786" t="s">
        <v>174</v>
      </c>
      <c r="E3786" t="s">
        <v>123</v>
      </c>
      <c r="F3786" t="s">
        <v>384</v>
      </c>
      <c r="G3786" t="s">
        <v>2211</v>
      </c>
      <c r="H3786" t="s">
        <v>2213</v>
      </c>
      <c r="I3786">
        <v>60</v>
      </c>
      <c r="J3786">
        <v>0</v>
      </c>
      <c r="K3786">
        <v>31</v>
      </c>
      <c r="L3786">
        <v>0</v>
      </c>
      <c r="M3786">
        <v>91</v>
      </c>
      <c r="N3786" s="40">
        <v>0.659340659340659</v>
      </c>
    </row>
    <row r="3787" spans="1:14" x14ac:dyDescent="0.25">
      <c r="A3787">
        <v>2019</v>
      </c>
      <c r="B3787" t="s">
        <v>3036</v>
      </c>
      <c r="C3787">
        <v>2030</v>
      </c>
      <c r="D3787" t="s">
        <v>174</v>
      </c>
      <c r="E3787" t="s">
        <v>123</v>
      </c>
      <c r="F3787" t="s">
        <v>181</v>
      </c>
      <c r="G3787" t="s">
        <v>2214</v>
      </c>
      <c r="H3787" t="s">
        <v>2216</v>
      </c>
      <c r="I3787">
        <v>6</v>
      </c>
      <c r="J3787">
        <v>0</v>
      </c>
      <c r="K3787">
        <v>0</v>
      </c>
      <c r="L3787">
        <v>0</v>
      </c>
      <c r="M3787">
        <v>6</v>
      </c>
      <c r="N3787" s="40">
        <v>1</v>
      </c>
    </row>
    <row r="3788" spans="1:14" x14ac:dyDescent="0.25">
      <c r="A3788">
        <v>2019</v>
      </c>
      <c r="B3788" t="s">
        <v>3036</v>
      </c>
      <c r="C3788">
        <v>2038</v>
      </c>
      <c r="D3788" t="s">
        <v>240</v>
      </c>
      <c r="E3788" t="s">
        <v>123</v>
      </c>
      <c r="F3788" t="s">
        <v>124</v>
      </c>
      <c r="G3788" t="s">
        <v>2217</v>
      </c>
      <c r="H3788" t="s">
        <v>2220</v>
      </c>
      <c r="I3788">
        <v>0</v>
      </c>
      <c r="J3788">
        <v>0</v>
      </c>
      <c r="K3788">
        <v>0</v>
      </c>
      <c r="L3788">
        <v>0</v>
      </c>
      <c r="M3788">
        <v>0</v>
      </c>
      <c r="N3788" s="40">
        <v>0</v>
      </c>
    </row>
    <row r="3789" spans="1:14" x14ac:dyDescent="0.25">
      <c r="A3789">
        <v>2019</v>
      </c>
      <c r="B3789" t="s">
        <v>3036</v>
      </c>
      <c r="C3789">
        <v>2158</v>
      </c>
      <c r="D3789" t="s">
        <v>122</v>
      </c>
      <c r="E3789" t="s">
        <v>123</v>
      </c>
      <c r="F3789" t="s">
        <v>301</v>
      </c>
      <c r="G3789" t="s">
        <v>2224</v>
      </c>
      <c r="H3789" t="s">
        <v>2226</v>
      </c>
      <c r="I3789">
        <v>0</v>
      </c>
      <c r="J3789">
        <v>0</v>
      </c>
      <c r="K3789">
        <v>0</v>
      </c>
      <c r="L3789">
        <v>0</v>
      </c>
      <c r="M3789">
        <v>0</v>
      </c>
      <c r="N3789" s="40">
        <v>0</v>
      </c>
    </row>
    <row r="3790" spans="1:14" x14ac:dyDescent="0.25">
      <c r="A3790">
        <v>2019</v>
      </c>
      <c r="B3790" t="s">
        <v>3036</v>
      </c>
      <c r="C3790">
        <v>2516</v>
      </c>
      <c r="D3790" t="s">
        <v>272</v>
      </c>
      <c r="E3790" t="s">
        <v>123</v>
      </c>
      <c r="F3790" t="s">
        <v>124</v>
      </c>
      <c r="G3790" t="s">
        <v>2229</v>
      </c>
      <c r="H3790" t="s">
        <v>2230</v>
      </c>
      <c r="I3790">
        <v>12</v>
      </c>
      <c r="J3790">
        <v>0</v>
      </c>
      <c r="K3790">
        <v>0</v>
      </c>
      <c r="L3790">
        <v>0</v>
      </c>
      <c r="M3790">
        <v>12</v>
      </c>
      <c r="N3790" s="40">
        <v>1</v>
      </c>
    </row>
    <row r="3791" spans="1:14" x14ac:dyDescent="0.25">
      <c r="A3791">
        <v>2019</v>
      </c>
      <c r="B3791" t="s">
        <v>3036</v>
      </c>
      <c r="C3791">
        <v>2524</v>
      </c>
      <c r="D3791" t="s">
        <v>218</v>
      </c>
      <c r="E3791" t="s">
        <v>123</v>
      </c>
      <c r="F3791" t="s">
        <v>219</v>
      </c>
      <c r="G3791" t="s">
        <v>2231</v>
      </c>
      <c r="H3791" t="s">
        <v>2234</v>
      </c>
      <c r="I3791">
        <v>3</v>
      </c>
      <c r="J3791">
        <v>0</v>
      </c>
      <c r="K3791">
        <v>0</v>
      </c>
      <c r="L3791">
        <v>0</v>
      </c>
      <c r="M3791">
        <v>3</v>
      </c>
      <c r="N3791" s="40">
        <v>1</v>
      </c>
    </row>
    <row r="3792" spans="1:14" x14ac:dyDescent="0.25">
      <c r="A3792">
        <v>2019</v>
      </c>
      <c r="B3792" t="s">
        <v>3036</v>
      </c>
      <c r="C3792">
        <v>2732</v>
      </c>
      <c r="D3792" t="s">
        <v>122</v>
      </c>
      <c r="E3792" t="s">
        <v>123</v>
      </c>
      <c r="F3792" t="s">
        <v>124</v>
      </c>
      <c r="G3792" t="s">
        <v>2238</v>
      </c>
      <c r="H3792" t="s">
        <v>2240</v>
      </c>
      <c r="I3792">
        <v>0</v>
      </c>
      <c r="J3792">
        <v>-2</v>
      </c>
      <c r="K3792">
        <v>0</v>
      </c>
      <c r="L3792">
        <v>0</v>
      </c>
      <c r="M3792">
        <v>-2</v>
      </c>
      <c r="N3792" s="40">
        <v>0</v>
      </c>
    </row>
    <row r="3793" spans="1:14" x14ac:dyDescent="0.25">
      <c r="A3793">
        <v>2019</v>
      </c>
      <c r="B3793" t="s">
        <v>3036</v>
      </c>
      <c r="C3793">
        <v>2905</v>
      </c>
      <c r="D3793" t="s">
        <v>122</v>
      </c>
      <c r="E3793" t="s">
        <v>123</v>
      </c>
      <c r="F3793" t="s">
        <v>384</v>
      </c>
      <c r="G3793" t="s">
        <v>2241</v>
      </c>
      <c r="H3793" t="s">
        <v>2243</v>
      </c>
      <c r="I3793">
        <v>0</v>
      </c>
      <c r="J3793">
        <v>4</v>
      </c>
      <c r="K3793">
        <v>0</v>
      </c>
      <c r="L3793">
        <v>0</v>
      </c>
      <c r="M3793">
        <v>4</v>
      </c>
      <c r="N3793" s="40">
        <v>0</v>
      </c>
    </row>
    <row r="3794" spans="1:14" x14ac:dyDescent="0.25">
      <c r="A3794">
        <v>2019</v>
      </c>
      <c r="B3794" t="s">
        <v>3036</v>
      </c>
      <c r="C3794">
        <v>3024</v>
      </c>
      <c r="D3794" t="s">
        <v>214</v>
      </c>
      <c r="E3794" t="s">
        <v>123</v>
      </c>
      <c r="F3794" t="s">
        <v>215</v>
      </c>
      <c r="G3794" t="s">
        <v>2244</v>
      </c>
      <c r="H3794" t="s">
        <v>2245</v>
      </c>
      <c r="I3794">
        <v>0</v>
      </c>
      <c r="J3794">
        <v>0</v>
      </c>
      <c r="K3794">
        <v>0</v>
      </c>
      <c r="L3794">
        <v>0</v>
      </c>
      <c r="M3794">
        <v>0</v>
      </c>
      <c r="N3794" s="40">
        <v>0</v>
      </c>
    </row>
    <row r="3795" spans="1:14" x14ac:dyDescent="0.25">
      <c r="A3795">
        <v>2019</v>
      </c>
      <c r="B3795" t="s">
        <v>3036</v>
      </c>
      <c r="C3795">
        <v>3036</v>
      </c>
      <c r="D3795" t="s">
        <v>240</v>
      </c>
      <c r="E3795" t="s">
        <v>123</v>
      </c>
      <c r="F3795" t="s">
        <v>124</v>
      </c>
      <c r="G3795" t="s">
        <v>2246</v>
      </c>
      <c r="H3795" t="s">
        <v>2247</v>
      </c>
      <c r="I3795">
        <v>8</v>
      </c>
      <c r="J3795">
        <v>0</v>
      </c>
      <c r="K3795">
        <v>0</v>
      </c>
      <c r="L3795">
        <v>0</v>
      </c>
      <c r="M3795">
        <v>8</v>
      </c>
      <c r="N3795" s="40">
        <v>1</v>
      </c>
    </row>
    <row r="3796" spans="1:14" x14ac:dyDescent="0.25">
      <c r="A3796">
        <v>2019</v>
      </c>
      <c r="B3796" t="s">
        <v>3036</v>
      </c>
      <c r="C3796">
        <v>3349</v>
      </c>
      <c r="D3796" t="s">
        <v>174</v>
      </c>
      <c r="E3796" t="s">
        <v>123</v>
      </c>
      <c r="F3796" t="s">
        <v>124</v>
      </c>
      <c r="G3796" t="s">
        <v>2248</v>
      </c>
      <c r="H3796" t="s">
        <v>2250</v>
      </c>
      <c r="I3796">
        <v>0</v>
      </c>
      <c r="J3796">
        <v>0</v>
      </c>
      <c r="K3796">
        <v>23</v>
      </c>
      <c r="L3796">
        <v>0</v>
      </c>
      <c r="M3796">
        <v>23</v>
      </c>
      <c r="N3796" s="40">
        <v>0</v>
      </c>
    </row>
    <row r="3797" spans="1:14" x14ac:dyDescent="0.25">
      <c r="A3797">
        <v>2019</v>
      </c>
      <c r="B3797" t="s">
        <v>3036</v>
      </c>
      <c r="C3797">
        <v>3355</v>
      </c>
      <c r="D3797" t="s">
        <v>174</v>
      </c>
      <c r="E3797" t="s">
        <v>123</v>
      </c>
      <c r="F3797" t="s">
        <v>181</v>
      </c>
      <c r="G3797" t="s">
        <v>2251</v>
      </c>
      <c r="H3797" t="s">
        <v>2252</v>
      </c>
      <c r="I3797">
        <v>8</v>
      </c>
      <c r="J3797">
        <v>0</v>
      </c>
      <c r="K3797">
        <v>0</v>
      </c>
      <c r="L3797">
        <v>0</v>
      </c>
      <c r="M3797">
        <v>8</v>
      </c>
      <c r="N3797" s="40">
        <v>1</v>
      </c>
    </row>
    <row r="3798" spans="1:14" x14ac:dyDescent="0.25">
      <c r="A3798">
        <v>2019</v>
      </c>
      <c r="B3798" t="s">
        <v>3036</v>
      </c>
      <c r="C3798">
        <v>3488</v>
      </c>
      <c r="D3798" t="s">
        <v>240</v>
      </c>
      <c r="E3798" t="s">
        <v>123</v>
      </c>
      <c r="F3798" t="s">
        <v>280</v>
      </c>
      <c r="G3798" t="s">
        <v>2253</v>
      </c>
      <c r="H3798" t="s">
        <v>2255</v>
      </c>
      <c r="I3798">
        <v>12</v>
      </c>
      <c r="J3798">
        <v>18</v>
      </c>
      <c r="K3798">
        <v>0</v>
      </c>
      <c r="L3798">
        <v>0</v>
      </c>
      <c r="M3798">
        <v>30</v>
      </c>
      <c r="N3798" s="40">
        <v>0.4</v>
      </c>
    </row>
    <row r="3799" spans="1:14" x14ac:dyDescent="0.25">
      <c r="A3799">
        <v>2019</v>
      </c>
      <c r="B3799" t="s">
        <v>3036</v>
      </c>
      <c r="C3799">
        <v>3565</v>
      </c>
      <c r="D3799" t="s">
        <v>122</v>
      </c>
      <c r="E3799" t="s">
        <v>123</v>
      </c>
      <c r="F3799" t="s">
        <v>280</v>
      </c>
      <c r="G3799" t="s">
        <v>2256</v>
      </c>
      <c r="H3799" t="s">
        <v>2257</v>
      </c>
      <c r="I3799">
        <v>4</v>
      </c>
      <c r="J3799">
        <v>0</v>
      </c>
      <c r="K3799">
        <v>0</v>
      </c>
      <c r="L3799">
        <v>0</v>
      </c>
      <c r="M3799">
        <v>4</v>
      </c>
      <c r="N3799" s="40">
        <v>1</v>
      </c>
    </row>
    <row r="3800" spans="1:14" x14ac:dyDescent="0.25">
      <c r="A3800">
        <v>2019</v>
      </c>
      <c r="B3800" t="s">
        <v>3036</v>
      </c>
      <c r="C3800">
        <v>3708</v>
      </c>
      <c r="D3800" t="s">
        <v>122</v>
      </c>
      <c r="E3800" t="s">
        <v>123</v>
      </c>
      <c r="F3800" t="s">
        <v>280</v>
      </c>
      <c r="G3800" t="s">
        <v>2258</v>
      </c>
      <c r="H3800" t="s">
        <v>2260</v>
      </c>
      <c r="I3800">
        <v>0</v>
      </c>
      <c r="J3800">
        <v>0</v>
      </c>
      <c r="K3800">
        <v>8</v>
      </c>
      <c r="L3800">
        <v>0</v>
      </c>
      <c r="M3800">
        <v>8</v>
      </c>
      <c r="N3800" s="40">
        <v>0</v>
      </c>
    </row>
    <row r="3801" spans="1:14" x14ac:dyDescent="0.25">
      <c r="A3801">
        <v>2019</v>
      </c>
      <c r="B3801" t="s">
        <v>3036</v>
      </c>
      <c r="C3801">
        <v>861</v>
      </c>
      <c r="D3801" t="s">
        <v>174</v>
      </c>
      <c r="E3801" t="s">
        <v>123</v>
      </c>
      <c r="F3801" t="s">
        <v>384</v>
      </c>
      <c r="G3801" t="s">
        <v>2261</v>
      </c>
      <c r="H3801" t="s">
        <v>2263</v>
      </c>
      <c r="I3801">
        <v>0</v>
      </c>
      <c r="J3801">
        <v>-8</v>
      </c>
      <c r="K3801">
        <v>0</v>
      </c>
      <c r="L3801">
        <v>0</v>
      </c>
      <c r="M3801">
        <v>-8</v>
      </c>
      <c r="N3801" s="40">
        <v>0</v>
      </c>
    </row>
    <row r="3802" spans="1:14" x14ac:dyDescent="0.25">
      <c r="A3802">
        <v>2019</v>
      </c>
      <c r="B3802" t="s">
        <v>3036</v>
      </c>
      <c r="C3802">
        <v>2869</v>
      </c>
      <c r="D3802" t="s">
        <v>174</v>
      </c>
      <c r="E3802" t="s">
        <v>123</v>
      </c>
      <c r="F3802" t="s">
        <v>391</v>
      </c>
      <c r="G3802" t="s">
        <v>2266</v>
      </c>
      <c r="H3802" t="s">
        <v>2268</v>
      </c>
      <c r="I3802">
        <v>8</v>
      </c>
      <c r="J3802">
        <v>0</v>
      </c>
      <c r="K3802">
        <v>0</v>
      </c>
      <c r="L3802">
        <v>0</v>
      </c>
      <c r="M3802">
        <v>8</v>
      </c>
      <c r="N3802" s="40">
        <v>1</v>
      </c>
    </row>
    <row r="3803" spans="1:14" x14ac:dyDescent="0.25">
      <c r="A3803">
        <v>2019</v>
      </c>
      <c r="B3803" t="s">
        <v>3036</v>
      </c>
      <c r="C3803">
        <v>393</v>
      </c>
      <c r="D3803" t="s">
        <v>272</v>
      </c>
      <c r="E3803" t="s">
        <v>123</v>
      </c>
      <c r="F3803" t="s">
        <v>384</v>
      </c>
      <c r="G3803" t="s">
        <v>2271</v>
      </c>
      <c r="H3803" t="s">
        <v>2273</v>
      </c>
      <c r="I3803">
        <v>0</v>
      </c>
      <c r="J3803">
        <v>0</v>
      </c>
      <c r="K3803">
        <v>0</v>
      </c>
      <c r="L3803">
        <v>0</v>
      </c>
      <c r="M3803">
        <v>0</v>
      </c>
      <c r="N3803" s="40">
        <v>0</v>
      </c>
    </row>
    <row r="3804" spans="1:14" x14ac:dyDescent="0.25">
      <c r="A3804">
        <v>2019</v>
      </c>
      <c r="B3804" t="s">
        <v>3036</v>
      </c>
      <c r="C3804">
        <v>628</v>
      </c>
      <c r="D3804" t="s">
        <v>272</v>
      </c>
      <c r="E3804" t="s">
        <v>123</v>
      </c>
      <c r="F3804" t="s">
        <v>141</v>
      </c>
      <c r="G3804" t="s">
        <v>2277</v>
      </c>
      <c r="H3804" t="s">
        <v>2278</v>
      </c>
      <c r="I3804">
        <v>8</v>
      </c>
      <c r="J3804">
        <v>0</v>
      </c>
      <c r="K3804">
        <v>0</v>
      </c>
      <c r="L3804">
        <v>0</v>
      </c>
      <c r="M3804">
        <v>8</v>
      </c>
      <c r="N3804" s="40">
        <v>1</v>
      </c>
    </row>
    <row r="3805" spans="1:14" x14ac:dyDescent="0.25">
      <c r="A3805">
        <v>2019</v>
      </c>
      <c r="B3805" t="s">
        <v>3036</v>
      </c>
      <c r="C3805">
        <v>941</v>
      </c>
      <c r="D3805" t="s">
        <v>174</v>
      </c>
      <c r="E3805" t="s">
        <v>123</v>
      </c>
      <c r="F3805" t="s">
        <v>391</v>
      </c>
      <c r="G3805" t="s">
        <v>2279</v>
      </c>
      <c r="H3805" t="s">
        <v>2281</v>
      </c>
      <c r="I3805">
        <v>33</v>
      </c>
      <c r="J3805">
        <v>0</v>
      </c>
      <c r="K3805">
        <v>0</v>
      </c>
      <c r="L3805">
        <v>0</v>
      </c>
      <c r="M3805">
        <v>33</v>
      </c>
      <c r="N3805" s="40">
        <v>1</v>
      </c>
    </row>
    <row r="3806" spans="1:14" x14ac:dyDescent="0.25">
      <c r="A3806">
        <v>2019</v>
      </c>
      <c r="B3806" t="s">
        <v>3036</v>
      </c>
      <c r="C3806">
        <v>2471</v>
      </c>
      <c r="D3806" t="s">
        <v>174</v>
      </c>
      <c r="E3806" t="s">
        <v>123</v>
      </c>
      <c r="F3806" t="s">
        <v>124</v>
      </c>
      <c r="G3806" t="s">
        <v>2289</v>
      </c>
      <c r="H3806" t="s">
        <v>2290</v>
      </c>
      <c r="I3806">
        <v>6</v>
      </c>
      <c r="J3806">
        <v>0</v>
      </c>
      <c r="K3806">
        <v>0</v>
      </c>
      <c r="L3806">
        <v>0</v>
      </c>
      <c r="M3806">
        <v>6</v>
      </c>
      <c r="N3806" s="40">
        <v>1</v>
      </c>
    </row>
    <row r="3807" spans="1:14" x14ac:dyDescent="0.25">
      <c r="A3807">
        <v>2019</v>
      </c>
      <c r="B3807" t="s">
        <v>3036</v>
      </c>
      <c r="C3807">
        <v>2475</v>
      </c>
      <c r="D3807" t="s">
        <v>240</v>
      </c>
      <c r="E3807" t="s">
        <v>123</v>
      </c>
      <c r="F3807" t="s">
        <v>141</v>
      </c>
      <c r="G3807" t="s">
        <v>2291</v>
      </c>
      <c r="H3807" t="s">
        <v>2292</v>
      </c>
      <c r="I3807">
        <v>0</v>
      </c>
      <c r="J3807">
        <v>0</v>
      </c>
      <c r="K3807">
        <v>0</v>
      </c>
      <c r="L3807">
        <v>0</v>
      </c>
      <c r="M3807">
        <v>0</v>
      </c>
      <c r="N3807" s="40">
        <v>0</v>
      </c>
    </row>
    <row r="3808" spans="1:14" x14ac:dyDescent="0.25">
      <c r="A3808">
        <v>2019</v>
      </c>
      <c r="B3808" t="s">
        <v>3036</v>
      </c>
      <c r="C3808">
        <v>3111</v>
      </c>
      <c r="D3808" t="s">
        <v>218</v>
      </c>
      <c r="E3808" t="s">
        <v>123</v>
      </c>
      <c r="F3808" t="s">
        <v>219</v>
      </c>
      <c r="G3808" t="s">
        <v>2297</v>
      </c>
      <c r="H3808" t="s">
        <v>2299</v>
      </c>
      <c r="I3808">
        <v>28</v>
      </c>
      <c r="J3808">
        <v>9</v>
      </c>
      <c r="K3808">
        <v>0</v>
      </c>
      <c r="L3808">
        <v>0</v>
      </c>
      <c r="M3808">
        <v>37</v>
      </c>
      <c r="N3808" s="40">
        <v>0.75675675675675702</v>
      </c>
    </row>
    <row r="3809" spans="1:14" x14ac:dyDescent="0.25">
      <c r="A3809">
        <v>2019</v>
      </c>
      <c r="B3809" t="s">
        <v>3036</v>
      </c>
      <c r="C3809">
        <v>3150</v>
      </c>
      <c r="D3809" t="s">
        <v>198</v>
      </c>
      <c r="E3809" t="s">
        <v>123</v>
      </c>
      <c r="F3809" t="s">
        <v>124</v>
      </c>
      <c r="G3809" t="s">
        <v>2300</v>
      </c>
      <c r="H3809" t="s">
        <v>2303</v>
      </c>
      <c r="I3809">
        <v>0</v>
      </c>
      <c r="J3809">
        <v>-22</v>
      </c>
      <c r="K3809">
        <v>0</v>
      </c>
      <c r="L3809">
        <v>0</v>
      </c>
      <c r="M3809">
        <v>-22</v>
      </c>
      <c r="N3809" s="40">
        <v>0</v>
      </c>
    </row>
    <row r="3810" spans="1:14" x14ac:dyDescent="0.25">
      <c r="A3810">
        <v>2019</v>
      </c>
      <c r="B3810" t="s">
        <v>3036</v>
      </c>
      <c r="C3810">
        <v>3483</v>
      </c>
      <c r="D3810" t="s">
        <v>272</v>
      </c>
      <c r="E3810" t="s">
        <v>123</v>
      </c>
      <c r="F3810" t="s">
        <v>124</v>
      </c>
      <c r="G3810" t="s">
        <v>2306</v>
      </c>
      <c r="H3810" t="s">
        <v>2307</v>
      </c>
      <c r="I3810">
        <v>14</v>
      </c>
      <c r="J3810">
        <v>0</v>
      </c>
      <c r="K3810">
        <v>0</v>
      </c>
      <c r="L3810">
        <v>0</v>
      </c>
      <c r="M3810">
        <v>14</v>
      </c>
      <c r="N3810" s="40">
        <v>1</v>
      </c>
    </row>
    <row r="3811" spans="1:14" x14ac:dyDescent="0.25">
      <c r="A3811">
        <v>2019</v>
      </c>
      <c r="B3811" t="s">
        <v>3036</v>
      </c>
      <c r="C3811">
        <v>3731</v>
      </c>
      <c r="D3811" t="s">
        <v>218</v>
      </c>
      <c r="E3811" t="s">
        <v>123</v>
      </c>
      <c r="F3811" t="s">
        <v>219</v>
      </c>
      <c r="G3811" t="s">
        <v>2308</v>
      </c>
      <c r="H3811" t="s">
        <v>2311</v>
      </c>
      <c r="I3811">
        <v>0</v>
      </c>
      <c r="J3811">
        <v>0</v>
      </c>
      <c r="K3811">
        <v>10</v>
      </c>
      <c r="L3811">
        <v>0</v>
      </c>
      <c r="M3811">
        <v>10</v>
      </c>
      <c r="N3811" s="40">
        <v>0</v>
      </c>
    </row>
    <row r="3812" spans="1:14" x14ac:dyDescent="0.25">
      <c r="A3812">
        <v>2019</v>
      </c>
      <c r="B3812" t="s">
        <v>3036</v>
      </c>
      <c r="C3812">
        <v>3801</v>
      </c>
      <c r="D3812" t="s">
        <v>214</v>
      </c>
      <c r="E3812" t="s">
        <v>123</v>
      </c>
      <c r="F3812" t="s">
        <v>215</v>
      </c>
      <c r="G3812" t="s">
        <v>3025</v>
      </c>
      <c r="H3812" t="s">
        <v>2313</v>
      </c>
      <c r="I3812">
        <v>40</v>
      </c>
      <c r="J3812">
        <v>0</v>
      </c>
      <c r="K3812">
        <v>0</v>
      </c>
      <c r="L3812">
        <v>0</v>
      </c>
      <c r="M3812">
        <v>40</v>
      </c>
      <c r="N3812" s="40">
        <v>1</v>
      </c>
    </row>
    <row r="3813" spans="1:14" x14ac:dyDescent="0.25">
      <c r="A3813">
        <v>2019</v>
      </c>
      <c r="B3813" t="s">
        <v>3036</v>
      </c>
      <c r="C3813">
        <v>3085</v>
      </c>
      <c r="D3813" t="s">
        <v>174</v>
      </c>
      <c r="E3813" t="s">
        <v>123</v>
      </c>
      <c r="F3813" t="s">
        <v>280</v>
      </c>
      <c r="G3813" t="s">
        <v>2321</v>
      </c>
      <c r="H3813" t="s">
        <v>2324</v>
      </c>
      <c r="I3813">
        <v>13</v>
      </c>
      <c r="J3813">
        <v>0</v>
      </c>
      <c r="K3813">
        <v>2</v>
      </c>
      <c r="L3813">
        <v>0</v>
      </c>
      <c r="M3813">
        <v>15</v>
      </c>
      <c r="N3813" s="40">
        <v>0.86666666666666703</v>
      </c>
    </row>
    <row r="3814" spans="1:14" x14ac:dyDescent="0.25">
      <c r="A3814">
        <v>2019</v>
      </c>
      <c r="B3814" t="s">
        <v>3036</v>
      </c>
      <c r="C3814">
        <v>3147</v>
      </c>
      <c r="D3814" t="s">
        <v>174</v>
      </c>
      <c r="E3814" t="s">
        <v>123</v>
      </c>
      <c r="F3814" t="s">
        <v>124</v>
      </c>
      <c r="G3814" t="s">
        <v>2325</v>
      </c>
      <c r="H3814" t="s">
        <v>2327</v>
      </c>
      <c r="I3814">
        <v>0</v>
      </c>
      <c r="J3814">
        <v>37</v>
      </c>
      <c r="K3814">
        <v>0</v>
      </c>
      <c r="L3814">
        <v>0</v>
      </c>
      <c r="M3814">
        <v>37</v>
      </c>
      <c r="N3814" s="40">
        <v>0</v>
      </c>
    </row>
    <row r="3815" spans="1:14" x14ac:dyDescent="0.25">
      <c r="A3815">
        <v>2019</v>
      </c>
      <c r="B3815" t="s">
        <v>3036</v>
      </c>
      <c r="C3815">
        <v>3514</v>
      </c>
      <c r="D3815" t="s">
        <v>174</v>
      </c>
      <c r="E3815" t="s">
        <v>123</v>
      </c>
      <c r="F3815" t="s">
        <v>280</v>
      </c>
      <c r="G3815" t="s">
        <v>2328</v>
      </c>
      <c r="H3815" t="s">
        <v>2330</v>
      </c>
      <c r="I3815">
        <v>0</v>
      </c>
      <c r="J3815">
        <v>10</v>
      </c>
      <c r="K3815">
        <v>0</v>
      </c>
      <c r="L3815">
        <v>0</v>
      </c>
      <c r="M3815">
        <v>10</v>
      </c>
      <c r="N3815" s="40">
        <v>0</v>
      </c>
    </row>
    <row r="3816" spans="1:14" x14ac:dyDescent="0.25">
      <c r="A3816">
        <v>2019</v>
      </c>
      <c r="B3816" t="s">
        <v>3036</v>
      </c>
      <c r="C3816">
        <v>29</v>
      </c>
      <c r="D3816" t="s">
        <v>122</v>
      </c>
      <c r="E3816" t="s">
        <v>123</v>
      </c>
      <c r="F3816" t="s">
        <v>124</v>
      </c>
      <c r="G3816" t="s">
        <v>2332</v>
      </c>
      <c r="H3816" t="s">
        <v>2333</v>
      </c>
      <c r="I3816">
        <v>0</v>
      </c>
      <c r="J3816">
        <v>0</v>
      </c>
      <c r="K3816">
        <v>0</v>
      </c>
      <c r="L3816">
        <v>0</v>
      </c>
      <c r="M3816">
        <v>0</v>
      </c>
      <c r="N3816" s="40">
        <v>0</v>
      </c>
    </row>
    <row r="3817" spans="1:14" x14ac:dyDescent="0.25">
      <c r="A3817">
        <v>2019</v>
      </c>
      <c r="B3817" t="s">
        <v>3036</v>
      </c>
      <c r="C3817">
        <v>70</v>
      </c>
      <c r="D3817" t="s">
        <v>198</v>
      </c>
      <c r="E3817" t="s">
        <v>123</v>
      </c>
      <c r="F3817" t="s">
        <v>618</v>
      </c>
      <c r="G3817" t="s">
        <v>2338</v>
      </c>
      <c r="H3817" t="s">
        <v>2339</v>
      </c>
      <c r="I3817">
        <v>12</v>
      </c>
      <c r="J3817">
        <v>0</v>
      </c>
      <c r="K3817">
        <v>0</v>
      </c>
      <c r="L3817">
        <v>0</v>
      </c>
      <c r="M3817">
        <v>12</v>
      </c>
      <c r="N3817" s="40">
        <v>1</v>
      </c>
    </row>
    <row r="3818" spans="1:14" x14ac:dyDescent="0.25">
      <c r="A3818">
        <v>2019</v>
      </c>
      <c r="B3818" t="s">
        <v>3036</v>
      </c>
      <c r="C3818">
        <v>77</v>
      </c>
      <c r="D3818" t="s">
        <v>272</v>
      </c>
      <c r="E3818" t="s">
        <v>123</v>
      </c>
      <c r="F3818" t="s">
        <v>124</v>
      </c>
      <c r="G3818" t="s">
        <v>2340</v>
      </c>
      <c r="H3818" t="s">
        <v>2341</v>
      </c>
      <c r="I3818">
        <v>36</v>
      </c>
      <c r="J3818">
        <v>0</v>
      </c>
      <c r="K3818">
        <v>0</v>
      </c>
      <c r="L3818">
        <v>0</v>
      </c>
      <c r="M3818">
        <v>36</v>
      </c>
      <c r="N3818" s="40">
        <v>1</v>
      </c>
    </row>
    <row r="3819" spans="1:14" x14ac:dyDescent="0.25">
      <c r="A3819">
        <v>2019</v>
      </c>
      <c r="B3819" t="s">
        <v>3036</v>
      </c>
      <c r="C3819">
        <v>152</v>
      </c>
      <c r="D3819" t="s">
        <v>122</v>
      </c>
      <c r="E3819" t="s">
        <v>123</v>
      </c>
      <c r="F3819" t="s">
        <v>124</v>
      </c>
      <c r="G3819" t="s">
        <v>2352</v>
      </c>
      <c r="H3819" t="s">
        <v>2355</v>
      </c>
      <c r="I3819">
        <v>0</v>
      </c>
      <c r="J3819">
        <v>0</v>
      </c>
      <c r="K3819">
        <v>0</v>
      </c>
      <c r="L3819">
        <v>0</v>
      </c>
      <c r="M3819">
        <v>0</v>
      </c>
      <c r="N3819" s="40">
        <v>0</v>
      </c>
    </row>
    <row r="3820" spans="1:14" x14ac:dyDescent="0.25">
      <c r="A3820">
        <v>2019</v>
      </c>
      <c r="B3820" t="s">
        <v>3036</v>
      </c>
      <c r="C3820">
        <v>207</v>
      </c>
      <c r="D3820" t="s">
        <v>272</v>
      </c>
      <c r="E3820" t="s">
        <v>123</v>
      </c>
      <c r="F3820" t="s">
        <v>124</v>
      </c>
      <c r="G3820" t="s">
        <v>2360</v>
      </c>
      <c r="H3820" t="s">
        <v>2362</v>
      </c>
      <c r="I3820">
        <v>0</v>
      </c>
      <c r="J3820">
        <v>0</v>
      </c>
      <c r="K3820">
        <v>0</v>
      </c>
      <c r="L3820">
        <v>0</v>
      </c>
      <c r="M3820">
        <v>0</v>
      </c>
      <c r="N3820" s="40">
        <v>0</v>
      </c>
    </row>
    <row r="3821" spans="1:14" x14ac:dyDescent="0.25">
      <c r="A3821">
        <v>2019</v>
      </c>
      <c r="B3821" t="s">
        <v>3036</v>
      </c>
      <c r="C3821">
        <v>296</v>
      </c>
      <c r="D3821" t="s">
        <v>214</v>
      </c>
      <c r="E3821" t="s">
        <v>123</v>
      </c>
      <c r="F3821" t="s">
        <v>618</v>
      </c>
      <c r="G3821" t="s">
        <v>2369</v>
      </c>
      <c r="H3821" t="s">
        <v>2370</v>
      </c>
      <c r="I3821">
        <v>12</v>
      </c>
      <c r="J3821">
        <v>0</v>
      </c>
      <c r="K3821">
        <v>0</v>
      </c>
      <c r="L3821">
        <v>0</v>
      </c>
      <c r="M3821">
        <v>12</v>
      </c>
      <c r="N3821" s="40">
        <v>1</v>
      </c>
    </row>
    <row r="3822" spans="1:14" x14ac:dyDescent="0.25">
      <c r="A3822">
        <v>2019</v>
      </c>
      <c r="B3822" t="s">
        <v>3036</v>
      </c>
      <c r="C3822">
        <v>310</v>
      </c>
      <c r="D3822" t="s">
        <v>122</v>
      </c>
      <c r="E3822" t="s">
        <v>123</v>
      </c>
      <c r="F3822" t="s">
        <v>124</v>
      </c>
      <c r="G3822" t="s">
        <v>2373</v>
      </c>
      <c r="H3822" t="s">
        <v>2374</v>
      </c>
      <c r="I3822">
        <v>0</v>
      </c>
      <c r="J3822">
        <v>0</v>
      </c>
      <c r="K3822">
        <v>0</v>
      </c>
      <c r="L3822">
        <v>0</v>
      </c>
      <c r="M3822">
        <v>0</v>
      </c>
      <c r="N3822" s="40">
        <v>0</v>
      </c>
    </row>
    <row r="3823" spans="1:14" x14ac:dyDescent="0.25">
      <c r="A3823">
        <v>2019</v>
      </c>
      <c r="B3823" t="s">
        <v>3036</v>
      </c>
      <c r="C3823">
        <v>311</v>
      </c>
      <c r="D3823" t="s">
        <v>174</v>
      </c>
      <c r="E3823" t="s">
        <v>123</v>
      </c>
      <c r="F3823" t="s">
        <v>124</v>
      </c>
      <c r="G3823" t="s">
        <v>2375</v>
      </c>
      <c r="H3823" t="s">
        <v>2376</v>
      </c>
      <c r="I3823">
        <v>16</v>
      </c>
      <c r="J3823">
        <v>0</v>
      </c>
      <c r="K3823">
        <v>0</v>
      </c>
      <c r="L3823">
        <v>0</v>
      </c>
      <c r="M3823">
        <v>16</v>
      </c>
      <c r="N3823" s="40">
        <v>1</v>
      </c>
    </row>
    <row r="3824" spans="1:14" x14ac:dyDescent="0.25">
      <c r="A3824">
        <v>2019</v>
      </c>
      <c r="B3824" t="s">
        <v>3036</v>
      </c>
      <c r="C3824">
        <v>362</v>
      </c>
      <c r="D3824" t="s">
        <v>218</v>
      </c>
      <c r="E3824" t="s">
        <v>123</v>
      </c>
      <c r="F3824" t="s">
        <v>219</v>
      </c>
      <c r="G3824" t="s">
        <v>2377</v>
      </c>
      <c r="H3824" t="s">
        <v>2379</v>
      </c>
      <c r="I3824">
        <v>0</v>
      </c>
      <c r="J3824">
        <v>0</v>
      </c>
      <c r="K3824">
        <v>0</v>
      </c>
      <c r="L3824">
        <v>0</v>
      </c>
      <c r="M3824">
        <v>0</v>
      </c>
      <c r="N3824" s="40">
        <v>0</v>
      </c>
    </row>
    <row r="3825" spans="1:14" x14ac:dyDescent="0.25">
      <c r="A3825">
        <v>2019</v>
      </c>
      <c r="B3825" t="s">
        <v>3036</v>
      </c>
      <c r="C3825">
        <v>407</v>
      </c>
      <c r="D3825" t="s">
        <v>218</v>
      </c>
      <c r="E3825" t="s">
        <v>123</v>
      </c>
      <c r="F3825" t="s">
        <v>219</v>
      </c>
      <c r="G3825" t="s">
        <v>2384</v>
      </c>
      <c r="H3825" t="s">
        <v>2387</v>
      </c>
      <c r="I3825">
        <v>0</v>
      </c>
      <c r="J3825">
        <v>-3</v>
      </c>
      <c r="K3825">
        <v>0</v>
      </c>
      <c r="L3825">
        <v>0</v>
      </c>
      <c r="M3825">
        <v>-3</v>
      </c>
      <c r="N3825" s="40">
        <v>0</v>
      </c>
    </row>
    <row r="3826" spans="1:14" x14ac:dyDescent="0.25">
      <c r="A3826">
        <v>2019</v>
      </c>
      <c r="B3826" t="s">
        <v>3036</v>
      </c>
      <c r="C3826">
        <v>408</v>
      </c>
      <c r="D3826" t="s">
        <v>218</v>
      </c>
      <c r="E3826" t="s">
        <v>123</v>
      </c>
      <c r="F3826" t="s">
        <v>219</v>
      </c>
      <c r="G3826" t="s">
        <v>2388</v>
      </c>
      <c r="H3826" t="s">
        <v>2389</v>
      </c>
      <c r="I3826">
        <v>0</v>
      </c>
      <c r="J3826">
        <v>0</v>
      </c>
      <c r="K3826">
        <v>0</v>
      </c>
      <c r="L3826">
        <v>0</v>
      </c>
      <c r="M3826">
        <v>0</v>
      </c>
      <c r="N3826" s="40">
        <v>0</v>
      </c>
    </row>
    <row r="3827" spans="1:14" x14ac:dyDescent="0.25">
      <c r="A3827">
        <v>2019</v>
      </c>
      <c r="B3827" t="s">
        <v>3036</v>
      </c>
      <c r="C3827">
        <v>470</v>
      </c>
      <c r="D3827" t="s">
        <v>174</v>
      </c>
      <c r="E3827" t="s">
        <v>123</v>
      </c>
      <c r="F3827" t="s">
        <v>2398</v>
      </c>
      <c r="G3827" t="s">
        <v>2399</v>
      </c>
      <c r="H3827" t="s">
        <v>2401</v>
      </c>
      <c r="I3827">
        <v>0</v>
      </c>
      <c r="J3827">
        <v>0</v>
      </c>
      <c r="K3827">
        <v>0</v>
      </c>
      <c r="L3827">
        <v>0</v>
      </c>
      <c r="M3827">
        <v>0</v>
      </c>
      <c r="N3827" s="40">
        <v>0</v>
      </c>
    </row>
    <row r="3828" spans="1:14" x14ac:dyDescent="0.25">
      <c r="A3828">
        <v>2019</v>
      </c>
      <c r="B3828" t="s">
        <v>3036</v>
      </c>
      <c r="C3828">
        <v>530</v>
      </c>
      <c r="D3828" t="s">
        <v>174</v>
      </c>
      <c r="E3828" t="s">
        <v>123</v>
      </c>
      <c r="F3828" t="s">
        <v>181</v>
      </c>
      <c r="G3828" t="s">
        <v>2402</v>
      </c>
      <c r="H3828" t="s">
        <v>2403</v>
      </c>
      <c r="I3828">
        <v>4</v>
      </c>
      <c r="J3828">
        <v>0</v>
      </c>
      <c r="K3828">
        <v>0</v>
      </c>
      <c r="L3828">
        <v>0</v>
      </c>
      <c r="M3828">
        <v>4</v>
      </c>
      <c r="N3828" s="40">
        <v>1</v>
      </c>
    </row>
    <row r="3829" spans="1:14" x14ac:dyDescent="0.25">
      <c r="A3829">
        <v>2019</v>
      </c>
      <c r="B3829" t="s">
        <v>3036</v>
      </c>
      <c r="C3829">
        <v>577</v>
      </c>
      <c r="D3829" t="s">
        <v>122</v>
      </c>
      <c r="E3829" t="s">
        <v>123</v>
      </c>
      <c r="F3829" t="s">
        <v>181</v>
      </c>
      <c r="G3829" t="s">
        <v>2404</v>
      </c>
      <c r="H3829" t="s">
        <v>2406</v>
      </c>
      <c r="I3829">
        <v>0</v>
      </c>
      <c r="J3829">
        <v>0</v>
      </c>
      <c r="K3829">
        <v>0</v>
      </c>
      <c r="L3829">
        <v>0</v>
      </c>
      <c r="M3829">
        <v>0</v>
      </c>
      <c r="N3829" s="40">
        <v>0</v>
      </c>
    </row>
    <row r="3830" spans="1:14" x14ac:dyDescent="0.25">
      <c r="A3830">
        <v>2019</v>
      </c>
      <c r="B3830" t="s">
        <v>3036</v>
      </c>
      <c r="C3830">
        <v>605</v>
      </c>
      <c r="D3830" t="s">
        <v>272</v>
      </c>
      <c r="E3830" t="s">
        <v>123</v>
      </c>
      <c r="F3830" t="s">
        <v>391</v>
      </c>
      <c r="G3830" t="s">
        <v>2409</v>
      </c>
      <c r="H3830" t="s">
        <v>2412</v>
      </c>
      <c r="I3830">
        <v>0</v>
      </c>
      <c r="J3830">
        <v>0</v>
      </c>
      <c r="K3830">
        <v>4</v>
      </c>
      <c r="L3830">
        <v>0</v>
      </c>
      <c r="M3830">
        <v>4</v>
      </c>
      <c r="N3830" s="40">
        <v>0</v>
      </c>
    </row>
    <row r="3831" spans="1:14" x14ac:dyDescent="0.25">
      <c r="A3831">
        <v>2019</v>
      </c>
      <c r="B3831" t="s">
        <v>3036</v>
      </c>
      <c r="C3831">
        <v>616</v>
      </c>
      <c r="D3831" t="s">
        <v>174</v>
      </c>
      <c r="E3831" t="s">
        <v>123</v>
      </c>
      <c r="F3831" t="s">
        <v>124</v>
      </c>
      <c r="G3831" t="s">
        <v>2413</v>
      </c>
      <c r="H3831" t="s">
        <v>2414</v>
      </c>
      <c r="I3831">
        <v>0</v>
      </c>
      <c r="J3831">
        <v>0</v>
      </c>
      <c r="K3831">
        <v>0</v>
      </c>
      <c r="L3831">
        <v>0</v>
      </c>
      <c r="M3831">
        <v>0</v>
      </c>
      <c r="N3831" s="40">
        <v>0</v>
      </c>
    </row>
    <row r="3832" spans="1:14" x14ac:dyDescent="0.25">
      <c r="A3832">
        <v>2019</v>
      </c>
      <c r="B3832" t="s">
        <v>3036</v>
      </c>
      <c r="C3832">
        <v>617</v>
      </c>
      <c r="D3832" t="s">
        <v>272</v>
      </c>
      <c r="E3832" t="s">
        <v>123</v>
      </c>
      <c r="F3832" t="s">
        <v>215</v>
      </c>
      <c r="G3832" t="s">
        <v>2415</v>
      </c>
      <c r="H3832" t="s">
        <v>2417</v>
      </c>
      <c r="I3832">
        <v>0</v>
      </c>
      <c r="J3832">
        <v>0</v>
      </c>
      <c r="K3832">
        <v>0</v>
      </c>
      <c r="L3832">
        <v>0</v>
      </c>
      <c r="M3832">
        <v>0</v>
      </c>
      <c r="N3832" s="40">
        <v>0</v>
      </c>
    </row>
    <row r="3833" spans="1:14" x14ac:dyDescent="0.25">
      <c r="A3833">
        <v>2019</v>
      </c>
      <c r="B3833" t="s">
        <v>3036</v>
      </c>
      <c r="C3833">
        <v>701</v>
      </c>
      <c r="D3833" t="s">
        <v>174</v>
      </c>
      <c r="E3833" t="s">
        <v>123</v>
      </c>
      <c r="F3833" t="s">
        <v>124</v>
      </c>
      <c r="G3833" t="s">
        <v>2425</v>
      </c>
      <c r="H3833" t="s">
        <v>2426</v>
      </c>
      <c r="I3833">
        <v>0</v>
      </c>
      <c r="J3833">
        <v>0</v>
      </c>
      <c r="K3833">
        <v>0</v>
      </c>
      <c r="L3833">
        <v>0</v>
      </c>
      <c r="M3833">
        <v>0</v>
      </c>
      <c r="N3833" s="40">
        <v>0</v>
      </c>
    </row>
    <row r="3834" spans="1:14" x14ac:dyDescent="0.25">
      <c r="A3834">
        <v>2019</v>
      </c>
      <c r="B3834" t="s">
        <v>3036</v>
      </c>
      <c r="C3834">
        <v>708</v>
      </c>
      <c r="D3834" t="s">
        <v>214</v>
      </c>
      <c r="E3834" t="s">
        <v>123</v>
      </c>
      <c r="F3834" t="s">
        <v>215</v>
      </c>
      <c r="G3834" t="s">
        <v>2427</v>
      </c>
      <c r="H3834" t="s">
        <v>2429</v>
      </c>
      <c r="I3834">
        <v>8</v>
      </c>
      <c r="J3834">
        <v>0</v>
      </c>
      <c r="K3834">
        <v>0</v>
      </c>
      <c r="L3834">
        <v>0</v>
      </c>
      <c r="M3834">
        <v>8</v>
      </c>
      <c r="N3834" s="40">
        <v>1</v>
      </c>
    </row>
    <row r="3835" spans="1:14" x14ac:dyDescent="0.25">
      <c r="A3835">
        <v>2019</v>
      </c>
      <c r="B3835" t="s">
        <v>3036</v>
      </c>
      <c r="C3835">
        <v>729</v>
      </c>
      <c r="D3835" t="s">
        <v>272</v>
      </c>
      <c r="E3835" t="s">
        <v>123</v>
      </c>
      <c r="F3835" t="s">
        <v>181</v>
      </c>
      <c r="G3835" t="s">
        <v>2430</v>
      </c>
      <c r="H3835" t="s">
        <v>2432</v>
      </c>
      <c r="I3835">
        <v>0</v>
      </c>
      <c r="J3835">
        <v>0</v>
      </c>
      <c r="K3835">
        <v>21</v>
      </c>
      <c r="L3835">
        <v>0</v>
      </c>
      <c r="M3835">
        <v>21</v>
      </c>
      <c r="N3835" s="40">
        <v>0</v>
      </c>
    </row>
    <row r="3836" spans="1:14" x14ac:dyDescent="0.25">
      <c r="A3836">
        <v>2019</v>
      </c>
      <c r="B3836" t="s">
        <v>3036</v>
      </c>
      <c r="C3836">
        <v>772</v>
      </c>
      <c r="D3836" t="s">
        <v>122</v>
      </c>
      <c r="E3836" t="s">
        <v>123</v>
      </c>
      <c r="F3836" t="s">
        <v>618</v>
      </c>
      <c r="G3836" t="s">
        <v>2433</v>
      </c>
      <c r="H3836" t="s">
        <v>2434</v>
      </c>
      <c r="I3836">
        <v>-4</v>
      </c>
      <c r="J3836">
        <v>0</v>
      </c>
      <c r="K3836">
        <v>0</v>
      </c>
      <c r="L3836">
        <v>0</v>
      </c>
      <c r="M3836">
        <v>-4</v>
      </c>
      <c r="N3836" s="40">
        <v>1</v>
      </c>
    </row>
    <row r="3837" spans="1:14" x14ac:dyDescent="0.25">
      <c r="A3837">
        <v>2019</v>
      </c>
      <c r="B3837" t="s">
        <v>3036</v>
      </c>
      <c r="C3837">
        <v>781</v>
      </c>
      <c r="D3837" t="s">
        <v>174</v>
      </c>
      <c r="E3837" t="s">
        <v>123</v>
      </c>
      <c r="F3837" t="s">
        <v>181</v>
      </c>
      <c r="G3837" t="s">
        <v>2435</v>
      </c>
      <c r="H3837" t="s">
        <v>2437</v>
      </c>
      <c r="I3837">
        <v>0</v>
      </c>
      <c r="J3837">
        <v>0</v>
      </c>
      <c r="K3837">
        <v>0</v>
      </c>
      <c r="L3837">
        <v>0</v>
      </c>
      <c r="M3837">
        <v>0</v>
      </c>
      <c r="N3837" s="40">
        <v>0</v>
      </c>
    </row>
    <row r="3838" spans="1:14" x14ac:dyDescent="0.25">
      <c r="A3838">
        <v>2019</v>
      </c>
      <c r="B3838" t="s">
        <v>3036</v>
      </c>
      <c r="C3838">
        <v>786</v>
      </c>
      <c r="D3838" t="s">
        <v>174</v>
      </c>
      <c r="E3838" t="s">
        <v>123</v>
      </c>
      <c r="F3838" t="s">
        <v>124</v>
      </c>
      <c r="G3838" t="s">
        <v>2438</v>
      </c>
      <c r="H3838" t="s">
        <v>2440</v>
      </c>
      <c r="I3838">
        <v>0</v>
      </c>
      <c r="J3838">
        <v>12</v>
      </c>
      <c r="K3838">
        <v>0</v>
      </c>
      <c r="L3838">
        <v>0</v>
      </c>
      <c r="M3838">
        <v>12</v>
      </c>
      <c r="N3838" s="40">
        <v>0</v>
      </c>
    </row>
    <row r="3839" spans="1:14" x14ac:dyDescent="0.25">
      <c r="A3839">
        <v>2019</v>
      </c>
      <c r="B3839" t="s">
        <v>3036</v>
      </c>
      <c r="C3839">
        <v>817</v>
      </c>
      <c r="D3839" t="s">
        <v>122</v>
      </c>
      <c r="E3839" t="s">
        <v>123</v>
      </c>
      <c r="F3839" t="s">
        <v>618</v>
      </c>
      <c r="G3839" t="s">
        <v>2441</v>
      </c>
      <c r="H3839" t="s">
        <v>2442</v>
      </c>
      <c r="I3839">
        <v>-14</v>
      </c>
      <c r="J3839">
        <v>0</v>
      </c>
      <c r="K3839">
        <v>0</v>
      </c>
      <c r="L3839">
        <v>0</v>
      </c>
      <c r="M3839">
        <v>-14</v>
      </c>
      <c r="N3839" s="40">
        <v>1</v>
      </c>
    </row>
    <row r="3840" spans="1:14" x14ac:dyDescent="0.25">
      <c r="A3840">
        <v>2019</v>
      </c>
      <c r="B3840" t="s">
        <v>3036</v>
      </c>
      <c r="C3840">
        <v>818</v>
      </c>
      <c r="D3840" t="s">
        <v>240</v>
      </c>
      <c r="E3840" t="s">
        <v>123</v>
      </c>
      <c r="F3840" t="s">
        <v>124</v>
      </c>
      <c r="G3840" t="s">
        <v>2443</v>
      </c>
      <c r="H3840" t="s">
        <v>2444</v>
      </c>
      <c r="I3840">
        <v>0</v>
      </c>
      <c r="J3840">
        <v>0</v>
      </c>
      <c r="K3840">
        <v>0</v>
      </c>
      <c r="L3840">
        <v>0</v>
      </c>
      <c r="M3840">
        <v>0</v>
      </c>
      <c r="N3840" s="40">
        <v>0</v>
      </c>
    </row>
    <row r="3841" spans="1:14" x14ac:dyDescent="0.25">
      <c r="A3841">
        <v>2019</v>
      </c>
      <c r="B3841" t="s">
        <v>3036</v>
      </c>
      <c r="C3841">
        <v>819</v>
      </c>
      <c r="D3841" t="s">
        <v>240</v>
      </c>
      <c r="E3841" t="s">
        <v>123</v>
      </c>
      <c r="F3841" t="s">
        <v>307</v>
      </c>
      <c r="G3841" t="s">
        <v>2445</v>
      </c>
      <c r="H3841" t="s">
        <v>2446</v>
      </c>
      <c r="I3841">
        <v>0</v>
      </c>
      <c r="J3841">
        <v>0</v>
      </c>
      <c r="K3841">
        <v>0</v>
      </c>
      <c r="L3841">
        <v>0</v>
      </c>
      <c r="M3841">
        <v>0</v>
      </c>
      <c r="N3841" s="40">
        <v>0</v>
      </c>
    </row>
    <row r="3842" spans="1:14" x14ac:dyDescent="0.25">
      <c r="A3842">
        <v>2019</v>
      </c>
      <c r="B3842" t="s">
        <v>3036</v>
      </c>
      <c r="C3842">
        <v>915</v>
      </c>
      <c r="D3842" t="s">
        <v>218</v>
      </c>
      <c r="E3842" t="s">
        <v>123</v>
      </c>
      <c r="F3842" t="s">
        <v>219</v>
      </c>
      <c r="G3842" t="s">
        <v>2451</v>
      </c>
      <c r="H3842" t="s">
        <v>2452</v>
      </c>
      <c r="I3842">
        <v>-2</v>
      </c>
      <c r="J3842">
        <v>0</v>
      </c>
      <c r="K3842">
        <v>0</v>
      </c>
      <c r="L3842">
        <v>0</v>
      </c>
      <c r="M3842">
        <v>-2</v>
      </c>
      <c r="N3842" s="40">
        <v>1</v>
      </c>
    </row>
    <row r="3843" spans="1:14" x14ac:dyDescent="0.25">
      <c r="A3843">
        <v>2019</v>
      </c>
      <c r="B3843" t="s">
        <v>3036</v>
      </c>
      <c r="C3843">
        <v>948</v>
      </c>
      <c r="D3843" t="s">
        <v>122</v>
      </c>
      <c r="E3843" t="s">
        <v>123</v>
      </c>
      <c r="F3843" t="s">
        <v>124</v>
      </c>
      <c r="G3843" t="s">
        <v>2455</v>
      </c>
      <c r="H3843" t="s">
        <v>2456</v>
      </c>
      <c r="I3843">
        <v>0</v>
      </c>
      <c r="J3843">
        <v>0</v>
      </c>
      <c r="K3843">
        <v>0</v>
      </c>
      <c r="L3843">
        <v>0</v>
      </c>
      <c r="M3843">
        <v>0</v>
      </c>
      <c r="N3843" s="40">
        <v>0</v>
      </c>
    </row>
    <row r="3844" spans="1:14" x14ac:dyDescent="0.25">
      <c r="A3844">
        <v>2019</v>
      </c>
      <c r="B3844" t="s">
        <v>3036</v>
      </c>
      <c r="C3844">
        <v>971</v>
      </c>
      <c r="D3844" t="s">
        <v>122</v>
      </c>
      <c r="E3844" t="s">
        <v>123</v>
      </c>
      <c r="F3844" t="s">
        <v>280</v>
      </c>
      <c r="G3844" t="s">
        <v>3026</v>
      </c>
      <c r="H3844" t="s">
        <v>2459</v>
      </c>
      <c r="I3844">
        <v>34</v>
      </c>
      <c r="J3844">
        <v>0</v>
      </c>
      <c r="K3844">
        <v>0</v>
      </c>
      <c r="L3844">
        <v>0</v>
      </c>
      <c r="M3844">
        <v>34</v>
      </c>
      <c r="N3844" s="40">
        <v>1</v>
      </c>
    </row>
    <row r="3845" spans="1:14" x14ac:dyDescent="0.25">
      <c r="A3845">
        <v>2019</v>
      </c>
      <c r="B3845" t="s">
        <v>3036</v>
      </c>
      <c r="C3845">
        <v>989</v>
      </c>
      <c r="D3845" t="s">
        <v>174</v>
      </c>
      <c r="E3845" t="s">
        <v>123</v>
      </c>
      <c r="F3845" t="s">
        <v>124</v>
      </c>
      <c r="G3845" t="s">
        <v>2460</v>
      </c>
      <c r="H3845" t="s">
        <v>2461</v>
      </c>
      <c r="I3845">
        <v>20</v>
      </c>
      <c r="J3845">
        <v>0</v>
      </c>
      <c r="K3845">
        <v>0</v>
      </c>
      <c r="L3845">
        <v>0</v>
      </c>
      <c r="M3845">
        <v>20</v>
      </c>
      <c r="N3845" s="40">
        <v>1</v>
      </c>
    </row>
    <row r="3846" spans="1:14" x14ac:dyDescent="0.25">
      <c r="A3846">
        <v>2019</v>
      </c>
      <c r="B3846" t="s">
        <v>3036</v>
      </c>
      <c r="C3846">
        <v>990</v>
      </c>
      <c r="D3846" t="s">
        <v>151</v>
      </c>
      <c r="E3846" t="s">
        <v>123</v>
      </c>
      <c r="F3846" t="s">
        <v>124</v>
      </c>
      <c r="G3846" t="s">
        <v>2462</v>
      </c>
      <c r="H3846" t="s">
        <v>2463</v>
      </c>
      <c r="I3846">
        <v>0</v>
      </c>
      <c r="J3846">
        <v>0</v>
      </c>
      <c r="K3846">
        <v>0</v>
      </c>
      <c r="L3846">
        <v>0</v>
      </c>
      <c r="M3846">
        <v>0</v>
      </c>
      <c r="N3846" s="40">
        <v>0</v>
      </c>
    </row>
    <row r="3847" spans="1:14" x14ac:dyDescent="0.25">
      <c r="A3847">
        <v>2019</v>
      </c>
      <c r="B3847" t="s">
        <v>3036</v>
      </c>
      <c r="C3847">
        <v>999</v>
      </c>
      <c r="D3847" t="s">
        <v>272</v>
      </c>
      <c r="E3847" t="s">
        <v>123</v>
      </c>
      <c r="F3847" t="s">
        <v>124</v>
      </c>
      <c r="G3847" t="s">
        <v>2464</v>
      </c>
      <c r="H3847" t="s">
        <v>2466</v>
      </c>
      <c r="I3847">
        <v>-5</v>
      </c>
      <c r="J3847">
        <v>0</v>
      </c>
      <c r="K3847">
        <v>0</v>
      </c>
      <c r="L3847">
        <v>0</v>
      </c>
      <c r="M3847">
        <v>-5</v>
      </c>
      <c r="N3847" s="40">
        <v>1</v>
      </c>
    </row>
    <row r="3848" spans="1:14" x14ac:dyDescent="0.25">
      <c r="A3848">
        <v>2019</v>
      </c>
      <c r="B3848" t="s">
        <v>3036</v>
      </c>
      <c r="C3848">
        <v>1022</v>
      </c>
      <c r="D3848" t="s">
        <v>122</v>
      </c>
      <c r="E3848" t="s">
        <v>123</v>
      </c>
      <c r="F3848" t="s">
        <v>124</v>
      </c>
      <c r="G3848" t="s">
        <v>2469</v>
      </c>
      <c r="H3848" t="s">
        <v>2470</v>
      </c>
      <c r="I3848">
        <v>12</v>
      </c>
      <c r="J3848">
        <v>0</v>
      </c>
      <c r="K3848">
        <v>0</v>
      </c>
      <c r="L3848">
        <v>0</v>
      </c>
      <c r="M3848">
        <v>12</v>
      </c>
      <c r="N3848" s="40">
        <v>1</v>
      </c>
    </row>
    <row r="3849" spans="1:14" x14ac:dyDescent="0.25">
      <c r="A3849">
        <v>2019</v>
      </c>
      <c r="B3849" t="s">
        <v>3036</v>
      </c>
      <c r="C3849">
        <v>1036</v>
      </c>
      <c r="D3849" t="s">
        <v>174</v>
      </c>
      <c r="E3849" t="s">
        <v>123</v>
      </c>
      <c r="F3849" t="s">
        <v>618</v>
      </c>
      <c r="G3849" t="s">
        <v>2471</v>
      </c>
      <c r="H3849" t="s">
        <v>2472</v>
      </c>
      <c r="I3849">
        <v>0</v>
      </c>
      <c r="J3849">
        <v>0</v>
      </c>
      <c r="K3849">
        <v>0</v>
      </c>
      <c r="L3849">
        <v>0</v>
      </c>
      <c r="M3849">
        <v>0</v>
      </c>
      <c r="N3849" s="40">
        <v>0</v>
      </c>
    </row>
    <row r="3850" spans="1:14" x14ac:dyDescent="0.25">
      <c r="A3850">
        <v>2019</v>
      </c>
      <c r="B3850" t="s">
        <v>3036</v>
      </c>
      <c r="C3850">
        <v>1050</v>
      </c>
      <c r="D3850" t="s">
        <v>174</v>
      </c>
      <c r="E3850" t="s">
        <v>123</v>
      </c>
      <c r="F3850" t="s">
        <v>124</v>
      </c>
      <c r="G3850" t="s">
        <v>2473</v>
      </c>
      <c r="H3850" t="s">
        <v>2474</v>
      </c>
      <c r="I3850">
        <v>4</v>
      </c>
      <c r="J3850">
        <v>0</v>
      </c>
      <c r="K3850">
        <v>0</v>
      </c>
      <c r="L3850">
        <v>0</v>
      </c>
      <c r="M3850">
        <v>4</v>
      </c>
      <c r="N3850" s="40">
        <v>1</v>
      </c>
    </row>
    <row r="3851" spans="1:14" x14ac:dyDescent="0.25">
      <c r="A3851">
        <v>2019</v>
      </c>
      <c r="B3851" t="s">
        <v>3036</v>
      </c>
      <c r="C3851">
        <v>1085</v>
      </c>
      <c r="D3851" t="s">
        <v>122</v>
      </c>
      <c r="E3851" t="s">
        <v>123</v>
      </c>
      <c r="F3851" t="s">
        <v>124</v>
      </c>
      <c r="G3851" t="s">
        <v>2477</v>
      </c>
      <c r="H3851" t="s">
        <v>2479</v>
      </c>
      <c r="I3851">
        <v>0</v>
      </c>
      <c r="J3851">
        <v>0</v>
      </c>
      <c r="K3851">
        <v>0</v>
      </c>
      <c r="L3851">
        <v>0</v>
      </c>
      <c r="M3851">
        <v>0</v>
      </c>
      <c r="N3851" s="40">
        <v>0</v>
      </c>
    </row>
    <row r="3852" spans="1:14" x14ac:dyDescent="0.25">
      <c r="A3852">
        <v>2019</v>
      </c>
      <c r="B3852" t="s">
        <v>3036</v>
      </c>
      <c r="C3852">
        <v>1182</v>
      </c>
      <c r="D3852" t="s">
        <v>174</v>
      </c>
      <c r="E3852" t="s">
        <v>123</v>
      </c>
      <c r="F3852" t="s">
        <v>124</v>
      </c>
      <c r="G3852" t="s">
        <v>2489</v>
      </c>
      <c r="H3852" t="s">
        <v>2491</v>
      </c>
      <c r="I3852">
        <v>0</v>
      </c>
      <c r="J3852">
        <v>0</v>
      </c>
      <c r="K3852">
        <v>0</v>
      </c>
      <c r="L3852">
        <v>0</v>
      </c>
      <c r="M3852">
        <v>0</v>
      </c>
      <c r="N3852" s="40">
        <v>0</v>
      </c>
    </row>
    <row r="3853" spans="1:14" x14ac:dyDescent="0.25">
      <c r="A3853">
        <v>2019</v>
      </c>
      <c r="B3853" t="s">
        <v>3036</v>
      </c>
      <c r="C3853">
        <v>1197</v>
      </c>
      <c r="D3853" t="s">
        <v>214</v>
      </c>
      <c r="E3853" t="s">
        <v>123</v>
      </c>
      <c r="F3853" t="s">
        <v>215</v>
      </c>
      <c r="G3853" t="s">
        <v>2497</v>
      </c>
      <c r="H3853" t="s">
        <v>2498</v>
      </c>
      <c r="I3853">
        <v>0</v>
      </c>
      <c r="J3853">
        <v>0</v>
      </c>
      <c r="K3853">
        <v>0</v>
      </c>
      <c r="L3853">
        <v>0</v>
      </c>
      <c r="M3853">
        <v>0</v>
      </c>
      <c r="N3853" s="40">
        <v>0</v>
      </c>
    </row>
    <row r="3854" spans="1:14" x14ac:dyDescent="0.25">
      <c r="A3854">
        <v>2019</v>
      </c>
      <c r="B3854" t="s">
        <v>3036</v>
      </c>
      <c r="C3854">
        <v>1242</v>
      </c>
      <c r="D3854" t="s">
        <v>174</v>
      </c>
      <c r="E3854" t="s">
        <v>123</v>
      </c>
      <c r="F3854" t="s">
        <v>124</v>
      </c>
      <c r="G3854" t="s">
        <v>2501</v>
      </c>
      <c r="H3854" t="s">
        <v>2504</v>
      </c>
      <c r="I3854">
        <v>0</v>
      </c>
      <c r="J3854">
        <v>16</v>
      </c>
      <c r="K3854">
        <v>0</v>
      </c>
      <c r="L3854">
        <v>0</v>
      </c>
      <c r="M3854">
        <v>16</v>
      </c>
      <c r="N3854" s="40">
        <v>0</v>
      </c>
    </row>
    <row r="3855" spans="1:14" x14ac:dyDescent="0.25">
      <c r="A3855">
        <v>2019</v>
      </c>
      <c r="B3855" t="s">
        <v>3036</v>
      </c>
      <c r="C3855">
        <v>1342</v>
      </c>
      <c r="D3855" t="s">
        <v>174</v>
      </c>
      <c r="E3855" t="s">
        <v>123</v>
      </c>
      <c r="F3855" t="s">
        <v>301</v>
      </c>
      <c r="G3855" t="s">
        <v>2512</v>
      </c>
      <c r="H3855" t="s">
        <v>2513</v>
      </c>
      <c r="I3855">
        <v>0</v>
      </c>
      <c r="J3855">
        <v>0</v>
      </c>
      <c r="K3855">
        <v>0</v>
      </c>
      <c r="L3855">
        <v>0</v>
      </c>
      <c r="M3855">
        <v>0</v>
      </c>
      <c r="N3855" s="40">
        <v>0</v>
      </c>
    </row>
    <row r="3856" spans="1:14" x14ac:dyDescent="0.25">
      <c r="A3856">
        <v>2019</v>
      </c>
      <c r="B3856" t="s">
        <v>3036</v>
      </c>
      <c r="C3856">
        <v>1350</v>
      </c>
      <c r="D3856" t="s">
        <v>272</v>
      </c>
      <c r="E3856" t="s">
        <v>123</v>
      </c>
      <c r="F3856" t="s">
        <v>280</v>
      </c>
      <c r="G3856" t="s">
        <v>2514</v>
      </c>
      <c r="H3856" t="s">
        <v>2515</v>
      </c>
      <c r="I3856">
        <v>8</v>
      </c>
      <c r="J3856">
        <v>0</v>
      </c>
      <c r="K3856">
        <v>0</v>
      </c>
      <c r="L3856">
        <v>0</v>
      </c>
      <c r="M3856">
        <v>8</v>
      </c>
      <c r="N3856" s="40">
        <v>1</v>
      </c>
    </row>
    <row r="3857" spans="1:14" x14ac:dyDescent="0.25">
      <c r="A3857">
        <v>2019</v>
      </c>
      <c r="B3857" t="s">
        <v>3036</v>
      </c>
      <c r="C3857">
        <v>1371</v>
      </c>
      <c r="D3857" t="s">
        <v>174</v>
      </c>
      <c r="E3857" t="s">
        <v>123</v>
      </c>
      <c r="F3857" t="s">
        <v>124</v>
      </c>
      <c r="G3857" t="s">
        <v>2516</v>
      </c>
      <c r="H3857" t="s">
        <v>2517</v>
      </c>
      <c r="I3857">
        <v>4</v>
      </c>
      <c r="J3857">
        <v>0</v>
      </c>
      <c r="K3857">
        <v>0</v>
      </c>
      <c r="L3857">
        <v>0</v>
      </c>
      <c r="M3857">
        <v>4</v>
      </c>
      <c r="N3857" s="40">
        <v>1</v>
      </c>
    </row>
    <row r="3858" spans="1:14" x14ac:dyDescent="0.25">
      <c r="A3858">
        <v>2019</v>
      </c>
      <c r="B3858" t="s">
        <v>3036</v>
      </c>
      <c r="C3858">
        <v>1417</v>
      </c>
      <c r="D3858" t="s">
        <v>198</v>
      </c>
      <c r="E3858" t="s">
        <v>123</v>
      </c>
      <c r="F3858" t="s">
        <v>384</v>
      </c>
      <c r="G3858" t="s">
        <v>3027</v>
      </c>
      <c r="H3858" t="s">
        <v>2523</v>
      </c>
      <c r="I3858">
        <v>0</v>
      </c>
      <c r="J3858">
        <v>0</v>
      </c>
      <c r="K3858">
        <v>0</v>
      </c>
      <c r="L3858">
        <v>0</v>
      </c>
      <c r="M3858">
        <v>0</v>
      </c>
      <c r="N3858" s="40">
        <v>0</v>
      </c>
    </row>
    <row r="3859" spans="1:14" x14ac:dyDescent="0.25">
      <c r="A3859">
        <v>2019</v>
      </c>
      <c r="B3859" t="s">
        <v>3036</v>
      </c>
      <c r="C3859">
        <v>1467</v>
      </c>
      <c r="D3859" t="s">
        <v>240</v>
      </c>
      <c r="E3859" t="s">
        <v>123</v>
      </c>
      <c r="F3859" t="s">
        <v>280</v>
      </c>
      <c r="G3859" t="s">
        <v>2526</v>
      </c>
      <c r="H3859" t="s">
        <v>2527</v>
      </c>
      <c r="I3859">
        <v>0</v>
      </c>
      <c r="J3859">
        <v>0</v>
      </c>
      <c r="K3859">
        <v>0</v>
      </c>
      <c r="L3859">
        <v>0</v>
      </c>
      <c r="M3859">
        <v>0</v>
      </c>
      <c r="N3859" s="40">
        <v>0</v>
      </c>
    </row>
    <row r="3860" spans="1:14" x14ac:dyDescent="0.25">
      <c r="A3860">
        <v>2019</v>
      </c>
      <c r="B3860" t="s">
        <v>3036</v>
      </c>
      <c r="C3860">
        <v>1586</v>
      </c>
      <c r="D3860" t="s">
        <v>214</v>
      </c>
      <c r="E3860" t="s">
        <v>123</v>
      </c>
      <c r="F3860" t="s">
        <v>215</v>
      </c>
      <c r="G3860" t="s">
        <v>2534</v>
      </c>
      <c r="H3860" t="s">
        <v>2535</v>
      </c>
      <c r="I3860">
        <v>0</v>
      </c>
      <c r="J3860">
        <v>0</v>
      </c>
      <c r="K3860">
        <v>0</v>
      </c>
      <c r="L3860">
        <v>0</v>
      </c>
      <c r="M3860">
        <v>0</v>
      </c>
      <c r="N3860" s="40">
        <v>0</v>
      </c>
    </row>
    <row r="3861" spans="1:14" x14ac:dyDescent="0.25">
      <c r="A3861">
        <v>2019</v>
      </c>
      <c r="B3861" t="s">
        <v>3036</v>
      </c>
      <c r="C3861">
        <v>1622</v>
      </c>
      <c r="D3861" t="s">
        <v>214</v>
      </c>
      <c r="E3861" t="s">
        <v>123</v>
      </c>
      <c r="F3861" t="s">
        <v>215</v>
      </c>
      <c r="G3861" t="s">
        <v>2536</v>
      </c>
      <c r="H3861" t="s">
        <v>2537</v>
      </c>
      <c r="I3861">
        <v>0</v>
      </c>
      <c r="J3861">
        <v>0</v>
      </c>
      <c r="K3861">
        <v>0</v>
      </c>
      <c r="L3861">
        <v>0</v>
      </c>
      <c r="M3861">
        <v>0</v>
      </c>
      <c r="N3861" s="40">
        <v>0</v>
      </c>
    </row>
    <row r="3862" spans="1:14" x14ac:dyDescent="0.25">
      <c r="A3862">
        <v>2019</v>
      </c>
      <c r="B3862" t="s">
        <v>3036</v>
      </c>
      <c r="C3862">
        <v>1659</v>
      </c>
      <c r="D3862" t="s">
        <v>240</v>
      </c>
      <c r="E3862" t="s">
        <v>123</v>
      </c>
      <c r="F3862" t="s">
        <v>280</v>
      </c>
      <c r="G3862" t="s">
        <v>2538</v>
      </c>
      <c r="H3862" t="s">
        <v>2539</v>
      </c>
      <c r="I3862">
        <v>4</v>
      </c>
      <c r="J3862">
        <v>0</v>
      </c>
      <c r="K3862">
        <v>0</v>
      </c>
      <c r="L3862">
        <v>0</v>
      </c>
      <c r="M3862">
        <v>4</v>
      </c>
      <c r="N3862" s="40">
        <v>1</v>
      </c>
    </row>
    <row r="3863" spans="1:14" x14ac:dyDescent="0.25">
      <c r="A3863">
        <v>2019</v>
      </c>
      <c r="B3863" t="s">
        <v>3036</v>
      </c>
      <c r="C3863">
        <v>1677</v>
      </c>
      <c r="D3863" t="s">
        <v>122</v>
      </c>
      <c r="E3863" t="s">
        <v>123</v>
      </c>
      <c r="F3863" t="s">
        <v>124</v>
      </c>
      <c r="G3863" t="s">
        <v>2540</v>
      </c>
      <c r="H3863" t="s">
        <v>2542</v>
      </c>
      <c r="I3863">
        <v>0</v>
      </c>
      <c r="J3863">
        <v>0</v>
      </c>
      <c r="K3863">
        <v>0</v>
      </c>
      <c r="L3863">
        <v>0</v>
      </c>
      <c r="M3863">
        <v>0</v>
      </c>
      <c r="N3863" s="40">
        <v>0</v>
      </c>
    </row>
    <row r="3864" spans="1:14" x14ac:dyDescent="0.25">
      <c r="A3864">
        <v>2019</v>
      </c>
      <c r="B3864" t="s">
        <v>3036</v>
      </c>
      <c r="C3864">
        <v>1713</v>
      </c>
      <c r="D3864" t="s">
        <v>214</v>
      </c>
      <c r="E3864" t="s">
        <v>123</v>
      </c>
      <c r="F3864" t="s">
        <v>215</v>
      </c>
      <c r="G3864" t="s">
        <v>2545</v>
      </c>
      <c r="H3864" t="s">
        <v>2546</v>
      </c>
      <c r="I3864">
        <v>12</v>
      </c>
      <c r="J3864">
        <v>0</v>
      </c>
      <c r="K3864">
        <v>0</v>
      </c>
      <c r="L3864">
        <v>0</v>
      </c>
      <c r="M3864">
        <v>12</v>
      </c>
      <c r="N3864" s="40">
        <v>1</v>
      </c>
    </row>
    <row r="3865" spans="1:14" x14ac:dyDescent="0.25">
      <c r="A3865">
        <v>2019</v>
      </c>
      <c r="B3865" t="s">
        <v>3036</v>
      </c>
      <c r="C3865">
        <v>1815</v>
      </c>
      <c r="D3865" t="s">
        <v>174</v>
      </c>
      <c r="E3865" t="s">
        <v>123</v>
      </c>
      <c r="F3865" t="s">
        <v>181</v>
      </c>
      <c r="G3865" t="s">
        <v>2558</v>
      </c>
      <c r="H3865" t="s">
        <v>2559</v>
      </c>
      <c r="I3865">
        <v>16</v>
      </c>
      <c r="J3865">
        <v>0</v>
      </c>
      <c r="K3865">
        <v>0</v>
      </c>
      <c r="L3865">
        <v>0</v>
      </c>
      <c r="M3865">
        <v>16</v>
      </c>
      <c r="N3865" s="40">
        <v>1</v>
      </c>
    </row>
    <row r="3866" spans="1:14" x14ac:dyDescent="0.25">
      <c r="A3866">
        <v>2019</v>
      </c>
      <c r="B3866" t="s">
        <v>3036</v>
      </c>
      <c r="C3866">
        <v>1847</v>
      </c>
      <c r="D3866" t="s">
        <v>174</v>
      </c>
      <c r="E3866" t="s">
        <v>123</v>
      </c>
      <c r="F3866" t="s">
        <v>181</v>
      </c>
      <c r="G3866" t="s">
        <v>2560</v>
      </c>
      <c r="H3866" t="s">
        <v>2561</v>
      </c>
      <c r="I3866">
        <v>2</v>
      </c>
      <c r="J3866">
        <v>0</v>
      </c>
      <c r="K3866">
        <v>0</v>
      </c>
      <c r="L3866">
        <v>0</v>
      </c>
      <c r="M3866">
        <v>2</v>
      </c>
      <c r="N3866" s="40">
        <v>1</v>
      </c>
    </row>
    <row r="3867" spans="1:14" x14ac:dyDescent="0.25">
      <c r="A3867">
        <v>2019</v>
      </c>
      <c r="B3867" t="s">
        <v>3036</v>
      </c>
      <c r="C3867">
        <v>1913</v>
      </c>
      <c r="D3867" t="s">
        <v>174</v>
      </c>
      <c r="E3867" t="s">
        <v>123</v>
      </c>
      <c r="F3867" t="s">
        <v>181</v>
      </c>
      <c r="G3867" t="s">
        <v>3028</v>
      </c>
      <c r="H3867" t="s">
        <v>2565</v>
      </c>
      <c r="I3867">
        <v>-1</v>
      </c>
      <c r="J3867">
        <v>0</v>
      </c>
      <c r="K3867">
        <v>0</v>
      </c>
      <c r="L3867">
        <v>0</v>
      </c>
      <c r="M3867">
        <v>-1</v>
      </c>
      <c r="N3867" s="40">
        <v>1</v>
      </c>
    </row>
    <row r="3868" spans="1:14" x14ac:dyDescent="0.25">
      <c r="A3868">
        <v>2019</v>
      </c>
      <c r="B3868" t="s">
        <v>3036</v>
      </c>
      <c r="C3868">
        <v>1935</v>
      </c>
      <c r="D3868" t="s">
        <v>174</v>
      </c>
      <c r="E3868" t="s">
        <v>123</v>
      </c>
      <c r="F3868" t="s">
        <v>124</v>
      </c>
      <c r="G3868" t="s">
        <v>2566</v>
      </c>
      <c r="H3868" t="s">
        <v>2567</v>
      </c>
      <c r="I3868">
        <v>16</v>
      </c>
      <c r="J3868">
        <v>0</v>
      </c>
      <c r="K3868">
        <v>0</v>
      </c>
      <c r="L3868">
        <v>0</v>
      </c>
      <c r="M3868">
        <v>16</v>
      </c>
      <c r="N3868" s="40">
        <v>1</v>
      </c>
    </row>
    <row r="3869" spans="1:14" x14ac:dyDescent="0.25">
      <c r="A3869">
        <v>2019</v>
      </c>
      <c r="B3869" t="s">
        <v>3036</v>
      </c>
      <c r="C3869">
        <v>1976</v>
      </c>
      <c r="D3869" t="s">
        <v>240</v>
      </c>
      <c r="E3869" t="s">
        <v>123</v>
      </c>
      <c r="F3869" t="s">
        <v>301</v>
      </c>
      <c r="G3869" t="s">
        <v>2570</v>
      </c>
      <c r="H3869" t="s">
        <v>2571</v>
      </c>
      <c r="I3869">
        <v>12</v>
      </c>
      <c r="J3869">
        <v>0</v>
      </c>
      <c r="K3869">
        <v>0</v>
      </c>
      <c r="L3869">
        <v>0</v>
      </c>
      <c r="M3869">
        <v>12</v>
      </c>
      <c r="N3869" s="40">
        <v>1</v>
      </c>
    </row>
    <row r="3870" spans="1:14" x14ac:dyDescent="0.25">
      <c r="A3870">
        <v>2019</v>
      </c>
      <c r="B3870" t="s">
        <v>3036</v>
      </c>
      <c r="C3870">
        <v>1977</v>
      </c>
      <c r="D3870" t="s">
        <v>122</v>
      </c>
      <c r="E3870" t="s">
        <v>123</v>
      </c>
      <c r="F3870" t="s">
        <v>301</v>
      </c>
      <c r="G3870" t="s">
        <v>2572</v>
      </c>
      <c r="H3870" t="s">
        <v>2573</v>
      </c>
      <c r="I3870">
        <v>22</v>
      </c>
      <c r="J3870">
        <v>0</v>
      </c>
      <c r="K3870">
        <v>0</v>
      </c>
      <c r="L3870">
        <v>0</v>
      </c>
      <c r="M3870">
        <v>22</v>
      </c>
      <c r="N3870" s="40">
        <v>1</v>
      </c>
    </row>
    <row r="3871" spans="1:14" x14ac:dyDescent="0.25">
      <c r="A3871">
        <v>2019</v>
      </c>
      <c r="B3871" t="s">
        <v>3036</v>
      </c>
      <c r="C3871">
        <v>2007</v>
      </c>
      <c r="D3871" t="s">
        <v>198</v>
      </c>
      <c r="E3871" t="s">
        <v>123</v>
      </c>
      <c r="F3871" t="s">
        <v>124</v>
      </c>
      <c r="G3871" t="s">
        <v>2574</v>
      </c>
      <c r="H3871" t="s">
        <v>2575</v>
      </c>
      <c r="I3871">
        <v>8</v>
      </c>
      <c r="J3871">
        <v>0</v>
      </c>
      <c r="K3871">
        <v>0</v>
      </c>
      <c r="L3871">
        <v>0</v>
      </c>
      <c r="M3871">
        <v>8</v>
      </c>
      <c r="N3871" s="40">
        <v>1</v>
      </c>
    </row>
    <row r="3872" spans="1:14" x14ac:dyDescent="0.25">
      <c r="A3872">
        <v>2019</v>
      </c>
      <c r="B3872" t="s">
        <v>3036</v>
      </c>
      <c r="C3872">
        <v>2091</v>
      </c>
      <c r="D3872" t="s">
        <v>151</v>
      </c>
      <c r="E3872" t="s">
        <v>123</v>
      </c>
      <c r="F3872" t="s">
        <v>124</v>
      </c>
      <c r="G3872" t="s">
        <v>2580</v>
      </c>
      <c r="H3872" t="s">
        <v>2581</v>
      </c>
      <c r="I3872">
        <v>0</v>
      </c>
      <c r="J3872">
        <v>0</v>
      </c>
      <c r="K3872">
        <v>0</v>
      </c>
      <c r="L3872">
        <v>0</v>
      </c>
      <c r="M3872">
        <v>0</v>
      </c>
      <c r="N3872" s="40">
        <v>0</v>
      </c>
    </row>
    <row r="3873" spans="1:14" x14ac:dyDescent="0.25">
      <c r="A3873">
        <v>2019</v>
      </c>
      <c r="B3873" t="s">
        <v>3036</v>
      </c>
      <c r="C3873">
        <v>2149</v>
      </c>
      <c r="D3873" t="s">
        <v>218</v>
      </c>
      <c r="E3873" t="s">
        <v>123</v>
      </c>
      <c r="F3873" t="s">
        <v>219</v>
      </c>
      <c r="G3873" t="s">
        <v>2584</v>
      </c>
      <c r="H3873" t="s">
        <v>2585</v>
      </c>
      <c r="I3873">
        <v>0</v>
      </c>
      <c r="J3873">
        <v>0</v>
      </c>
      <c r="K3873">
        <v>0</v>
      </c>
      <c r="L3873">
        <v>0</v>
      </c>
      <c r="M3873">
        <v>0</v>
      </c>
      <c r="N3873" s="40">
        <v>0</v>
      </c>
    </row>
    <row r="3874" spans="1:14" x14ac:dyDescent="0.25">
      <c r="A3874">
        <v>2019</v>
      </c>
      <c r="B3874" t="s">
        <v>3036</v>
      </c>
      <c r="C3874">
        <v>2313</v>
      </c>
      <c r="D3874" t="s">
        <v>240</v>
      </c>
      <c r="E3874" t="s">
        <v>123</v>
      </c>
      <c r="F3874" t="s">
        <v>141</v>
      </c>
      <c r="G3874" t="s">
        <v>2593</v>
      </c>
      <c r="H3874" t="s">
        <v>2594</v>
      </c>
      <c r="I3874">
        <v>0</v>
      </c>
      <c r="J3874">
        <v>0</v>
      </c>
      <c r="K3874">
        <v>0</v>
      </c>
      <c r="L3874">
        <v>0</v>
      </c>
      <c r="M3874">
        <v>0</v>
      </c>
      <c r="N3874" s="40">
        <v>0</v>
      </c>
    </row>
    <row r="3875" spans="1:14" x14ac:dyDescent="0.25">
      <c r="A3875">
        <v>2019</v>
      </c>
      <c r="B3875" t="s">
        <v>3036</v>
      </c>
      <c r="C3875">
        <v>2343</v>
      </c>
      <c r="D3875" t="s">
        <v>122</v>
      </c>
      <c r="E3875" t="s">
        <v>123</v>
      </c>
      <c r="F3875" t="s">
        <v>124</v>
      </c>
      <c r="G3875" t="s">
        <v>2597</v>
      </c>
      <c r="H3875" t="s">
        <v>2598</v>
      </c>
      <c r="I3875">
        <v>0</v>
      </c>
      <c r="J3875">
        <v>0</v>
      </c>
      <c r="K3875">
        <v>0</v>
      </c>
      <c r="L3875">
        <v>0</v>
      </c>
      <c r="M3875">
        <v>0</v>
      </c>
      <c r="N3875" s="40">
        <v>0</v>
      </c>
    </row>
    <row r="3876" spans="1:14" x14ac:dyDescent="0.25">
      <c r="A3876">
        <v>2019</v>
      </c>
      <c r="B3876" t="s">
        <v>3036</v>
      </c>
      <c r="C3876">
        <v>2350</v>
      </c>
      <c r="D3876" t="s">
        <v>240</v>
      </c>
      <c r="E3876" t="s">
        <v>123</v>
      </c>
      <c r="F3876" t="s">
        <v>124</v>
      </c>
      <c r="G3876" t="s">
        <v>2599</v>
      </c>
      <c r="H3876" t="s">
        <v>2600</v>
      </c>
      <c r="I3876">
        <v>0</v>
      </c>
      <c r="J3876">
        <v>0</v>
      </c>
      <c r="K3876">
        <v>0</v>
      </c>
      <c r="L3876">
        <v>0</v>
      </c>
      <c r="M3876">
        <v>0</v>
      </c>
      <c r="N3876" s="40">
        <v>0</v>
      </c>
    </row>
    <row r="3877" spans="1:14" x14ac:dyDescent="0.25">
      <c r="A3877">
        <v>2019</v>
      </c>
      <c r="B3877" t="s">
        <v>3036</v>
      </c>
      <c r="C3877">
        <v>2368</v>
      </c>
      <c r="D3877" t="s">
        <v>151</v>
      </c>
      <c r="E3877" t="s">
        <v>123</v>
      </c>
      <c r="F3877" t="s">
        <v>124</v>
      </c>
      <c r="G3877" t="s">
        <v>2606</v>
      </c>
      <c r="H3877" t="s">
        <v>2609</v>
      </c>
      <c r="I3877">
        <v>0</v>
      </c>
      <c r="J3877">
        <v>0</v>
      </c>
      <c r="K3877">
        <v>0</v>
      </c>
      <c r="L3877">
        <v>0</v>
      </c>
      <c r="M3877">
        <v>0</v>
      </c>
      <c r="N3877" s="40">
        <v>0</v>
      </c>
    </row>
    <row r="3878" spans="1:14" x14ac:dyDescent="0.25">
      <c r="A3878">
        <v>2019</v>
      </c>
      <c r="B3878" t="s">
        <v>3036</v>
      </c>
      <c r="C3878">
        <v>2428</v>
      </c>
      <c r="D3878" t="s">
        <v>218</v>
      </c>
      <c r="E3878" t="s">
        <v>123</v>
      </c>
      <c r="F3878" t="s">
        <v>219</v>
      </c>
      <c r="G3878" t="s">
        <v>2616</v>
      </c>
      <c r="H3878" t="s">
        <v>2619</v>
      </c>
      <c r="I3878">
        <v>0</v>
      </c>
      <c r="J3878">
        <v>0</v>
      </c>
      <c r="K3878">
        <v>14</v>
      </c>
      <c r="L3878">
        <v>0</v>
      </c>
      <c r="M3878">
        <v>14</v>
      </c>
      <c r="N3878" s="40">
        <v>0</v>
      </c>
    </row>
    <row r="3879" spans="1:14" x14ac:dyDescent="0.25">
      <c r="A3879">
        <v>2019</v>
      </c>
      <c r="B3879" t="s">
        <v>3036</v>
      </c>
      <c r="C3879">
        <v>2434</v>
      </c>
      <c r="D3879" t="s">
        <v>122</v>
      </c>
      <c r="E3879" t="s">
        <v>123</v>
      </c>
      <c r="F3879" t="s">
        <v>124</v>
      </c>
      <c r="G3879" t="s">
        <v>2620</v>
      </c>
      <c r="H3879" t="s">
        <v>2621</v>
      </c>
      <c r="I3879">
        <v>0</v>
      </c>
      <c r="J3879">
        <v>0</v>
      </c>
      <c r="K3879">
        <v>0</v>
      </c>
      <c r="L3879">
        <v>0</v>
      </c>
      <c r="M3879">
        <v>0</v>
      </c>
      <c r="N3879" s="40">
        <v>0</v>
      </c>
    </row>
    <row r="3880" spans="1:14" x14ac:dyDescent="0.25">
      <c r="A3880">
        <v>2019</v>
      </c>
      <c r="B3880" t="s">
        <v>3036</v>
      </c>
      <c r="C3880">
        <v>2498</v>
      </c>
      <c r="D3880" t="s">
        <v>240</v>
      </c>
      <c r="E3880" t="s">
        <v>123</v>
      </c>
      <c r="F3880" t="s">
        <v>618</v>
      </c>
      <c r="G3880" t="s">
        <v>2626</v>
      </c>
      <c r="H3880" t="s">
        <v>2628</v>
      </c>
      <c r="I3880">
        <v>2</v>
      </c>
      <c r="J3880">
        <v>0</v>
      </c>
      <c r="K3880">
        <v>0</v>
      </c>
      <c r="L3880">
        <v>0</v>
      </c>
      <c r="M3880">
        <v>2</v>
      </c>
      <c r="N3880" s="40">
        <v>1</v>
      </c>
    </row>
    <row r="3881" spans="1:14" x14ac:dyDescent="0.25">
      <c r="A3881">
        <v>2019</v>
      </c>
      <c r="B3881" t="s">
        <v>3036</v>
      </c>
      <c r="C3881">
        <v>2504</v>
      </c>
      <c r="D3881" t="s">
        <v>240</v>
      </c>
      <c r="E3881" t="s">
        <v>123</v>
      </c>
      <c r="F3881" t="s">
        <v>124</v>
      </c>
      <c r="G3881" t="s">
        <v>2629</v>
      </c>
      <c r="H3881" t="s">
        <v>2632</v>
      </c>
      <c r="I3881">
        <v>0</v>
      </c>
      <c r="J3881">
        <v>0</v>
      </c>
      <c r="K3881">
        <v>0</v>
      </c>
      <c r="L3881">
        <v>0</v>
      </c>
      <c r="M3881">
        <v>0</v>
      </c>
      <c r="N3881" s="40">
        <v>0</v>
      </c>
    </row>
    <row r="3882" spans="1:14" x14ac:dyDescent="0.25">
      <c r="A3882">
        <v>2019</v>
      </c>
      <c r="B3882" t="s">
        <v>3036</v>
      </c>
      <c r="C3882">
        <v>2515</v>
      </c>
      <c r="D3882" t="s">
        <v>240</v>
      </c>
      <c r="E3882" t="s">
        <v>123</v>
      </c>
      <c r="F3882" t="s">
        <v>280</v>
      </c>
      <c r="G3882" t="s">
        <v>2635</v>
      </c>
      <c r="H3882" t="s">
        <v>2637</v>
      </c>
      <c r="I3882">
        <v>0</v>
      </c>
      <c r="J3882">
        <v>0</v>
      </c>
      <c r="K3882">
        <v>0</v>
      </c>
      <c r="L3882">
        <v>0</v>
      </c>
      <c r="M3882">
        <v>0</v>
      </c>
      <c r="N3882" s="40">
        <v>0</v>
      </c>
    </row>
    <row r="3883" spans="1:14" x14ac:dyDescent="0.25">
      <c r="A3883">
        <v>2019</v>
      </c>
      <c r="B3883" t="s">
        <v>3036</v>
      </c>
      <c r="C3883">
        <v>2528</v>
      </c>
      <c r="D3883" t="s">
        <v>198</v>
      </c>
      <c r="E3883" t="s">
        <v>123</v>
      </c>
      <c r="F3883" t="s">
        <v>124</v>
      </c>
      <c r="G3883" t="s">
        <v>2640</v>
      </c>
      <c r="H3883" t="s">
        <v>2642</v>
      </c>
      <c r="I3883">
        <v>0</v>
      </c>
      <c r="J3883">
        <v>0</v>
      </c>
      <c r="K3883">
        <v>0</v>
      </c>
      <c r="L3883">
        <v>0</v>
      </c>
      <c r="M3883">
        <v>0</v>
      </c>
      <c r="N3883" s="40">
        <v>0</v>
      </c>
    </row>
    <row r="3884" spans="1:14" x14ac:dyDescent="0.25">
      <c r="A3884">
        <v>2019</v>
      </c>
      <c r="B3884" t="s">
        <v>3036</v>
      </c>
      <c r="C3884">
        <v>2535</v>
      </c>
      <c r="D3884" t="s">
        <v>240</v>
      </c>
      <c r="E3884" t="s">
        <v>123</v>
      </c>
      <c r="F3884" t="s">
        <v>124</v>
      </c>
      <c r="G3884" t="s">
        <v>2643</v>
      </c>
      <c r="H3884" t="s">
        <v>2645</v>
      </c>
      <c r="I3884">
        <v>12</v>
      </c>
      <c r="J3884">
        <v>0</v>
      </c>
      <c r="K3884">
        <v>0</v>
      </c>
      <c r="L3884">
        <v>0</v>
      </c>
      <c r="M3884">
        <v>12</v>
      </c>
      <c r="N3884" s="40">
        <v>1</v>
      </c>
    </row>
    <row r="3885" spans="1:14" x14ac:dyDescent="0.25">
      <c r="A3885">
        <v>2019</v>
      </c>
      <c r="B3885" t="s">
        <v>3036</v>
      </c>
      <c r="C3885">
        <v>2562</v>
      </c>
      <c r="D3885" t="s">
        <v>174</v>
      </c>
      <c r="E3885" t="s">
        <v>123</v>
      </c>
      <c r="F3885" t="s">
        <v>124</v>
      </c>
      <c r="G3885" t="s">
        <v>2646</v>
      </c>
      <c r="H3885" t="s">
        <v>2647</v>
      </c>
      <c r="I3885">
        <v>10</v>
      </c>
      <c r="J3885">
        <v>0</v>
      </c>
      <c r="K3885">
        <v>0</v>
      </c>
      <c r="L3885">
        <v>0</v>
      </c>
      <c r="M3885">
        <v>10</v>
      </c>
      <c r="N3885" s="40">
        <v>1</v>
      </c>
    </row>
    <row r="3886" spans="1:14" x14ac:dyDescent="0.25">
      <c r="A3886">
        <v>2019</v>
      </c>
      <c r="B3886" t="s">
        <v>3036</v>
      </c>
      <c r="C3886">
        <v>2572</v>
      </c>
      <c r="D3886" t="s">
        <v>240</v>
      </c>
      <c r="E3886" t="s">
        <v>123</v>
      </c>
      <c r="F3886" t="s">
        <v>124</v>
      </c>
      <c r="G3886" t="s">
        <v>2648</v>
      </c>
      <c r="H3886" t="s">
        <v>2649</v>
      </c>
      <c r="I3886">
        <v>0</v>
      </c>
      <c r="J3886">
        <v>0</v>
      </c>
      <c r="K3886">
        <v>0</v>
      </c>
      <c r="L3886">
        <v>0</v>
      </c>
      <c r="M3886">
        <v>0</v>
      </c>
      <c r="N3886" s="40">
        <v>0</v>
      </c>
    </row>
    <row r="3887" spans="1:14" x14ac:dyDescent="0.25">
      <c r="A3887">
        <v>2019</v>
      </c>
      <c r="B3887" t="s">
        <v>3036</v>
      </c>
      <c r="C3887">
        <v>2633</v>
      </c>
      <c r="D3887" t="s">
        <v>151</v>
      </c>
      <c r="E3887" t="s">
        <v>123</v>
      </c>
      <c r="F3887" t="s">
        <v>215</v>
      </c>
      <c r="G3887" t="s">
        <v>2652</v>
      </c>
      <c r="H3887" t="s">
        <v>2653</v>
      </c>
      <c r="I3887">
        <v>3</v>
      </c>
      <c r="J3887">
        <v>0</v>
      </c>
      <c r="K3887">
        <v>0</v>
      </c>
      <c r="L3887">
        <v>0</v>
      </c>
      <c r="M3887">
        <v>3</v>
      </c>
      <c r="N3887" s="40">
        <v>1</v>
      </c>
    </row>
    <row r="3888" spans="1:14" x14ac:dyDescent="0.25">
      <c r="A3888">
        <v>2019</v>
      </c>
      <c r="B3888" t="s">
        <v>3036</v>
      </c>
      <c r="C3888">
        <v>2690</v>
      </c>
      <c r="D3888" t="s">
        <v>174</v>
      </c>
      <c r="E3888" t="s">
        <v>123</v>
      </c>
      <c r="F3888" t="s">
        <v>181</v>
      </c>
      <c r="G3888" t="s">
        <v>2656</v>
      </c>
      <c r="H3888" t="s">
        <v>2658</v>
      </c>
      <c r="I3888">
        <v>0</v>
      </c>
      <c r="J3888">
        <v>0</v>
      </c>
      <c r="K3888">
        <v>0</v>
      </c>
      <c r="L3888">
        <v>0</v>
      </c>
      <c r="M3888">
        <v>0</v>
      </c>
      <c r="N3888" s="40">
        <v>0</v>
      </c>
    </row>
    <row r="3889" spans="1:14" x14ac:dyDescent="0.25">
      <c r="A3889">
        <v>2019</v>
      </c>
      <c r="B3889" t="s">
        <v>3036</v>
      </c>
      <c r="C3889">
        <v>2715</v>
      </c>
      <c r="D3889" t="s">
        <v>240</v>
      </c>
      <c r="E3889" t="s">
        <v>123</v>
      </c>
      <c r="F3889" t="s">
        <v>124</v>
      </c>
      <c r="G3889" t="s">
        <v>2661</v>
      </c>
      <c r="H3889" t="s">
        <v>2663</v>
      </c>
      <c r="I3889">
        <v>0</v>
      </c>
      <c r="J3889">
        <v>0</v>
      </c>
      <c r="K3889">
        <v>0</v>
      </c>
      <c r="L3889">
        <v>0</v>
      </c>
      <c r="M3889">
        <v>0</v>
      </c>
      <c r="N3889" s="40">
        <v>0</v>
      </c>
    </row>
    <row r="3890" spans="1:14" x14ac:dyDescent="0.25">
      <c r="A3890">
        <v>2019</v>
      </c>
      <c r="B3890" t="s">
        <v>3036</v>
      </c>
      <c r="C3890">
        <v>2814</v>
      </c>
      <c r="D3890" t="s">
        <v>174</v>
      </c>
      <c r="E3890" t="s">
        <v>123</v>
      </c>
      <c r="F3890" t="s">
        <v>124</v>
      </c>
      <c r="G3890" t="s">
        <v>2664</v>
      </c>
      <c r="H3890" t="s">
        <v>2665</v>
      </c>
      <c r="I3890">
        <v>7</v>
      </c>
      <c r="J3890">
        <v>0</v>
      </c>
      <c r="K3890">
        <v>0</v>
      </c>
      <c r="L3890">
        <v>0</v>
      </c>
      <c r="M3890">
        <v>7</v>
      </c>
      <c r="N3890" s="40">
        <v>1</v>
      </c>
    </row>
    <row r="3891" spans="1:14" x14ac:dyDescent="0.25">
      <c r="A3891">
        <v>2019</v>
      </c>
      <c r="B3891" t="s">
        <v>3036</v>
      </c>
      <c r="C3891">
        <v>2822</v>
      </c>
      <c r="D3891" t="s">
        <v>122</v>
      </c>
      <c r="E3891" t="s">
        <v>123</v>
      </c>
      <c r="F3891" t="s">
        <v>618</v>
      </c>
      <c r="G3891" t="s">
        <v>2666</v>
      </c>
      <c r="H3891" t="s">
        <v>2667</v>
      </c>
      <c r="I3891">
        <v>0</v>
      </c>
      <c r="J3891">
        <v>0</v>
      </c>
      <c r="K3891">
        <v>0</v>
      </c>
      <c r="L3891">
        <v>0</v>
      </c>
      <c r="M3891">
        <v>0</v>
      </c>
      <c r="N3891" s="40">
        <v>0</v>
      </c>
    </row>
    <row r="3892" spans="1:14" x14ac:dyDescent="0.25">
      <c r="A3892">
        <v>2019</v>
      </c>
      <c r="B3892" t="s">
        <v>3036</v>
      </c>
      <c r="C3892">
        <v>2853</v>
      </c>
      <c r="D3892" t="s">
        <v>122</v>
      </c>
      <c r="E3892" t="s">
        <v>123</v>
      </c>
      <c r="F3892" t="s">
        <v>124</v>
      </c>
      <c r="G3892" t="s">
        <v>2668</v>
      </c>
      <c r="H3892" t="s">
        <v>2669</v>
      </c>
      <c r="I3892">
        <v>2</v>
      </c>
      <c r="J3892">
        <v>0</v>
      </c>
      <c r="K3892">
        <v>0</v>
      </c>
      <c r="L3892">
        <v>0</v>
      </c>
      <c r="M3892">
        <v>2</v>
      </c>
      <c r="N3892" s="40">
        <v>1</v>
      </c>
    </row>
    <row r="3893" spans="1:14" x14ac:dyDescent="0.25">
      <c r="A3893">
        <v>2019</v>
      </c>
      <c r="B3893" t="s">
        <v>3036</v>
      </c>
      <c r="C3893">
        <v>2865</v>
      </c>
      <c r="D3893" t="s">
        <v>122</v>
      </c>
      <c r="E3893" t="s">
        <v>123</v>
      </c>
      <c r="F3893" t="s">
        <v>124</v>
      </c>
      <c r="G3893" t="s">
        <v>2670</v>
      </c>
      <c r="H3893" t="s">
        <v>2671</v>
      </c>
      <c r="I3893">
        <v>0</v>
      </c>
      <c r="J3893">
        <v>0</v>
      </c>
      <c r="K3893">
        <v>0</v>
      </c>
      <c r="L3893">
        <v>0</v>
      </c>
      <c r="M3893">
        <v>0</v>
      </c>
      <c r="N3893" s="40">
        <v>0</v>
      </c>
    </row>
    <row r="3894" spans="1:14" x14ac:dyDescent="0.25">
      <c r="A3894">
        <v>2019</v>
      </c>
      <c r="B3894" t="s">
        <v>3036</v>
      </c>
      <c r="C3894">
        <v>2927</v>
      </c>
      <c r="D3894" t="s">
        <v>240</v>
      </c>
      <c r="E3894" t="s">
        <v>123</v>
      </c>
      <c r="F3894" t="s">
        <v>384</v>
      </c>
      <c r="G3894" t="s">
        <v>2674</v>
      </c>
      <c r="H3894" t="s">
        <v>2677</v>
      </c>
      <c r="I3894">
        <v>0</v>
      </c>
      <c r="J3894">
        <v>0</v>
      </c>
      <c r="K3894">
        <v>0</v>
      </c>
      <c r="L3894">
        <v>0</v>
      </c>
      <c r="M3894">
        <v>0</v>
      </c>
      <c r="N3894" s="40">
        <v>0</v>
      </c>
    </row>
    <row r="3895" spans="1:14" x14ac:dyDescent="0.25">
      <c r="A3895">
        <v>2019</v>
      </c>
      <c r="B3895" t="s">
        <v>3036</v>
      </c>
      <c r="C3895">
        <v>2928</v>
      </c>
      <c r="D3895" t="s">
        <v>122</v>
      </c>
      <c r="E3895" t="s">
        <v>123</v>
      </c>
      <c r="F3895" t="s">
        <v>618</v>
      </c>
      <c r="G3895" t="s">
        <v>2678</v>
      </c>
      <c r="H3895" t="s">
        <v>2679</v>
      </c>
      <c r="I3895">
        <v>0</v>
      </c>
      <c r="J3895">
        <v>0</v>
      </c>
      <c r="K3895">
        <v>0</v>
      </c>
      <c r="L3895">
        <v>0</v>
      </c>
      <c r="M3895">
        <v>0</v>
      </c>
      <c r="N3895" s="40">
        <v>0</v>
      </c>
    </row>
    <row r="3896" spans="1:14" x14ac:dyDescent="0.25">
      <c r="A3896">
        <v>2019</v>
      </c>
      <c r="B3896" t="s">
        <v>3036</v>
      </c>
      <c r="C3896">
        <v>2955</v>
      </c>
      <c r="D3896" t="s">
        <v>272</v>
      </c>
      <c r="E3896" t="s">
        <v>123</v>
      </c>
      <c r="F3896" t="s">
        <v>124</v>
      </c>
      <c r="G3896" t="s">
        <v>2680</v>
      </c>
      <c r="H3896" t="s">
        <v>2681</v>
      </c>
      <c r="I3896">
        <v>-6</v>
      </c>
      <c r="J3896">
        <v>0</v>
      </c>
      <c r="K3896">
        <v>0</v>
      </c>
      <c r="L3896">
        <v>0</v>
      </c>
      <c r="M3896">
        <v>-6</v>
      </c>
      <c r="N3896" s="40">
        <v>1</v>
      </c>
    </row>
    <row r="3897" spans="1:14" x14ac:dyDescent="0.25">
      <c r="A3897">
        <v>2019</v>
      </c>
      <c r="B3897" t="s">
        <v>3036</v>
      </c>
      <c r="C3897">
        <v>2963</v>
      </c>
      <c r="D3897" t="s">
        <v>240</v>
      </c>
      <c r="E3897" t="s">
        <v>123</v>
      </c>
      <c r="F3897" t="s">
        <v>141</v>
      </c>
      <c r="G3897" t="s">
        <v>2682</v>
      </c>
      <c r="H3897" t="s">
        <v>2683</v>
      </c>
      <c r="I3897">
        <v>0</v>
      </c>
      <c r="J3897">
        <v>0</v>
      </c>
      <c r="K3897">
        <v>0</v>
      </c>
      <c r="L3897">
        <v>0</v>
      </c>
      <c r="M3897">
        <v>0</v>
      </c>
      <c r="N3897" s="40">
        <v>0</v>
      </c>
    </row>
    <row r="3898" spans="1:14" x14ac:dyDescent="0.25">
      <c r="A3898">
        <v>2019</v>
      </c>
      <c r="B3898" t="s">
        <v>3036</v>
      </c>
      <c r="C3898">
        <v>2970</v>
      </c>
      <c r="D3898" t="s">
        <v>122</v>
      </c>
      <c r="E3898" t="s">
        <v>123</v>
      </c>
      <c r="F3898" t="s">
        <v>181</v>
      </c>
      <c r="G3898" t="s">
        <v>2684</v>
      </c>
      <c r="H3898" t="s">
        <v>2686</v>
      </c>
      <c r="I3898">
        <v>0</v>
      </c>
      <c r="J3898">
        <v>0</v>
      </c>
      <c r="K3898">
        <v>0</v>
      </c>
      <c r="L3898">
        <v>0</v>
      </c>
      <c r="M3898">
        <v>0</v>
      </c>
      <c r="N3898" s="40">
        <v>0</v>
      </c>
    </row>
    <row r="3899" spans="1:14" x14ac:dyDescent="0.25">
      <c r="A3899">
        <v>2019</v>
      </c>
      <c r="B3899" t="s">
        <v>3036</v>
      </c>
      <c r="C3899">
        <v>3014</v>
      </c>
      <c r="D3899" t="s">
        <v>272</v>
      </c>
      <c r="E3899" t="s">
        <v>123</v>
      </c>
      <c r="F3899" t="s">
        <v>124</v>
      </c>
      <c r="G3899" t="s">
        <v>2687</v>
      </c>
      <c r="H3899" t="s">
        <v>2688</v>
      </c>
      <c r="I3899">
        <v>0</v>
      </c>
      <c r="J3899">
        <v>0</v>
      </c>
      <c r="K3899">
        <v>0</v>
      </c>
      <c r="L3899">
        <v>0</v>
      </c>
      <c r="M3899">
        <v>0</v>
      </c>
      <c r="N3899" s="40">
        <v>0</v>
      </c>
    </row>
    <row r="3900" spans="1:14" x14ac:dyDescent="0.25">
      <c r="A3900">
        <v>2019</v>
      </c>
      <c r="B3900" t="s">
        <v>3036</v>
      </c>
      <c r="C3900">
        <v>3021</v>
      </c>
      <c r="D3900" t="s">
        <v>122</v>
      </c>
      <c r="E3900" t="s">
        <v>123</v>
      </c>
      <c r="F3900" t="s">
        <v>280</v>
      </c>
      <c r="G3900" t="s">
        <v>3029</v>
      </c>
      <c r="H3900" t="s">
        <v>2690</v>
      </c>
      <c r="I3900">
        <v>14</v>
      </c>
      <c r="J3900">
        <v>0</v>
      </c>
      <c r="K3900">
        <v>0</v>
      </c>
      <c r="L3900">
        <v>0</v>
      </c>
      <c r="M3900">
        <v>14</v>
      </c>
      <c r="N3900" s="40">
        <v>1</v>
      </c>
    </row>
    <row r="3901" spans="1:14" x14ac:dyDescent="0.25">
      <c r="A3901">
        <v>2019</v>
      </c>
      <c r="B3901" t="s">
        <v>3036</v>
      </c>
      <c r="C3901">
        <v>3034</v>
      </c>
      <c r="D3901" t="s">
        <v>151</v>
      </c>
      <c r="E3901" t="s">
        <v>123</v>
      </c>
      <c r="F3901" t="s">
        <v>124</v>
      </c>
      <c r="G3901" t="s">
        <v>2691</v>
      </c>
      <c r="H3901" t="s">
        <v>2693</v>
      </c>
      <c r="I3901">
        <v>0</v>
      </c>
      <c r="J3901">
        <v>13</v>
      </c>
      <c r="K3901">
        <v>0</v>
      </c>
      <c r="L3901">
        <v>0</v>
      </c>
      <c r="M3901">
        <v>13</v>
      </c>
      <c r="N3901" s="40">
        <v>0</v>
      </c>
    </row>
    <row r="3902" spans="1:14" x14ac:dyDescent="0.25">
      <c r="A3902">
        <v>2019</v>
      </c>
      <c r="B3902" t="s">
        <v>3036</v>
      </c>
      <c r="C3902">
        <v>3083</v>
      </c>
      <c r="D3902" t="s">
        <v>151</v>
      </c>
      <c r="E3902" t="s">
        <v>123</v>
      </c>
      <c r="F3902" t="s">
        <v>307</v>
      </c>
      <c r="G3902" t="s">
        <v>2696</v>
      </c>
      <c r="H3902" t="s">
        <v>2698</v>
      </c>
      <c r="I3902">
        <v>8</v>
      </c>
      <c r="J3902">
        <v>0</v>
      </c>
      <c r="K3902">
        <v>0</v>
      </c>
      <c r="L3902">
        <v>0</v>
      </c>
      <c r="M3902">
        <v>8</v>
      </c>
      <c r="N3902" s="40">
        <v>1</v>
      </c>
    </row>
    <row r="3903" spans="1:14" x14ac:dyDescent="0.25">
      <c r="A3903">
        <v>2019</v>
      </c>
      <c r="B3903" t="s">
        <v>3036</v>
      </c>
      <c r="C3903">
        <v>3189</v>
      </c>
      <c r="D3903" t="s">
        <v>214</v>
      </c>
      <c r="E3903" t="s">
        <v>123</v>
      </c>
      <c r="F3903" t="s">
        <v>215</v>
      </c>
      <c r="G3903" t="s">
        <v>2712</v>
      </c>
      <c r="H3903" t="s">
        <v>2714</v>
      </c>
      <c r="I3903">
        <v>0</v>
      </c>
      <c r="J3903">
        <v>0</v>
      </c>
      <c r="K3903">
        <v>0</v>
      </c>
      <c r="L3903">
        <v>0</v>
      </c>
      <c r="M3903">
        <v>0</v>
      </c>
      <c r="N3903" s="40">
        <v>0</v>
      </c>
    </row>
    <row r="3904" spans="1:14" x14ac:dyDescent="0.25">
      <c r="A3904">
        <v>2019</v>
      </c>
      <c r="B3904" t="s">
        <v>3036</v>
      </c>
      <c r="C3904">
        <v>3208</v>
      </c>
      <c r="D3904" t="s">
        <v>174</v>
      </c>
      <c r="E3904" t="s">
        <v>123</v>
      </c>
      <c r="F3904" t="s">
        <v>181</v>
      </c>
      <c r="G3904" t="s">
        <v>2715</v>
      </c>
      <c r="H3904" t="s">
        <v>2716</v>
      </c>
      <c r="I3904">
        <v>0</v>
      </c>
      <c r="J3904">
        <v>0</v>
      </c>
      <c r="K3904">
        <v>0</v>
      </c>
      <c r="L3904">
        <v>0</v>
      </c>
      <c r="M3904">
        <v>0</v>
      </c>
      <c r="N3904" s="40">
        <v>0</v>
      </c>
    </row>
    <row r="3905" spans="1:14" x14ac:dyDescent="0.25">
      <c r="A3905">
        <v>2019</v>
      </c>
      <c r="B3905" t="s">
        <v>3036</v>
      </c>
      <c r="C3905">
        <v>3217</v>
      </c>
      <c r="D3905" t="s">
        <v>218</v>
      </c>
      <c r="E3905" t="s">
        <v>123</v>
      </c>
      <c r="F3905" t="s">
        <v>219</v>
      </c>
      <c r="G3905" t="s">
        <v>2717</v>
      </c>
      <c r="H3905" t="s">
        <v>2719</v>
      </c>
      <c r="I3905">
        <v>0</v>
      </c>
      <c r="J3905">
        <v>8</v>
      </c>
      <c r="K3905">
        <v>0</v>
      </c>
      <c r="L3905">
        <v>0</v>
      </c>
      <c r="M3905">
        <v>8</v>
      </c>
      <c r="N3905" s="40">
        <v>0</v>
      </c>
    </row>
    <row r="3906" spans="1:14" x14ac:dyDescent="0.25">
      <c r="A3906">
        <v>2019</v>
      </c>
      <c r="B3906" t="s">
        <v>3036</v>
      </c>
      <c r="C3906">
        <v>3285</v>
      </c>
      <c r="D3906" t="s">
        <v>240</v>
      </c>
      <c r="E3906" t="s">
        <v>123</v>
      </c>
      <c r="F3906" t="s">
        <v>280</v>
      </c>
      <c r="G3906" t="s">
        <v>2730</v>
      </c>
      <c r="H3906" t="s">
        <v>2732</v>
      </c>
      <c r="I3906">
        <v>0</v>
      </c>
      <c r="J3906">
        <v>4</v>
      </c>
      <c r="K3906">
        <v>0</v>
      </c>
      <c r="L3906">
        <v>0</v>
      </c>
      <c r="M3906">
        <v>4</v>
      </c>
      <c r="N3906" s="40">
        <v>0</v>
      </c>
    </row>
    <row r="3907" spans="1:14" x14ac:dyDescent="0.25">
      <c r="A3907">
        <v>2019</v>
      </c>
      <c r="B3907" t="s">
        <v>3036</v>
      </c>
      <c r="C3907">
        <v>3290</v>
      </c>
      <c r="D3907" t="s">
        <v>240</v>
      </c>
      <c r="E3907" t="s">
        <v>123</v>
      </c>
      <c r="F3907" t="s">
        <v>215</v>
      </c>
      <c r="G3907" t="s">
        <v>2733</v>
      </c>
      <c r="H3907" t="s">
        <v>2734</v>
      </c>
      <c r="I3907">
        <v>0</v>
      </c>
      <c r="J3907">
        <v>0</v>
      </c>
      <c r="K3907">
        <v>0</v>
      </c>
      <c r="L3907">
        <v>0</v>
      </c>
      <c r="M3907">
        <v>0</v>
      </c>
      <c r="N3907" s="40">
        <v>0</v>
      </c>
    </row>
    <row r="3908" spans="1:14" x14ac:dyDescent="0.25">
      <c r="A3908">
        <v>2019</v>
      </c>
      <c r="B3908" t="s">
        <v>3036</v>
      </c>
      <c r="C3908">
        <v>3298</v>
      </c>
      <c r="D3908" t="s">
        <v>218</v>
      </c>
      <c r="E3908" t="s">
        <v>123</v>
      </c>
      <c r="F3908" t="s">
        <v>219</v>
      </c>
      <c r="G3908" t="s">
        <v>2735</v>
      </c>
      <c r="H3908" t="s">
        <v>2736</v>
      </c>
      <c r="I3908">
        <v>29</v>
      </c>
      <c r="J3908">
        <v>0</v>
      </c>
      <c r="K3908">
        <v>0</v>
      </c>
      <c r="L3908">
        <v>0</v>
      </c>
      <c r="M3908">
        <v>29</v>
      </c>
      <c r="N3908" s="40">
        <v>1</v>
      </c>
    </row>
    <row r="3909" spans="1:14" x14ac:dyDescent="0.25">
      <c r="A3909">
        <v>2019</v>
      </c>
      <c r="B3909" t="s">
        <v>3036</v>
      </c>
      <c r="C3909">
        <v>3332</v>
      </c>
      <c r="D3909" t="s">
        <v>272</v>
      </c>
      <c r="E3909" t="s">
        <v>123</v>
      </c>
      <c r="F3909" t="s">
        <v>280</v>
      </c>
      <c r="G3909" t="s">
        <v>2743</v>
      </c>
      <c r="H3909" t="s">
        <v>2744</v>
      </c>
      <c r="I3909">
        <v>0</v>
      </c>
      <c r="J3909">
        <v>0</v>
      </c>
      <c r="K3909">
        <v>0</v>
      </c>
      <c r="L3909">
        <v>0</v>
      </c>
      <c r="M3909">
        <v>0</v>
      </c>
      <c r="N3909" s="40">
        <v>0</v>
      </c>
    </row>
    <row r="3910" spans="1:14" x14ac:dyDescent="0.25">
      <c r="A3910">
        <v>2019</v>
      </c>
      <c r="B3910" t="s">
        <v>3036</v>
      </c>
      <c r="C3910">
        <v>3357</v>
      </c>
      <c r="D3910" t="s">
        <v>198</v>
      </c>
      <c r="E3910" t="s">
        <v>123</v>
      </c>
      <c r="F3910" t="s">
        <v>181</v>
      </c>
      <c r="G3910" t="s">
        <v>3030</v>
      </c>
      <c r="H3910" t="s">
        <v>2748</v>
      </c>
      <c r="I3910">
        <v>0</v>
      </c>
      <c r="J3910">
        <v>0</v>
      </c>
      <c r="K3910">
        <v>0</v>
      </c>
      <c r="L3910">
        <v>0</v>
      </c>
      <c r="M3910">
        <v>0</v>
      </c>
      <c r="N3910" s="40">
        <v>0</v>
      </c>
    </row>
    <row r="3911" spans="1:14" x14ac:dyDescent="0.25">
      <c r="A3911">
        <v>2019</v>
      </c>
      <c r="B3911" t="s">
        <v>3036</v>
      </c>
      <c r="C3911">
        <v>3359</v>
      </c>
      <c r="D3911" t="s">
        <v>240</v>
      </c>
      <c r="E3911" t="s">
        <v>123</v>
      </c>
      <c r="F3911" t="s">
        <v>124</v>
      </c>
      <c r="G3911" t="s">
        <v>2749</v>
      </c>
      <c r="H3911" t="s">
        <v>2750</v>
      </c>
      <c r="I3911">
        <v>0</v>
      </c>
      <c r="J3911">
        <v>0</v>
      </c>
      <c r="K3911">
        <v>0</v>
      </c>
      <c r="L3911">
        <v>0</v>
      </c>
      <c r="M3911">
        <v>0</v>
      </c>
      <c r="N3911" s="40">
        <v>0</v>
      </c>
    </row>
    <row r="3912" spans="1:14" x14ac:dyDescent="0.25">
      <c r="A3912">
        <v>2019</v>
      </c>
      <c r="B3912" t="s">
        <v>3036</v>
      </c>
      <c r="C3912">
        <v>3363</v>
      </c>
      <c r="D3912" t="s">
        <v>214</v>
      </c>
      <c r="E3912" t="s">
        <v>123</v>
      </c>
      <c r="F3912" t="s">
        <v>181</v>
      </c>
      <c r="G3912" t="s">
        <v>2751</v>
      </c>
      <c r="H3912" t="s">
        <v>2754</v>
      </c>
      <c r="I3912">
        <v>0</v>
      </c>
      <c r="J3912">
        <v>0</v>
      </c>
      <c r="K3912">
        <v>0</v>
      </c>
      <c r="L3912">
        <v>0</v>
      </c>
      <c r="M3912">
        <v>0</v>
      </c>
      <c r="N3912" s="40">
        <v>0</v>
      </c>
    </row>
    <row r="3913" spans="1:14" x14ac:dyDescent="0.25">
      <c r="A3913">
        <v>2019</v>
      </c>
      <c r="B3913" t="s">
        <v>3036</v>
      </c>
      <c r="C3913">
        <v>3464</v>
      </c>
      <c r="D3913" t="s">
        <v>272</v>
      </c>
      <c r="E3913" t="s">
        <v>123</v>
      </c>
      <c r="F3913" t="s">
        <v>307</v>
      </c>
      <c r="G3913" t="s">
        <v>2760</v>
      </c>
      <c r="H3913" t="s">
        <v>2761</v>
      </c>
      <c r="I3913">
        <v>0</v>
      </c>
      <c r="J3913">
        <v>0</v>
      </c>
      <c r="K3913">
        <v>0</v>
      </c>
      <c r="L3913">
        <v>0</v>
      </c>
      <c r="M3913">
        <v>0</v>
      </c>
      <c r="N3913" s="40">
        <v>0</v>
      </c>
    </row>
    <row r="3914" spans="1:14" x14ac:dyDescent="0.25">
      <c r="A3914">
        <v>2019</v>
      </c>
      <c r="B3914" t="s">
        <v>3036</v>
      </c>
      <c r="C3914">
        <v>3535</v>
      </c>
      <c r="D3914" t="s">
        <v>151</v>
      </c>
      <c r="E3914" t="s">
        <v>123</v>
      </c>
      <c r="F3914" t="s">
        <v>124</v>
      </c>
      <c r="G3914" t="s">
        <v>3031</v>
      </c>
      <c r="H3914" t="s">
        <v>2765</v>
      </c>
      <c r="I3914">
        <v>4</v>
      </c>
      <c r="J3914">
        <v>0</v>
      </c>
      <c r="K3914">
        <v>24</v>
      </c>
      <c r="L3914">
        <v>0</v>
      </c>
      <c r="M3914">
        <v>28</v>
      </c>
      <c r="N3914" s="40">
        <v>0.14285714285714299</v>
      </c>
    </row>
    <row r="3915" spans="1:14" x14ac:dyDescent="0.25">
      <c r="A3915">
        <v>2019</v>
      </c>
      <c r="B3915" t="s">
        <v>3036</v>
      </c>
      <c r="C3915">
        <v>3585</v>
      </c>
      <c r="D3915" t="s">
        <v>272</v>
      </c>
      <c r="E3915" t="s">
        <v>123</v>
      </c>
      <c r="F3915" t="s">
        <v>124</v>
      </c>
      <c r="G3915" t="s">
        <v>2768</v>
      </c>
      <c r="H3915" t="s">
        <v>2769</v>
      </c>
      <c r="I3915">
        <v>0</v>
      </c>
      <c r="J3915">
        <v>0</v>
      </c>
      <c r="K3915">
        <v>0</v>
      </c>
      <c r="L3915">
        <v>0</v>
      </c>
      <c r="M3915">
        <v>0</v>
      </c>
      <c r="N3915" s="40">
        <v>0</v>
      </c>
    </row>
    <row r="3916" spans="1:14" x14ac:dyDescent="0.25">
      <c r="A3916">
        <v>2019</v>
      </c>
      <c r="B3916" t="s">
        <v>3036</v>
      </c>
      <c r="C3916">
        <v>3608</v>
      </c>
      <c r="D3916" t="s">
        <v>272</v>
      </c>
      <c r="E3916" t="s">
        <v>123</v>
      </c>
      <c r="F3916" t="s">
        <v>124</v>
      </c>
      <c r="G3916" t="s">
        <v>2772</v>
      </c>
      <c r="H3916" t="s">
        <v>2773</v>
      </c>
      <c r="I3916">
        <v>0</v>
      </c>
      <c r="J3916">
        <v>0</v>
      </c>
      <c r="K3916">
        <v>0</v>
      </c>
      <c r="L3916">
        <v>0</v>
      </c>
      <c r="M3916">
        <v>0</v>
      </c>
      <c r="N3916" s="40">
        <v>0</v>
      </c>
    </row>
    <row r="3917" spans="1:14" x14ac:dyDescent="0.25">
      <c r="A3917">
        <v>2019</v>
      </c>
      <c r="B3917" t="s">
        <v>3036</v>
      </c>
      <c r="C3917">
        <v>3666</v>
      </c>
      <c r="D3917" t="s">
        <v>130</v>
      </c>
      <c r="E3917" t="s">
        <v>123</v>
      </c>
      <c r="F3917" t="s">
        <v>124</v>
      </c>
      <c r="G3917" t="s">
        <v>2777</v>
      </c>
      <c r="H3917" t="s">
        <v>2779</v>
      </c>
      <c r="I3917">
        <v>0</v>
      </c>
      <c r="J3917">
        <v>0</v>
      </c>
      <c r="K3917">
        <v>0</v>
      </c>
      <c r="L3917">
        <v>0</v>
      </c>
      <c r="M3917">
        <v>0</v>
      </c>
      <c r="N3917" s="40">
        <v>0</v>
      </c>
    </row>
    <row r="3918" spans="1:14" x14ac:dyDescent="0.25">
      <c r="A3918">
        <v>2019</v>
      </c>
      <c r="B3918" t="s">
        <v>3036</v>
      </c>
      <c r="C3918">
        <v>3672</v>
      </c>
      <c r="D3918" t="s">
        <v>214</v>
      </c>
      <c r="E3918" t="s">
        <v>123</v>
      </c>
      <c r="F3918" t="s">
        <v>181</v>
      </c>
      <c r="G3918" t="s">
        <v>2780</v>
      </c>
      <c r="H3918" t="s">
        <v>2783</v>
      </c>
      <c r="I3918">
        <v>0</v>
      </c>
      <c r="J3918">
        <v>0</v>
      </c>
      <c r="K3918">
        <v>0</v>
      </c>
      <c r="L3918">
        <v>0</v>
      </c>
      <c r="M3918">
        <v>0</v>
      </c>
      <c r="N3918" s="40">
        <v>0</v>
      </c>
    </row>
    <row r="3919" spans="1:14" x14ac:dyDescent="0.25">
      <c r="A3919">
        <v>2019</v>
      </c>
      <c r="B3919" t="s">
        <v>3036</v>
      </c>
      <c r="C3919">
        <v>3700</v>
      </c>
      <c r="D3919" t="s">
        <v>240</v>
      </c>
      <c r="E3919" t="s">
        <v>123</v>
      </c>
      <c r="F3919" t="s">
        <v>124</v>
      </c>
      <c r="G3919" t="s">
        <v>2784</v>
      </c>
      <c r="H3919" t="s">
        <v>2785</v>
      </c>
      <c r="I3919">
        <v>0</v>
      </c>
      <c r="J3919">
        <v>0</v>
      </c>
      <c r="K3919">
        <v>0</v>
      </c>
      <c r="L3919">
        <v>0</v>
      </c>
      <c r="M3919">
        <v>0</v>
      </c>
      <c r="N3919" s="40">
        <v>0</v>
      </c>
    </row>
    <row r="3920" spans="1:14" x14ac:dyDescent="0.25">
      <c r="A3920">
        <v>2019</v>
      </c>
      <c r="B3920" t="s">
        <v>3036</v>
      </c>
      <c r="C3920">
        <v>3715</v>
      </c>
      <c r="D3920" t="s">
        <v>218</v>
      </c>
      <c r="E3920" t="s">
        <v>123</v>
      </c>
      <c r="F3920" t="s">
        <v>219</v>
      </c>
      <c r="G3920" t="s">
        <v>2786</v>
      </c>
      <c r="H3920" t="s">
        <v>2788</v>
      </c>
      <c r="I3920">
        <v>0</v>
      </c>
      <c r="J3920">
        <v>0</v>
      </c>
      <c r="K3920">
        <v>2</v>
      </c>
      <c r="L3920">
        <v>0</v>
      </c>
      <c r="M3920">
        <v>2</v>
      </c>
      <c r="N3920" s="40">
        <v>0</v>
      </c>
    </row>
    <row r="3921" spans="1:14" x14ac:dyDescent="0.25">
      <c r="A3921">
        <v>2019</v>
      </c>
      <c r="B3921" t="s">
        <v>3036</v>
      </c>
      <c r="C3921">
        <v>3737</v>
      </c>
      <c r="D3921" t="s">
        <v>122</v>
      </c>
      <c r="E3921" t="s">
        <v>123</v>
      </c>
      <c r="F3921" t="s">
        <v>618</v>
      </c>
      <c r="G3921" t="s">
        <v>2789</v>
      </c>
      <c r="H3921" t="s">
        <v>2790</v>
      </c>
      <c r="I3921">
        <v>0</v>
      </c>
      <c r="J3921">
        <v>0</v>
      </c>
      <c r="K3921">
        <v>0</v>
      </c>
      <c r="L3921">
        <v>0</v>
      </c>
      <c r="M3921">
        <v>0</v>
      </c>
      <c r="N3921" s="40">
        <v>0</v>
      </c>
    </row>
    <row r="3922" spans="1:14" x14ac:dyDescent="0.25">
      <c r="A3922">
        <v>2019</v>
      </c>
      <c r="B3922" t="s">
        <v>3036</v>
      </c>
      <c r="C3922">
        <v>3793</v>
      </c>
      <c r="D3922" t="s">
        <v>272</v>
      </c>
      <c r="E3922" t="s">
        <v>123</v>
      </c>
      <c r="F3922" t="s">
        <v>124</v>
      </c>
      <c r="G3922" t="s">
        <v>2796</v>
      </c>
      <c r="H3922" t="s">
        <v>2799</v>
      </c>
      <c r="I3922">
        <v>0</v>
      </c>
      <c r="J3922">
        <v>0</v>
      </c>
      <c r="K3922">
        <v>15</v>
      </c>
      <c r="L3922">
        <v>0</v>
      </c>
      <c r="M3922">
        <v>15</v>
      </c>
      <c r="N3922" s="40">
        <v>0</v>
      </c>
    </row>
    <row r="3923" spans="1:14" x14ac:dyDescent="0.25">
      <c r="A3923">
        <v>2019</v>
      </c>
      <c r="B3923" t="s">
        <v>3036</v>
      </c>
      <c r="C3923">
        <v>261</v>
      </c>
      <c r="D3923" t="s">
        <v>240</v>
      </c>
      <c r="E3923" t="s">
        <v>123</v>
      </c>
      <c r="F3923" t="s">
        <v>124</v>
      </c>
      <c r="G3923" t="s">
        <v>2800</v>
      </c>
      <c r="H3923" t="s">
        <v>2802</v>
      </c>
      <c r="I3923">
        <v>0</v>
      </c>
      <c r="J3923">
        <v>0</v>
      </c>
      <c r="K3923">
        <v>93</v>
      </c>
      <c r="L3923">
        <v>0</v>
      </c>
      <c r="M3923">
        <v>93</v>
      </c>
      <c r="N3923" s="40">
        <v>0</v>
      </c>
    </row>
    <row r="3924" spans="1:14" x14ac:dyDescent="0.25">
      <c r="A3924">
        <v>2019</v>
      </c>
      <c r="B3924" t="s">
        <v>3036</v>
      </c>
      <c r="C3924">
        <v>2293</v>
      </c>
      <c r="D3924" t="s">
        <v>198</v>
      </c>
      <c r="E3924" t="s">
        <v>123</v>
      </c>
      <c r="F3924" t="s">
        <v>384</v>
      </c>
      <c r="G3924" t="s">
        <v>2808</v>
      </c>
      <c r="H3924" t="s">
        <v>2811</v>
      </c>
      <c r="I3924">
        <v>0</v>
      </c>
      <c r="J3924">
        <v>-4</v>
      </c>
      <c r="K3924">
        <v>43</v>
      </c>
      <c r="L3924">
        <v>0</v>
      </c>
      <c r="M3924">
        <v>39</v>
      </c>
      <c r="N3924" s="40">
        <v>0</v>
      </c>
    </row>
    <row r="3925" spans="1:14" x14ac:dyDescent="0.25">
      <c r="A3925">
        <v>2019</v>
      </c>
      <c r="B3925" t="s">
        <v>3036</v>
      </c>
      <c r="C3925">
        <v>618</v>
      </c>
      <c r="D3925" t="s">
        <v>272</v>
      </c>
      <c r="E3925" t="s">
        <v>123</v>
      </c>
      <c r="F3925" t="s">
        <v>384</v>
      </c>
      <c r="G3925" t="s">
        <v>2820</v>
      </c>
      <c r="H3925" t="s">
        <v>2823</v>
      </c>
      <c r="I3925">
        <v>0</v>
      </c>
      <c r="J3925">
        <v>0</v>
      </c>
      <c r="K3925">
        <v>-5</v>
      </c>
      <c r="L3925">
        <v>0</v>
      </c>
      <c r="M3925">
        <v>-5</v>
      </c>
      <c r="N3925" s="40">
        <v>0</v>
      </c>
    </row>
    <row r="3926" spans="1:14" x14ac:dyDescent="0.25">
      <c r="A3926">
        <v>2019</v>
      </c>
      <c r="B3926" t="s">
        <v>3036</v>
      </c>
      <c r="C3926">
        <v>1416</v>
      </c>
      <c r="D3926" t="s">
        <v>198</v>
      </c>
      <c r="E3926" t="s">
        <v>123</v>
      </c>
      <c r="F3926" t="s">
        <v>124</v>
      </c>
      <c r="G3926" t="s">
        <v>2824</v>
      </c>
      <c r="H3926" t="s">
        <v>2826</v>
      </c>
      <c r="I3926">
        <v>14</v>
      </c>
      <c r="J3926">
        <v>30</v>
      </c>
      <c r="K3926">
        <v>0</v>
      </c>
      <c r="L3926">
        <v>0</v>
      </c>
      <c r="M3926">
        <v>44</v>
      </c>
      <c r="N3926" s="40">
        <v>0.31818181818181801</v>
      </c>
    </row>
    <row r="3927" spans="1:14" x14ac:dyDescent="0.25">
      <c r="A3927">
        <v>2019</v>
      </c>
      <c r="B3927" t="s">
        <v>3036</v>
      </c>
      <c r="C3927">
        <v>1614</v>
      </c>
      <c r="D3927" t="s">
        <v>240</v>
      </c>
      <c r="E3927" t="s">
        <v>123</v>
      </c>
      <c r="F3927" t="s">
        <v>124</v>
      </c>
      <c r="G3927" t="s">
        <v>2827</v>
      </c>
      <c r="H3927" t="s">
        <v>2830</v>
      </c>
      <c r="I3927">
        <v>3</v>
      </c>
      <c r="J3927">
        <v>0</v>
      </c>
      <c r="K3927">
        <v>0</v>
      </c>
      <c r="L3927">
        <v>0</v>
      </c>
      <c r="M3927">
        <v>3</v>
      </c>
      <c r="N3927" s="40">
        <v>1</v>
      </c>
    </row>
    <row r="3928" spans="1:14" x14ac:dyDescent="0.25">
      <c r="A3928">
        <v>2019</v>
      </c>
      <c r="B3928" t="s">
        <v>3036</v>
      </c>
      <c r="C3928">
        <v>544</v>
      </c>
      <c r="D3928" t="s">
        <v>214</v>
      </c>
      <c r="E3928" t="s">
        <v>123</v>
      </c>
      <c r="F3928" t="s">
        <v>215</v>
      </c>
      <c r="G3928" t="s">
        <v>2843</v>
      </c>
      <c r="H3928" t="s">
        <v>2845</v>
      </c>
      <c r="I3928">
        <v>0</v>
      </c>
      <c r="J3928">
        <v>0</v>
      </c>
      <c r="K3928">
        <v>14</v>
      </c>
      <c r="L3928">
        <v>0</v>
      </c>
      <c r="M3928">
        <v>14</v>
      </c>
      <c r="N3928" s="40">
        <v>0</v>
      </c>
    </row>
    <row r="3929" spans="1:14" x14ac:dyDescent="0.25">
      <c r="A3929">
        <v>2019</v>
      </c>
      <c r="B3929" t="s">
        <v>3036</v>
      </c>
      <c r="C3929">
        <v>2392</v>
      </c>
      <c r="D3929" t="s">
        <v>214</v>
      </c>
      <c r="E3929" t="s">
        <v>123</v>
      </c>
      <c r="F3929" t="s">
        <v>215</v>
      </c>
      <c r="G3929" t="s">
        <v>2850</v>
      </c>
      <c r="H3929" t="s">
        <v>2851</v>
      </c>
      <c r="I3929">
        <v>10</v>
      </c>
      <c r="J3929">
        <v>0</v>
      </c>
      <c r="K3929">
        <v>0</v>
      </c>
      <c r="L3929">
        <v>0</v>
      </c>
      <c r="M3929">
        <v>10</v>
      </c>
      <c r="N3929" s="40">
        <v>1</v>
      </c>
    </row>
    <row r="3930" spans="1:14" x14ac:dyDescent="0.25">
      <c r="A3930">
        <v>2019</v>
      </c>
      <c r="B3930" t="s">
        <v>3036</v>
      </c>
      <c r="C3930">
        <v>2978</v>
      </c>
      <c r="D3930" t="s">
        <v>122</v>
      </c>
      <c r="E3930" t="s">
        <v>123</v>
      </c>
      <c r="F3930" t="s">
        <v>124</v>
      </c>
      <c r="G3930" t="s">
        <v>2852</v>
      </c>
      <c r="H3930" t="s">
        <v>2853</v>
      </c>
      <c r="I3930">
        <v>54</v>
      </c>
      <c r="J3930">
        <v>0</v>
      </c>
      <c r="K3930">
        <v>0</v>
      </c>
      <c r="L3930">
        <v>0</v>
      </c>
      <c r="M3930">
        <v>54</v>
      </c>
      <c r="N3930" s="40">
        <v>1</v>
      </c>
    </row>
    <row r="3931" spans="1:14" x14ac:dyDescent="0.25">
      <c r="A3931">
        <v>2019</v>
      </c>
      <c r="B3931" t="s">
        <v>3036</v>
      </c>
      <c r="C3931">
        <v>3087</v>
      </c>
      <c r="D3931" t="s">
        <v>240</v>
      </c>
      <c r="E3931" t="s">
        <v>123</v>
      </c>
      <c r="F3931" t="s">
        <v>124</v>
      </c>
      <c r="G3931" t="s">
        <v>2854</v>
      </c>
      <c r="H3931" t="s">
        <v>2857</v>
      </c>
      <c r="I3931">
        <v>0</v>
      </c>
      <c r="J3931">
        <v>10</v>
      </c>
      <c r="K3931">
        <v>0</v>
      </c>
      <c r="L3931">
        <v>0</v>
      </c>
      <c r="M3931">
        <v>10</v>
      </c>
      <c r="N3931" s="40">
        <v>0</v>
      </c>
    </row>
    <row r="3932" spans="1:14" x14ac:dyDescent="0.25">
      <c r="A3932">
        <v>2019</v>
      </c>
      <c r="B3932" t="s">
        <v>3036</v>
      </c>
      <c r="C3932">
        <v>3197</v>
      </c>
      <c r="D3932" t="s">
        <v>122</v>
      </c>
      <c r="E3932" t="s">
        <v>123</v>
      </c>
      <c r="F3932" t="s">
        <v>307</v>
      </c>
      <c r="G3932" t="s">
        <v>2858</v>
      </c>
      <c r="H3932" t="s">
        <v>2860</v>
      </c>
      <c r="I3932">
        <v>0</v>
      </c>
      <c r="J3932">
        <v>8</v>
      </c>
      <c r="K3932">
        <v>0</v>
      </c>
      <c r="L3932">
        <v>0</v>
      </c>
      <c r="M3932">
        <v>8</v>
      </c>
      <c r="N3932" s="40">
        <v>0</v>
      </c>
    </row>
    <row r="3933" spans="1:14" x14ac:dyDescent="0.25">
      <c r="A3933">
        <v>2019</v>
      </c>
      <c r="B3933" t="s">
        <v>3036</v>
      </c>
      <c r="C3933">
        <v>3299</v>
      </c>
      <c r="D3933" t="s">
        <v>218</v>
      </c>
      <c r="E3933" t="s">
        <v>123</v>
      </c>
      <c r="F3933" t="s">
        <v>219</v>
      </c>
      <c r="G3933" t="s">
        <v>2861</v>
      </c>
      <c r="H3933" t="s">
        <v>2863</v>
      </c>
      <c r="I3933">
        <v>0</v>
      </c>
      <c r="J3933">
        <v>29</v>
      </c>
      <c r="K3933">
        <v>0</v>
      </c>
      <c r="L3933">
        <v>0</v>
      </c>
      <c r="M3933">
        <v>29</v>
      </c>
      <c r="N3933" s="40">
        <v>0</v>
      </c>
    </row>
    <row r="3934" spans="1:14" x14ac:dyDescent="0.25">
      <c r="A3934">
        <v>2019</v>
      </c>
      <c r="B3934" t="s">
        <v>3036</v>
      </c>
      <c r="C3934">
        <v>2910</v>
      </c>
      <c r="D3934" t="s">
        <v>174</v>
      </c>
      <c r="E3934" t="s">
        <v>123</v>
      </c>
      <c r="F3934" t="s">
        <v>280</v>
      </c>
      <c r="G3934" t="s">
        <v>2866</v>
      </c>
      <c r="H3934" t="s">
        <v>2868</v>
      </c>
      <c r="I3934">
        <v>0</v>
      </c>
      <c r="J3934">
        <v>50</v>
      </c>
      <c r="K3934">
        <v>0</v>
      </c>
      <c r="L3934">
        <v>0</v>
      </c>
      <c r="M3934">
        <v>50</v>
      </c>
      <c r="N3934" s="40">
        <v>0</v>
      </c>
    </row>
    <row r="3935" spans="1:14" x14ac:dyDescent="0.25">
      <c r="A3935">
        <v>2019</v>
      </c>
      <c r="B3935" t="s">
        <v>3036</v>
      </c>
      <c r="C3935">
        <v>371</v>
      </c>
      <c r="D3935" t="s">
        <v>218</v>
      </c>
      <c r="E3935" t="s">
        <v>123</v>
      </c>
      <c r="F3935" t="s">
        <v>219</v>
      </c>
      <c r="G3935" t="s">
        <v>2871</v>
      </c>
      <c r="H3935" t="s">
        <v>2873</v>
      </c>
      <c r="I3935">
        <v>0</v>
      </c>
      <c r="J3935">
        <v>10</v>
      </c>
      <c r="K3935">
        <v>0</v>
      </c>
      <c r="L3935">
        <v>0</v>
      </c>
      <c r="M3935">
        <v>10</v>
      </c>
      <c r="N3935" s="40">
        <v>0</v>
      </c>
    </row>
    <row r="3936" spans="1:14" x14ac:dyDescent="0.25">
      <c r="A3936">
        <v>2019</v>
      </c>
      <c r="B3936" t="s">
        <v>3036</v>
      </c>
      <c r="C3936">
        <v>789</v>
      </c>
      <c r="D3936" t="s">
        <v>1165</v>
      </c>
      <c r="E3936" t="s">
        <v>123</v>
      </c>
      <c r="F3936" t="s">
        <v>280</v>
      </c>
      <c r="G3936" t="s">
        <v>2874</v>
      </c>
      <c r="H3936" t="s">
        <v>2877</v>
      </c>
      <c r="I3936">
        <v>0</v>
      </c>
      <c r="J3936">
        <v>80</v>
      </c>
      <c r="K3936">
        <v>-16</v>
      </c>
      <c r="L3936">
        <v>0</v>
      </c>
      <c r="M3936">
        <v>64</v>
      </c>
      <c r="N3936" s="40">
        <v>0</v>
      </c>
    </row>
    <row r="3937" spans="1:14" x14ac:dyDescent="0.25">
      <c r="A3937">
        <v>2019</v>
      </c>
      <c r="B3937" t="s">
        <v>3036</v>
      </c>
      <c r="C3937">
        <v>479</v>
      </c>
      <c r="D3937" t="s">
        <v>240</v>
      </c>
      <c r="E3937" t="s">
        <v>123</v>
      </c>
      <c r="F3937" t="s">
        <v>384</v>
      </c>
      <c r="G3937" t="s">
        <v>2880</v>
      </c>
      <c r="H3937" t="s">
        <v>2882</v>
      </c>
      <c r="I3937">
        <v>0</v>
      </c>
      <c r="J3937">
        <v>44</v>
      </c>
      <c r="K3937">
        <v>0</v>
      </c>
      <c r="L3937">
        <v>0</v>
      </c>
      <c r="M3937">
        <v>44</v>
      </c>
      <c r="N3937" s="40">
        <v>0</v>
      </c>
    </row>
    <row r="3938" spans="1:14" x14ac:dyDescent="0.25">
      <c r="A3938">
        <v>2019</v>
      </c>
      <c r="B3938" t="s">
        <v>3036</v>
      </c>
      <c r="C3938">
        <v>1321</v>
      </c>
      <c r="D3938" t="s">
        <v>174</v>
      </c>
      <c r="E3938" t="s">
        <v>123</v>
      </c>
      <c r="F3938" t="s">
        <v>391</v>
      </c>
      <c r="G3938" t="s">
        <v>2883</v>
      </c>
      <c r="H3938" t="s">
        <v>2886</v>
      </c>
      <c r="I3938">
        <v>0</v>
      </c>
      <c r="J3938">
        <v>0</v>
      </c>
      <c r="K3938">
        <v>0</v>
      </c>
      <c r="L3938">
        <v>0</v>
      </c>
      <c r="M3938">
        <v>0</v>
      </c>
      <c r="N3938" s="40">
        <v>0</v>
      </c>
    </row>
    <row r="3939" spans="1:14" x14ac:dyDescent="0.25">
      <c r="A3939">
        <v>2019</v>
      </c>
      <c r="B3939" t="s">
        <v>3036</v>
      </c>
      <c r="C3939">
        <v>1868</v>
      </c>
      <c r="D3939" t="s">
        <v>240</v>
      </c>
      <c r="E3939" t="s">
        <v>123</v>
      </c>
      <c r="F3939" t="s">
        <v>124</v>
      </c>
      <c r="G3939" t="s">
        <v>2891</v>
      </c>
      <c r="H3939" t="s">
        <v>2893</v>
      </c>
      <c r="I3939">
        <v>79</v>
      </c>
      <c r="J3939">
        <v>34</v>
      </c>
      <c r="K3939">
        <v>0</v>
      </c>
      <c r="L3939">
        <v>0</v>
      </c>
      <c r="M3939">
        <v>113</v>
      </c>
      <c r="N3939" s="40">
        <v>0.69911504424778803</v>
      </c>
    </row>
    <row r="3940" spans="1:14" x14ac:dyDescent="0.25">
      <c r="A3940">
        <v>2019</v>
      </c>
      <c r="B3940" t="s">
        <v>3036</v>
      </c>
      <c r="C3940">
        <v>1940</v>
      </c>
      <c r="D3940" t="s">
        <v>218</v>
      </c>
      <c r="E3940" t="s">
        <v>123</v>
      </c>
      <c r="F3940" t="s">
        <v>219</v>
      </c>
      <c r="G3940" t="s">
        <v>2894</v>
      </c>
      <c r="H3940" t="s">
        <v>2896</v>
      </c>
      <c r="I3940">
        <v>0</v>
      </c>
      <c r="J3940">
        <v>6</v>
      </c>
      <c r="K3940">
        <v>0</v>
      </c>
      <c r="L3940">
        <v>0</v>
      </c>
      <c r="M3940">
        <v>6</v>
      </c>
      <c r="N3940" s="40">
        <v>0</v>
      </c>
    </row>
    <row r="3941" spans="1:14" x14ac:dyDescent="0.25">
      <c r="A3941">
        <v>2019</v>
      </c>
      <c r="B3941" t="s">
        <v>3036</v>
      </c>
      <c r="C3941">
        <v>3369</v>
      </c>
      <c r="D3941" t="s">
        <v>151</v>
      </c>
      <c r="E3941" t="s">
        <v>123</v>
      </c>
      <c r="F3941" t="s">
        <v>124</v>
      </c>
      <c r="G3941" t="s">
        <v>2902</v>
      </c>
      <c r="H3941" t="s">
        <v>2905</v>
      </c>
      <c r="I3941">
        <v>0</v>
      </c>
      <c r="J3941">
        <v>59</v>
      </c>
      <c r="K3941">
        <v>0</v>
      </c>
      <c r="L3941">
        <v>0</v>
      </c>
      <c r="M3941">
        <v>59</v>
      </c>
      <c r="N3941" s="40">
        <v>0</v>
      </c>
    </row>
    <row r="3942" spans="1:14" x14ac:dyDescent="0.25">
      <c r="A3942">
        <v>2019</v>
      </c>
      <c r="B3942" t="s">
        <v>3036</v>
      </c>
      <c r="C3942">
        <v>453</v>
      </c>
      <c r="D3942" t="s">
        <v>122</v>
      </c>
      <c r="E3942" t="s">
        <v>123</v>
      </c>
      <c r="F3942" t="s">
        <v>124</v>
      </c>
      <c r="G3942" t="s">
        <v>2906</v>
      </c>
      <c r="H3942" t="s">
        <v>2909</v>
      </c>
      <c r="I3942">
        <v>12</v>
      </c>
      <c r="J3942">
        <v>6</v>
      </c>
      <c r="K3942">
        <v>-4</v>
      </c>
      <c r="L3942">
        <v>0</v>
      </c>
      <c r="M3942">
        <v>14</v>
      </c>
      <c r="N3942" s="40">
        <v>0.85714285714285698</v>
      </c>
    </row>
    <row r="3943" spans="1:14" x14ac:dyDescent="0.25">
      <c r="A3943">
        <v>2019</v>
      </c>
      <c r="B3943" t="s">
        <v>3036</v>
      </c>
      <c r="C3943">
        <v>3681</v>
      </c>
      <c r="D3943" t="s">
        <v>218</v>
      </c>
      <c r="E3943" t="s">
        <v>123</v>
      </c>
      <c r="F3943" t="s">
        <v>696</v>
      </c>
      <c r="G3943" t="s">
        <v>2912</v>
      </c>
      <c r="H3943" t="s">
        <v>2914</v>
      </c>
      <c r="I3943">
        <v>0</v>
      </c>
      <c r="J3943">
        <v>0</v>
      </c>
      <c r="K3943">
        <v>18</v>
      </c>
      <c r="L3943">
        <v>0</v>
      </c>
      <c r="M3943">
        <v>18</v>
      </c>
      <c r="N3943" s="40">
        <v>0</v>
      </c>
    </row>
    <row r="3944" spans="1:14" x14ac:dyDescent="0.25">
      <c r="A3944">
        <v>2019</v>
      </c>
      <c r="B3944" t="s">
        <v>3036</v>
      </c>
      <c r="C3944">
        <v>3324</v>
      </c>
      <c r="D3944" t="s">
        <v>218</v>
      </c>
      <c r="E3944" t="s">
        <v>123</v>
      </c>
      <c r="F3944" t="s">
        <v>219</v>
      </c>
      <c r="G3944" t="s">
        <v>2915</v>
      </c>
      <c r="H3944" t="s">
        <v>2917</v>
      </c>
      <c r="I3944">
        <v>8</v>
      </c>
      <c r="J3944">
        <v>0</v>
      </c>
      <c r="K3944">
        <v>0</v>
      </c>
      <c r="L3944">
        <v>0</v>
      </c>
      <c r="M3944">
        <v>8</v>
      </c>
      <c r="N3944" s="40">
        <v>1</v>
      </c>
    </row>
    <row r="3945" spans="1:14" x14ac:dyDescent="0.25">
      <c r="A3945">
        <v>2019</v>
      </c>
      <c r="B3945" t="s">
        <v>3036</v>
      </c>
      <c r="C3945">
        <v>755</v>
      </c>
      <c r="D3945" t="s">
        <v>240</v>
      </c>
      <c r="E3945" t="s">
        <v>123</v>
      </c>
      <c r="F3945" t="s">
        <v>384</v>
      </c>
      <c r="G3945" t="s">
        <v>2918</v>
      </c>
      <c r="H3945" t="s">
        <v>2920</v>
      </c>
      <c r="I3945">
        <v>0</v>
      </c>
      <c r="J3945">
        <v>4</v>
      </c>
      <c r="K3945">
        <v>0</v>
      </c>
      <c r="L3945">
        <v>0</v>
      </c>
      <c r="M3945">
        <v>4</v>
      </c>
      <c r="N3945" s="40">
        <v>0</v>
      </c>
    </row>
    <row r="3946" spans="1:14" x14ac:dyDescent="0.25">
      <c r="A3946">
        <v>2019</v>
      </c>
      <c r="B3946" t="s">
        <v>3036</v>
      </c>
      <c r="C3946">
        <v>59</v>
      </c>
      <c r="D3946" t="s">
        <v>151</v>
      </c>
      <c r="E3946" t="s">
        <v>123</v>
      </c>
      <c r="F3946" t="s">
        <v>124</v>
      </c>
      <c r="G3946" t="s">
        <v>2923</v>
      </c>
      <c r="H3946" t="s">
        <v>2926</v>
      </c>
      <c r="I3946">
        <v>0</v>
      </c>
      <c r="J3946">
        <v>48</v>
      </c>
      <c r="K3946">
        <v>0</v>
      </c>
      <c r="L3946">
        <v>0</v>
      </c>
      <c r="M3946">
        <v>48</v>
      </c>
      <c r="N3946" s="40">
        <v>0</v>
      </c>
    </row>
    <row r="3947" spans="1:14" x14ac:dyDescent="0.25">
      <c r="A3947">
        <v>2019</v>
      </c>
      <c r="B3947" t="s">
        <v>3036</v>
      </c>
      <c r="C3947">
        <v>1953</v>
      </c>
      <c r="D3947" t="s">
        <v>218</v>
      </c>
      <c r="E3947" t="s">
        <v>123</v>
      </c>
      <c r="F3947" t="s">
        <v>219</v>
      </c>
      <c r="G3947" t="s">
        <v>2927</v>
      </c>
      <c r="H3947" t="s">
        <v>2929</v>
      </c>
      <c r="I3947">
        <v>0</v>
      </c>
      <c r="J3947">
        <v>-221</v>
      </c>
      <c r="K3947">
        <v>0</v>
      </c>
      <c r="L3947">
        <v>0</v>
      </c>
      <c r="M3947">
        <v>-221</v>
      </c>
      <c r="N3947" s="40">
        <v>0</v>
      </c>
    </row>
    <row r="3948" spans="1:14" x14ac:dyDescent="0.25">
      <c r="A3948">
        <v>2019</v>
      </c>
      <c r="B3948" t="s">
        <v>3036</v>
      </c>
      <c r="C3948">
        <v>3667</v>
      </c>
      <c r="D3948" t="s">
        <v>240</v>
      </c>
      <c r="E3948" t="s">
        <v>123</v>
      </c>
      <c r="F3948" t="s">
        <v>307</v>
      </c>
      <c r="G3948" t="s">
        <v>2930</v>
      </c>
      <c r="H3948" t="s">
        <v>2932</v>
      </c>
      <c r="I3948">
        <v>27</v>
      </c>
      <c r="J3948">
        <v>0</v>
      </c>
      <c r="K3948">
        <v>0</v>
      </c>
      <c r="L3948">
        <v>0</v>
      </c>
      <c r="M3948">
        <v>27</v>
      </c>
      <c r="N3948" s="40">
        <v>1</v>
      </c>
    </row>
    <row r="3949" spans="1:14" x14ac:dyDescent="0.25">
      <c r="A3949">
        <v>2019</v>
      </c>
      <c r="B3949" t="s">
        <v>3036</v>
      </c>
      <c r="C3949">
        <v>3662</v>
      </c>
      <c r="D3949" t="s">
        <v>240</v>
      </c>
      <c r="E3949" t="s">
        <v>123</v>
      </c>
      <c r="F3949" t="s">
        <v>181</v>
      </c>
      <c r="G3949" t="s">
        <v>2933</v>
      </c>
      <c r="H3949" t="s">
        <v>2936</v>
      </c>
      <c r="I3949">
        <v>0</v>
      </c>
      <c r="J3949">
        <v>141</v>
      </c>
      <c r="K3949">
        <v>115</v>
      </c>
      <c r="L3949">
        <v>0</v>
      </c>
      <c r="M3949">
        <v>256</v>
      </c>
      <c r="N3949" s="40">
        <v>0</v>
      </c>
    </row>
    <row r="3950" spans="1:14" x14ac:dyDescent="0.25">
      <c r="A3950">
        <v>2019</v>
      </c>
      <c r="B3950" t="s">
        <v>3037</v>
      </c>
      <c r="C3950">
        <v>2957</v>
      </c>
      <c r="D3950" t="s">
        <v>130</v>
      </c>
      <c r="E3950" t="s">
        <v>123</v>
      </c>
      <c r="F3950" t="s">
        <v>124</v>
      </c>
      <c r="G3950" t="s">
        <v>2960</v>
      </c>
      <c r="H3950" t="s">
        <v>137</v>
      </c>
      <c r="I3950">
        <v>153</v>
      </c>
      <c r="J3950">
        <v>4930</v>
      </c>
      <c r="K3950">
        <v>229</v>
      </c>
      <c r="L3950">
        <v>0</v>
      </c>
      <c r="M3950">
        <v>5312</v>
      </c>
      <c r="N3950" s="40">
        <v>2.8802710843373502E-2</v>
      </c>
    </row>
    <row r="3951" spans="1:14" x14ac:dyDescent="0.25">
      <c r="A3951">
        <v>2019</v>
      </c>
      <c r="B3951" t="s">
        <v>3037</v>
      </c>
      <c r="C3951">
        <v>1715</v>
      </c>
      <c r="D3951" t="s">
        <v>122</v>
      </c>
      <c r="E3951" t="s">
        <v>123</v>
      </c>
      <c r="F3951" t="s">
        <v>124</v>
      </c>
      <c r="G3951" t="s">
        <v>138</v>
      </c>
      <c r="H3951" t="s">
        <v>140</v>
      </c>
      <c r="I3951">
        <v>6</v>
      </c>
      <c r="J3951">
        <v>6231</v>
      </c>
      <c r="K3951">
        <v>0</v>
      </c>
      <c r="L3951">
        <v>0</v>
      </c>
      <c r="M3951">
        <v>6237</v>
      </c>
      <c r="N3951" s="40">
        <v>9.6200096200096204E-4</v>
      </c>
    </row>
    <row r="3952" spans="1:14" x14ac:dyDescent="0.25">
      <c r="A3952">
        <v>2019</v>
      </c>
      <c r="B3952" t="s">
        <v>3037</v>
      </c>
      <c r="C3952">
        <v>3370</v>
      </c>
      <c r="D3952" t="s">
        <v>130</v>
      </c>
      <c r="E3952" t="s">
        <v>123</v>
      </c>
      <c r="F3952" t="s">
        <v>141</v>
      </c>
      <c r="G3952" t="s">
        <v>2961</v>
      </c>
      <c r="H3952" t="s">
        <v>146</v>
      </c>
      <c r="I3952">
        <v>1738</v>
      </c>
      <c r="J3952">
        <v>430</v>
      </c>
      <c r="K3952">
        <v>2913</v>
      </c>
      <c r="L3952">
        <v>0</v>
      </c>
      <c r="M3952">
        <v>5081</v>
      </c>
      <c r="N3952" s="40">
        <v>0.34205864987207202</v>
      </c>
    </row>
    <row r="3953" spans="1:14" x14ac:dyDescent="0.25">
      <c r="A3953">
        <v>2019</v>
      </c>
      <c r="B3953" t="s">
        <v>3037</v>
      </c>
      <c r="C3953">
        <v>3452</v>
      </c>
      <c r="D3953" t="s">
        <v>122</v>
      </c>
      <c r="E3953" t="s">
        <v>123</v>
      </c>
      <c r="F3953" t="s">
        <v>124</v>
      </c>
      <c r="G3953" t="s">
        <v>2962</v>
      </c>
      <c r="H3953" t="s">
        <v>150</v>
      </c>
      <c r="I3953">
        <v>1976</v>
      </c>
      <c r="J3953">
        <v>2395</v>
      </c>
      <c r="K3953">
        <v>0</v>
      </c>
      <c r="L3953">
        <v>0</v>
      </c>
      <c r="M3953">
        <v>4371</v>
      </c>
      <c r="N3953" s="40">
        <v>0.45207046442461701</v>
      </c>
    </row>
    <row r="3954" spans="1:14" x14ac:dyDescent="0.25">
      <c r="A3954">
        <v>2019</v>
      </c>
      <c r="B3954" t="s">
        <v>3037</v>
      </c>
      <c r="C3954">
        <v>2618</v>
      </c>
      <c r="D3954" t="s">
        <v>151</v>
      </c>
      <c r="E3954" t="s">
        <v>123</v>
      </c>
      <c r="F3954" t="s">
        <v>124</v>
      </c>
      <c r="G3954" t="s">
        <v>152</v>
      </c>
      <c r="H3954" t="s">
        <v>154</v>
      </c>
      <c r="I3954">
        <v>0</v>
      </c>
      <c r="J3954">
        <v>3716</v>
      </c>
      <c r="K3954">
        <v>0</v>
      </c>
      <c r="L3954">
        <v>0</v>
      </c>
      <c r="M3954">
        <v>3716</v>
      </c>
      <c r="N3954" s="40">
        <v>0</v>
      </c>
    </row>
    <row r="3955" spans="1:14" x14ac:dyDescent="0.25">
      <c r="A3955">
        <v>2019</v>
      </c>
      <c r="B3955" t="s">
        <v>3037</v>
      </c>
      <c r="C3955">
        <v>290</v>
      </c>
      <c r="D3955" t="s">
        <v>130</v>
      </c>
      <c r="E3955" t="s">
        <v>123</v>
      </c>
      <c r="F3955" t="s">
        <v>124</v>
      </c>
      <c r="G3955" t="s">
        <v>2963</v>
      </c>
      <c r="H3955" t="s">
        <v>158</v>
      </c>
      <c r="I3955">
        <v>0</v>
      </c>
      <c r="J3955">
        <v>3524</v>
      </c>
      <c r="K3955">
        <v>0</v>
      </c>
      <c r="L3955">
        <v>0</v>
      </c>
      <c r="M3955">
        <v>3524</v>
      </c>
      <c r="N3955" s="40">
        <v>0</v>
      </c>
    </row>
    <row r="3956" spans="1:14" x14ac:dyDescent="0.25">
      <c r="A3956">
        <v>2019</v>
      </c>
      <c r="B3956" t="s">
        <v>3037</v>
      </c>
      <c r="C3956">
        <v>2141</v>
      </c>
      <c r="D3956" t="s">
        <v>122</v>
      </c>
      <c r="E3956" t="s">
        <v>123</v>
      </c>
      <c r="F3956" t="s">
        <v>124</v>
      </c>
      <c r="G3956" t="s">
        <v>159</v>
      </c>
      <c r="H3956" t="s">
        <v>161</v>
      </c>
      <c r="I3956">
        <v>84</v>
      </c>
      <c r="J3956">
        <v>3376</v>
      </c>
      <c r="K3956">
        <v>0</v>
      </c>
      <c r="L3956">
        <v>0</v>
      </c>
      <c r="M3956">
        <v>3460</v>
      </c>
      <c r="N3956" s="40">
        <v>2.4277456647398801E-2</v>
      </c>
    </row>
    <row r="3957" spans="1:14" x14ac:dyDescent="0.25">
      <c r="A3957">
        <v>2019</v>
      </c>
      <c r="B3957" t="s">
        <v>3037</v>
      </c>
      <c r="C3957">
        <v>3201</v>
      </c>
      <c r="D3957" t="s">
        <v>130</v>
      </c>
      <c r="E3957" t="s">
        <v>123</v>
      </c>
      <c r="F3957" t="s">
        <v>124</v>
      </c>
      <c r="G3957" t="s">
        <v>162</v>
      </c>
      <c r="H3957" t="s">
        <v>165</v>
      </c>
      <c r="I3957">
        <v>0</v>
      </c>
      <c r="J3957">
        <v>2467</v>
      </c>
      <c r="K3957">
        <v>172</v>
      </c>
      <c r="L3957">
        <v>0</v>
      </c>
      <c r="M3957">
        <v>2639</v>
      </c>
      <c r="N3957" s="40">
        <v>0</v>
      </c>
    </row>
    <row r="3958" spans="1:14" x14ac:dyDescent="0.25">
      <c r="A3958">
        <v>2019</v>
      </c>
      <c r="B3958" t="s">
        <v>3037</v>
      </c>
      <c r="C3958">
        <v>1825</v>
      </c>
      <c r="D3958" t="s">
        <v>130</v>
      </c>
      <c r="E3958" t="s">
        <v>123</v>
      </c>
      <c r="F3958" t="s">
        <v>124</v>
      </c>
      <c r="G3958" t="s">
        <v>166</v>
      </c>
      <c r="H3958" t="s">
        <v>169</v>
      </c>
      <c r="I3958">
        <v>1107</v>
      </c>
      <c r="J3958">
        <v>1278</v>
      </c>
      <c r="K3958">
        <v>614</v>
      </c>
      <c r="L3958">
        <v>0</v>
      </c>
      <c r="M3958">
        <v>2999</v>
      </c>
      <c r="N3958" s="40">
        <v>0.36912304101367099</v>
      </c>
    </row>
    <row r="3959" spans="1:14" x14ac:dyDescent="0.25">
      <c r="A3959">
        <v>2019</v>
      </c>
      <c r="B3959" t="s">
        <v>3037</v>
      </c>
      <c r="C3959">
        <v>2806</v>
      </c>
      <c r="D3959" t="s">
        <v>130</v>
      </c>
      <c r="E3959" t="s">
        <v>123</v>
      </c>
      <c r="F3959" t="s">
        <v>124</v>
      </c>
      <c r="G3959" t="s">
        <v>170</v>
      </c>
      <c r="H3959" t="s">
        <v>173</v>
      </c>
      <c r="I3959">
        <v>26</v>
      </c>
      <c r="J3959">
        <v>659</v>
      </c>
      <c r="K3959">
        <v>1487</v>
      </c>
      <c r="L3959">
        <v>0</v>
      </c>
      <c r="M3959">
        <v>2172</v>
      </c>
      <c r="N3959" s="40">
        <v>1.19705340699816E-2</v>
      </c>
    </row>
    <row r="3960" spans="1:14" x14ac:dyDescent="0.25">
      <c r="A3960">
        <v>2019</v>
      </c>
      <c r="B3960" t="s">
        <v>3037</v>
      </c>
      <c r="C3960">
        <v>100</v>
      </c>
      <c r="D3960" t="s">
        <v>130</v>
      </c>
      <c r="E3960" t="s">
        <v>123</v>
      </c>
      <c r="F3960" t="s">
        <v>124</v>
      </c>
      <c r="G3960" t="s">
        <v>2964</v>
      </c>
      <c r="H3960" t="s">
        <v>180</v>
      </c>
      <c r="I3960">
        <v>126</v>
      </c>
      <c r="J3960">
        <v>1411</v>
      </c>
      <c r="K3960">
        <v>205</v>
      </c>
      <c r="L3960">
        <v>0</v>
      </c>
      <c r="M3960">
        <v>1742</v>
      </c>
      <c r="N3960" s="40">
        <v>7.23306544202066E-2</v>
      </c>
    </row>
    <row r="3961" spans="1:14" x14ac:dyDescent="0.25">
      <c r="A3961">
        <v>2019</v>
      </c>
      <c r="B3961" t="s">
        <v>3037</v>
      </c>
      <c r="C3961">
        <v>1510</v>
      </c>
      <c r="D3961" t="s">
        <v>174</v>
      </c>
      <c r="E3961" t="s">
        <v>123</v>
      </c>
      <c r="F3961" t="s">
        <v>181</v>
      </c>
      <c r="G3961" t="s">
        <v>182</v>
      </c>
      <c r="H3961" t="s">
        <v>184</v>
      </c>
      <c r="I3961">
        <v>1183</v>
      </c>
      <c r="J3961">
        <v>0</v>
      </c>
      <c r="K3961">
        <v>0</v>
      </c>
      <c r="L3961">
        <v>0</v>
      </c>
      <c r="M3961">
        <v>1183</v>
      </c>
      <c r="N3961" s="40">
        <v>1</v>
      </c>
    </row>
    <row r="3962" spans="1:14" x14ac:dyDescent="0.25">
      <c r="A3962">
        <v>2019</v>
      </c>
      <c r="B3962" t="s">
        <v>3037</v>
      </c>
      <c r="C3962">
        <v>292</v>
      </c>
      <c r="D3962" t="s">
        <v>130</v>
      </c>
      <c r="E3962" t="s">
        <v>123</v>
      </c>
      <c r="F3962" t="s">
        <v>124</v>
      </c>
      <c r="G3962" t="s">
        <v>185</v>
      </c>
      <c r="H3962" t="s">
        <v>187</v>
      </c>
      <c r="I3962">
        <v>26</v>
      </c>
      <c r="J3962">
        <v>1562</v>
      </c>
      <c r="K3962">
        <v>0</v>
      </c>
      <c r="L3962">
        <v>0</v>
      </c>
      <c r="M3962">
        <v>1588</v>
      </c>
      <c r="N3962" s="40">
        <v>1.6372795969773299E-2</v>
      </c>
    </row>
    <row r="3963" spans="1:14" x14ac:dyDescent="0.25">
      <c r="A3963">
        <v>2019</v>
      </c>
      <c r="B3963" t="s">
        <v>3037</v>
      </c>
      <c r="C3963">
        <v>3456</v>
      </c>
      <c r="D3963" t="s">
        <v>130</v>
      </c>
      <c r="E3963" t="s">
        <v>123</v>
      </c>
      <c r="F3963" t="s">
        <v>124</v>
      </c>
      <c r="G3963" t="s">
        <v>188</v>
      </c>
      <c r="H3963" t="s">
        <v>190</v>
      </c>
      <c r="I3963">
        <v>6</v>
      </c>
      <c r="J3963">
        <v>1180</v>
      </c>
      <c r="K3963">
        <v>0</v>
      </c>
      <c r="L3963">
        <v>0</v>
      </c>
      <c r="M3963">
        <v>1186</v>
      </c>
      <c r="N3963" s="40">
        <v>5.0590219224283303E-3</v>
      </c>
    </row>
    <row r="3964" spans="1:14" x14ac:dyDescent="0.25">
      <c r="A3964">
        <v>2019</v>
      </c>
      <c r="B3964" t="s">
        <v>3037</v>
      </c>
      <c r="C3964">
        <v>611</v>
      </c>
      <c r="D3964" t="s">
        <v>122</v>
      </c>
      <c r="E3964" t="s">
        <v>123</v>
      </c>
      <c r="F3964" t="s">
        <v>124</v>
      </c>
      <c r="G3964" t="s">
        <v>191</v>
      </c>
      <c r="H3964" t="s">
        <v>193</v>
      </c>
      <c r="I3964">
        <v>161</v>
      </c>
      <c r="J3964">
        <v>794</v>
      </c>
      <c r="K3964">
        <v>0</v>
      </c>
      <c r="L3964">
        <v>0</v>
      </c>
      <c r="M3964">
        <v>955</v>
      </c>
      <c r="N3964" s="40">
        <v>0.16858638743455501</v>
      </c>
    </row>
    <row r="3965" spans="1:14" x14ac:dyDescent="0.25">
      <c r="A3965">
        <v>2019</v>
      </c>
      <c r="B3965" t="s">
        <v>3037</v>
      </c>
      <c r="C3965">
        <v>3447</v>
      </c>
      <c r="D3965" t="s">
        <v>130</v>
      </c>
      <c r="E3965" t="s">
        <v>123</v>
      </c>
      <c r="F3965" t="s">
        <v>124</v>
      </c>
      <c r="G3965" t="s">
        <v>194</v>
      </c>
      <c r="H3965" t="s">
        <v>197</v>
      </c>
      <c r="I3965">
        <v>52</v>
      </c>
      <c r="J3965">
        <v>475</v>
      </c>
      <c r="K3965">
        <v>0</v>
      </c>
      <c r="L3965">
        <v>0</v>
      </c>
      <c r="M3965">
        <v>527</v>
      </c>
      <c r="N3965" s="40">
        <v>9.8671726755218195E-2</v>
      </c>
    </row>
    <row r="3966" spans="1:14" x14ac:dyDescent="0.25">
      <c r="A3966">
        <v>2019</v>
      </c>
      <c r="B3966" t="s">
        <v>3037</v>
      </c>
      <c r="C3966">
        <v>1862</v>
      </c>
      <c r="D3966" t="s">
        <v>198</v>
      </c>
      <c r="E3966" t="s">
        <v>123</v>
      </c>
      <c r="F3966" t="s">
        <v>124</v>
      </c>
      <c r="G3966" t="s">
        <v>2965</v>
      </c>
      <c r="H3966" t="s">
        <v>202</v>
      </c>
      <c r="I3966">
        <v>1520</v>
      </c>
      <c r="J3966">
        <v>0</v>
      </c>
      <c r="K3966">
        <v>5</v>
      </c>
      <c r="L3966">
        <v>0</v>
      </c>
      <c r="M3966">
        <v>1525</v>
      </c>
      <c r="N3966" s="40">
        <v>0.99672131147540999</v>
      </c>
    </row>
    <row r="3967" spans="1:14" x14ac:dyDescent="0.25">
      <c r="A3967">
        <v>2019</v>
      </c>
      <c r="B3967" t="s">
        <v>3037</v>
      </c>
      <c r="C3967">
        <v>3676</v>
      </c>
      <c r="D3967" t="s">
        <v>122</v>
      </c>
      <c r="E3967" t="s">
        <v>123</v>
      </c>
      <c r="F3967" t="s">
        <v>124</v>
      </c>
      <c r="G3967" t="s">
        <v>203</v>
      </c>
      <c r="H3967" t="s">
        <v>206</v>
      </c>
      <c r="I3967">
        <v>54</v>
      </c>
      <c r="J3967">
        <v>757</v>
      </c>
      <c r="K3967">
        <v>156</v>
      </c>
      <c r="L3967">
        <v>0</v>
      </c>
      <c r="M3967">
        <v>967</v>
      </c>
      <c r="N3967" s="40">
        <v>5.5842812823164403E-2</v>
      </c>
    </row>
    <row r="3968" spans="1:14" x14ac:dyDescent="0.25">
      <c r="A3968">
        <v>2019</v>
      </c>
      <c r="B3968" t="s">
        <v>3037</v>
      </c>
      <c r="C3968">
        <v>2602</v>
      </c>
      <c r="D3968" t="s">
        <v>122</v>
      </c>
      <c r="E3968" t="s">
        <v>123</v>
      </c>
      <c r="F3968" t="s">
        <v>124</v>
      </c>
      <c r="G3968" t="s">
        <v>2966</v>
      </c>
      <c r="H3968" t="s">
        <v>213</v>
      </c>
      <c r="I3968">
        <v>308</v>
      </c>
      <c r="J3968">
        <v>578</v>
      </c>
      <c r="K3968">
        <v>429</v>
      </c>
      <c r="L3968">
        <v>0</v>
      </c>
      <c r="M3968">
        <v>1315</v>
      </c>
      <c r="N3968" s="40">
        <v>0.23422053231939199</v>
      </c>
    </row>
    <row r="3969" spans="1:14" x14ac:dyDescent="0.25">
      <c r="A3969">
        <v>2019</v>
      </c>
      <c r="B3969" t="s">
        <v>3037</v>
      </c>
      <c r="C3969">
        <v>1536</v>
      </c>
      <c r="D3969" t="s">
        <v>214</v>
      </c>
      <c r="E3969" t="s">
        <v>123</v>
      </c>
      <c r="F3969" t="s">
        <v>215</v>
      </c>
      <c r="G3969" t="s">
        <v>216</v>
      </c>
      <c r="H3969" t="s">
        <v>217</v>
      </c>
      <c r="I3969">
        <v>1012</v>
      </c>
      <c r="J3969">
        <v>0</v>
      </c>
      <c r="K3969">
        <v>0</v>
      </c>
      <c r="L3969">
        <v>0</v>
      </c>
      <c r="M3969">
        <v>1012</v>
      </c>
      <c r="N3969" s="40">
        <v>1</v>
      </c>
    </row>
    <row r="3970" spans="1:14" x14ac:dyDescent="0.25">
      <c r="A3970">
        <v>2019</v>
      </c>
      <c r="B3970" t="s">
        <v>3037</v>
      </c>
      <c r="C3970">
        <v>52</v>
      </c>
      <c r="D3970" t="s">
        <v>218</v>
      </c>
      <c r="E3970" t="s">
        <v>123</v>
      </c>
      <c r="F3970" t="s">
        <v>219</v>
      </c>
      <c r="G3970" t="s">
        <v>2967</v>
      </c>
      <c r="H3970" t="s">
        <v>223</v>
      </c>
      <c r="I3970">
        <v>483</v>
      </c>
      <c r="J3970">
        <v>878</v>
      </c>
      <c r="K3970">
        <v>12</v>
      </c>
      <c r="L3970">
        <v>0</v>
      </c>
      <c r="M3970">
        <v>1373</v>
      </c>
      <c r="N3970" s="40">
        <v>0.35178441369264402</v>
      </c>
    </row>
    <row r="3971" spans="1:14" x14ac:dyDescent="0.25">
      <c r="A3971">
        <v>2019</v>
      </c>
      <c r="B3971" t="s">
        <v>3037</v>
      </c>
      <c r="C3971">
        <v>2931</v>
      </c>
      <c r="D3971" t="s">
        <v>122</v>
      </c>
      <c r="E3971" t="s">
        <v>123</v>
      </c>
      <c r="F3971" t="s">
        <v>124</v>
      </c>
      <c r="G3971" t="s">
        <v>2968</v>
      </c>
      <c r="H3971" t="s">
        <v>227</v>
      </c>
      <c r="I3971">
        <v>610</v>
      </c>
      <c r="J3971">
        <v>61</v>
      </c>
      <c r="K3971">
        <v>650</v>
      </c>
      <c r="L3971">
        <v>0</v>
      </c>
      <c r="M3971">
        <v>1321</v>
      </c>
      <c r="N3971" s="40">
        <v>0.46177138531415601</v>
      </c>
    </row>
    <row r="3972" spans="1:14" x14ac:dyDescent="0.25">
      <c r="A3972">
        <v>2019</v>
      </c>
      <c r="B3972" t="s">
        <v>3037</v>
      </c>
      <c r="C3972">
        <v>3403</v>
      </c>
      <c r="D3972" t="s">
        <v>151</v>
      </c>
      <c r="E3972" t="s">
        <v>123</v>
      </c>
      <c r="F3972" t="s">
        <v>124</v>
      </c>
      <c r="G3972" t="s">
        <v>228</v>
      </c>
      <c r="H3972" t="s">
        <v>231</v>
      </c>
      <c r="I3972">
        <v>93</v>
      </c>
      <c r="J3972">
        <v>217</v>
      </c>
      <c r="K3972">
        <v>369</v>
      </c>
      <c r="L3972">
        <v>0</v>
      </c>
      <c r="M3972">
        <v>679</v>
      </c>
      <c r="N3972" s="40">
        <v>0.13696612665684799</v>
      </c>
    </row>
    <row r="3973" spans="1:14" x14ac:dyDescent="0.25">
      <c r="A3973">
        <v>2019</v>
      </c>
      <c r="B3973" t="s">
        <v>3037</v>
      </c>
      <c r="C3973">
        <v>1731</v>
      </c>
      <c r="D3973" t="s">
        <v>130</v>
      </c>
      <c r="E3973" t="s">
        <v>123</v>
      </c>
      <c r="F3973" t="s">
        <v>124</v>
      </c>
      <c r="G3973" t="s">
        <v>2969</v>
      </c>
      <c r="H3973" t="s">
        <v>235</v>
      </c>
      <c r="I3973">
        <v>199</v>
      </c>
      <c r="J3973">
        <v>276</v>
      </c>
      <c r="K3973">
        <v>203</v>
      </c>
      <c r="L3973">
        <v>0</v>
      </c>
      <c r="M3973">
        <v>678</v>
      </c>
      <c r="N3973" s="40">
        <v>0.29351032448377601</v>
      </c>
    </row>
    <row r="3974" spans="1:14" x14ac:dyDescent="0.25">
      <c r="A3974">
        <v>2019</v>
      </c>
      <c r="B3974" t="s">
        <v>3037</v>
      </c>
      <c r="C3974">
        <v>1574</v>
      </c>
      <c r="D3974" t="s">
        <v>214</v>
      </c>
      <c r="E3974" t="s">
        <v>123</v>
      </c>
      <c r="F3974" t="s">
        <v>215</v>
      </c>
      <c r="G3974" t="s">
        <v>2970</v>
      </c>
      <c r="H3974" t="s">
        <v>237</v>
      </c>
      <c r="I3974">
        <v>1720</v>
      </c>
      <c r="J3974">
        <v>0</v>
      </c>
      <c r="K3974">
        <v>0</v>
      </c>
      <c r="L3974">
        <v>0</v>
      </c>
      <c r="M3974">
        <v>1720</v>
      </c>
      <c r="N3974" s="40">
        <v>1</v>
      </c>
    </row>
    <row r="3975" spans="1:14" x14ac:dyDescent="0.25">
      <c r="A3975">
        <v>2019</v>
      </c>
      <c r="B3975" t="s">
        <v>3037</v>
      </c>
      <c r="C3975">
        <v>2851</v>
      </c>
      <c r="D3975" t="s">
        <v>240</v>
      </c>
      <c r="E3975" t="s">
        <v>123</v>
      </c>
      <c r="F3975" t="s">
        <v>141</v>
      </c>
      <c r="G3975" t="s">
        <v>241</v>
      </c>
      <c r="H3975" t="s">
        <v>242</v>
      </c>
      <c r="I3975">
        <v>23</v>
      </c>
      <c r="J3975">
        <v>0</v>
      </c>
      <c r="K3975">
        <v>0</v>
      </c>
      <c r="L3975">
        <v>0</v>
      </c>
      <c r="M3975">
        <v>23</v>
      </c>
      <c r="N3975" s="40">
        <v>1</v>
      </c>
    </row>
    <row r="3976" spans="1:14" x14ac:dyDescent="0.25">
      <c r="A3976">
        <v>2019</v>
      </c>
      <c r="B3976" t="s">
        <v>3037</v>
      </c>
      <c r="C3976">
        <v>1537</v>
      </c>
      <c r="D3976" t="s">
        <v>214</v>
      </c>
      <c r="E3976" t="s">
        <v>123</v>
      </c>
      <c r="F3976" t="s">
        <v>215</v>
      </c>
      <c r="G3976" t="s">
        <v>2971</v>
      </c>
      <c r="H3976" t="s">
        <v>217</v>
      </c>
      <c r="I3976">
        <v>277</v>
      </c>
      <c r="J3976">
        <v>0</v>
      </c>
      <c r="K3976">
        <v>664</v>
      </c>
      <c r="L3976">
        <v>0</v>
      </c>
      <c r="M3976">
        <v>941</v>
      </c>
      <c r="N3976" s="40">
        <v>0.29436769394261397</v>
      </c>
    </row>
    <row r="3977" spans="1:14" x14ac:dyDescent="0.25">
      <c r="A3977">
        <v>2019</v>
      </c>
      <c r="B3977" t="s">
        <v>3037</v>
      </c>
      <c r="C3977">
        <v>933</v>
      </c>
      <c r="D3977" t="s">
        <v>198</v>
      </c>
      <c r="E3977" t="s">
        <v>123</v>
      </c>
      <c r="F3977" t="s">
        <v>124</v>
      </c>
      <c r="G3977" t="s">
        <v>245</v>
      </c>
      <c r="H3977" t="s">
        <v>247</v>
      </c>
      <c r="I3977">
        <v>160</v>
      </c>
      <c r="J3977">
        <v>0</v>
      </c>
      <c r="K3977">
        <v>0</v>
      </c>
      <c r="L3977">
        <v>0</v>
      </c>
      <c r="M3977">
        <v>160</v>
      </c>
      <c r="N3977" s="40">
        <v>1</v>
      </c>
    </row>
    <row r="3978" spans="1:14" x14ac:dyDescent="0.25">
      <c r="A3978">
        <v>2019</v>
      </c>
      <c r="B3978" t="s">
        <v>3037</v>
      </c>
      <c r="C3978">
        <v>1256</v>
      </c>
      <c r="D3978" t="s">
        <v>240</v>
      </c>
      <c r="E3978" t="s">
        <v>123</v>
      </c>
      <c r="F3978" t="s">
        <v>124</v>
      </c>
      <c r="G3978" t="s">
        <v>2972</v>
      </c>
      <c r="H3978" t="s">
        <v>251</v>
      </c>
      <c r="I3978">
        <v>44</v>
      </c>
      <c r="J3978">
        <v>164</v>
      </c>
      <c r="K3978">
        <v>222</v>
      </c>
      <c r="L3978">
        <v>0</v>
      </c>
      <c r="M3978">
        <v>430</v>
      </c>
      <c r="N3978" s="40">
        <v>0.102325581395349</v>
      </c>
    </row>
    <row r="3979" spans="1:14" x14ac:dyDescent="0.25">
      <c r="A3979">
        <v>2019</v>
      </c>
      <c r="B3979" t="s">
        <v>3037</v>
      </c>
      <c r="C3979">
        <v>419</v>
      </c>
      <c r="D3979" t="s">
        <v>174</v>
      </c>
      <c r="E3979" t="s">
        <v>123</v>
      </c>
      <c r="F3979" t="s">
        <v>124</v>
      </c>
      <c r="G3979" t="s">
        <v>252</v>
      </c>
      <c r="H3979" t="s">
        <v>254</v>
      </c>
      <c r="I3979">
        <v>538</v>
      </c>
      <c r="J3979">
        <v>0</v>
      </c>
      <c r="K3979">
        <v>0</v>
      </c>
      <c r="L3979">
        <v>0</v>
      </c>
      <c r="M3979">
        <v>538</v>
      </c>
      <c r="N3979" s="40">
        <v>1</v>
      </c>
    </row>
    <row r="3980" spans="1:14" x14ac:dyDescent="0.25">
      <c r="A3980">
        <v>2019</v>
      </c>
      <c r="B3980" t="s">
        <v>3037</v>
      </c>
      <c r="C3980">
        <v>1305</v>
      </c>
      <c r="D3980" t="s">
        <v>130</v>
      </c>
      <c r="E3980" t="s">
        <v>123</v>
      </c>
      <c r="F3980" t="s">
        <v>255</v>
      </c>
      <c r="G3980" t="s">
        <v>256</v>
      </c>
      <c r="H3980" t="s">
        <v>259</v>
      </c>
      <c r="I3980">
        <v>5</v>
      </c>
      <c r="J3980">
        <v>513</v>
      </c>
      <c r="K3980">
        <v>0</v>
      </c>
      <c r="L3980">
        <v>0</v>
      </c>
      <c r="M3980">
        <v>518</v>
      </c>
      <c r="N3980" s="40">
        <v>9.6525096525096506E-3</v>
      </c>
    </row>
    <row r="3981" spans="1:14" x14ac:dyDescent="0.25">
      <c r="A3981">
        <v>2019</v>
      </c>
      <c r="B3981" t="s">
        <v>3037</v>
      </c>
      <c r="C3981">
        <v>878</v>
      </c>
      <c r="D3981" t="s">
        <v>122</v>
      </c>
      <c r="E3981" t="s">
        <v>123</v>
      </c>
      <c r="F3981" t="s">
        <v>124</v>
      </c>
      <c r="G3981" t="s">
        <v>2973</v>
      </c>
      <c r="H3981" t="s">
        <v>263</v>
      </c>
      <c r="I3981">
        <v>87</v>
      </c>
      <c r="J3981">
        <v>356</v>
      </c>
      <c r="K3981">
        <v>16</v>
      </c>
      <c r="L3981">
        <v>0</v>
      </c>
      <c r="M3981">
        <v>459</v>
      </c>
      <c r="N3981" s="40">
        <v>0.18954248366013099</v>
      </c>
    </row>
    <row r="3982" spans="1:14" x14ac:dyDescent="0.25">
      <c r="A3982">
        <v>2019</v>
      </c>
      <c r="B3982" t="s">
        <v>3037</v>
      </c>
      <c r="C3982">
        <v>3425</v>
      </c>
      <c r="D3982" t="s">
        <v>130</v>
      </c>
      <c r="E3982" t="s">
        <v>123</v>
      </c>
      <c r="F3982" t="s">
        <v>141</v>
      </c>
      <c r="G3982" t="s">
        <v>264</v>
      </c>
      <c r="H3982" t="s">
        <v>267</v>
      </c>
      <c r="I3982">
        <v>2</v>
      </c>
      <c r="J3982">
        <v>11</v>
      </c>
      <c r="K3982">
        <v>343</v>
      </c>
      <c r="L3982">
        <v>0</v>
      </c>
      <c r="M3982">
        <v>356</v>
      </c>
      <c r="N3982" s="40">
        <v>5.6179775280898901E-3</v>
      </c>
    </row>
    <row r="3983" spans="1:14" x14ac:dyDescent="0.25">
      <c r="A3983">
        <v>2019</v>
      </c>
      <c r="B3983" t="s">
        <v>3037</v>
      </c>
      <c r="C3983">
        <v>1113</v>
      </c>
      <c r="D3983" t="s">
        <v>130</v>
      </c>
      <c r="E3983" t="s">
        <v>123</v>
      </c>
      <c r="F3983" t="s">
        <v>124</v>
      </c>
      <c r="G3983" t="s">
        <v>268</v>
      </c>
      <c r="H3983" t="s">
        <v>271</v>
      </c>
      <c r="I3983">
        <v>505</v>
      </c>
      <c r="J3983">
        <v>15</v>
      </c>
      <c r="K3983">
        <v>36</v>
      </c>
      <c r="L3983">
        <v>0</v>
      </c>
      <c r="M3983">
        <v>556</v>
      </c>
      <c r="N3983" s="40">
        <v>0.90827338129496404</v>
      </c>
    </row>
    <row r="3984" spans="1:14" x14ac:dyDescent="0.25">
      <c r="A3984">
        <v>2019</v>
      </c>
      <c r="B3984" t="s">
        <v>3037</v>
      </c>
      <c r="C3984">
        <v>3319</v>
      </c>
      <c r="D3984" t="s">
        <v>272</v>
      </c>
      <c r="E3984" t="s">
        <v>123</v>
      </c>
      <c r="F3984" t="s">
        <v>124</v>
      </c>
      <c r="G3984" t="s">
        <v>2974</v>
      </c>
      <c r="H3984" t="s">
        <v>276</v>
      </c>
      <c r="I3984">
        <v>35</v>
      </c>
      <c r="J3984">
        <v>321</v>
      </c>
      <c r="K3984">
        <v>203</v>
      </c>
      <c r="L3984">
        <v>0</v>
      </c>
      <c r="M3984">
        <v>559</v>
      </c>
      <c r="N3984" s="40">
        <v>6.2611806797853303E-2</v>
      </c>
    </row>
    <row r="3985" spans="1:14" x14ac:dyDescent="0.25">
      <c r="A3985">
        <v>2019</v>
      </c>
      <c r="B3985" t="s">
        <v>3037</v>
      </c>
      <c r="C3985">
        <v>1867</v>
      </c>
      <c r="D3985" t="s">
        <v>174</v>
      </c>
      <c r="E3985" t="s">
        <v>123</v>
      </c>
      <c r="F3985" t="s">
        <v>181</v>
      </c>
      <c r="G3985" t="s">
        <v>277</v>
      </c>
      <c r="H3985" t="s">
        <v>279</v>
      </c>
      <c r="I3985">
        <v>657</v>
      </c>
      <c r="J3985">
        <v>0</v>
      </c>
      <c r="K3985">
        <v>0</v>
      </c>
      <c r="L3985">
        <v>0</v>
      </c>
      <c r="M3985">
        <v>657</v>
      </c>
      <c r="N3985" s="40">
        <v>1</v>
      </c>
    </row>
    <row r="3986" spans="1:14" x14ac:dyDescent="0.25">
      <c r="A3986">
        <v>2019</v>
      </c>
      <c r="B3986" t="s">
        <v>3037</v>
      </c>
      <c r="C3986">
        <v>1596</v>
      </c>
      <c r="D3986" t="s">
        <v>198</v>
      </c>
      <c r="E3986" t="s">
        <v>123</v>
      </c>
      <c r="F3986" t="s">
        <v>280</v>
      </c>
      <c r="G3986" t="s">
        <v>281</v>
      </c>
      <c r="H3986" t="s">
        <v>282</v>
      </c>
      <c r="I3986">
        <v>154</v>
      </c>
      <c r="J3986">
        <v>0</v>
      </c>
      <c r="K3986">
        <v>0</v>
      </c>
      <c r="L3986">
        <v>0</v>
      </c>
      <c r="M3986">
        <v>154</v>
      </c>
      <c r="N3986" s="40">
        <v>1</v>
      </c>
    </row>
    <row r="3987" spans="1:14" x14ac:dyDescent="0.25">
      <c r="A3987">
        <v>2019</v>
      </c>
      <c r="B3987" t="s">
        <v>3037</v>
      </c>
      <c r="C3987">
        <v>2836</v>
      </c>
      <c r="D3987" t="s">
        <v>122</v>
      </c>
      <c r="E3987" t="s">
        <v>123</v>
      </c>
      <c r="F3987" t="s">
        <v>124</v>
      </c>
      <c r="G3987" t="s">
        <v>286</v>
      </c>
      <c r="H3987" t="s">
        <v>289</v>
      </c>
      <c r="I3987">
        <v>187</v>
      </c>
      <c r="J3987">
        <v>34</v>
      </c>
      <c r="K3987">
        <v>184</v>
      </c>
      <c r="L3987">
        <v>0</v>
      </c>
      <c r="M3987">
        <v>405</v>
      </c>
      <c r="N3987" s="40">
        <v>0.46172839506172803</v>
      </c>
    </row>
    <row r="3988" spans="1:14" x14ac:dyDescent="0.25">
      <c r="A3988">
        <v>2019</v>
      </c>
      <c r="B3988" t="s">
        <v>3037</v>
      </c>
      <c r="C3988">
        <v>1748</v>
      </c>
      <c r="D3988" t="s">
        <v>218</v>
      </c>
      <c r="E3988" t="s">
        <v>123</v>
      </c>
      <c r="F3988" t="s">
        <v>219</v>
      </c>
      <c r="G3988" t="s">
        <v>290</v>
      </c>
      <c r="H3988" t="s">
        <v>293</v>
      </c>
      <c r="I3988">
        <v>8</v>
      </c>
      <c r="J3988">
        <v>414</v>
      </c>
      <c r="K3988">
        <v>0</v>
      </c>
      <c r="L3988">
        <v>0</v>
      </c>
      <c r="M3988">
        <v>422</v>
      </c>
      <c r="N3988" s="40">
        <v>1.8957345971564E-2</v>
      </c>
    </row>
    <row r="3989" spans="1:14" x14ac:dyDescent="0.25">
      <c r="A3989">
        <v>2019</v>
      </c>
      <c r="B3989" t="s">
        <v>3037</v>
      </c>
      <c r="C3989">
        <v>2077</v>
      </c>
      <c r="D3989" t="s">
        <v>122</v>
      </c>
      <c r="E3989" t="s">
        <v>123</v>
      </c>
      <c r="F3989" t="s">
        <v>124</v>
      </c>
      <c r="G3989" t="s">
        <v>294</v>
      </c>
      <c r="H3989" t="s">
        <v>297</v>
      </c>
      <c r="I3989">
        <v>297</v>
      </c>
      <c r="J3989">
        <v>245</v>
      </c>
      <c r="K3989">
        <v>30</v>
      </c>
      <c r="L3989">
        <v>0</v>
      </c>
      <c r="M3989">
        <v>572</v>
      </c>
      <c r="N3989" s="40">
        <v>0.51923076923076905</v>
      </c>
    </row>
    <row r="3990" spans="1:14" x14ac:dyDescent="0.25">
      <c r="A3990">
        <v>2019</v>
      </c>
      <c r="B3990" t="s">
        <v>3037</v>
      </c>
      <c r="C3990">
        <v>1378</v>
      </c>
      <c r="D3990" t="s">
        <v>240</v>
      </c>
      <c r="E3990" t="s">
        <v>123</v>
      </c>
      <c r="F3990" t="s">
        <v>301</v>
      </c>
      <c r="G3990" t="s">
        <v>302</v>
      </c>
      <c r="H3990" t="s">
        <v>303</v>
      </c>
      <c r="I3990">
        <v>191</v>
      </c>
      <c r="J3990">
        <v>0</v>
      </c>
      <c r="K3990">
        <v>0</v>
      </c>
      <c r="L3990">
        <v>0</v>
      </c>
      <c r="M3990">
        <v>191</v>
      </c>
      <c r="N3990" s="40">
        <v>1</v>
      </c>
    </row>
    <row r="3991" spans="1:14" x14ac:dyDescent="0.25">
      <c r="A3991">
        <v>2019</v>
      </c>
      <c r="B3991" t="s">
        <v>3037</v>
      </c>
      <c r="C3991">
        <v>1013</v>
      </c>
      <c r="D3991" t="s">
        <v>174</v>
      </c>
      <c r="E3991" t="s">
        <v>123</v>
      </c>
      <c r="F3991" t="s">
        <v>181</v>
      </c>
      <c r="G3991" t="s">
        <v>304</v>
      </c>
      <c r="H3991" t="s">
        <v>306</v>
      </c>
      <c r="I3991">
        <v>164</v>
      </c>
      <c r="J3991">
        <v>0</v>
      </c>
      <c r="K3991">
        <v>0</v>
      </c>
      <c r="L3991">
        <v>0</v>
      </c>
      <c r="M3991">
        <v>164</v>
      </c>
      <c r="N3991" s="40">
        <v>1</v>
      </c>
    </row>
    <row r="3992" spans="1:14" x14ac:dyDescent="0.25">
      <c r="A3992">
        <v>2019</v>
      </c>
      <c r="B3992" t="s">
        <v>3037</v>
      </c>
      <c r="C3992">
        <v>35</v>
      </c>
      <c r="D3992" t="s">
        <v>130</v>
      </c>
      <c r="E3992" t="s">
        <v>123</v>
      </c>
      <c r="F3992" t="s">
        <v>307</v>
      </c>
      <c r="G3992" t="s">
        <v>2975</v>
      </c>
      <c r="H3992" t="s">
        <v>311</v>
      </c>
      <c r="I3992">
        <v>104</v>
      </c>
      <c r="J3992">
        <v>61</v>
      </c>
      <c r="K3992">
        <v>-63</v>
      </c>
      <c r="L3992">
        <v>0</v>
      </c>
      <c r="M3992">
        <v>102</v>
      </c>
      <c r="N3992" s="40">
        <v>1.0196078431372499</v>
      </c>
    </row>
    <row r="3993" spans="1:14" x14ac:dyDescent="0.25">
      <c r="A3993">
        <v>2019</v>
      </c>
      <c r="B3993" t="s">
        <v>3037</v>
      </c>
      <c r="C3993">
        <v>1973</v>
      </c>
      <c r="D3993" t="s">
        <v>218</v>
      </c>
      <c r="E3993" t="s">
        <v>123</v>
      </c>
      <c r="F3993" t="s">
        <v>219</v>
      </c>
      <c r="G3993" t="s">
        <v>312</v>
      </c>
      <c r="H3993" t="s">
        <v>315</v>
      </c>
      <c r="I3993">
        <v>241</v>
      </c>
      <c r="J3993">
        <v>-2</v>
      </c>
      <c r="K3993">
        <v>0</v>
      </c>
      <c r="L3993">
        <v>0</v>
      </c>
      <c r="M3993">
        <v>239</v>
      </c>
      <c r="N3993" s="40">
        <v>1.00836820083682</v>
      </c>
    </row>
    <row r="3994" spans="1:14" x14ac:dyDescent="0.25">
      <c r="A3994">
        <v>2019</v>
      </c>
      <c r="B3994" t="s">
        <v>3037</v>
      </c>
      <c r="C3994">
        <v>3334</v>
      </c>
      <c r="D3994" t="s">
        <v>218</v>
      </c>
      <c r="E3994" t="s">
        <v>123</v>
      </c>
      <c r="F3994" t="s">
        <v>219</v>
      </c>
      <c r="G3994" t="s">
        <v>2976</v>
      </c>
      <c r="H3994" t="s">
        <v>320</v>
      </c>
      <c r="I3994">
        <v>326</v>
      </c>
      <c r="J3994">
        <v>53</v>
      </c>
      <c r="K3994">
        <v>0</v>
      </c>
      <c r="L3994">
        <v>0</v>
      </c>
      <c r="M3994">
        <v>379</v>
      </c>
      <c r="N3994" s="40">
        <v>0.86015831134564602</v>
      </c>
    </row>
    <row r="3995" spans="1:14" x14ac:dyDescent="0.25">
      <c r="A3995">
        <v>2019</v>
      </c>
      <c r="B3995" t="s">
        <v>3037</v>
      </c>
      <c r="C3995">
        <v>1437</v>
      </c>
      <c r="D3995" t="s">
        <v>198</v>
      </c>
      <c r="E3995" t="s">
        <v>123</v>
      </c>
      <c r="F3995" t="s">
        <v>141</v>
      </c>
      <c r="G3995" t="s">
        <v>321</v>
      </c>
      <c r="H3995" t="s">
        <v>324</v>
      </c>
      <c r="I3995">
        <v>0</v>
      </c>
      <c r="J3995">
        <v>23</v>
      </c>
      <c r="K3995">
        <v>37</v>
      </c>
      <c r="L3995">
        <v>0</v>
      </c>
      <c r="M3995">
        <v>60</v>
      </c>
      <c r="N3995" s="40">
        <v>0</v>
      </c>
    </row>
    <row r="3996" spans="1:14" x14ac:dyDescent="0.25">
      <c r="A3996">
        <v>2019</v>
      </c>
      <c r="B3996" t="s">
        <v>3037</v>
      </c>
      <c r="C3996">
        <v>2684</v>
      </c>
      <c r="D3996" t="s">
        <v>130</v>
      </c>
      <c r="E3996" t="s">
        <v>123</v>
      </c>
      <c r="F3996" t="s">
        <v>124</v>
      </c>
      <c r="G3996" t="s">
        <v>325</v>
      </c>
      <c r="H3996" t="s">
        <v>328</v>
      </c>
      <c r="I3996">
        <v>0</v>
      </c>
      <c r="J3996">
        <v>286</v>
      </c>
      <c r="K3996">
        <v>233</v>
      </c>
      <c r="L3996">
        <v>0</v>
      </c>
      <c r="M3996">
        <v>519</v>
      </c>
      <c r="N3996" s="40">
        <v>0</v>
      </c>
    </row>
    <row r="3997" spans="1:14" x14ac:dyDescent="0.25">
      <c r="A3997">
        <v>2019</v>
      </c>
      <c r="B3997" t="s">
        <v>3037</v>
      </c>
      <c r="C3997">
        <v>155</v>
      </c>
      <c r="D3997" t="s">
        <v>130</v>
      </c>
      <c r="E3997" t="s">
        <v>123</v>
      </c>
      <c r="F3997" t="s">
        <v>124</v>
      </c>
      <c r="G3997" t="s">
        <v>329</v>
      </c>
      <c r="H3997" t="s">
        <v>332</v>
      </c>
      <c r="I3997">
        <v>-7</v>
      </c>
      <c r="J3997">
        <v>100</v>
      </c>
      <c r="K3997">
        <v>175</v>
      </c>
      <c r="L3997">
        <v>0</v>
      </c>
      <c r="M3997">
        <v>268</v>
      </c>
      <c r="N3997" s="40">
        <v>-2.6119402985074602E-2</v>
      </c>
    </row>
    <row r="3998" spans="1:14" x14ac:dyDescent="0.25">
      <c r="A3998">
        <v>2019</v>
      </c>
      <c r="B3998" t="s">
        <v>3037</v>
      </c>
      <c r="C3998">
        <v>1198</v>
      </c>
      <c r="D3998" t="s">
        <v>174</v>
      </c>
      <c r="E3998" t="s">
        <v>123</v>
      </c>
      <c r="F3998" t="s">
        <v>181</v>
      </c>
      <c r="G3998" t="s">
        <v>333</v>
      </c>
      <c r="H3998" t="s">
        <v>335</v>
      </c>
      <c r="I3998">
        <v>16</v>
      </c>
      <c r="J3998">
        <v>177</v>
      </c>
      <c r="K3998">
        <v>0</v>
      </c>
      <c r="L3998">
        <v>0</v>
      </c>
      <c r="M3998">
        <v>193</v>
      </c>
      <c r="N3998" s="40">
        <v>8.2901554404145095E-2</v>
      </c>
    </row>
    <row r="3999" spans="1:14" x14ac:dyDescent="0.25">
      <c r="A3999">
        <v>2019</v>
      </c>
      <c r="B3999" t="s">
        <v>3037</v>
      </c>
      <c r="C3999">
        <v>1331</v>
      </c>
      <c r="D3999" t="s">
        <v>130</v>
      </c>
      <c r="E3999" t="s">
        <v>123</v>
      </c>
      <c r="F3999" t="s">
        <v>124</v>
      </c>
      <c r="G3999" t="s">
        <v>2977</v>
      </c>
      <c r="H3999" t="s">
        <v>338</v>
      </c>
      <c r="I3999">
        <v>682</v>
      </c>
      <c r="J3999">
        <v>8</v>
      </c>
      <c r="K3999">
        <v>0</v>
      </c>
      <c r="L3999">
        <v>0</v>
      </c>
      <c r="M3999">
        <v>690</v>
      </c>
      <c r="N3999" s="40">
        <v>0.98840579710144905</v>
      </c>
    </row>
    <row r="4000" spans="1:14" x14ac:dyDescent="0.25">
      <c r="A4000">
        <v>2019</v>
      </c>
      <c r="B4000" t="s">
        <v>3037</v>
      </c>
      <c r="C4000">
        <v>3033</v>
      </c>
      <c r="D4000" t="s">
        <v>240</v>
      </c>
      <c r="E4000" t="s">
        <v>123</v>
      </c>
      <c r="F4000" t="s">
        <v>307</v>
      </c>
      <c r="G4000" t="s">
        <v>339</v>
      </c>
      <c r="H4000" t="s">
        <v>342</v>
      </c>
      <c r="I4000">
        <v>365</v>
      </c>
      <c r="J4000">
        <v>0</v>
      </c>
      <c r="K4000">
        <v>0</v>
      </c>
      <c r="L4000">
        <v>0</v>
      </c>
      <c r="M4000">
        <v>365</v>
      </c>
      <c r="N4000" s="40">
        <v>1</v>
      </c>
    </row>
    <row r="4001" spans="1:14" x14ac:dyDescent="0.25">
      <c r="A4001">
        <v>2019</v>
      </c>
      <c r="B4001" t="s">
        <v>3037</v>
      </c>
      <c r="C4001">
        <v>526</v>
      </c>
      <c r="D4001" t="s">
        <v>151</v>
      </c>
      <c r="E4001" t="s">
        <v>123</v>
      </c>
      <c r="F4001" t="s">
        <v>307</v>
      </c>
      <c r="G4001" t="s">
        <v>343</v>
      </c>
      <c r="H4001" t="s">
        <v>346</v>
      </c>
      <c r="I4001">
        <v>0</v>
      </c>
      <c r="J4001">
        <v>276</v>
      </c>
      <c r="K4001">
        <v>25</v>
      </c>
      <c r="L4001">
        <v>0</v>
      </c>
      <c r="M4001">
        <v>301</v>
      </c>
      <c r="N4001" s="40">
        <v>0</v>
      </c>
    </row>
    <row r="4002" spans="1:14" x14ac:dyDescent="0.25">
      <c r="A4002">
        <v>2019</v>
      </c>
      <c r="B4002" t="s">
        <v>3037</v>
      </c>
      <c r="C4002">
        <v>2896</v>
      </c>
      <c r="D4002" t="s">
        <v>218</v>
      </c>
      <c r="E4002" t="s">
        <v>123</v>
      </c>
      <c r="F4002" t="s">
        <v>219</v>
      </c>
      <c r="G4002" t="s">
        <v>347</v>
      </c>
      <c r="H4002" t="s">
        <v>349</v>
      </c>
      <c r="I4002">
        <v>299</v>
      </c>
      <c r="J4002">
        <v>0</v>
      </c>
      <c r="K4002">
        <v>0</v>
      </c>
      <c r="L4002">
        <v>0</v>
      </c>
      <c r="M4002">
        <v>299</v>
      </c>
      <c r="N4002" s="40">
        <v>1</v>
      </c>
    </row>
    <row r="4003" spans="1:14" x14ac:dyDescent="0.25">
      <c r="A4003">
        <v>2019</v>
      </c>
      <c r="B4003" t="s">
        <v>3037</v>
      </c>
      <c r="C4003">
        <v>3025</v>
      </c>
      <c r="D4003" t="s">
        <v>122</v>
      </c>
      <c r="E4003" t="s">
        <v>123</v>
      </c>
      <c r="F4003" t="s">
        <v>124</v>
      </c>
      <c r="G4003" t="s">
        <v>350</v>
      </c>
      <c r="H4003" t="s">
        <v>353</v>
      </c>
      <c r="I4003">
        <v>0</v>
      </c>
      <c r="J4003">
        <v>166</v>
      </c>
      <c r="K4003">
        <v>0</v>
      </c>
      <c r="L4003">
        <v>0</v>
      </c>
      <c r="M4003">
        <v>166</v>
      </c>
      <c r="N4003" s="40">
        <v>0</v>
      </c>
    </row>
    <row r="4004" spans="1:14" x14ac:dyDescent="0.25">
      <c r="A4004">
        <v>2019</v>
      </c>
      <c r="B4004" t="s">
        <v>3037</v>
      </c>
      <c r="C4004">
        <v>255</v>
      </c>
      <c r="D4004" t="s">
        <v>218</v>
      </c>
      <c r="E4004" t="s">
        <v>123</v>
      </c>
      <c r="F4004" t="s">
        <v>219</v>
      </c>
      <c r="G4004" t="s">
        <v>354</v>
      </c>
      <c r="H4004" t="s">
        <v>355</v>
      </c>
      <c r="I4004">
        <v>361</v>
      </c>
      <c r="J4004">
        <v>0</v>
      </c>
      <c r="K4004">
        <v>0</v>
      </c>
      <c r="L4004">
        <v>0</v>
      </c>
      <c r="M4004">
        <v>361</v>
      </c>
      <c r="N4004" s="40">
        <v>1</v>
      </c>
    </row>
    <row r="4005" spans="1:14" x14ac:dyDescent="0.25">
      <c r="A4005">
        <v>2019</v>
      </c>
      <c r="B4005" t="s">
        <v>3037</v>
      </c>
      <c r="C4005">
        <v>2436</v>
      </c>
      <c r="D4005" t="s">
        <v>174</v>
      </c>
      <c r="E4005" t="s">
        <v>123</v>
      </c>
      <c r="F4005" t="s">
        <v>124</v>
      </c>
      <c r="G4005" t="s">
        <v>356</v>
      </c>
      <c r="H4005" t="s">
        <v>357</v>
      </c>
      <c r="I4005">
        <v>273</v>
      </c>
      <c r="J4005">
        <v>0</v>
      </c>
      <c r="K4005">
        <v>0</v>
      </c>
      <c r="L4005">
        <v>0</v>
      </c>
      <c r="M4005">
        <v>273</v>
      </c>
      <c r="N4005" s="40">
        <v>1</v>
      </c>
    </row>
    <row r="4006" spans="1:14" x14ac:dyDescent="0.25">
      <c r="A4006">
        <v>2019</v>
      </c>
      <c r="B4006" t="s">
        <v>3037</v>
      </c>
      <c r="C4006">
        <v>2600</v>
      </c>
      <c r="D4006" t="s">
        <v>122</v>
      </c>
      <c r="E4006" t="s">
        <v>123</v>
      </c>
      <c r="F4006" t="s">
        <v>124</v>
      </c>
      <c r="G4006" t="s">
        <v>358</v>
      </c>
      <c r="H4006" t="s">
        <v>361</v>
      </c>
      <c r="I4006">
        <v>165</v>
      </c>
      <c r="J4006">
        <v>54</v>
      </c>
      <c r="K4006">
        <v>0</v>
      </c>
      <c r="L4006">
        <v>0</v>
      </c>
      <c r="M4006">
        <v>219</v>
      </c>
      <c r="N4006" s="40">
        <v>0.75342465753424603</v>
      </c>
    </row>
    <row r="4007" spans="1:14" x14ac:dyDescent="0.25">
      <c r="A4007">
        <v>2019</v>
      </c>
      <c r="B4007" t="s">
        <v>3037</v>
      </c>
      <c r="C4007">
        <v>716</v>
      </c>
      <c r="D4007" t="s">
        <v>218</v>
      </c>
      <c r="E4007" t="s">
        <v>123</v>
      </c>
      <c r="F4007" t="s">
        <v>219</v>
      </c>
      <c r="G4007" t="s">
        <v>362</v>
      </c>
      <c r="H4007" t="s">
        <v>365</v>
      </c>
      <c r="I4007">
        <v>16</v>
      </c>
      <c r="J4007">
        <v>137</v>
      </c>
      <c r="K4007">
        <v>58</v>
      </c>
      <c r="L4007">
        <v>0</v>
      </c>
      <c r="M4007">
        <v>211</v>
      </c>
      <c r="N4007" s="40">
        <v>7.5829383886255902E-2</v>
      </c>
    </row>
    <row r="4008" spans="1:14" x14ac:dyDescent="0.25">
      <c r="A4008">
        <v>2019</v>
      </c>
      <c r="B4008" t="s">
        <v>3037</v>
      </c>
      <c r="C4008">
        <v>1701</v>
      </c>
      <c r="D4008" t="s">
        <v>218</v>
      </c>
      <c r="E4008" t="s">
        <v>123</v>
      </c>
      <c r="F4008" t="s">
        <v>219</v>
      </c>
      <c r="G4008" t="s">
        <v>368</v>
      </c>
      <c r="H4008" t="s">
        <v>369</v>
      </c>
      <c r="I4008">
        <v>223</v>
      </c>
      <c r="J4008">
        <v>0</v>
      </c>
      <c r="K4008">
        <v>0</v>
      </c>
      <c r="L4008">
        <v>0</v>
      </c>
      <c r="M4008">
        <v>223</v>
      </c>
      <c r="N4008" s="40">
        <v>1</v>
      </c>
    </row>
    <row r="4009" spans="1:14" x14ac:dyDescent="0.25">
      <c r="A4009">
        <v>2019</v>
      </c>
      <c r="B4009" t="s">
        <v>3037</v>
      </c>
      <c r="C4009">
        <v>2060</v>
      </c>
      <c r="D4009" t="s">
        <v>272</v>
      </c>
      <c r="E4009" t="s">
        <v>123</v>
      </c>
      <c r="F4009" t="s">
        <v>124</v>
      </c>
      <c r="G4009" t="s">
        <v>370</v>
      </c>
      <c r="H4009" t="s">
        <v>372</v>
      </c>
      <c r="I4009">
        <v>172</v>
      </c>
      <c r="J4009">
        <v>0</v>
      </c>
      <c r="K4009">
        <v>0</v>
      </c>
      <c r="L4009">
        <v>0</v>
      </c>
      <c r="M4009">
        <v>172</v>
      </c>
      <c r="N4009" s="40">
        <v>1</v>
      </c>
    </row>
    <row r="4010" spans="1:14" x14ac:dyDescent="0.25">
      <c r="A4010">
        <v>2019</v>
      </c>
      <c r="B4010" t="s">
        <v>3037</v>
      </c>
      <c r="C4010">
        <v>557</v>
      </c>
      <c r="D4010" t="s">
        <v>218</v>
      </c>
      <c r="E4010" t="s">
        <v>123</v>
      </c>
      <c r="F4010" t="s">
        <v>219</v>
      </c>
      <c r="G4010" t="s">
        <v>375</v>
      </c>
      <c r="H4010" t="s">
        <v>378</v>
      </c>
      <c r="I4010">
        <v>0</v>
      </c>
      <c r="J4010">
        <v>36</v>
      </c>
      <c r="K4010">
        <v>152</v>
      </c>
      <c r="L4010">
        <v>0</v>
      </c>
      <c r="M4010">
        <v>188</v>
      </c>
      <c r="N4010" s="40">
        <v>0</v>
      </c>
    </row>
    <row r="4011" spans="1:14" x14ac:dyDescent="0.25">
      <c r="A4011">
        <v>2019</v>
      </c>
      <c r="B4011" t="s">
        <v>3037</v>
      </c>
      <c r="C4011">
        <v>2327</v>
      </c>
      <c r="D4011" t="s">
        <v>240</v>
      </c>
      <c r="E4011" t="s">
        <v>123</v>
      </c>
      <c r="F4011" t="s">
        <v>124</v>
      </c>
      <c r="G4011" t="s">
        <v>379</v>
      </c>
      <c r="H4011" t="s">
        <v>381</v>
      </c>
      <c r="I4011">
        <v>162</v>
      </c>
      <c r="J4011">
        <v>36</v>
      </c>
      <c r="K4011">
        <v>0</v>
      </c>
      <c r="L4011">
        <v>0</v>
      </c>
      <c r="M4011">
        <v>198</v>
      </c>
      <c r="N4011" s="40">
        <v>0.81818181818181801</v>
      </c>
    </row>
    <row r="4012" spans="1:14" x14ac:dyDescent="0.25">
      <c r="A4012">
        <v>2019</v>
      </c>
      <c r="B4012" t="s">
        <v>3037</v>
      </c>
      <c r="C4012">
        <v>2135</v>
      </c>
      <c r="D4012" t="s">
        <v>240</v>
      </c>
      <c r="E4012" t="s">
        <v>123</v>
      </c>
      <c r="F4012" t="s">
        <v>124</v>
      </c>
      <c r="G4012" t="s">
        <v>382</v>
      </c>
      <c r="H4012" t="s">
        <v>383</v>
      </c>
      <c r="I4012">
        <v>338</v>
      </c>
      <c r="J4012">
        <v>0</v>
      </c>
      <c r="K4012">
        <v>0</v>
      </c>
      <c r="L4012">
        <v>0</v>
      </c>
      <c r="M4012">
        <v>338</v>
      </c>
      <c r="N4012" s="40">
        <v>1</v>
      </c>
    </row>
    <row r="4013" spans="1:14" x14ac:dyDescent="0.25">
      <c r="A4013">
        <v>2019</v>
      </c>
      <c r="B4013" t="s">
        <v>3037</v>
      </c>
      <c r="C4013">
        <v>22</v>
      </c>
      <c r="D4013" t="s">
        <v>240</v>
      </c>
      <c r="E4013" t="s">
        <v>123</v>
      </c>
      <c r="F4013" t="s">
        <v>124</v>
      </c>
      <c r="G4013" t="s">
        <v>2978</v>
      </c>
      <c r="H4013" t="s">
        <v>390</v>
      </c>
      <c r="I4013">
        <v>149</v>
      </c>
      <c r="J4013">
        <v>80</v>
      </c>
      <c r="K4013">
        <v>0</v>
      </c>
      <c r="L4013">
        <v>0</v>
      </c>
      <c r="M4013">
        <v>229</v>
      </c>
      <c r="N4013" s="40">
        <v>0.65065502183406099</v>
      </c>
    </row>
    <row r="4014" spans="1:14" x14ac:dyDescent="0.25">
      <c r="A4014">
        <v>2019</v>
      </c>
      <c r="B4014" t="s">
        <v>3037</v>
      </c>
      <c r="C4014">
        <v>202</v>
      </c>
      <c r="D4014" t="s">
        <v>151</v>
      </c>
      <c r="E4014" t="s">
        <v>123</v>
      </c>
      <c r="F4014" t="s">
        <v>391</v>
      </c>
      <c r="G4014" t="s">
        <v>392</v>
      </c>
      <c r="H4014" t="s">
        <v>395</v>
      </c>
      <c r="I4014">
        <v>0</v>
      </c>
      <c r="J4014">
        <v>-24</v>
      </c>
      <c r="K4014">
        <v>277</v>
      </c>
      <c r="L4014">
        <v>0</v>
      </c>
      <c r="M4014">
        <v>253</v>
      </c>
      <c r="N4014" s="40">
        <v>0</v>
      </c>
    </row>
    <row r="4015" spans="1:14" x14ac:dyDescent="0.25">
      <c r="A4015">
        <v>2019</v>
      </c>
      <c r="B4015" t="s">
        <v>3037</v>
      </c>
      <c r="C4015">
        <v>68</v>
      </c>
      <c r="D4015" t="s">
        <v>218</v>
      </c>
      <c r="E4015" t="s">
        <v>123</v>
      </c>
      <c r="F4015" t="s">
        <v>219</v>
      </c>
      <c r="G4015" t="s">
        <v>396</v>
      </c>
      <c r="H4015" t="s">
        <v>399</v>
      </c>
      <c r="I4015">
        <v>0</v>
      </c>
      <c r="J4015">
        <v>103</v>
      </c>
      <c r="K4015">
        <v>0</v>
      </c>
      <c r="L4015">
        <v>0</v>
      </c>
      <c r="M4015">
        <v>103</v>
      </c>
      <c r="N4015" s="40">
        <v>0</v>
      </c>
    </row>
    <row r="4016" spans="1:14" x14ac:dyDescent="0.25">
      <c r="A4016">
        <v>2019</v>
      </c>
      <c r="B4016" t="s">
        <v>3037</v>
      </c>
      <c r="C4016">
        <v>452</v>
      </c>
      <c r="D4016" t="s">
        <v>240</v>
      </c>
      <c r="E4016" t="s">
        <v>123</v>
      </c>
      <c r="F4016" t="s">
        <v>301</v>
      </c>
      <c r="G4016" t="s">
        <v>400</v>
      </c>
      <c r="H4016" t="s">
        <v>402</v>
      </c>
      <c r="I4016">
        <v>0</v>
      </c>
      <c r="J4016">
        <v>181</v>
      </c>
      <c r="K4016">
        <v>0</v>
      </c>
      <c r="L4016">
        <v>0</v>
      </c>
      <c r="M4016">
        <v>181</v>
      </c>
      <c r="N4016" s="40">
        <v>0</v>
      </c>
    </row>
    <row r="4017" spans="1:14" x14ac:dyDescent="0.25">
      <c r="A4017">
        <v>2019</v>
      </c>
      <c r="B4017" t="s">
        <v>3037</v>
      </c>
      <c r="C4017">
        <v>3351</v>
      </c>
      <c r="D4017" t="s">
        <v>130</v>
      </c>
      <c r="E4017" t="s">
        <v>123</v>
      </c>
      <c r="F4017" t="s">
        <v>124</v>
      </c>
      <c r="G4017" t="s">
        <v>2979</v>
      </c>
      <c r="H4017" t="s">
        <v>404</v>
      </c>
      <c r="I4017">
        <v>199</v>
      </c>
      <c r="J4017">
        <v>0</v>
      </c>
      <c r="K4017">
        <v>0</v>
      </c>
      <c r="L4017">
        <v>0</v>
      </c>
      <c r="M4017">
        <v>199</v>
      </c>
      <c r="N4017" s="40">
        <v>1</v>
      </c>
    </row>
    <row r="4018" spans="1:14" x14ac:dyDescent="0.25">
      <c r="A4018">
        <v>2019</v>
      </c>
      <c r="B4018" t="s">
        <v>3037</v>
      </c>
      <c r="C4018">
        <v>843</v>
      </c>
      <c r="D4018" t="s">
        <v>240</v>
      </c>
      <c r="E4018" t="s">
        <v>123</v>
      </c>
      <c r="F4018" t="s">
        <v>405</v>
      </c>
      <c r="G4018" t="s">
        <v>2980</v>
      </c>
      <c r="H4018" t="s">
        <v>409</v>
      </c>
      <c r="I4018">
        <v>0</v>
      </c>
      <c r="J4018">
        <v>186</v>
      </c>
      <c r="K4018">
        <v>0</v>
      </c>
      <c r="L4018">
        <v>0</v>
      </c>
      <c r="M4018">
        <v>186</v>
      </c>
      <c r="N4018" s="40">
        <v>0</v>
      </c>
    </row>
    <row r="4019" spans="1:14" x14ac:dyDescent="0.25">
      <c r="A4019">
        <v>2019</v>
      </c>
      <c r="B4019" t="s">
        <v>3037</v>
      </c>
      <c r="C4019">
        <v>51</v>
      </c>
      <c r="D4019" t="s">
        <v>240</v>
      </c>
      <c r="E4019" t="s">
        <v>123</v>
      </c>
      <c r="F4019" t="s">
        <v>307</v>
      </c>
      <c r="G4019" t="s">
        <v>413</v>
      </c>
      <c r="H4019" t="s">
        <v>415</v>
      </c>
      <c r="I4019">
        <v>178</v>
      </c>
      <c r="J4019">
        <v>0</v>
      </c>
      <c r="K4019">
        <v>0</v>
      </c>
      <c r="L4019">
        <v>0</v>
      </c>
      <c r="M4019">
        <v>178</v>
      </c>
      <c r="N4019" s="40">
        <v>1</v>
      </c>
    </row>
    <row r="4020" spans="1:14" x14ac:dyDescent="0.25">
      <c r="A4020">
        <v>2019</v>
      </c>
      <c r="B4020" t="s">
        <v>3037</v>
      </c>
      <c r="C4020">
        <v>1639</v>
      </c>
      <c r="D4020" t="s">
        <v>130</v>
      </c>
      <c r="E4020" t="s">
        <v>123</v>
      </c>
      <c r="F4020" t="s">
        <v>124</v>
      </c>
      <c r="G4020" t="s">
        <v>416</v>
      </c>
      <c r="H4020" t="s">
        <v>417</v>
      </c>
      <c r="I4020">
        <v>383</v>
      </c>
      <c r="J4020">
        <v>0</v>
      </c>
      <c r="K4020">
        <v>0</v>
      </c>
      <c r="L4020">
        <v>0</v>
      </c>
      <c r="M4020">
        <v>383</v>
      </c>
      <c r="N4020" s="40">
        <v>1</v>
      </c>
    </row>
    <row r="4021" spans="1:14" x14ac:dyDescent="0.25">
      <c r="A4021">
        <v>2019</v>
      </c>
      <c r="B4021" t="s">
        <v>3037</v>
      </c>
      <c r="C4021">
        <v>2981</v>
      </c>
      <c r="D4021" t="s">
        <v>174</v>
      </c>
      <c r="E4021" t="s">
        <v>123</v>
      </c>
      <c r="F4021" t="s">
        <v>124</v>
      </c>
      <c r="G4021" t="s">
        <v>418</v>
      </c>
      <c r="H4021" t="s">
        <v>421</v>
      </c>
      <c r="I4021">
        <v>217</v>
      </c>
      <c r="J4021">
        <v>0</v>
      </c>
      <c r="K4021">
        <v>156</v>
      </c>
      <c r="L4021">
        <v>0</v>
      </c>
      <c r="M4021">
        <v>373</v>
      </c>
      <c r="N4021" s="40">
        <v>0.58176943699731898</v>
      </c>
    </row>
    <row r="4022" spans="1:14" x14ac:dyDescent="0.25">
      <c r="A4022">
        <v>2019</v>
      </c>
      <c r="B4022" t="s">
        <v>3037</v>
      </c>
      <c r="C4022">
        <v>2297</v>
      </c>
      <c r="D4022" t="s">
        <v>130</v>
      </c>
      <c r="E4022" t="s">
        <v>123</v>
      </c>
      <c r="F4022" t="s">
        <v>124</v>
      </c>
      <c r="G4022" t="s">
        <v>2981</v>
      </c>
      <c r="H4022" t="s">
        <v>424</v>
      </c>
      <c r="I4022">
        <v>122</v>
      </c>
      <c r="J4022">
        <v>102</v>
      </c>
      <c r="K4022">
        <v>0</v>
      </c>
      <c r="L4022">
        <v>0</v>
      </c>
      <c r="M4022">
        <v>224</v>
      </c>
      <c r="N4022" s="40">
        <v>0.54464285714285698</v>
      </c>
    </row>
    <row r="4023" spans="1:14" x14ac:dyDescent="0.25">
      <c r="A4023">
        <v>2019</v>
      </c>
      <c r="B4023" t="s">
        <v>3037</v>
      </c>
      <c r="C4023">
        <v>354</v>
      </c>
      <c r="D4023" t="s">
        <v>122</v>
      </c>
      <c r="E4023" t="s">
        <v>123</v>
      </c>
      <c r="F4023" t="s">
        <v>124</v>
      </c>
      <c r="G4023" t="s">
        <v>425</v>
      </c>
      <c r="H4023" t="s">
        <v>428</v>
      </c>
      <c r="I4023">
        <v>0</v>
      </c>
      <c r="J4023">
        <v>85</v>
      </c>
      <c r="K4023">
        <v>183</v>
      </c>
      <c r="L4023">
        <v>0</v>
      </c>
      <c r="M4023">
        <v>268</v>
      </c>
      <c r="N4023" s="40">
        <v>0</v>
      </c>
    </row>
    <row r="4024" spans="1:14" x14ac:dyDescent="0.25">
      <c r="A4024">
        <v>2019</v>
      </c>
      <c r="B4024" t="s">
        <v>3037</v>
      </c>
      <c r="C4024">
        <v>3276</v>
      </c>
      <c r="D4024" t="s">
        <v>198</v>
      </c>
      <c r="E4024" t="s">
        <v>123</v>
      </c>
      <c r="F4024" t="s">
        <v>124</v>
      </c>
      <c r="G4024" t="s">
        <v>429</v>
      </c>
      <c r="H4024" t="s">
        <v>431</v>
      </c>
      <c r="I4024">
        <v>0</v>
      </c>
      <c r="J4024">
        <v>0</v>
      </c>
      <c r="K4024">
        <v>301</v>
      </c>
      <c r="L4024">
        <v>0</v>
      </c>
      <c r="M4024">
        <v>301</v>
      </c>
      <c r="N4024" s="40">
        <v>0</v>
      </c>
    </row>
    <row r="4025" spans="1:14" x14ac:dyDescent="0.25">
      <c r="A4025">
        <v>2019</v>
      </c>
      <c r="B4025" t="s">
        <v>3037</v>
      </c>
      <c r="C4025">
        <v>1364</v>
      </c>
      <c r="D4025" t="s">
        <v>272</v>
      </c>
      <c r="E4025" t="s">
        <v>123</v>
      </c>
      <c r="F4025" t="s">
        <v>124</v>
      </c>
      <c r="G4025" t="s">
        <v>432</v>
      </c>
      <c r="H4025" t="s">
        <v>434</v>
      </c>
      <c r="I4025">
        <v>11</v>
      </c>
      <c r="J4025">
        <v>69</v>
      </c>
      <c r="K4025">
        <v>0</v>
      </c>
      <c r="L4025">
        <v>0</v>
      </c>
      <c r="M4025">
        <v>80</v>
      </c>
      <c r="N4025" s="40">
        <v>0.13750000000000001</v>
      </c>
    </row>
    <row r="4026" spans="1:14" x14ac:dyDescent="0.25">
      <c r="A4026">
        <v>2019</v>
      </c>
      <c r="B4026" t="s">
        <v>3037</v>
      </c>
      <c r="C4026">
        <v>804</v>
      </c>
      <c r="D4026" t="s">
        <v>151</v>
      </c>
      <c r="E4026" t="s">
        <v>123</v>
      </c>
      <c r="F4026" t="s">
        <v>124</v>
      </c>
      <c r="G4026" t="s">
        <v>435</v>
      </c>
      <c r="H4026" t="s">
        <v>438</v>
      </c>
      <c r="I4026">
        <v>116</v>
      </c>
      <c r="J4026">
        <v>44</v>
      </c>
      <c r="K4026">
        <v>0</v>
      </c>
      <c r="L4026">
        <v>0</v>
      </c>
      <c r="M4026">
        <v>160</v>
      </c>
      <c r="N4026" s="40">
        <v>0.72499999999999998</v>
      </c>
    </row>
    <row r="4027" spans="1:14" x14ac:dyDescent="0.25">
      <c r="A4027">
        <v>2019</v>
      </c>
      <c r="B4027" t="s">
        <v>3037</v>
      </c>
      <c r="C4027">
        <v>3002</v>
      </c>
      <c r="D4027" t="s">
        <v>122</v>
      </c>
      <c r="E4027" t="s">
        <v>123</v>
      </c>
      <c r="F4027" t="s">
        <v>124</v>
      </c>
      <c r="G4027" t="s">
        <v>439</v>
      </c>
      <c r="H4027" t="s">
        <v>441</v>
      </c>
      <c r="I4027">
        <v>0</v>
      </c>
      <c r="J4027">
        <v>337</v>
      </c>
      <c r="K4027">
        <v>0</v>
      </c>
      <c r="L4027">
        <v>0</v>
      </c>
      <c r="M4027">
        <v>337</v>
      </c>
      <c r="N4027" s="40">
        <v>0</v>
      </c>
    </row>
    <row r="4028" spans="1:14" x14ac:dyDescent="0.25">
      <c r="A4028">
        <v>2019</v>
      </c>
      <c r="B4028" t="s">
        <v>3037</v>
      </c>
      <c r="C4028">
        <v>3516</v>
      </c>
      <c r="D4028" t="s">
        <v>151</v>
      </c>
      <c r="E4028" t="s">
        <v>123</v>
      </c>
      <c r="F4028" t="s">
        <v>124</v>
      </c>
      <c r="G4028" t="s">
        <v>442</v>
      </c>
      <c r="H4028" t="s">
        <v>445</v>
      </c>
      <c r="I4028">
        <v>0</v>
      </c>
      <c r="J4028">
        <v>0</v>
      </c>
      <c r="K4028">
        <v>209</v>
      </c>
      <c r="L4028">
        <v>0</v>
      </c>
      <c r="M4028">
        <v>209</v>
      </c>
      <c r="N4028" s="40">
        <v>0</v>
      </c>
    </row>
    <row r="4029" spans="1:14" x14ac:dyDescent="0.25">
      <c r="A4029">
        <v>2019</v>
      </c>
      <c r="B4029" t="s">
        <v>3037</v>
      </c>
      <c r="C4029">
        <v>3491</v>
      </c>
      <c r="D4029" t="s">
        <v>122</v>
      </c>
      <c r="E4029" t="s">
        <v>123</v>
      </c>
      <c r="F4029" t="s">
        <v>124</v>
      </c>
      <c r="G4029" t="s">
        <v>446</v>
      </c>
      <c r="H4029" t="s">
        <v>448</v>
      </c>
      <c r="I4029">
        <v>0</v>
      </c>
      <c r="J4029">
        <v>208</v>
      </c>
      <c r="K4029">
        <v>0</v>
      </c>
      <c r="L4029">
        <v>0</v>
      </c>
      <c r="M4029">
        <v>208</v>
      </c>
      <c r="N4029" s="40">
        <v>0</v>
      </c>
    </row>
    <row r="4030" spans="1:14" x14ac:dyDescent="0.25">
      <c r="A4030">
        <v>2019</v>
      </c>
      <c r="B4030" t="s">
        <v>3037</v>
      </c>
      <c r="C4030">
        <v>1523</v>
      </c>
      <c r="D4030" t="s">
        <v>218</v>
      </c>
      <c r="E4030" t="s">
        <v>123</v>
      </c>
      <c r="F4030" t="s">
        <v>219</v>
      </c>
      <c r="G4030" t="s">
        <v>449</v>
      </c>
      <c r="H4030" t="s">
        <v>452</v>
      </c>
      <c r="I4030">
        <v>0</v>
      </c>
      <c r="J4030">
        <v>0</v>
      </c>
      <c r="K4030">
        <v>162</v>
      </c>
      <c r="L4030">
        <v>0</v>
      </c>
      <c r="M4030">
        <v>162</v>
      </c>
      <c r="N4030" s="40">
        <v>0</v>
      </c>
    </row>
    <row r="4031" spans="1:14" x14ac:dyDescent="0.25">
      <c r="A4031">
        <v>2019</v>
      </c>
      <c r="B4031" t="s">
        <v>3037</v>
      </c>
      <c r="C4031">
        <v>2097</v>
      </c>
      <c r="D4031" t="s">
        <v>151</v>
      </c>
      <c r="E4031" t="s">
        <v>123</v>
      </c>
      <c r="F4031" t="s">
        <v>307</v>
      </c>
      <c r="G4031" t="s">
        <v>453</v>
      </c>
      <c r="H4031" t="s">
        <v>457</v>
      </c>
      <c r="I4031">
        <v>0</v>
      </c>
      <c r="J4031">
        <v>8</v>
      </c>
      <c r="K4031">
        <v>-12</v>
      </c>
      <c r="L4031">
        <v>0</v>
      </c>
      <c r="M4031">
        <v>-4</v>
      </c>
      <c r="N4031" s="40">
        <v>0</v>
      </c>
    </row>
    <row r="4032" spans="1:14" x14ac:dyDescent="0.25">
      <c r="A4032">
        <v>2019</v>
      </c>
      <c r="B4032" t="s">
        <v>3037</v>
      </c>
      <c r="C4032">
        <v>1745</v>
      </c>
      <c r="D4032" t="s">
        <v>174</v>
      </c>
      <c r="E4032" t="s">
        <v>123</v>
      </c>
      <c r="F4032" t="s">
        <v>181</v>
      </c>
      <c r="G4032" t="s">
        <v>458</v>
      </c>
      <c r="H4032" t="s">
        <v>459</v>
      </c>
      <c r="I4032">
        <v>76</v>
      </c>
      <c r="J4032">
        <v>0</v>
      </c>
      <c r="K4032">
        <v>0</v>
      </c>
      <c r="L4032">
        <v>0</v>
      </c>
      <c r="M4032">
        <v>76</v>
      </c>
      <c r="N4032" s="40">
        <v>1</v>
      </c>
    </row>
    <row r="4033" spans="1:14" x14ac:dyDescent="0.25">
      <c r="A4033">
        <v>2019</v>
      </c>
      <c r="B4033" t="s">
        <v>3037</v>
      </c>
      <c r="C4033">
        <v>1060</v>
      </c>
      <c r="D4033" t="s">
        <v>240</v>
      </c>
      <c r="E4033" t="s">
        <v>123</v>
      </c>
      <c r="F4033" t="s">
        <v>124</v>
      </c>
      <c r="G4033" t="s">
        <v>460</v>
      </c>
      <c r="H4033" t="s">
        <v>462</v>
      </c>
      <c r="I4033">
        <v>0</v>
      </c>
      <c r="J4033">
        <v>136</v>
      </c>
      <c r="K4033">
        <v>0</v>
      </c>
      <c r="L4033">
        <v>0</v>
      </c>
      <c r="M4033">
        <v>136</v>
      </c>
      <c r="N4033" s="40">
        <v>0</v>
      </c>
    </row>
    <row r="4034" spans="1:14" x14ac:dyDescent="0.25">
      <c r="A4034">
        <v>2019</v>
      </c>
      <c r="B4034" t="s">
        <v>3037</v>
      </c>
      <c r="C4034">
        <v>3224</v>
      </c>
      <c r="D4034" t="s">
        <v>240</v>
      </c>
      <c r="E4034" t="s">
        <v>123</v>
      </c>
      <c r="F4034" t="s">
        <v>405</v>
      </c>
      <c r="G4034" t="s">
        <v>463</v>
      </c>
      <c r="H4034" t="s">
        <v>466</v>
      </c>
      <c r="I4034">
        <v>88</v>
      </c>
      <c r="J4034">
        <v>229</v>
      </c>
      <c r="K4034">
        <v>0</v>
      </c>
      <c r="L4034">
        <v>0</v>
      </c>
      <c r="M4034">
        <v>317</v>
      </c>
      <c r="N4034" s="40">
        <v>0.27760252365930599</v>
      </c>
    </row>
    <row r="4035" spans="1:14" x14ac:dyDescent="0.25">
      <c r="A4035">
        <v>2019</v>
      </c>
      <c r="B4035" t="s">
        <v>3037</v>
      </c>
      <c r="C4035">
        <v>327</v>
      </c>
      <c r="D4035" t="s">
        <v>272</v>
      </c>
      <c r="E4035" t="s">
        <v>123</v>
      </c>
      <c r="F4035" t="s">
        <v>280</v>
      </c>
      <c r="G4035" t="s">
        <v>467</v>
      </c>
      <c r="H4035" t="s">
        <v>470</v>
      </c>
      <c r="I4035">
        <v>10</v>
      </c>
      <c r="J4035">
        <v>98</v>
      </c>
      <c r="K4035">
        <v>31</v>
      </c>
      <c r="L4035">
        <v>0</v>
      </c>
      <c r="M4035">
        <v>139</v>
      </c>
      <c r="N4035" s="40">
        <v>7.1942446043165506E-2</v>
      </c>
    </row>
    <row r="4036" spans="1:14" x14ac:dyDescent="0.25">
      <c r="A4036">
        <v>2019</v>
      </c>
      <c r="B4036" t="s">
        <v>3037</v>
      </c>
      <c r="C4036">
        <v>1893</v>
      </c>
      <c r="D4036" t="s">
        <v>240</v>
      </c>
      <c r="E4036" t="s">
        <v>123</v>
      </c>
      <c r="F4036" t="s">
        <v>124</v>
      </c>
      <c r="G4036" t="s">
        <v>2982</v>
      </c>
      <c r="H4036" t="s">
        <v>473</v>
      </c>
      <c r="I4036">
        <v>188</v>
      </c>
      <c r="J4036">
        <v>246</v>
      </c>
      <c r="K4036">
        <v>0</v>
      </c>
      <c r="L4036">
        <v>0</v>
      </c>
      <c r="M4036">
        <v>434</v>
      </c>
      <c r="N4036" s="40">
        <v>0.43317972350230399</v>
      </c>
    </row>
    <row r="4037" spans="1:14" x14ac:dyDescent="0.25">
      <c r="A4037">
        <v>2019</v>
      </c>
      <c r="B4037" t="s">
        <v>3037</v>
      </c>
      <c r="C4037">
        <v>3262</v>
      </c>
      <c r="D4037" t="s">
        <v>151</v>
      </c>
      <c r="E4037" t="s">
        <v>123</v>
      </c>
      <c r="F4037" t="s">
        <v>141</v>
      </c>
      <c r="G4037" t="s">
        <v>477</v>
      </c>
      <c r="H4037" t="s">
        <v>480</v>
      </c>
      <c r="I4037">
        <v>35</v>
      </c>
      <c r="J4037">
        <v>0</v>
      </c>
      <c r="K4037">
        <v>12</v>
      </c>
      <c r="L4037">
        <v>0</v>
      </c>
      <c r="M4037">
        <v>47</v>
      </c>
      <c r="N4037" s="40">
        <v>0.74468085106382997</v>
      </c>
    </row>
    <row r="4038" spans="1:14" x14ac:dyDescent="0.25">
      <c r="A4038">
        <v>2019</v>
      </c>
      <c r="B4038" t="s">
        <v>3037</v>
      </c>
      <c r="C4038">
        <v>1757</v>
      </c>
      <c r="D4038" t="s">
        <v>218</v>
      </c>
      <c r="E4038" t="s">
        <v>123</v>
      </c>
      <c r="F4038" t="s">
        <v>219</v>
      </c>
      <c r="G4038" t="s">
        <v>481</v>
      </c>
      <c r="H4038" t="s">
        <v>483</v>
      </c>
      <c r="I4038">
        <v>142</v>
      </c>
      <c r="J4038">
        <v>0</v>
      </c>
      <c r="K4038">
        <v>0</v>
      </c>
      <c r="L4038">
        <v>0</v>
      </c>
      <c r="M4038">
        <v>142</v>
      </c>
      <c r="N4038" s="40">
        <v>1</v>
      </c>
    </row>
    <row r="4039" spans="1:14" x14ac:dyDescent="0.25">
      <c r="A4039">
        <v>2019</v>
      </c>
      <c r="B4039" t="s">
        <v>3037</v>
      </c>
      <c r="C4039">
        <v>800</v>
      </c>
      <c r="D4039" t="s">
        <v>240</v>
      </c>
      <c r="E4039" t="s">
        <v>123</v>
      </c>
      <c r="F4039" t="s">
        <v>124</v>
      </c>
      <c r="G4039" t="s">
        <v>484</v>
      </c>
      <c r="H4039" t="s">
        <v>487</v>
      </c>
      <c r="I4039">
        <v>0</v>
      </c>
      <c r="J4039">
        <v>132</v>
      </c>
      <c r="K4039">
        <v>0</v>
      </c>
      <c r="L4039">
        <v>0</v>
      </c>
      <c r="M4039">
        <v>132</v>
      </c>
      <c r="N4039" s="40">
        <v>0</v>
      </c>
    </row>
    <row r="4040" spans="1:14" x14ac:dyDescent="0.25">
      <c r="A4040">
        <v>2019</v>
      </c>
      <c r="B4040" t="s">
        <v>3037</v>
      </c>
      <c r="C4040">
        <v>854</v>
      </c>
      <c r="D4040" t="s">
        <v>122</v>
      </c>
      <c r="E4040" t="s">
        <v>123</v>
      </c>
      <c r="F4040" t="s">
        <v>124</v>
      </c>
      <c r="G4040" t="s">
        <v>488</v>
      </c>
      <c r="H4040" t="s">
        <v>489</v>
      </c>
      <c r="I4040">
        <v>184</v>
      </c>
      <c r="J4040">
        <v>0</v>
      </c>
      <c r="K4040">
        <v>0</v>
      </c>
      <c r="L4040">
        <v>0</v>
      </c>
      <c r="M4040">
        <v>184</v>
      </c>
      <c r="N4040" s="40">
        <v>1</v>
      </c>
    </row>
    <row r="4041" spans="1:14" x14ac:dyDescent="0.25">
      <c r="A4041">
        <v>2019</v>
      </c>
      <c r="B4041" t="s">
        <v>3037</v>
      </c>
      <c r="C4041">
        <v>2035</v>
      </c>
      <c r="D4041" t="s">
        <v>174</v>
      </c>
      <c r="E4041" t="s">
        <v>123</v>
      </c>
      <c r="F4041" t="s">
        <v>391</v>
      </c>
      <c r="G4041" t="s">
        <v>492</v>
      </c>
      <c r="H4041" t="s">
        <v>494</v>
      </c>
      <c r="I4041">
        <v>29</v>
      </c>
      <c r="J4041">
        <v>0</v>
      </c>
      <c r="K4041">
        <v>0</v>
      </c>
      <c r="L4041">
        <v>0</v>
      </c>
      <c r="M4041">
        <v>29</v>
      </c>
      <c r="N4041" s="40">
        <v>1</v>
      </c>
    </row>
    <row r="4042" spans="1:14" x14ac:dyDescent="0.25">
      <c r="A4042">
        <v>2019</v>
      </c>
      <c r="B4042" t="s">
        <v>3037</v>
      </c>
      <c r="C4042">
        <v>901</v>
      </c>
      <c r="D4042" t="s">
        <v>174</v>
      </c>
      <c r="E4042" t="s">
        <v>123</v>
      </c>
      <c r="F4042" t="s">
        <v>124</v>
      </c>
      <c r="G4042" t="s">
        <v>495</v>
      </c>
      <c r="H4042" t="s">
        <v>498</v>
      </c>
      <c r="I4042">
        <v>35</v>
      </c>
      <c r="J4042">
        <v>70</v>
      </c>
      <c r="K4042">
        <v>0</v>
      </c>
      <c r="L4042">
        <v>0</v>
      </c>
      <c r="M4042">
        <v>105</v>
      </c>
      <c r="N4042" s="40">
        <v>0.33333333333333298</v>
      </c>
    </row>
    <row r="4043" spans="1:14" x14ac:dyDescent="0.25">
      <c r="A4043">
        <v>2019</v>
      </c>
      <c r="B4043" t="s">
        <v>3037</v>
      </c>
      <c r="C4043">
        <v>3415</v>
      </c>
      <c r="D4043" t="s">
        <v>174</v>
      </c>
      <c r="E4043" t="s">
        <v>123</v>
      </c>
      <c r="F4043" t="s">
        <v>181</v>
      </c>
      <c r="G4043" t="s">
        <v>499</v>
      </c>
      <c r="H4043" t="s">
        <v>500</v>
      </c>
      <c r="I4043">
        <v>188</v>
      </c>
      <c r="J4043">
        <v>0</v>
      </c>
      <c r="K4043">
        <v>0</v>
      </c>
      <c r="L4043">
        <v>0</v>
      </c>
      <c r="M4043">
        <v>188</v>
      </c>
      <c r="N4043" s="40">
        <v>1</v>
      </c>
    </row>
    <row r="4044" spans="1:14" x14ac:dyDescent="0.25">
      <c r="A4044">
        <v>2019</v>
      </c>
      <c r="B4044" t="s">
        <v>3037</v>
      </c>
      <c r="C4044">
        <v>3490</v>
      </c>
      <c r="D4044" t="s">
        <v>130</v>
      </c>
      <c r="E4044" t="s">
        <v>123</v>
      </c>
      <c r="F4044" t="s">
        <v>181</v>
      </c>
      <c r="G4044" t="s">
        <v>501</v>
      </c>
      <c r="H4044" t="s">
        <v>502</v>
      </c>
      <c r="I4044">
        <v>122</v>
      </c>
      <c r="J4044">
        <v>0</v>
      </c>
      <c r="K4044">
        <v>0</v>
      </c>
      <c r="L4044">
        <v>0</v>
      </c>
      <c r="M4044">
        <v>122</v>
      </c>
      <c r="N4044" s="40">
        <v>1</v>
      </c>
    </row>
    <row r="4045" spans="1:14" x14ac:dyDescent="0.25">
      <c r="A4045">
        <v>2019</v>
      </c>
      <c r="B4045" t="s">
        <v>3037</v>
      </c>
      <c r="C4045">
        <v>644</v>
      </c>
      <c r="D4045" t="s">
        <v>214</v>
      </c>
      <c r="E4045" t="s">
        <v>123</v>
      </c>
      <c r="F4045" t="s">
        <v>181</v>
      </c>
      <c r="G4045" t="s">
        <v>503</v>
      </c>
      <c r="H4045" t="s">
        <v>505</v>
      </c>
      <c r="I4045">
        <v>22</v>
      </c>
      <c r="J4045">
        <v>10</v>
      </c>
      <c r="K4045">
        <v>0</v>
      </c>
      <c r="L4045">
        <v>0</v>
      </c>
      <c r="M4045">
        <v>32</v>
      </c>
      <c r="N4045" s="40">
        <v>0.6875</v>
      </c>
    </row>
    <row r="4046" spans="1:14" x14ac:dyDescent="0.25">
      <c r="A4046">
        <v>2019</v>
      </c>
      <c r="B4046" t="s">
        <v>3037</v>
      </c>
      <c r="C4046">
        <v>2054</v>
      </c>
      <c r="D4046" t="s">
        <v>122</v>
      </c>
      <c r="E4046" t="s">
        <v>123</v>
      </c>
      <c r="F4046" t="s">
        <v>506</v>
      </c>
      <c r="G4046" t="s">
        <v>507</v>
      </c>
      <c r="H4046" t="s">
        <v>509</v>
      </c>
      <c r="I4046">
        <v>0</v>
      </c>
      <c r="J4046">
        <v>94</v>
      </c>
      <c r="K4046">
        <v>0</v>
      </c>
      <c r="L4046">
        <v>0</v>
      </c>
      <c r="M4046">
        <v>94</v>
      </c>
      <c r="N4046" s="40">
        <v>0</v>
      </c>
    </row>
    <row r="4047" spans="1:14" x14ac:dyDescent="0.25">
      <c r="A4047">
        <v>2019</v>
      </c>
      <c r="B4047" t="s">
        <v>3037</v>
      </c>
      <c r="C4047">
        <v>2518</v>
      </c>
      <c r="D4047" t="s">
        <v>122</v>
      </c>
      <c r="E4047" t="s">
        <v>123</v>
      </c>
      <c r="F4047" t="s">
        <v>124</v>
      </c>
      <c r="G4047" t="s">
        <v>510</v>
      </c>
      <c r="H4047" t="s">
        <v>513</v>
      </c>
      <c r="I4047">
        <v>41</v>
      </c>
      <c r="J4047">
        <v>138</v>
      </c>
      <c r="K4047">
        <v>0</v>
      </c>
      <c r="L4047">
        <v>0</v>
      </c>
      <c r="M4047">
        <v>179</v>
      </c>
      <c r="N4047" s="40">
        <v>0.229050279329609</v>
      </c>
    </row>
    <row r="4048" spans="1:14" x14ac:dyDescent="0.25">
      <c r="A4048">
        <v>2019</v>
      </c>
      <c r="B4048" t="s">
        <v>3037</v>
      </c>
      <c r="C4048">
        <v>3420</v>
      </c>
      <c r="D4048" t="s">
        <v>130</v>
      </c>
      <c r="E4048" t="s">
        <v>123</v>
      </c>
      <c r="F4048" t="s">
        <v>124</v>
      </c>
      <c r="G4048" t="s">
        <v>514</v>
      </c>
      <c r="H4048" t="s">
        <v>516</v>
      </c>
      <c r="I4048">
        <v>262</v>
      </c>
      <c r="J4048">
        <v>0</v>
      </c>
      <c r="K4048">
        <v>0</v>
      </c>
      <c r="L4048">
        <v>0</v>
      </c>
      <c r="M4048">
        <v>262</v>
      </c>
      <c r="N4048" s="40">
        <v>1</v>
      </c>
    </row>
    <row r="4049" spans="1:14" x14ac:dyDescent="0.25">
      <c r="A4049">
        <v>2019</v>
      </c>
      <c r="B4049" t="s">
        <v>3037</v>
      </c>
      <c r="C4049">
        <v>2953</v>
      </c>
      <c r="D4049" t="s">
        <v>218</v>
      </c>
      <c r="E4049" t="s">
        <v>123</v>
      </c>
      <c r="F4049" t="s">
        <v>219</v>
      </c>
      <c r="G4049" t="s">
        <v>2983</v>
      </c>
      <c r="H4049" t="s">
        <v>519</v>
      </c>
      <c r="I4049">
        <v>263</v>
      </c>
      <c r="J4049">
        <v>0</v>
      </c>
      <c r="K4049">
        <v>0</v>
      </c>
      <c r="L4049">
        <v>0</v>
      </c>
      <c r="M4049">
        <v>263</v>
      </c>
      <c r="N4049" s="40">
        <v>1</v>
      </c>
    </row>
    <row r="4050" spans="1:14" x14ac:dyDescent="0.25">
      <c r="A4050">
        <v>2019</v>
      </c>
      <c r="B4050" t="s">
        <v>3037</v>
      </c>
      <c r="C4050">
        <v>3727</v>
      </c>
      <c r="D4050" t="s">
        <v>240</v>
      </c>
      <c r="E4050" t="s">
        <v>123</v>
      </c>
      <c r="F4050" t="s">
        <v>405</v>
      </c>
      <c r="G4050" t="s">
        <v>520</v>
      </c>
      <c r="H4050" t="s">
        <v>523</v>
      </c>
      <c r="I4050">
        <v>15</v>
      </c>
      <c r="J4050">
        <v>162</v>
      </c>
      <c r="K4050">
        <v>35</v>
      </c>
      <c r="L4050">
        <v>0</v>
      </c>
      <c r="M4050">
        <v>212</v>
      </c>
      <c r="N4050" s="40">
        <v>7.0754716981132101E-2</v>
      </c>
    </row>
    <row r="4051" spans="1:14" x14ac:dyDescent="0.25">
      <c r="A4051">
        <v>2019</v>
      </c>
      <c r="B4051" t="s">
        <v>3037</v>
      </c>
      <c r="C4051">
        <v>2546</v>
      </c>
      <c r="D4051" t="s">
        <v>174</v>
      </c>
      <c r="E4051" t="s">
        <v>123</v>
      </c>
      <c r="F4051" t="s">
        <v>124</v>
      </c>
      <c r="G4051" t="s">
        <v>524</v>
      </c>
      <c r="H4051" t="s">
        <v>525</v>
      </c>
      <c r="I4051">
        <v>81</v>
      </c>
      <c r="J4051">
        <v>0</v>
      </c>
      <c r="K4051">
        <v>0</v>
      </c>
      <c r="L4051">
        <v>0</v>
      </c>
      <c r="M4051">
        <v>81</v>
      </c>
      <c r="N4051" s="40">
        <v>1</v>
      </c>
    </row>
    <row r="4052" spans="1:14" x14ac:dyDescent="0.25">
      <c r="A4052">
        <v>2019</v>
      </c>
      <c r="B4052" t="s">
        <v>3037</v>
      </c>
      <c r="C4052">
        <v>1090</v>
      </c>
      <c r="D4052" t="s">
        <v>151</v>
      </c>
      <c r="E4052" t="s">
        <v>123</v>
      </c>
      <c r="F4052" t="s">
        <v>124</v>
      </c>
      <c r="G4052" t="s">
        <v>528</v>
      </c>
      <c r="H4052" t="s">
        <v>531</v>
      </c>
      <c r="I4052">
        <v>218</v>
      </c>
      <c r="J4052">
        <v>33</v>
      </c>
      <c r="K4052">
        <v>6</v>
      </c>
      <c r="L4052">
        <v>0</v>
      </c>
      <c r="M4052">
        <v>257</v>
      </c>
      <c r="N4052" s="40">
        <v>0.84824902723735396</v>
      </c>
    </row>
    <row r="4053" spans="1:14" x14ac:dyDescent="0.25">
      <c r="A4053">
        <v>2019</v>
      </c>
      <c r="B4053" t="s">
        <v>3037</v>
      </c>
      <c r="C4053">
        <v>3212</v>
      </c>
      <c r="D4053" t="s">
        <v>198</v>
      </c>
      <c r="E4053" t="s">
        <v>123</v>
      </c>
      <c r="F4053" t="s">
        <v>280</v>
      </c>
      <c r="G4053" t="s">
        <v>532</v>
      </c>
      <c r="H4053" t="s">
        <v>534</v>
      </c>
      <c r="I4053">
        <v>0</v>
      </c>
      <c r="J4053">
        <v>183</v>
      </c>
      <c r="K4053">
        <v>0</v>
      </c>
      <c r="L4053">
        <v>0</v>
      </c>
      <c r="M4053">
        <v>183</v>
      </c>
      <c r="N4053" s="40">
        <v>0</v>
      </c>
    </row>
    <row r="4054" spans="1:14" x14ac:dyDescent="0.25">
      <c r="A4054">
        <v>2019</v>
      </c>
      <c r="B4054" t="s">
        <v>3037</v>
      </c>
      <c r="C4054">
        <v>1980</v>
      </c>
      <c r="D4054" t="s">
        <v>240</v>
      </c>
      <c r="E4054" t="s">
        <v>123</v>
      </c>
      <c r="F4054" t="s">
        <v>405</v>
      </c>
      <c r="G4054" t="s">
        <v>537</v>
      </c>
      <c r="H4054" t="s">
        <v>540</v>
      </c>
      <c r="I4054">
        <v>0</v>
      </c>
      <c r="J4054">
        <v>80</v>
      </c>
      <c r="K4054">
        <v>0</v>
      </c>
      <c r="L4054">
        <v>0</v>
      </c>
      <c r="M4054">
        <v>80</v>
      </c>
      <c r="N4054" s="40">
        <v>0</v>
      </c>
    </row>
    <row r="4055" spans="1:14" x14ac:dyDescent="0.25">
      <c r="A4055">
        <v>2019</v>
      </c>
      <c r="B4055" t="s">
        <v>3037</v>
      </c>
      <c r="C4055">
        <v>2873</v>
      </c>
      <c r="D4055" t="s">
        <v>122</v>
      </c>
      <c r="E4055" t="s">
        <v>123</v>
      </c>
      <c r="F4055" t="s">
        <v>301</v>
      </c>
      <c r="G4055" t="s">
        <v>541</v>
      </c>
      <c r="H4055" t="s">
        <v>544</v>
      </c>
      <c r="I4055">
        <v>0</v>
      </c>
      <c r="J4055">
        <v>0</v>
      </c>
      <c r="K4055">
        <v>-16</v>
      </c>
      <c r="L4055">
        <v>0</v>
      </c>
      <c r="M4055">
        <v>-16</v>
      </c>
      <c r="N4055" s="40">
        <v>0</v>
      </c>
    </row>
    <row r="4056" spans="1:14" x14ac:dyDescent="0.25">
      <c r="A4056">
        <v>2019</v>
      </c>
      <c r="B4056" t="s">
        <v>3037</v>
      </c>
      <c r="C4056">
        <v>548</v>
      </c>
      <c r="D4056" t="s">
        <v>240</v>
      </c>
      <c r="E4056" t="s">
        <v>123</v>
      </c>
      <c r="F4056" t="s">
        <v>124</v>
      </c>
      <c r="G4056" t="s">
        <v>545</v>
      </c>
      <c r="H4056" t="s">
        <v>547</v>
      </c>
      <c r="I4056">
        <v>0</v>
      </c>
      <c r="J4056">
        <v>-70</v>
      </c>
      <c r="K4056">
        <v>0</v>
      </c>
      <c r="L4056">
        <v>0</v>
      </c>
      <c r="M4056">
        <v>-70</v>
      </c>
      <c r="N4056" s="40">
        <v>0</v>
      </c>
    </row>
    <row r="4057" spans="1:14" x14ac:dyDescent="0.25">
      <c r="A4057">
        <v>2019</v>
      </c>
      <c r="B4057" t="s">
        <v>3037</v>
      </c>
      <c r="C4057">
        <v>1420</v>
      </c>
      <c r="D4057" t="s">
        <v>240</v>
      </c>
      <c r="E4057" t="s">
        <v>123</v>
      </c>
      <c r="F4057" t="s">
        <v>124</v>
      </c>
      <c r="G4057" t="s">
        <v>548</v>
      </c>
      <c r="H4057" t="s">
        <v>551</v>
      </c>
      <c r="I4057">
        <v>10</v>
      </c>
      <c r="J4057">
        <v>41</v>
      </c>
      <c r="K4057">
        <v>56</v>
      </c>
      <c r="L4057">
        <v>0</v>
      </c>
      <c r="M4057">
        <v>107</v>
      </c>
      <c r="N4057" s="40">
        <v>9.34579439252336E-2</v>
      </c>
    </row>
    <row r="4058" spans="1:14" x14ac:dyDescent="0.25">
      <c r="A4058">
        <v>2019</v>
      </c>
      <c r="B4058" t="s">
        <v>3037</v>
      </c>
      <c r="C4058">
        <v>140</v>
      </c>
      <c r="D4058" t="s">
        <v>122</v>
      </c>
      <c r="E4058" t="s">
        <v>123</v>
      </c>
      <c r="F4058" t="s">
        <v>124</v>
      </c>
      <c r="G4058" t="s">
        <v>552</v>
      </c>
      <c r="H4058" t="s">
        <v>555</v>
      </c>
      <c r="I4058">
        <v>0</v>
      </c>
      <c r="J4058">
        <v>273</v>
      </c>
      <c r="K4058">
        <v>0</v>
      </c>
      <c r="L4058">
        <v>0</v>
      </c>
      <c r="M4058">
        <v>273</v>
      </c>
      <c r="N4058" s="40">
        <v>0</v>
      </c>
    </row>
    <row r="4059" spans="1:14" x14ac:dyDescent="0.25">
      <c r="A4059">
        <v>2019</v>
      </c>
      <c r="B4059" t="s">
        <v>3037</v>
      </c>
      <c r="C4059">
        <v>3769</v>
      </c>
      <c r="D4059" t="s">
        <v>240</v>
      </c>
      <c r="E4059" t="s">
        <v>123</v>
      </c>
      <c r="F4059" t="s">
        <v>124</v>
      </c>
      <c r="G4059" t="s">
        <v>558</v>
      </c>
      <c r="H4059" t="s">
        <v>561</v>
      </c>
      <c r="I4059">
        <v>5</v>
      </c>
      <c r="J4059">
        <v>71</v>
      </c>
      <c r="K4059">
        <v>10</v>
      </c>
      <c r="L4059">
        <v>0</v>
      </c>
      <c r="M4059">
        <v>86</v>
      </c>
      <c r="N4059" s="40">
        <v>5.8139534883720902E-2</v>
      </c>
    </row>
    <row r="4060" spans="1:14" x14ac:dyDescent="0.25">
      <c r="A4060">
        <v>2019</v>
      </c>
      <c r="B4060" t="s">
        <v>3037</v>
      </c>
      <c r="C4060">
        <v>146</v>
      </c>
      <c r="D4060" t="s">
        <v>272</v>
      </c>
      <c r="E4060" t="s">
        <v>123</v>
      </c>
      <c r="F4060" t="s">
        <v>124</v>
      </c>
      <c r="G4060" t="s">
        <v>562</v>
      </c>
      <c r="H4060" t="s">
        <v>565</v>
      </c>
      <c r="I4060">
        <v>50</v>
      </c>
      <c r="J4060">
        <v>0</v>
      </c>
      <c r="K4060">
        <v>90</v>
      </c>
      <c r="L4060">
        <v>0</v>
      </c>
      <c r="M4060">
        <v>140</v>
      </c>
      <c r="N4060" s="40">
        <v>0.35714285714285698</v>
      </c>
    </row>
    <row r="4061" spans="1:14" x14ac:dyDescent="0.25">
      <c r="A4061">
        <v>2019</v>
      </c>
      <c r="B4061" t="s">
        <v>3037</v>
      </c>
      <c r="C4061">
        <v>2881</v>
      </c>
      <c r="D4061" t="s">
        <v>272</v>
      </c>
      <c r="E4061" t="s">
        <v>123</v>
      </c>
      <c r="F4061" t="s">
        <v>124</v>
      </c>
      <c r="G4061" t="s">
        <v>569</v>
      </c>
      <c r="H4061" t="s">
        <v>572</v>
      </c>
      <c r="I4061">
        <v>0</v>
      </c>
      <c r="J4061">
        <v>240</v>
      </c>
      <c r="K4061">
        <v>0</v>
      </c>
      <c r="L4061">
        <v>0</v>
      </c>
      <c r="M4061">
        <v>240</v>
      </c>
      <c r="N4061" s="40">
        <v>0</v>
      </c>
    </row>
    <row r="4062" spans="1:14" x14ac:dyDescent="0.25">
      <c r="A4062">
        <v>2019</v>
      </c>
      <c r="B4062" t="s">
        <v>3037</v>
      </c>
      <c r="C4062">
        <v>940</v>
      </c>
      <c r="D4062" t="s">
        <v>218</v>
      </c>
      <c r="E4062" t="s">
        <v>123</v>
      </c>
      <c r="F4062" t="s">
        <v>219</v>
      </c>
      <c r="G4062" t="s">
        <v>573</v>
      </c>
      <c r="H4062" t="s">
        <v>574</v>
      </c>
      <c r="I4062">
        <v>80</v>
      </c>
      <c r="J4062">
        <v>0</v>
      </c>
      <c r="K4062">
        <v>0</v>
      </c>
      <c r="L4062">
        <v>0</v>
      </c>
      <c r="M4062">
        <v>80</v>
      </c>
      <c r="N4062" s="40">
        <v>1</v>
      </c>
    </row>
    <row r="4063" spans="1:14" x14ac:dyDescent="0.25">
      <c r="A4063">
        <v>2019</v>
      </c>
      <c r="B4063" t="s">
        <v>3037</v>
      </c>
      <c r="C4063">
        <v>1185</v>
      </c>
      <c r="D4063" t="s">
        <v>122</v>
      </c>
      <c r="E4063" t="s">
        <v>123</v>
      </c>
      <c r="F4063" t="s">
        <v>181</v>
      </c>
      <c r="G4063" t="s">
        <v>575</v>
      </c>
      <c r="H4063" t="s">
        <v>578</v>
      </c>
      <c r="I4063">
        <v>0</v>
      </c>
      <c r="J4063">
        <v>145</v>
      </c>
      <c r="K4063">
        <v>4</v>
      </c>
      <c r="L4063">
        <v>0</v>
      </c>
      <c r="M4063">
        <v>149</v>
      </c>
      <c r="N4063" s="40">
        <v>0</v>
      </c>
    </row>
    <row r="4064" spans="1:14" x14ac:dyDescent="0.25">
      <c r="A4064">
        <v>2019</v>
      </c>
      <c r="B4064" t="s">
        <v>3037</v>
      </c>
      <c r="C4064">
        <v>126</v>
      </c>
      <c r="D4064" t="s">
        <v>151</v>
      </c>
      <c r="E4064" t="s">
        <v>123</v>
      </c>
      <c r="F4064" t="s">
        <v>124</v>
      </c>
      <c r="G4064" t="s">
        <v>579</v>
      </c>
      <c r="H4064" t="s">
        <v>582</v>
      </c>
      <c r="I4064">
        <v>86</v>
      </c>
      <c r="J4064">
        <v>-2</v>
      </c>
      <c r="K4064">
        <v>51</v>
      </c>
      <c r="L4064">
        <v>0</v>
      </c>
      <c r="M4064">
        <v>135</v>
      </c>
      <c r="N4064" s="40">
        <v>0.63703703703703696</v>
      </c>
    </row>
    <row r="4065" spans="1:14" x14ac:dyDescent="0.25">
      <c r="A4065">
        <v>2019</v>
      </c>
      <c r="B4065" t="s">
        <v>3037</v>
      </c>
      <c r="C4065">
        <v>3281</v>
      </c>
      <c r="D4065" t="s">
        <v>240</v>
      </c>
      <c r="E4065" t="s">
        <v>123</v>
      </c>
      <c r="F4065" t="s">
        <v>124</v>
      </c>
      <c r="G4065" t="s">
        <v>583</v>
      </c>
      <c r="H4065" t="s">
        <v>586</v>
      </c>
      <c r="I4065">
        <v>-21</v>
      </c>
      <c r="J4065">
        <v>18</v>
      </c>
      <c r="K4065">
        <v>0</v>
      </c>
      <c r="L4065">
        <v>0</v>
      </c>
      <c r="M4065">
        <v>-3</v>
      </c>
      <c r="N4065" s="40">
        <v>7</v>
      </c>
    </row>
    <row r="4066" spans="1:14" x14ac:dyDescent="0.25">
      <c r="A4066">
        <v>2019</v>
      </c>
      <c r="B4066" t="s">
        <v>3037</v>
      </c>
      <c r="C4066">
        <v>1525</v>
      </c>
      <c r="D4066" t="s">
        <v>174</v>
      </c>
      <c r="E4066" t="s">
        <v>123</v>
      </c>
      <c r="F4066" t="s">
        <v>181</v>
      </c>
      <c r="G4066" t="s">
        <v>594</v>
      </c>
      <c r="H4066" t="s">
        <v>597</v>
      </c>
      <c r="I4066">
        <v>148</v>
      </c>
      <c r="J4066">
        <v>-6</v>
      </c>
      <c r="K4066">
        <v>0</v>
      </c>
      <c r="L4066">
        <v>0</v>
      </c>
      <c r="M4066">
        <v>142</v>
      </c>
      <c r="N4066" s="40">
        <v>1.0422535211267601</v>
      </c>
    </row>
    <row r="4067" spans="1:14" x14ac:dyDescent="0.25">
      <c r="A4067">
        <v>2019</v>
      </c>
      <c r="B4067" t="s">
        <v>3037</v>
      </c>
      <c r="C4067">
        <v>3018</v>
      </c>
      <c r="D4067" t="s">
        <v>272</v>
      </c>
      <c r="E4067" t="s">
        <v>123</v>
      </c>
      <c r="F4067" t="s">
        <v>301</v>
      </c>
      <c r="G4067" t="s">
        <v>2984</v>
      </c>
      <c r="H4067" t="s">
        <v>600</v>
      </c>
      <c r="I4067">
        <v>10</v>
      </c>
      <c r="J4067">
        <v>5</v>
      </c>
      <c r="K4067">
        <v>0</v>
      </c>
      <c r="L4067">
        <v>0</v>
      </c>
      <c r="M4067">
        <v>15</v>
      </c>
      <c r="N4067" s="40">
        <v>0.66666666666666696</v>
      </c>
    </row>
    <row r="4068" spans="1:14" x14ac:dyDescent="0.25">
      <c r="A4068">
        <v>2019</v>
      </c>
      <c r="B4068" t="s">
        <v>3037</v>
      </c>
      <c r="C4068">
        <v>3261</v>
      </c>
      <c r="D4068" t="s">
        <v>122</v>
      </c>
      <c r="E4068" t="s">
        <v>123</v>
      </c>
      <c r="F4068" t="s">
        <v>181</v>
      </c>
      <c r="G4068" t="s">
        <v>601</v>
      </c>
      <c r="H4068" t="s">
        <v>602</v>
      </c>
      <c r="I4068">
        <v>523</v>
      </c>
      <c r="J4068">
        <v>0</v>
      </c>
      <c r="K4068">
        <v>0</v>
      </c>
      <c r="L4068">
        <v>0</v>
      </c>
      <c r="M4068">
        <v>523</v>
      </c>
      <c r="N4068" s="40">
        <v>1</v>
      </c>
    </row>
    <row r="4069" spans="1:14" x14ac:dyDescent="0.25">
      <c r="A4069">
        <v>2019</v>
      </c>
      <c r="B4069" t="s">
        <v>3037</v>
      </c>
      <c r="C4069">
        <v>1099</v>
      </c>
      <c r="D4069" t="s">
        <v>174</v>
      </c>
      <c r="E4069" t="s">
        <v>123</v>
      </c>
      <c r="F4069" t="s">
        <v>124</v>
      </c>
      <c r="G4069" t="s">
        <v>603</v>
      </c>
      <c r="H4069" t="s">
        <v>606</v>
      </c>
      <c r="I4069">
        <v>80</v>
      </c>
      <c r="J4069">
        <v>20</v>
      </c>
      <c r="K4069">
        <v>0</v>
      </c>
      <c r="L4069">
        <v>0</v>
      </c>
      <c r="M4069">
        <v>100</v>
      </c>
      <c r="N4069" s="40">
        <v>0.8</v>
      </c>
    </row>
    <row r="4070" spans="1:14" x14ac:dyDescent="0.25">
      <c r="A4070">
        <v>2019</v>
      </c>
      <c r="B4070" t="s">
        <v>3037</v>
      </c>
      <c r="C4070">
        <v>2239</v>
      </c>
      <c r="D4070" t="s">
        <v>151</v>
      </c>
      <c r="E4070" t="s">
        <v>123</v>
      </c>
      <c r="F4070" t="s">
        <v>124</v>
      </c>
      <c r="G4070" t="s">
        <v>607</v>
      </c>
      <c r="H4070" t="s">
        <v>609</v>
      </c>
      <c r="I4070">
        <v>0</v>
      </c>
      <c r="J4070">
        <v>97</v>
      </c>
      <c r="K4070">
        <v>0</v>
      </c>
      <c r="L4070">
        <v>0</v>
      </c>
      <c r="M4070">
        <v>97</v>
      </c>
      <c r="N4070" s="40">
        <v>0</v>
      </c>
    </row>
    <row r="4071" spans="1:14" x14ac:dyDescent="0.25">
      <c r="A4071">
        <v>2019</v>
      </c>
      <c r="B4071" t="s">
        <v>3037</v>
      </c>
      <c r="C4071">
        <v>1914</v>
      </c>
      <c r="D4071" t="s">
        <v>218</v>
      </c>
      <c r="E4071" t="s">
        <v>123</v>
      </c>
      <c r="F4071" t="s">
        <v>219</v>
      </c>
      <c r="G4071" t="s">
        <v>613</v>
      </c>
      <c r="H4071" t="s">
        <v>615</v>
      </c>
      <c r="I4071">
        <v>182</v>
      </c>
      <c r="J4071">
        <v>6</v>
      </c>
      <c r="K4071">
        <v>0</v>
      </c>
      <c r="L4071">
        <v>0</v>
      </c>
      <c r="M4071">
        <v>188</v>
      </c>
      <c r="N4071" s="40">
        <v>0.96808510638297895</v>
      </c>
    </row>
    <row r="4072" spans="1:14" x14ac:dyDescent="0.25">
      <c r="A4072">
        <v>2019</v>
      </c>
      <c r="B4072" t="s">
        <v>3037</v>
      </c>
      <c r="C4072">
        <v>2753</v>
      </c>
      <c r="D4072" t="s">
        <v>122</v>
      </c>
      <c r="E4072" t="s">
        <v>123</v>
      </c>
      <c r="F4072" t="s">
        <v>124</v>
      </c>
      <c r="G4072" t="s">
        <v>616</v>
      </c>
      <c r="H4072" t="s">
        <v>617</v>
      </c>
      <c r="I4072">
        <v>62</v>
      </c>
      <c r="J4072">
        <v>0</v>
      </c>
      <c r="K4072">
        <v>0</v>
      </c>
      <c r="L4072">
        <v>0</v>
      </c>
      <c r="M4072">
        <v>62</v>
      </c>
      <c r="N4072" s="40">
        <v>1</v>
      </c>
    </row>
    <row r="4073" spans="1:14" x14ac:dyDescent="0.25">
      <c r="A4073">
        <v>2019</v>
      </c>
      <c r="B4073" t="s">
        <v>3037</v>
      </c>
      <c r="C4073">
        <v>317</v>
      </c>
      <c r="D4073" t="s">
        <v>240</v>
      </c>
      <c r="E4073" t="s">
        <v>123</v>
      </c>
      <c r="F4073" t="s">
        <v>618</v>
      </c>
      <c r="G4073" t="s">
        <v>619</v>
      </c>
      <c r="H4073" t="s">
        <v>621</v>
      </c>
      <c r="I4073">
        <v>0</v>
      </c>
      <c r="J4073">
        <v>0</v>
      </c>
      <c r="K4073">
        <v>41</v>
      </c>
      <c r="L4073">
        <v>0</v>
      </c>
      <c r="M4073">
        <v>41</v>
      </c>
      <c r="N4073" s="40">
        <v>0</v>
      </c>
    </row>
    <row r="4074" spans="1:14" x14ac:dyDescent="0.25">
      <c r="A4074">
        <v>2019</v>
      </c>
      <c r="B4074" t="s">
        <v>3037</v>
      </c>
      <c r="C4074">
        <v>1215</v>
      </c>
      <c r="D4074" t="s">
        <v>272</v>
      </c>
      <c r="E4074" t="s">
        <v>123</v>
      </c>
      <c r="F4074" t="s">
        <v>124</v>
      </c>
      <c r="G4074" t="s">
        <v>622</v>
      </c>
      <c r="H4074" t="s">
        <v>623</v>
      </c>
      <c r="I4074">
        <v>350</v>
      </c>
      <c r="J4074">
        <v>0</v>
      </c>
      <c r="K4074">
        <v>0</v>
      </c>
      <c r="L4074">
        <v>0</v>
      </c>
      <c r="M4074">
        <v>350</v>
      </c>
      <c r="N4074" s="40">
        <v>1</v>
      </c>
    </row>
    <row r="4075" spans="1:14" x14ac:dyDescent="0.25">
      <c r="A4075">
        <v>2019</v>
      </c>
      <c r="B4075" t="s">
        <v>3037</v>
      </c>
      <c r="C4075">
        <v>434</v>
      </c>
      <c r="D4075" t="s">
        <v>272</v>
      </c>
      <c r="E4075" t="s">
        <v>123</v>
      </c>
      <c r="F4075" t="s">
        <v>124</v>
      </c>
      <c r="G4075" t="s">
        <v>624</v>
      </c>
      <c r="H4075" t="s">
        <v>627</v>
      </c>
      <c r="I4075">
        <v>0</v>
      </c>
      <c r="J4075">
        <v>28</v>
      </c>
      <c r="K4075">
        <v>68</v>
      </c>
      <c r="L4075">
        <v>0</v>
      </c>
      <c r="M4075">
        <v>96</v>
      </c>
      <c r="N4075" s="40">
        <v>0</v>
      </c>
    </row>
    <row r="4076" spans="1:14" x14ac:dyDescent="0.25">
      <c r="A4076">
        <v>2019</v>
      </c>
      <c r="B4076" t="s">
        <v>3037</v>
      </c>
      <c r="C4076">
        <v>2527</v>
      </c>
      <c r="D4076" t="s">
        <v>151</v>
      </c>
      <c r="E4076" t="s">
        <v>123</v>
      </c>
      <c r="F4076" t="s">
        <v>124</v>
      </c>
      <c r="G4076" t="s">
        <v>628</v>
      </c>
      <c r="H4076" t="s">
        <v>631</v>
      </c>
      <c r="I4076">
        <v>0</v>
      </c>
      <c r="J4076">
        <v>198</v>
      </c>
      <c r="K4076">
        <v>17</v>
      </c>
      <c r="L4076">
        <v>0</v>
      </c>
      <c r="M4076">
        <v>215</v>
      </c>
      <c r="N4076" s="40">
        <v>0</v>
      </c>
    </row>
    <row r="4077" spans="1:14" x14ac:dyDescent="0.25">
      <c r="A4077">
        <v>2019</v>
      </c>
      <c r="B4077" t="s">
        <v>3037</v>
      </c>
      <c r="C4077">
        <v>1055</v>
      </c>
      <c r="D4077" t="s">
        <v>151</v>
      </c>
      <c r="E4077" t="s">
        <v>123</v>
      </c>
      <c r="F4077" t="s">
        <v>618</v>
      </c>
      <c r="G4077" t="s">
        <v>2985</v>
      </c>
      <c r="H4077" t="s">
        <v>635</v>
      </c>
      <c r="I4077">
        <v>92</v>
      </c>
      <c r="J4077">
        <v>2</v>
      </c>
      <c r="K4077">
        <v>0</v>
      </c>
      <c r="L4077">
        <v>0</v>
      </c>
      <c r="M4077">
        <v>94</v>
      </c>
      <c r="N4077" s="40">
        <v>0.97872340425531901</v>
      </c>
    </row>
    <row r="4078" spans="1:14" x14ac:dyDescent="0.25">
      <c r="A4078">
        <v>2019</v>
      </c>
      <c r="B4078" t="s">
        <v>3037</v>
      </c>
      <c r="C4078">
        <v>2765</v>
      </c>
      <c r="D4078" t="s">
        <v>214</v>
      </c>
      <c r="E4078" t="s">
        <v>123</v>
      </c>
      <c r="F4078" t="s">
        <v>215</v>
      </c>
      <c r="G4078" t="s">
        <v>2986</v>
      </c>
      <c r="H4078" t="s">
        <v>640</v>
      </c>
      <c r="I4078">
        <v>106</v>
      </c>
      <c r="J4078">
        <v>0</v>
      </c>
      <c r="K4078">
        <v>8</v>
      </c>
      <c r="L4078">
        <v>0</v>
      </c>
      <c r="M4078">
        <v>114</v>
      </c>
      <c r="N4078" s="40">
        <v>0.929824561403509</v>
      </c>
    </row>
    <row r="4079" spans="1:14" x14ac:dyDescent="0.25">
      <c r="A4079">
        <v>2019</v>
      </c>
      <c r="B4079" t="s">
        <v>3037</v>
      </c>
      <c r="C4079">
        <v>1911</v>
      </c>
      <c r="D4079" t="s">
        <v>174</v>
      </c>
      <c r="E4079" t="s">
        <v>123</v>
      </c>
      <c r="F4079" t="s">
        <v>181</v>
      </c>
      <c r="G4079" t="s">
        <v>644</v>
      </c>
      <c r="H4079" t="s">
        <v>645</v>
      </c>
      <c r="I4079">
        <v>77</v>
      </c>
      <c r="J4079">
        <v>0</v>
      </c>
      <c r="K4079">
        <v>0</v>
      </c>
      <c r="L4079">
        <v>0</v>
      </c>
      <c r="M4079">
        <v>77</v>
      </c>
      <c r="N4079" s="40">
        <v>1</v>
      </c>
    </row>
    <row r="4080" spans="1:14" x14ac:dyDescent="0.25">
      <c r="A4080">
        <v>2019</v>
      </c>
      <c r="B4080" t="s">
        <v>3037</v>
      </c>
      <c r="C4080">
        <v>3751</v>
      </c>
      <c r="D4080" t="s">
        <v>122</v>
      </c>
      <c r="E4080" t="s">
        <v>123</v>
      </c>
      <c r="F4080" t="s">
        <v>124</v>
      </c>
      <c r="G4080" t="s">
        <v>646</v>
      </c>
      <c r="H4080" t="s">
        <v>649</v>
      </c>
      <c r="I4080">
        <v>0</v>
      </c>
      <c r="J4080">
        <v>9</v>
      </c>
      <c r="K4080">
        <v>28</v>
      </c>
      <c r="L4080">
        <v>0</v>
      </c>
      <c r="M4080">
        <v>37</v>
      </c>
      <c r="N4080" s="40">
        <v>0</v>
      </c>
    </row>
    <row r="4081" spans="1:14" x14ac:dyDescent="0.25">
      <c r="A4081">
        <v>2019</v>
      </c>
      <c r="B4081" t="s">
        <v>3037</v>
      </c>
      <c r="C4081">
        <v>2934</v>
      </c>
      <c r="D4081" t="s">
        <v>151</v>
      </c>
      <c r="E4081" t="s">
        <v>123</v>
      </c>
      <c r="F4081" t="s">
        <v>124</v>
      </c>
      <c r="G4081" t="s">
        <v>650</v>
      </c>
      <c r="H4081" t="s">
        <v>653</v>
      </c>
      <c r="I4081">
        <v>95</v>
      </c>
      <c r="J4081">
        <v>0</v>
      </c>
      <c r="K4081">
        <v>0</v>
      </c>
      <c r="L4081">
        <v>0</v>
      </c>
      <c r="M4081">
        <v>95</v>
      </c>
      <c r="N4081" s="40">
        <v>1</v>
      </c>
    </row>
    <row r="4082" spans="1:14" x14ac:dyDescent="0.25">
      <c r="A4082">
        <v>2019</v>
      </c>
      <c r="B4082" t="s">
        <v>3037</v>
      </c>
      <c r="C4082">
        <v>1222</v>
      </c>
      <c r="D4082" t="s">
        <v>151</v>
      </c>
      <c r="E4082" t="s">
        <v>123</v>
      </c>
      <c r="F4082" t="s">
        <v>124</v>
      </c>
      <c r="G4082" t="s">
        <v>654</v>
      </c>
      <c r="H4082" t="s">
        <v>656</v>
      </c>
      <c r="I4082">
        <v>0</v>
      </c>
      <c r="J4082">
        <v>112</v>
      </c>
      <c r="K4082">
        <v>0</v>
      </c>
      <c r="L4082">
        <v>0</v>
      </c>
      <c r="M4082">
        <v>112</v>
      </c>
      <c r="N4082" s="40">
        <v>0</v>
      </c>
    </row>
    <row r="4083" spans="1:14" x14ac:dyDescent="0.25">
      <c r="A4083">
        <v>2019</v>
      </c>
      <c r="B4083" t="s">
        <v>3037</v>
      </c>
      <c r="C4083">
        <v>1329</v>
      </c>
      <c r="D4083" t="s">
        <v>174</v>
      </c>
      <c r="E4083" t="s">
        <v>123</v>
      </c>
      <c r="F4083" t="s">
        <v>391</v>
      </c>
      <c r="G4083" t="s">
        <v>657</v>
      </c>
      <c r="H4083" t="s">
        <v>660</v>
      </c>
      <c r="I4083">
        <v>0</v>
      </c>
      <c r="J4083">
        <v>5</v>
      </c>
      <c r="K4083">
        <v>240</v>
      </c>
      <c r="L4083">
        <v>0</v>
      </c>
      <c r="M4083">
        <v>245</v>
      </c>
      <c r="N4083" s="40">
        <v>0</v>
      </c>
    </row>
    <row r="4084" spans="1:14" x14ac:dyDescent="0.25">
      <c r="A4084">
        <v>2019</v>
      </c>
      <c r="B4084" t="s">
        <v>3037</v>
      </c>
      <c r="C4084">
        <v>3132</v>
      </c>
      <c r="D4084" t="s">
        <v>174</v>
      </c>
      <c r="E4084" t="s">
        <v>123</v>
      </c>
      <c r="F4084" t="s">
        <v>181</v>
      </c>
      <c r="G4084" t="s">
        <v>661</v>
      </c>
      <c r="H4084" t="s">
        <v>662</v>
      </c>
      <c r="I4084">
        <v>-20</v>
      </c>
      <c r="J4084">
        <v>0</v>
      </c>
      <c r="K4084">
        <v>0</v>
      </c>
      <c r="L4084">
        <v>0</v>
      </c>
      <c r="M4084">
        <v>-20</v>
      </c>
      <c r="N4084" s="40">
        <v>1</v>
      </c>
    </row>
    <row r="4085" spans="1:14" x14ac:dyDescent="0.25">
      <c r="A4085">
        <v>2019</v>
      </c>
      <c r="B4085" t="s">
        <v>3037</v>
      </c>
      <c r="C4085">
        <v>3286</v>
      </c>
      <c r="D4085" t="s">
        <v>122</v>
      </c>
      <c r="E4085" t="s">
        <v>123</v>
      </c>
      <c r="F4085" t="s">
        <v>301</v>
      </c>
      <c r="G4085" t="s">
        <v>663</v>
      </c>
      <c r="H4085" t="s">
        <v>666</v>
      </c>
      <c r="I4085">
        <v>80</v>
      </c>
      <c r="J4085">
        <v>8</v>
      </c>
      <c r="K4085">
        <v>0</v>
      </c>
      <c r="L4085">
        <v>0</v>
      </c>
      <c r="M4085">
        <v>88</v>
      </c>
      <c r="N4085" s="40">
        <v>0.90909090909090895</v>
      </c>
    </row>
    <row r="4086" spans="1:14" x14ac:dyDescent="0.25">
      <c r="A4086">
        <v>2019</v>
      </c>
      <c r="B4086" t="s">
        <v>3037</v>
      </c>
      <c r="C4086">
        <v>1632</v>
      </c>
      <c r="D4086" t="s">
        <v>122</v>
      </c>
      <c r="E4086" t="s">
        <v>123</v>
      </c>
      <c r="F4086" t="s">
        <v>124</v>
      </c>
      <c r="G4086" t="s">
        <v>2987</v>
      </c>
      <c r="H4086" t="s">
        <v>672</v>
      </c>
      <c r="I4086">
        <v>43</v>
      </c>
      <c r="J4086">
        <v>18</v>
      </c>
      <c r="K4086">
        <v>8</v>
      </c>
      <c r="L4086">
        <v>0</v>
      </c>
      <c r="M4086">
        <v>69</v>
      </c>
      <c r="N4086" s="40">
        <v>0.623188405797101</v>
      </c>
    </row>
    <row r="4087" spans="1:14" x14ac:dyDescent="0.25">
      <c r="A4087">
        <v>2019</v>
      </c>
      <c r="B4087" t="s">
        <v>3037</v>
      </c>
      <c r="C4087">
        <v>3204</v>
      </c>
      <c r="D4087" t="s">
        <v>151</v>
      </c>
      <c r="E4087" t="s">
        <v>123</v>
      </c>
      <c r="F4087" t="s">
        <v>124</v>
      </c>
      <c r="G4087" t="s">
        <v>673</v>
      </c>
      <c r="H4087" t="s">
        <v>675</v>
      </c>
      <c r="I4087">
        <v>10</v>
      </c>
      <c r="J4087">
        <v>0</v>
      </c>
      <c r="K4087">
        <v>60</v>
      </c>
      <c r="L4087">
        <v>0</v>
      </c>
      <c r="M4087">
        <v>70</v>
      </c>
      <c r="N4087" s="40">
        <v>0.14285714285714299</v>
      </c>
    </row>
    <row r="4088" spans="1:14" x14ac:dyDescent="0.25">
      <c r="A4088">
        <v>2019</v>
      </c>
      <c r="B4088" t="s">
        <v>3037</v>
      </c>
      <c r="C4088">
        <v>1904</v>
      </c>
      <c r="D4088" t="s">
        <v>214</v>
      </c>
      <c r="E4088" t="s">
        <v>123</v>
      </c>
      <c r="F4088" t="s">
        <v>215</v>
      </c>
      <c r="G4088" t="s">
        <v>676</v>
      </c>
      <c r="H4088" t="s">
        <v>678</v>
      </c>
      <c r="I4088">
        <v>32</v>
      </c>
      <c r="J4088">
        <v>0</v>
      </c>
      <c r="K4088">
        <v>53</v>
      </c>
      <c r="L4088">
        <v>0</v>
      </c>
      <c r="M4088">
        <v>85</v>
      </c>
      <c r="N4088" s="40">
        <v>0.376470588235294</v>
      </c>
    </row>
    <row r="4089" spans="1:14" x14ac:dyDescent="0.25">
      <c r="A4089">
        <v>2019</v>
      </c>
      <c r="B4089" t="s">
        <v>3037</v>
      </c>
      <c r="C4089">
        <v>2148</v>
      </c>
      <c r="D4089" t="s">
        <v>151</v>
      </c>
      <c r="E4089" t="s">
        <v>123</v>
      </c>
      <c r="F4089" t="s">
        <v>124</v>
      </c>
      <c r="G4089" t="s">
        <v>679</v>
      </c>
      <c r="H4089" t="s">
        <v>682</v>
      </c>
      <c r="I4089">
        <v>0</v>
      </c>
      <c r="J4089">
        <v>0</v>
      </c>
      <c r="K4089">
        <v>81</v>
      </c>
      <c r="L4089">
        <v>0</v>
      </c>
      <c r="M4089">
        <v>81</v>
      </c>
      <c r="N4089" s="40">
        <v>0</v>
      </c>
    </row>
    <row r="4090" spans="1:14" x14ac:dyDescent="0.25">
      <c r="A4090">
        <v>2019</v>
      </c>
      <c r="B4090" t="s">
        <v>3037</v>
      </c>
      <c r="C4090">
        <v>3630</v>
      </c>
      <c r="D4090" t="s">
        <v>240</v>
      </c>
      <c r="E4090" t="s">
        <v>123</v>
      </c>
      <c r="F4090" t="s">
        <v>141</v>
      </c>
      <c r="G4090" t="s">
        <v>683</v>
      </c>
      <c r="H4090" t="s">
        <v>685</v>
      </c>
      <c r="I4090">
        <v>0</v>
      </c>
      <c r="J4090">
        <v>272</v>
      </c>
      <c r="K4090">
        <v>0</v>
      </c>
      <c r="L4090">
        <v>0</v>
      </c>
      <c r="M4090">
        <v>272</v>
      </c>
      <c r="N4090" s="40">
        <v>0</v>
      </c>
    </row>
    <row r="4091" spans="1:14" x14ac:dyDescent="0.25">
      <c r="A4091">
        <v>2019</v>
      </c>
      <c r="B4091" t="s">
        <v>3037</v>
      </c>
      <c r="C4091">
        <v>3422</v>
      </c>
      <c r="D4091" t="s">
        <v>122</v>
      </c>
      <c r="E4091" t="s">
        <v>123</v>
      </c>
      <c r="F4091" t="s">
        <v>181</v>
      </c>
      <c r="G4091" t="s">
        <v>686</v>
      </c>
      <c r="H4091" t="s">
        <v>688</v>
      </c>
      <c r="I4091">
        <v>188</v>
      </c>
      <c r="J4091">
        <v>0</v>
      </c>
      <c r="K4091">
        <v>0</v>
      </c>
      <c r="L4091">
        <v>0</v>
      </c>
      <c r="M4091">
        <v>188</v>
      </c>
      <c r="N4091" s="40">
        <v>1</v>
      </c>
    </row>
    <row r="4092" spans="1:14" x14ac:dyDescent="0.25">
      <c r="A4092">
        <v>2019</v>
      </c>
      <c r="B4092" t="s">
        <v>3037</v>
      </c>
      <c r="C4092">
        <v>3774</v>
      </c>
      <c r="D4092" t="s">
        <v>151</v>
      </c>
      <c r="E4092" t="s">
        <v>123</v>
      </c>
      <c r="F4092" t="s">
        <v>124</v>
      </c>
      <c r="G4092" t="s">
        <v>2988</v>
      </c>
      <c r="H4092" t="s">
        <v>692</v>
      </c>
      <c r="I4092">
        <v>44</v>
      </c>
      <c r="J4092">
        <v>12</v>
      </c>
      <c r="K4092">
        <v>9</v>
      </c>
      <c r="L4092">
        <v>0</v>
      </c>
      <c r="M4092">
        <v>65</v>
      </c>
      <c r="N4092" s="40">
        <v>0.67692307692307696</v>
      </c>
    </row>
    <row r="4093" spans="1:14" x14ac:dyDescent="0.25">
      <c r="A4093">
        <v>2019</v>
      </c>
      <c r="B4093" t="s">
        <v>3037</v>
      </c>
      <c r="C4093">
        <v>2389</v>
      </c>
      <c r="D4093" t="s">
        <v>122</v>
      </c>
      <c r="E4093" t="s">
        <v>123</v>
      </c>
      <c r="F4093" t="s">
        <v>124</v>
      </c>
      <c r="G4093" t="s">
        <v>693</v>
      </c>
      <c r="H4093" t="s">
        <v>695</v>
      </c>
      <c r="I4093">
        <v>132</v>
      </c>
      <c r="J4093">
        <v>10</v>
      </c>
      <c r="K4093">
        <v>0</v>
      </c>
      <c r="L4093">
        <v>0</v>
      </c>
      <c r="M4093">
        <v>142</v>
      </c>
      <c r="N4093" s="40">
        <v>0.92957746478873204</v>
      </c>
    </row>
    <row r="4094" spans="1:14" x14ac:dyDescent="0.25">
      <c r="A4094">
        <v>2019</v>
      </c>
      <c r="B4094" t="s">
        <v>3037</v>
      </c>
      <c r="C4094">
        <v>461</v>
      </c>
      <c r="D4094" t="s">
        <v>272</v>
      </c>
      <c r="E4094" t="s">
        <v>123</v>
      </c>
      <c r="F4094" t="s">
        <v>696</v>
      </c>
      <c r="G4094" t="s">
        <v>697</v>
      </c>
      <c r="H4094" t="s">
        <v>699</v>
      </c>
      <c r="I4094">
        <v>74</v>
      </c>
      <c r="J4094">
        <v>0</v>
      </c>
      <c r="K4094">
        <v>0</v>
      </c>
      <c r="L4094">
        <v>0</v>
      </c>
      <c r="M4094">
        <v>74</v>
      </c>
      <c r="N4094" s="40">
        <v>1</v>
      </c>
    </row>
    <row r="4095" spans="1:14" x14ac:dyDescent="0.25">
      <c r="A4095">
        <v>2019</v>
      </c>
      <c r="B4095" t="s">
        <v>3037</v>
      </c>
      <c r="C4095">
        <v>1849</v>
      </c>
      <c r="D4095" t="s">
        <v>122</v>
      </c>
      <c r="E4095" t="s">
        <v>123</v>
      </c>
      <c r="F4095" t="s">
        <v>124</v>
      </c>
      <c r="G4095" t="s">
        <v>700</v>
      </c>
      <c r="H4095" t="s">
        <v>702</v>
      </c>
      <c r="I4095">
        <v>0</v>
      </c>
      <c r="J4095">
        <v>54</v>
      </c>
      <c r="K4095">
        <v>0</v>
      </c>
      <c r="L4095">
        <v>0</v>
      </c>
      <c r="M4095">
        <v>54</v>
      </c>
      <c r="N4095" s="40">
        <v>0</v>
      </c>
    </row>
    <row r="4096" spans="1:14" x14ac:dyDescent="0.25">
      <c r="A4096">
        <v>2019</v>
      </c>
      <c r="B4096" t="s">
        <v>3037</v>
      </c>
      <c r="C4096">
        <v>1971</v>
      </c>
      <c r="D4096" t="s">
        <v>122</v>
      </c>
      <c r="E4096" t="s">
        <v>123</v>
      </c>
      <c r="F4096" t="s">
        <v>280</v>
      </c>
      <c r="G4096" t="s">
        <v>703</v>
      </c>
      <c r="H4096" t="s">
        <v>704</v>
      </c>
      <c r="I4096">
        <v>136</v>
      </c>
      <c r="J4096">
        <v>0</v>
      </c>
      <c r="K4096">
        <v>0</v>
      </c>
      <c r="L4096">
        <v>0</v>
      </c>
      <c r="M4096">
        <v>136</v>
      </c>
      <c r="N4096" s="40">
        <v>1</v>
      </c>
    </row>
    <row r="4097" spans="1:14" x14ac:dyDescent="0.25">
      <c r="A4097">
        <v>2019</v>
      </c>
      <c r="B4097" t="s">
        <v>3037</v>
      </c>
      <c r="C4097">
        <v>1059</v>
      </c>
      <c r="D4097" t="s">
        <v>218</v>
      </c>
      <c r="E4097" t="s">
        <v>123</v>
      </c>
      <c r="F4097" t="s">
        <v>219</v>
      </c>
      <c r="G4097" t="s">
        <v>705</v>
      </c>
      <c r="H4097" t="s">
        <v>706</v>
      </c>
      <c r="I4097">
        <v>117</v>
      </c>
      <c r="J4097">
        <v>0</v>
      </c>
      <c r="K4097">
        <v>0</v>
      </c>
      <c r="L4097">
        <v>0</v>
      </c>
      <c r="M4097">
        <v>117</v>
      </c>
      <c r="N4097" s="40">
        <v>1</v>
      </c>
    </row>
    <row r="4098" spans="1:14" x14ac:dyDescent="0.25">
      <c r="A4098">
        <v>2019</v>
      </c>
      <c r="B4098" t="s">
        <v>3037</v>
      </c>
      <c r="C4098">
        <v>3029</v>
      </c>
      <c r="D4098" t="s">
        <v>218</v>
      </c>
      <c r="E4098" t="s">
        <v>123</v>
      </c>
      <c r="F4098" t="s">
        <v>219</v>
      </c>
      <c r="G4098" t="s">
        <v>707</v>
      </c>
      <c r="H4098" t="s">
        <v>710</v>
      </c>
      <c r="I4098">
        <v>0</v>
      </c>
      <c r="J4098">
        <v>87</v>
      </c>
      <c r="K4098">
        <v>39</v>
      </c>
      <c r="L4098">
        <v>0</v>
      </c>
      <c r="M4098">
        <v>126</v>
      </c>
      <c r="N4098" s="40">
        <v>0</v>
      </c>
    </row>
    <row r="4099" spans="1:14" x14ac:dyDescent="0.25">
      <c r="A4099">
        <v>2019</v>
      </c>
      <c r="B4099" t="s">
        <v>3037</v>
      </c>
      <c r="C4099">
        <v>2848</v>
      </c>
      <c r="D4099" t="s">
        <v>130</v>
      </c>
      <c r="E4099" t="s">
        <v>123</v>
      </c>
      <c r="F4099" t="s">
        <v>124</v>
      </c>
      <c r="G4099" t="s">
        <v>713</v>
      </c>
      <c r="H4099" t="s">
        <v>714</v>
      </c>
      <c r="I4099">
        <v>158</v>
      </c>
      <c r="J4099">
        <v>0</v>
      </c>
      <c r="K4099">
        <v>0</v>
      </c>
      <c r="L4099">
        <v>0</v>
      </c>
      <c r="M4099">
        <v>158</v>
      </c>
      <c r="N4099" s="40">
        <v>1</v>
      </c>
    </row>
    <row r="4100" spans="1:14" x14ac:dyDescent="0.25">
      <c r="A4100">
        <v>2019</v>
      </c>
      <c r="B4100" t="s">
        <v>3037</v>
      </c>
      <c r="C4100">
        <v>3060</v>
      </c>
      <c r="D4100" t="s">
        <v>151</v>
      </c>
      <c r="E4100" t="s">
        <v>123</v>
      </c>
      <c r="F4100" t="s">
        <v>391</v>
      </c>
      <c r="G4100" t="s">
        <v>715</v>
      </c>
      <c r="H4100" t="s">
        <v>718</v>
      </c>
      <c r="I4100">
        <v>186</v>
      </c>
      <c r="J4100">
        <v>0</v>
      </c>
      <c r="K4100">
        <v>0</v>
      </c>
      <c r="L4100">
        <v>0</v>
      </c>
      <c r="M4100">
        <v>186</v>
      </c>
      <c r="N4100" s="40">
        <v>1</v>
      </c>
    </row>
    <row r="4101" spans="1:14" x14ac:dyDescent="0.25">
      <c r="A4101">
        <v>2019</v>
      </c>
      <c r="B4101" t="s">
        <v>3037</v>
      </c>
      <c r="C4101">
        <v>346</v>
      </c>
      <c r="D4101" t="s">
        <v>174</v>
      </c>
      <c r="E4101" t="s">
        <v>123</v>
      </c>
      <c r="F4101" t="s">
        <v>391</v>
      </c>
      <c r="G4101" t="s">
        <v>719</v>
      </c>
      <c r="H4101" t="s">
        <v>721</v>
      </c>
      <c r="I4101">
        <v>248</v>
      </c>
      <c r="J4101">
        <v>0</v>
      </c>
      <c r="K4101">
        <v>50</v>
      </c>
      <c r="L4101">
        <v>0</v>
      </c>
      <c r="M4101">
        <v>298</v>
      </c>
      <c r="N4101" s="40">
        <v>0.83221476510067105</v>
      </c>
    </row>
    <row r="4102" spans="1:14" x14ac:dyDescent="0.25">
      <c r="A4102">
        <v>2019</v>
      </c>
      <c r="B4102" t="s">
        <v>3037</v>
      </c>
      <c r="C4102">
        <v>938</v>
      </c>
      <c r="D4102" t="s">
        <v>218</v>
      </c>
      <c r="E4102" t="s">
        <v>123</v>
      </c>
      <c r="F4102" t="s">
        <v>219</v>
      </c>
      <c r="G4102" t="s">
        <v>724</v>
      </c>
      <c r="H4102" t="s">
        <v>727</v>
      </c>
      <c r="I4102">
        <v>0</v>
      </c>
      <c r="J4102">
        <v>99</v>
      </c>
      <c r="K4102">
        <v>0</v>
      </c>
      <c r="L4102">
        <v>0</v>
      </c>
      <c r="M4102">
        <v>99</v>
      </c>
      <c r="N4102" s="40">
        <v>0</v>
      </c>
    </row>
    <row r="4103" spans="1:14" x14ac:dyDescent="0.25">
      <c r="A4103">
        <v>2019</v>
      </c>
      <c r="B4103" t="s">
        <v>3037</v>
      </c>
      <c r="C4103">
        <v>1516</v>
      </c>
      <c r="D4103" t="s">
        <v>130</v>
      </c>
      <c r="E4103" t="s">
        <v>123</v>
      </c>
      <c r="F4103" t="s">
        <v>215</v>
      </c>
      <c r="G4103" t="s">
        <v>2989</v>
      </c>
      <c r="H4103" t="s">
        <v>729</v>
      </c>
      <c r="I4103">
        <v>192</v>
      </c>
      <c r="J4103">
        <v>0</v>
      </c>
      <c r="K4103">
        <v>0</v>
      </c>
      <c r="L4103">
        <v>0</v>
      </c>
      <c r="M4103">
        <v>192</v>
      </c>
      <c r="N4103" s="40">
        <v>1</v>
      </c>
    </row>
    <row r="4104" spans="1:14" x14ac:dyDescent="0.25">
      <c r="A4104">
        <v>2019</v>
      </c>
      <c r="B4104" t="s">
        <v>3037</v>
      </c>
      <c r="C4104">
        <v>1966</v>
      </c>
      <c r="D4104" t="s">
        <v>240</v>
      </c>
      <c r="E4104" t="s">
        <v>123</v>
      </c>
      <c r="F4104" t="s">
        <v>124</v>
      </c>
      <c r="G4104" t="s">
        <v>730</v>
      </c>
      <c r="H4104" t="s">
        <v>732</v>
      </c>
      <c r="I4104">
        <v>84</v>
      </c>
      <c r="J4104">
        <v>0</v>
      </c>
      <c r="K4104">
        <v>0</v>
      </c>
      <c r="L4104">
        <v>0</v>
      </c>
      <c r="M4104">
        <v>84</v>
      </c>
      <c r="N4104" s="40">
        <v>1</v>
      </c>
    </row>
    <row r="4105" spans="1:14" x14ac:dyDescent="0.25">
      <c r="A4105">
        <v>2019</v>
      </c>
      <c r="B4105" t="s">
        <v>3037</v>
      </c>
      <c r="C4105">
        <v>2080</v>
      </c>
      <c r="D4105" t="s">
        <v>130</v>
      </c>
      <c r="E4105" t="s">
        <v>123</v>
      </c>
      <c r="F4105" t="s">
        <v>215</v>
      </c>
      <c r="G4105" t="s">
        <v>733</v>
      </c>
      <c r="H4105" t="s">
        <v>734</v>
      </c>
      <c r="I4105">
        <v>248</v>
      </c>
      <c r="J4105">
        <v>0</v>
      </c>
      <c r="K4105">
        <v>0</v>
      </c>
      <c r="L4105">
        <v>0</v>
      </c>
      <c r="M4105">
        <v>248</v>
      </c>
      <c r="N4105" s="40">
        <v>1</v>
      </c>
    </row>
    <row r="4106" spans="1:14" x14ac:dyDescent="0.25">
      <c r="A4106">
        <v>2019</v>
      </c>
      <c r="B4106" t="s">
        <v>3037</v>
      </c>
      <c r="C4106">
        <v>2808</v>
      </c>
      <c r="D4106" t="s">
        <v>151</v>
      </c>
      <c r="E4106" t="s">
        <v>123</v>
      </c>
      <c r="F4106" t="s">
        <v>301</v>
      </c>
      <c r="G4106" t="s">
        <v>735</v>
      </c>
      <c r="H4106" t="s">
        <v>737</v>
      </c>
      <c r="I4106">
        <v>0</v>
      </c>
      <c r="J4106">
        <v>84</v>
      </c>
      <c r="K4106">
        <v>0</v>
      </c>
      <c r="L4106">
        <v>0</v>
      </c>
      <c r="M4106">
        <v>84</v>
      </c>
      <c r="N4106" s="40">
        <v>0</v>
      </c>
    </row>
    <row r="4107" spans="1:14" x14ac:dyDescent="0.25">
      <c r="A4107">
        <v>2019</v>
      </c>
      <c r="B4107" t="s">
        <v>3037</v>
      </c>
      <c r="C4107">
        <v>3718</v>
      </c>
      <c r="D4107" t="s">
        <v>151</v>
      </c>
      <c r="E4107" t="s">
        <v>123</v>
      </c>
      <c r="F4107" t="s">
        <v>124</v>
      </c>
      <c r="G4107" t="s">
        <v>745</v>
      </c>
      <c r="H4107" t="s">
        <v>747</v>
      </c>
      <c r="I4107">
        <v>0</v>
      </c>
      <c r="J4107">
        <v>66</v>
      </c>
      <c r="K4107">
        <v>0</v>
      </c>
      <c r="L4107">
        <v>0</v>
      </c>
      <c r="M4107">
        <v>66</v>
      </c>
      <c r="N4107" s="40">
        <v>0</v>
      </c>
    </row>
    <row r="4108" spans="1:14" x14ac:dyDescent="0.25">
      <c r="A4108">
        <v>2019</v>
      </c>
      <c r="B4108" t="s">
        <v>3037</v>
      </c>
      <c r="C4108">
        <v>3742</v>
      </c>
      <c r="D4108" t="s">
        <v>240</v>
      </c>
      <c r="E4108" t="s">
        <v>123</v>
      </c>
      <c r="F4108" t="s">
        <v>618</v>
      </c>
      <c r="G4108" t="s">
        <v>748</v>
      </c>
      <c r="H4108" t="s">
        <v>751</v>
      </c>
      <c r="I4108">
        <v>0</v>
      </c>
      <c r="J4108">
        <v>0</v>
      </c>
      <c r="K4108">
        <v>22</v>
      </c>
      <c r="L4108">
        <v>0</v>
      </c>
      <c r="M4108">
        <v>22</v>
      </c>
      <c r="N4108" s="40">
        <v>0</v>
      </c>
    </row>
    <row r="4109" spans="1:14" x14ac:dyDescent="0.25">
      <c r="A4109">
        <v>2019</v>
      </c>
      <c r="B4109" t="s">
        <v>3037</v>
      </c>
      <c r="C4109">
        <v>497</v>
      </c>
      <c r="D4109" t="s">
        <v>240</v>
      </c>
      <c r="E4109" t="s">
        <v>123</v>
      </c>
      <c r="F4109" t="s">
        <v>280</v>
      </c>
      <c r="G4109" t="s">
        <v>752</v>
      </c>
      <c r="H4109" t="s">
        <v>754</v>
      </c>
      <c r="I4109">
        <v>89</v>
      </c>
      <c r="J4109">
        <v>0</v>
      </c>
      <c r="K4109">
        <v>129</v>
      </c>
      <c r="L4109">
        <v>0</v>
      </c>
      <c r="M4109">
        <v>218</v>
      </c>
      <c r="N4109" s="40">
        <v>0.408256880733945</v>
      </c>
    </row>
    <row r="4110" spans="1:14" x14ac:dyDescent="0.25">
      <c r="A4110">
        <v>2019</v>
      </c>
      <c r="B4110" t="s">
        <v>3037</v>
      </c>
      <c r="C4110">
        <v>1122</v>
      </c>
      <c r="D4110" t="s">
        <v>122</v>
      </c>
      <c r="E4110" t="s">
        <v>123</v>
      </c>
      <c r="F4110" t="s">
        <v>124</v>
      </c>
      <c r="G4110" t="s">
        <v>755</v>
      </c>
      <c r="H4110" t="s">
        <v>758</v>
      </c>
      <c r="I4110">
        <v>38</v>
      </c>
      <c r="J4110">
        <v>-12</v>
      </c>
      <c r="K4110">
        <v>3</v>
      </c>
      <c r="L4110">
        <v>0</v>
      </c>
      <c r="M4110">
        <v>29</v>
      </c>
      <c r="N4110" s="40">
        <v>1.31034482758621</v>
      </c>
    </row>
    <row r="4111" spans="1:14" x14ac:dyDescent="0.25">
      <c r="A4111">
        <v>2019</v>
      </c>
      <c r="B4111" t="s">
        <v>3037</v>
      </c>
      <c r="C4111">
        <v>1963</v>
      </c>
      <c r="D4111" t="s">
        <v>240</v>
      </c>
      <c r="E4111" t="s">
        <v>123</v>
      </c>
      <c r="F4111" t="s">
        <v>124</v>
      </c>
      <c r="G4111" t="s">
        <v>2990</v>
      </c>
      <c r="H4111" t="s">
        <v>762</v>
      </c>
      <c r="I4111">
        <v>58</v>
      </c>
      <c r="J4111">
        <v>12</v>
      </c>
      <c r="K4111">
        <v>55</v>
      </c>
      <c r="L4111">
        <v>0</v>
      </c>
      <c r="M4111">
        <v>125</v>
      </c>
      <c r="N4111" s="40">
        <v>0.46400000000000002</v>
      </c>
    </row>
    <row r="4112" spans="1:14" x14ac:dyDescent="0.25">
      <c r="A4112">
        <v>2019</v>
      </c>
      <c r="B4112" t="s">
        <v>3037</v>
      </c>
      <c r="C4112">
        <v>2713</v>
      </c>
      <c r="D4112" t="s">
        <v>122</v>
      </c>
      <c r="E4112" t="s">
        <v>123</v>
      </c>
      <c r="F4112" t="s">
        <v>124</v>
      </c>
      <c r="G4112" t="s">
        <v>763</v>
      </c>
      <c r="H4112" t="s">
        <v>765</v>
      </c>
      <c r="I4112">
        <v>63</v>
      </c>
      <c r="J4112">
        <v>82</v>
      </c>
      <c r="K4112">
        <v>0</v>
      </c>
      <c r="L4112">
        <v>0</v>
      </c>
      <c r="M4112">
        <v>145</v>
      </c>
      <c r="N4112" s="40">
        <v>0.43448275862069002</v>
      </c>
    </row>
    <row r="4113" spans="1:14" x14ac:dyDescent="0.25">
      <c r="A4113">
        <v>2019</v>
      </c>
      <c r="B4113" t="s">
        <v>3037</v>
      </c>
      <c r="C4113">
        <v>3473</v>
      </c>
      <c r="D4113" t="s">
        <v>198</v>
      </c>
      <c r="E4113" t="s">
        <v>123</v>
      </c>
      <c r="F4113" t="s">
        <v>124</v>
      </c>
      <c r="G4113" t="s">
        <v>773</v>
      </c>
      <c r="H4113" t="s">
        <v>776</v>
      </c>
      <c r="I4113">
        <v>47</v>
      </c>
      <c r="J4113">
        <v>47</v>
      </c>
      <c r="K4113">
        <v>0</v>
      </c>
      <c r="L4113">
        <v>0</v>
      </c>
      <c r="M4113">
        <v>94</v>
      </c>
      <c r="N4113" s="40">
        <v>0.5</v>
      </c>
    </row>
    <row r="4114" spans="1:14" x14ac:dyDescent="0.25">
      <c r="A4114">
        <v>2019</v>
      </c>
      <c r="B4114" t="s">
        <v>3037</v>
      </c>
      <c r="C4114">
        <v>2324</v>
      </c>
      <c r="D4114" t="s">
        <v>151</v>
      </c>
      <c r="E4114" t="s">
        <v>123</v>
      </c>
      <c r="F4114" t="s">
        <v>124</v>
      </c>
      <c r="G4114" t="s">
        <v>779</v>
      </c>
      <c r="H4114" t="s">
        <v>782</v>
      </c>
      <c r="I4114">
        <v>0</v>
      </c>
      <c r="J4114">
        <v>0</v>
      </c>
      <c r="K4114">
        <v>48</v>
      </c>
      <c r="L4114">
        <v>0</v>
      </c>
      <c r="M4114">
        <v>48</v>
      </c>
      <c r="N4114" s="40">
        <v>0</v>
      </c>
    </row>
    <row r="4115" spans="1:14" x14ac:dyDescent="0.25">
      <c r="A4115">
        <v>2019</v>
      </c>
      <c r="B4115" t="s">
        <v>3037</v>
      </c>
      <c r="C4115">
        <v>279</v>
      </c>
      <c r="D4115" t="s">
        <v>151</v>
      </c>
      <c r="E4115" t="s">
        <v>123</v>
      </c>
      <c r="F4115" t="s">
        <v>124</v>
      </c>
      <c r="G4115" t="s">
        <v>783</v>
      </c>
      <c r="H4115" t="s">
        <v>786</v>
      </c>
      <c r="I4115">
        <v>0</v>
      </c>
      <c r="J4115">
        <v>63</v>
      </c>
      <c r="K4115">
        <v>0</v>
      </c>
      <c r="L4115">
        <v>0</v>
      </c>
      <c r="M4115">
        <v>63</v>
      </c>
      <c r="N4115" s="40">
        <v>0</v>
      </c>
    </row>
    <row r="4116" spans="1:14" x14ac:dyDescent="0.25">
      <c r="A4116">
        <v>2019</v>
      </c>
      <c r="B4116" t="s">
        <v>3037</v>
      </c>
      <c r="C4116">
        <v>515</v>
      </c>
      <c r="D4116" t="s">
        <v>122</v>
      </c>
      <c r="E4116" t="s">
        <v>123</v>
      </c>
      <c r="F4116" t="s">
        <v>618</v>
      </c>
      <c r="G4116" t="s">
        <v>787</v>
      </c>
      <c r="H4116" t="s">
        <v>789</v>
      </c>
      <c r="I4116">
        <v>0</v>
      </c>
      <c r="J4116">
        <v>96</v>
      </c>
      <c r="K4116">
        <v>0</v>
      </c>
      <c r="L4116">
        <v>0</v>
      </c>
      <c r="M4116">
        <v>96</v>
      </c>
      <c r="N4116" s="40">
        <v>0</v>
      </c>
    </row>
    <row r="4117" spans="1:14" x14ac:dyDescent="0.25">
      <c r="A4117">
        <v>2019</v>
      </c>
      <c r="B4117" t="s">
        <v>3037</v>
      </c>
      <c r="C4117">
        <v>2109</v>
      </c>
      <c r="D4117" t="s">
        <v>174</v>
      </c>
      <c r="E4117" t="s">
        <v>123</v>
      </c>
      <c r="F4117" t="s">
        <v>181</v>
      </c>
      <c r="G4117" t="s">
        <v>790</v>
      </c>
      <c r="H4117" t="s">
        <v>792</v>
      </c>
      <c r="I4117">
        <v>133</v>
      </c>
      <c r="J4117">
        <v>0</v>
      </c>
      <c r="K4117">
        <v>0</v>
      </c>
      <c r="L4117">
        <v>0</v>
      </c>
      <c r="M4117">
        <v>133</v>
      </c>
      <c r="N4117" s="40">
        <v>1</v>
      </c>
    </row>
    <row r="4118" spans="1:14" x14ac:dyDescent="0.25">
      <c r="A4118">
        <v>2019</v>
      </c>
      <c r="B4118" t="s">
        <v>3037</v>
      </c>
      <c r="C4118">
        <v>2400</v>
      </c>
      <c r="D4118" t="s">
        <v>214</v>
      </c>
      <c r="E4118" t="s">
        <v>123</v>
      </c>
      <c r="F4118" t="s">
        <v>215</v>
      </c>
      <c r="G4118" t="s">
        <v>795</v>
      </c>
      <c r="H4118" t="s">
        <v>796</v>
      </c>
      <c r="I4118">
        <v>72</v>
      </c>
      <c r="J4118">
        <v>0</v>
      </c>
      <c r="K4118">
        <v>0</v>
      </c>
      <c r="L4118">
        <v>0</v>
      </c>
      <c r="M4118">
        <v>72</v>
      </c>
      <c r="N4118" s="40">
        <v>1</v>
      </c>
    </row>
    <row r="4119" spans="1:14" x14ac:dyDescent="0.25">
      <c r="A4119">
        <v>2019</v>
      </c>
      <c r="B4119" t="s">
        <v>3037</v>
      </c>
      <c r="C4119">
        <v>253</v>
      </c>
      <c r="D4119" t="s">
        <v>218</v>
      </c>
      <c r="E4119" t="s">
        <v>123</v>
      </c>
      <c r="F4119" t="s">
        <v>219</v>
      </c>
      <c r="G4119" t="s">
        <v>797</v>
      </c>
      <c r="H4119" t="s">
        <v>799</v>
      </c>
      <c r="I4119">
        <v>0</v>
      </c>
      <c r="J4119">
        <v>0</v>
      </c>
      <c r="K4119">
        <v>232</v>
      </c>
      <c r="L4119">
        <v>0</v>
      </c>
      <c r="M4119">
        <v>232</v>
      </c>
      <c r="N4119" s="40">
        <v>0</v>
      </c>
    </row>
    <row r="4120" spans="1:14" x14ac:dyDescent="0.25">
      <c r="A4120">
        <v>2019</v>
      </c>
      <c r="B4120" t="s">
        <v>3037</v>
      </c>
      <c r="C4120">
        <v>914</v>
      </c>
      <c r="D4120" t="s">
        <v>122</v>
      </c>
      <c r="E4120" t="s">
        <v>123</v>
      </c>
      <c r="F4120" t="s">
        <v>124</v>
      </c>
      <c r="G4120" t="s">
        <v>2991</v>
      </c>
      <c r="H4120" t="s">
        <v>801</v>
      </c>
      <c r="I4120">
        <v>82</v>
      </c>
      <c r="J4120">
        <v>0</v>
      </c>
      <c r="K4120">
        <v>0</v>
      </c>
      <c r="L4120">
        <v>0</v>
      </c>
      <c r="M4120">
        <v>82</v>
      </c>
      <c r="N4120" s="40">
        <v>1</v>
      </c>
    </row>
    <row r="4121" spans="1:14" x14ac:dyDescent="0.25">
      <c r="A4121">
        <v>2019</v>
      </c>
      <c r="B4121" t="s">
        <v>3037</v>
      </c>
      <c r="C4121">
        <v>1515</v>
      </c>
      <c r="D4121" t="s">
        <v>122</v>
      </c>
      <c r="E4121" t="s">
        <v>123</v>
      </c>
      <c r="F4121" t="s">
        <v>124</v>
      </c>
      <c r="G4121" t="s">
        <v>2992</v>
      </c>
      <c r="H4121" t="s">
        <v>805</v>
      </c>
      <c r="I4121">
        <v>0</v>
      </c>
      <c r="J4121">
        <v>194</v>
      </c>
      <c r="K4121">
        <v>0</v>
      </c>
      <c r="L4121">
        <v>0</v>
      </c>
      <c r="M4121">
        <v>194</v>
      </c>
      <c r="N4121" s="40">
        <v>0</v>
      </c>
    </row>
    <row r="4122" spans="1:14" x14ac:dyDescent="0.25">
      <c r="A4122">
        <v>2019</v>
      </c>
      <c r="B4122" t="s">
        <v>3037</v>
      </c>
      <c r="C4122">
        <v>1629</v>
      </c>
      <c r="D4122" t="s">
        <v>174</v>
      </c>
      <c r="E4122" t="s">
        <v>123</v>
      </c>
      <c r="F4122" t="s">
        <v>280</v>
      </c>
      <c r="G4122" t="s">
        <v>2993</v>
      </c>
      <c r="H4122" t="s">
        <v>808</v>
      </c>
      <c r="I4122">
        <v>48</v>
      </c>
      <c r="J4122">
        <v>0</v>
      </c>
      <c r="K4122">
        <v>0</v>
      </c>
      <c r="L4122">
        <v>0</v>
      </c>
      <c r="M4122">
        <v>48</v>
      </c>
      <c r="N4122" s="40">
        <v>1</v>
      </c>
    </row>
    <row r="4123" spans="1:14" x14ac:dyDescent="0.25">
      <c r="A4123">
        <v>2019</v>
      </c>
      <c r="B4123" t="s">
        <v>3037</v>
      </c>
      <c r="C4123">
        <v>1633</v>
      </c>
      <c r="D4123" t="s">
        <v>174</v>
      </c>
      <c r="E4123" t="s">
        <v>123</v>
      </c>
      <c r="F4123" t="s">
        <v>181</v>
      </c>
      <c r="G4123" t="s">
        <v>809</v>
      </c>
      <c r="H4123" t="s">
        <v>811</v>
      </c>
      <c r="I4123">
        <v>0</v>
      </c>
      <c r="J4123">
        <v>34</v>
      </c>
      <c r="K4123">
        <v>0</v>
      </c>
      <c r="L4123">
        <v>0</v>
      </c>
      <c r="M4123">
        <v>34</v>
      </c>
      <c r="N4123" s="40">
        <v>0</v>
      </c>
    </row>
    <row r="4124" spans="1:14" x14ac:dyDescent="0.25">
      <c r="A4124">
        <v>2019</v>
      </c>
      <c r="B4124" t="s">
        <v>3037</v>
      </c>
      <c r="C4124">
        <v>3223</v>
      </c>
      <c r="D4124" t="s">
        <v>151</v>
      </c>
      <c r="E4124" t="s">
        <v>123</v>
      </c>
      <c r="F4124" t="s">
        <v>307</v>
      </c>
      <c r="G4124" t="s">
        <v>812</v>
      </c>
      <c r="H4124" t="s">
        <v>814</v>
      </c>
      <c r="I4124">
        <v>115</v>
      </c>
      <c r="J4124">
        <v>10</v>
      </c>
      <c r="K4124">
        <v>0</v>
      </c>
      <c r="L4124">
        <v>0</v>
      </c>
      <c r="M4124">
        <v>125</v>
      </c>
      <c r="N4124" s="40">
        <v>0.92</v>
      </c>
    </row>
    <row r="4125" spans="1:14" x14ac:dyDescent="0.25">
      <c r="A4125">
        <v>2019</v>
      </c>
      <c r="B4125" t="s">
        <v>3037</v>
      </c>
      <c r="C4125">
        <v>3</v>
      </c>
      <c r="D4125" t="s">
        <v>198</v>
      </c>
      <c r="E4125" t="s">
        <v>123</v>
      </c>
      <c r="F4125" t="s">
        <v>124</v>
      </c>
      <c r="G4125" t="s">
        <v>2994</v>
      </c>
      <c r="H4125" t="s">
        <v>818</v>
      </c>
      <c r="I4125">
        <v>62</v>
      </c>
      <c r="J4125">
        <v>53</v>
      </c>
      <c r="K4125">
        <v>0</v>
      </c>
      <c r="L4125">
        <v>0</v>
      </c>
      <c r="M4125">
        <v>115</v>
      </c>
      <c r="N4125" s="40">
        <v>0.53913043478260902</v>
      </c>
    </row>
    <row r="4126" spans="1:14" x14ac:dyDescent="0.25">
      <c r="A4126">
        <v>2019</v>
      </c>
      <c r="B4126" t="s">
        <v>3037</v>
      </c>
      <c r="C4126">
        <v>2997</v>
      </c>
      <c r="D4126" t="s">
        <v>240</v>
      </c>
      <c r="E4126" t="s">
        <v>123</v>
      </c>
      <c r="F4126" t="s">
        <v>124</v>
      </c>
      <c r="G4126" t="s">
        <v>819</v>
      </c>
      <c r="H4126" t="s">
        <v>822</v>
      </c>
      <c r="I4126">
        <v>0</v>
      </c>
      <c r="J4126">
        <v>98</v>
      </c>
      <c r="K4126">
        <v>0</v>
      </c>
      <c r="L4126">
        <v>0</v>
      </c>
      <c r="M4126">
        <v>98</v>
      </c>
      <c r="N4126" s="40">
        <v>0</v>
      </c>
    </row>
    <row r="4127" spans="1:14" x14ac:dyDescent="0.25">
      <c r="A4127">
        <v>2019</v>
      </c>
      <c r="B4127" t="s">
        <v>3037</v>
      </c>
      <c r="C4127">
        <v>502</v>
      </c>
      <c r="D4127" t="s">
        <v>174</v>
      </c>
      <c r="E4127" t="s">
        <v>123</v>
      </c>
      <c r="F4127" t="s">
        <v>181</v>
      </c>
      <c r="G4127" t="s">
        <v>823</v>
      </c>
      <c r="H4127" t="s">
        <v>824</v>
      </c>
      <c r="I4127">
        <v>94</v>
      </c>
      <c r="J4127">
        <v>0</v>
      </c>
      <c r="K4127">
        <v>0</v>
      </c>
      <c r="L4127">
        <v>0</v>
      </c>
      <c r="M4127">
        <v>94</v>
      </c>
      <c r="N4127" s="40">
        <v>1</v>
      </c>
    </row>
    <row r="4128" spans="1:14" x14ac:dyDescent="0.25">
      <c r="A4128">
        <v>2019</v>
      </c>
      <c r="B4128" t="s">
        <v>3037</v>
      </c>
      <c r="C4128">
        <v>3474</v>
      </c>
      <c r="D4128" t="s">
        <v>122</v>
      </c>
      <c r="E4128" t="s">
        <v>123</v>
      </c>
      <c r="F4128" t="s">
        <v>124</v>
      </c>
      <c r="G4128" t="s">
        <v>830</v>
      </c>
      <c r="H4128" t="s">
        <v>832</v>
      </c>
      <c r="I4128">
        <v>34</v>
      </c>
      <c r="J4128">
        <v>0</v>
      </c>
      <c r="K4128">
        <v>0</v>
      </c>
      <c r="L4128">
        <v>0</v>
      </c>
      <c r="M4128">
        <v>34</v>
      </c>
      <c r="N4128" s="40">
        <v>1</v>
      </c>
    </row>
    <row r="4129" spans="1:14" x14ac:dyDescent="0.25">
      <c r="A4129">
        <v>2019</v>
      </c>
      <c r="B4129" t="s">
        <v>3037</v>
      </c>
      <c r="C4129">
        <v>569</v>
      </c>
      <c r="D4129" t="s">
        <v>151</v>
      </c>
      <c r="E4129" t="s">
        <v>123</v>
      </c>
      <c r="F4129" t="s">
        <v>384</v>
      </c>
      <c r="G4129" t="s">
        <v>833</v>
      </c>
      <c r="H4129" t="s">
        <v>835</v>
      </c>
      <c r="I4129">
        <v>0</v>
      </c>
      <c r="J4129">
        <v>87</v>
      </c>
      <c r="K4129">
        <v>0</v>
      </c>
      <c r="L4129">
        <v>0</v>
      </c>
      <c r="M4129">
        <v>87</v>
      </c>
      <c r="N4129" s="40">
        <v>0</v>
      </c>
    </row>
    <row r="4130" spans="1:14" x14ac:dyDescent="0.25">
      <c r="A4130">
        <v>2019</v>
      </c>
      <c r="B4130" t="s">
        <v>3037</v>
      </c>
      <c r="C4130">
        <v>3518</v>
      </c>
      <c r="D4130" t="s">
        <v>240</v>
      </c>
      <c r="E4130" t="s">
        <v>123</v>
      </c>
      <c r="F4130" t="s">
        <v>301</v>
      </c>
      <c r="G4130" t="s">
        <v>839</v>
      </c>
      <c r="H4130" t="s">
        <v>841</v>
      </c>
      <c r="I4130">
        <v>0</v>
      </c>
      <c r="J4130">
        <v>65</v>
      </c>
      <c r="K4130">
        <v>0</v>
      </c>
      <c r="L4130">
        <v>0</v>
      </c>
      <c r="M4130">
        <v>65</v>
      </c>
      <c r="N4130" s="40">
        <v>0</v>
      </c>
    </row>
    <row r="4131" spans="1:14" x14ac:dyDescent="0.25">
      <c r="A4131">
        <v>2019</v>
      </c>
      <c r="B4131" t="s">
        <v>3037</v>
      </c>
      <c r="C4131">
        <v>1843</v>
      </c>
      <c r="D4131" t="s">
        <v>130</v>
      </c>
      <c r="E4131" t="s">
        <v>123</v>
      </c>
      <c r="F4131" t="s">
        <v>215</v>
      </c>
      <c r="G4131" t="s">
        <v>2995</v>
      </c>
      <c r="H4131" t="s">
        <v>847</v>
      </c>
      <c r="I4131">
        <v>194</v>
      </c>
      <c r="J4131">
        <v>3</v>
      </c>
      <c r="K4131">
        <v>0</v>
      </c>
      <c r="L4131">
        <v>0</v>
      </c>
      <c r="M4131">
        <v>197</v>
      </c>
      <c r="N4131" s="40">
        <v>0.98477157360406098</v>
      </c>
    </row>
    <row r="4132" spans="1:14" x14ac:dyDescent="0.25">
      <c r="A4132">
        <v>2019</v>
      </c>
      <c r="B4132" t="s">
        <v>3037</v>
      </c>
      <c r="C4132">
        <v>712</v>
      </c>
      <c r="D4132" t="s">
        <v>151</v>
      </c>
      <c r="E4132" t="s">
        <v>123</v>
      </c>
      <c r="F4132" t="s">
        <v>384</v>
      </c>
      <c r="G4132" t="s">
        <v>2996</v>
      </c>
      <c r="H4132" t="s">
        <v>852</v>
      </c>
      <c r="I4132">
        <v>31</v>
      </c>
      <c r="J4132">
        <v>0</v>
      </c>
      <c r="K4132">
        <v>0</v>
      </c>
      <c r="L4132">
        <v>0</v>
      </c>
      <c r="M4132">
        <v>31</v>
      </c>
      <c r="N4132" s="40">
        <v>1</v>
      </c>
    </row>
    <row r="4133" spans="1:14" x14ac:dyDescent="0.25">
      <c r="A4133">
        <v>2019</v>
      </c>
      <c r="B4133" t="s">
        <v>3037</v>
      </c>
      <c r="C4133">
        <v>2762</v>
      </c>
      <c r="D4133" t="s">
        <v>174</v>
      </c>
      <c r="E4133" t="s">
        <v>123</v>
      </c>
      <c r="F4133" t="s">
        <v>181</v>
      </c>
      <c r="G4133" t="s">
        <v>855</v>
      </c>
      <c r="H4133" t="s">
        <v>856</v>
      </c>
      <c r="I4133">
        <v>60</v>
      </c>
      <c r="J4133">
        <v>0</v>
      </c>
      <c r="K4133">
        <v>0</v>
      </c>
      <c r="L4133">
        <v>0</v>
      </c>
      <c r="M4133">
        <v>60</v>
      </c>
      <c r="N4133" s="40">
        <v>1</v>
      </c>
    </row>
    <row r="4134" spans="1:14" x14ac:dyDescent="0.25">
      <c r="A4134">
        <v>2019</v>
      </c>
      <c r="B4134" t="s">
        <v>3037</v>
      </c>
      <c r="C4134">
        <v>3616</v>
      </c>
      <c r="D4134" t="s">
        <v>214</v>
      </c>
      <c r="E4134" t="s">
        <v>123</v>
      </c>
      <c r="F4134" t="s">
        <v>215</v>
      </c>
      <c r="G4134" t="s">
        <v>857</v>
      </c>
      <c r="H4134" t="s">
        <v>858</v>
      </c>
      <c r="I4134">
        <v>13</v>
      </c>
      <c r="J4134">
        <v>0</v>
      </c>
      <c r="K4134">
        <v>0</v>
      </c>
      <c r="L4134">
        <v>0</v>
      </c>
      <c r="M4134">
        <v>13</v>
      </c>
      <c r="N4134" s="40">
        <v>1</v>
      </c>
    </row>
    <row r="4135" spans="1:14" x14ac:dyDescent="0.25">
      <c r="A4135">
        <v>2019</v>
      </c>
      <c r="B4135" t="s">
        <v>3037</v>
      </c>
      <c r="C4135">
        <v>761</v>
      </c>
      <c r="D4135" t="s">
        <v>174</v>
      </c>
      <c r="E4135" t="s">
        <v>123</v>
      </c>
      <c r="F4135" t="s">
        <v>181</v>
      </c>
      <c r="G4135" t="s">
        <v>859</v>
      </c>
      <c r="H4135" t="s">
        <v>860</v>
      </c>
      <c r="I4135">
        <v>101</v>
      </c>
      <c r="J4135">
        <v>0</v>
      </c>
      <c r="K4135">
        <v>0</v>
      </c>
      <c r="L4135">
        <v>0</v>
      </c>
      <c r="M4135">
        <v>101</v>
      </c>
      <c r="N4135" s="40">
        <v>1</v>
      </c>
    </row>
    <row r="4136" spans="1:14" x14ac:dyDescent="0.25">
      <c r="A4136">
        <v>2019</v>
      </c>
      <c r="B4136" t="s">
        <v>3037</v>
      </c>
      <c r="C4136">
        <v>3084</v>
      </c>
      <c r="D4136" t="s">
        <v>151</v>
      </c>
      <c r="E4136" t="s">
        <v>123</v>
      </c>
      <c r="F4136" t="s">
        <v>307</v>
      </c>
      <c r="G4136" t="s">
        <v>861</v>
      </c>
      <c r="H4136" t="s">
        <v>863</v>
      </c>
      <c r="I4136">
        <v>0</v>
      </c>
      <c r="J4136">
        <v>42</v>
      </c>
      <c r="K4136">
        <v>0</v>
      </c>
      <c r="L4136">
        <v>0</v>
      </c>
      <c r="M4136">
        <v>42</v>
      </c>
      <c r="N4136" s="40">
        <v>0</v>
      </c>
    </row>
    <row r="4137" spans="1:14" x14ac:dyDescent="0.25">
      <c r="A4137">
        <v>2019</v>
      </c>
      <c r="B4137" t="s">
        <v>3037</v>
      </c>
      <c r="C4137">
        <v>1718</v>
      </c>
      <c r="D4137" t="s">
        <v>240</v>
      </c>
      <c r="E4137" t="s">
        <v>123</v>
      </c>
      <c r="F4137" t="s">
        <v>124</v>
      </c>
      <c r="G4137" t="s">
        <v>866</v>
      </c>
      <c r="H4137" t="s">
        <v>867</v>
      </c>
      <c r="I4137">
        <v>184</v>
      </c>
      <c r="J4137">
        <v>0</v>
      </c>
      <c r="K4137">
        <v>0</v>
      </c>
      <c r="L4137">
        <v>0</v>
      </c>
      <c r="M4137">
        <v>184</v>
      </c>
      <c r="N4137" s="40">
        <v>1</v>
      </c>
    </row>
    <row r="4138" spans="1:14" x14ac:dyDescent="0.25">
      <c r="A4138">
        <v>2019</v>
      </c>
      <c r="B4138" t="s">
        <v>3037</v>
      </c>
      <c r="C4138">
        <v>1528</v>
      </c>
      <c r="D4138" t="s">
        <v>272</v>
      </c>
      <c r="E4138" t="s">
        <v>123</v>
      </c>
      <c r="F4138" t="s">
        <v>124</v>
      </c>
      <c r="G4138" t="s">
        <v>2997</v>
      </c>
      <c r="H4138" t="s">
        <v>872</v>
      </c>
      <c r="I4138">
        <v>-6</v>
      </c>
      <c r="J4138">
        <v>0</v>
      </c>
      <c r="K4138">
        <v>0</v>
      </c>
      <c r="L4138">
        <v>0</v>
      </c>
      <c r="M4138">
        <v>-6</v>
      </c>
      <c r="N4138" s="40">
        <v>1</v>
      </c>
    </row>
    <row r="4139" spans="1:14" x14ac:dyDescent="0.25">
      <c r="A4139">
        <v>2019</v>
      </c>
      <c r="B4139" t="s">
        <v>3037</v>
      </c>
      <c r="C4139">
        <v>2300</v>
      </c>
      <c r="D4139" t="s">
        <v>218</v>
      </c>
      <c r="E4139" t="s">
        <v>123</v>
      </c>
      <c r="F4139" t="s">
        <v>219</v>
      </c>
      <c r="G4139" t="s">
        <v>873</v>
      </c>
      <c r="H4139" t="s">
        <v>874</v>
      </c>
      <c r="I4139">
        <v>38</v>
      </c>
      <c r="J4139">
        <v>0</v>
      </c>
      <c r="K4139">
        <v>0</v>
      </c>
      <c r="L4139">
        <v>0</v>
      </c>
      <c r="M4139">
        <v>38</v>
      </c>
      <c r="N4139" s="40">
        <v>1</v>
      </c>
    </row>
    <row r="4140" spans="1:14" x14ac:dyDescent="0.25">
      <c r="A4140">
        <v>2019</v>
      </c>
      <c r="B4140" t="s">
        <v>3037</v>
      </c>
      <c r="C4140">
        <v>2137</v>
      </c>
      <c r="D4140" t="s">
        <v>240</v>
      </c>
      <c r="E4140" t="s">
        <v>123</v>
      </c>
      <c r="F4140" t="s">
        <v>124</v>
      </c>
      <c r="G4140" t="s">
        <v>875</v>
      </c>
      <c r="H4140" t="s">
        <v>878</v>
      </c>
      <c r="I4140">
        <v>0</v>
      </c>
      <c r="J4140">
        <v>0</v>
      </c>
      <c r="K4140">
        <v>11</v>
      </c>
      <c r="L4140">
        <v>0</v>
      </c>
      <c r="M4140">
        <v>11</v>
      </c>
      <c r="N4140" s="40">
        <v>0</v>
      </c>
    </row>
    <row r="4141" spans="1:14" x14ac:dyDescent="0.25">
      <c r="A4141">
        <v>2019</v>
      </c>
      <c r="B4141" t="s">
        <v>3037</v>
      </c>
      <c r="C4141">
        <v>1526</v>
      </c>
      <c r="D4141" t="s">
        <v>151</v>
      </c>
      <c r="E4141" t="s">
        <v>123</v>
      </c>
      <c r="F4141" t="s">
        <v>181</v>
      </c>
      <c r="G4141" t="s">
        <v>879</v>
      </c>
      <c r="H4141" t="s">
        <v>882</v>
      </c>
      <c r="I4141">
        <v>0</v>
      </c>
      <c r="J4141">
        <v>0</v>
      </c>
      <c r="K4141">
        <v>122</v>
      </c>
      <c r="L4141">
        <v>0</v>
      </c>
      <c r="M4141">
        <v>122</v>
      </c>
      <c r="N4141" s="40">
        <v>0</v>
      </c>
    </row>
    <row r="4142" spans="1:14" x14ac:dyDescent="0.25">
      <c r="A4142">
        <v>2019</v>
      </c>
      <c r="B4142" t="s">
        <v>3037</v>
      </c>
      <c r="C4142">
        <v>2082</v>
      </c>
      <c r="D4142" t="s">
        <v>240</v>
      </c>
      <c r="E4142" t="s">
        <v>123</v>
      </c>
      <c r="F4142" t="s">
        <v>124</v>
      </c>
      <c r="G4142" t="s">
        <v>886</v>
      </c>
      <c r="H4142" t="s">
        <v>889</v>
      </c>
      <c r="I4142">
        <v>19</v>
      </c>
      <c r="J4142">
        <v>0</v>
      </c>
      <c r="K4142">
        <v>0</v>
      </c>
      <c r="L4142">
        <v>0</v>
      </c>
      <c r="M4142">
        <v>19</v>
      </c>
      <c r="N4142" s="40">
        <v>1</v>
      </c>
    </row>
    <row r="4143" spans="1:14" x14ac:dyDescent="0.25">
      <c r="A4143">
        <v>2019</v>
      </c>
      <c r="B4143" t="s">
        <v>3037</v>
      </c>
      <c r="C4143">
        <v>3644</v>
      </c>
      <c r="D4143" t="s">
        <v>240</v>
      </c>
      <c r="E4143" t="s">
        <v>123</v>
      </c>
      <c r="F4143" t="s">
        <v>405</v>
      </c>
      <c r="G4143" t="s">
        <v>890</v>
      </c>
      <c r="H4143" t="s">
        <v>893</v>
      </c>
      <c r="I4143">
        <v>0</v>
      </c>
      <c r="J4143">
        <v>-12</v>
      </c>
      <c r="K4143">
        <v>0</v>
      </c>
      <c r="L4143">
        <v>0</v>
      </c>
      <c r="M4143">
        <v>-12</v>
      </c>
      <c r="N4143" s="40">
        <v>0</v>
      </c>
    </row>
    <row r="4144" spans="1:14" x14ac:dyDescent="0.25">
      <c r="A4144">
        <v>2019</v>
      </c>
      <c r="B4144" t="s">
        <v>3037</v>
      </c>
      <c r="C4144">
        <v>437</v>
      </c>
      <c r="D4144" t="s">
        <v>122</v>
      </c>
      <c r="E4144" t="s">
        <v>123</v>
      </c>
      <c r="F4144" t="s">
        <v>181</v>
      </c>
      <c r="G4144" t="s">
        <v>894</v>
      </c>
      <c r="H4144" t="s">
        <v>895</v>
      </c>
      <c r="I4144">
        <v>76</v>
      </c>
      <c r="J4144">
        <v>0</v>
      </c>
      <c r="K4144">
        <v>0</v>
      </c>
      <c r="L4144">
        <v>0</v>
      </c>
      <c r="M4144">
        <v>76</v>
      </c>
      <c r="N4144" s="40">
        <v>1</v>
      </c>
    </row>
    <row r="4145" spans="1:14" x14ac:dyDescent="0.25">
      <c r="A4145">
        <v>2019</v>
      </c>
      <c r="B4145" t="s">
        <v>3037</v>
      </c>
      <c r="C4145">
        <v>3153</v>
      </c>
      <c r="D4145" t="s">
        <v>151</v>
      </c>
      <c r="E4145" t="s">
        <v>123</v>
      </c>
      <c r="F4145" t="s">
        <v>124</v>
      </c>
      <c r="G4145" t="s">
        <v>896</v>
      </c>
      <c r="H4145" t="s">
        <v>899</v>
      </c>
      <c r="I4145">
        <v>0</v>
      </c>
      <c r="J4145">
        <v>112</v>
      </c>
      <c r="K4145">
        <v>4</v>
      </c>
      <c r="L4145">
        <v>0</v>
      </c>
      <c r="M4145">
        <v>116</v>
      </c>
      <c r="N4145" s="40">
        <v>0</v>
      </c>
    </row>
    <row r="4146" spans="1:14" x14ac:dyDescent="0.25">
      <c r="A4146">
        <v>2019</v>
      </c>
      <c r="B4146" t="s">
        <v>3037</v>
      </c>
      <c r="C4146">
        <v>3515</v>
      </c>
      <c r="D4146" t="s">
        <v>240</v>
      </c>
      <c r="E4146" t="s">
        <v>123</v>
      </c>
      <c r="F4146" t="s">
        <v>124</v>
      </c>
      <c r="G4146" t="s">
        <v>906</v>
      </c>
      <c r="H4146" t="s">
        <v>909</v>
      </c>
      <c r="I4146">
        <v>0</v>
      </c>
      <c r="J4146">
        <v>126</v>
      </c>
      <c r="K4146">
        <v>0</v>
      </c>
      <c r="L4146">
        <v>0</v>
      </c>
      <c r="M4146">
        <v>126</v>
      </c>
      <c r="N4146" s="40">
        <v>0</v>
      </c>
    </row>
    <row r="4147" spans="1:14" x14ac:dyDescent="0.25">
      <c r="A4147">
        <v>2019</v>
      </c>
      <c r="B4147" t="s">
        <v>3037</v>
      </c>
      <c r="C4147">
        <v>994</v>
      </c>
      <c r="D4147" t="s">
        <v>174</v>
      </c>
      <c r="E4147" t="s">
        <v>123</v>
      </c>
      <c r="F4147" t="s">
        <v>618</v>
      </c>
      <c r="G4147" t="s">
        <v>910</v>
      </c>
      <c r="H4147" t="s">
        <v>912</v>
      </c>
      <c r="I4147">
        <v>10</v>
      </c>
      <c r="J4147">
        <v>-2</v>
      </c>
      <c r="K4147">
        <v>0</v>
      </c>
      <c r="L4147">
        <v>0</v>
      </c>
      <c r="M4147">
        <v>8</v>
      </c>
      <c r="N4147" s="40">
        <v>1.25</v>
      </c>
    </row>
    <row r="4148" spans="1:14" x14ac:dyDescent="0.25">
      <c r="A4148">
        <v>2019</v>
      </c>
      <c r="B4148" t="s">
        <v>3037</v>
      </c>
      <c r="C4148">
        <v>2966</v>
      </c>
      <c r="D4148" t="s">
        <v>218</v>
      </c>
      <c r="E4148" t="s">
        <v>123</v>
      </c>
      <c r="F4148" t="s">
        <v>696</v>
      </c>
      <c r="G4148" t="s">
        <v>913</v>
      </c>
      <c r="H4148" t="s">
        <v>916</v>
      </c>
      <c r="I4148">
        <v>0</v>
      </c>
      <c r="J4148">
        <v>32</v>
      </c>
      <c r="K4148">
        <v>0</v>
      </c>
      <c r="L4148">
        <v>0</v>
      </c>
      <c r="M4148">
        <v>32</v>
      </c>
      <c r="N4148" s="40">
        <v>0</v>
      </c>
    </row>
    <row r="4149" spans="1:14" x14ac:dyDescent="0.25">
      <c r="A4149">
        <v>2019</v>
      </c>
      <c r="B4149" t="s">
        <v>3037</v>
      </c>
      <c r="C4149">
        <v>943</v>
      </c>
      <c r="D4149" t="s">
        <v>174</v>
      </c>
      <c r="E4149" t="s">
        <v>123</v>
      </c>
      <c r="F4149" t="s">
        <v>384</v>
      </c>
      <c r="G4149" t="s">
        <v>917</v>
      </c>
      <c r="H4149" t="s">
        <v>920</v>
      </c>
      <c r="I4149">
        <v>0</v>
      </c>
      <c r="J4149">
        <v>0</v>
      </c>
      <c r="K4149">
        <v>127</v>
      </c>
      <c r="L4149">
        <v>0</v>
      </c>
      <c r="M4149">
        <v>127</v>
      </c>
      <c r="N4149" s="40">
        <v>0</v>
      </c>
    </row>
    <row r="4150" spans="1:14" x14ac:dyDescent="0.25">
      <c r="A4150">
        <v>2019</v>
      </c>
      <c r="B4150" t="s">
        <v>3037</v>
      </c>
      <c r="C4150">
        <v>2598</v>
      </c>
      <c r="D4150" t="s">
        <v>214</v>
      </c>
      <c r="E4150" t="s">
        <v>123</v>
      </c>
      <c r="F4150" t="s">
        <v>215</v>
      </c>
      <c r="G4150" t="s">
        <v>923</v>
      </c>
      <c r="H4150" t="s">
        <v>926</v>
      </c>
      <c r="I4150">
        <v>0</v>
      </c>
      <c r="J4150">
        <v>125</v>
      </c>
      <c r="K4150">
        <v>0</v>
      </c>
      <c r="L4150">
        <v>0</v>
      </c>
      <c r="M4150">
        <v>125</v>
      </c>
      <c r="N4150" s="40">
        <v>0</v>
      </c>
    </row>
    <row r="4151" spans="1:14" x14ac:dyDescent="0.25">
      <c r="A4151">
        <v>2019</v>
      </c>
      <c r="B4151" t="s">
        <v>3037</v>
      </c>
      <c r="C4151">
        <v>576</v>
      </c>
      <c r="D4151" t="s">
        <v>214</v>
      </c>
      <c r="E4151" t="s">
        <v>123</v>
      </c>
      <c r="F4151" t="s">
        <v>215</v>
      </c>
      <c r="G4151" t="s">
        <v>940</v>
      </c>
      <c r="H4151" t="s">
        <v>943</v>
      </c>
      <c r="I4151">
        <v>31</v>
      </c>
      <c r="J4151">
        <v>6</v>
      </c>
      <c r="K4151">
        <v>19</v>
      </c>
      <c r="L4151">
        <v>0</v>
      </c>
      <c r="M4151">
        <v>56</v>
      </c>
      <c r="N4151" s="40">
        <v>0.55357142857142905</v>
      </c>
    </row>
    <row r="4152" spans="1:14" x14ac:dyDescent="0.25">
      <c r="A4152">
        <v>2019</v>
      </c>
      <c r="B4152" t="s">
        <v>3037</v>
      </c>
      <c r="C4152">
        <v>816</v>
      </c>
      <c r="D4152" t="s">
        <v>130</v>
      </c>
      <c r="E4152" t="s">
        <v>123</v>
      </c>
      <c r="F4152" t="s">
        <v>141</v>
      </c>
      <c r="G4152" t="s">
        <v>944</v>
      </c>
      <c r="H4152" t="s">
        <v>945</v>
      </c>
      <c r="I4152">
        <v>18</v>
      </c>
      <c r="J4152">
        <v>0</v>
      </c>
      <c r="K4152">
        <v>-60</v>
      </c>
      <c r="L4152">
        <v>0</v>
      </c>
      <c r="M4152">
        <v>-42</v>
      </c>
      <c r="N4152" s="40">
        <v>-0.42857142857142899</v>
      </c>
    </row>
    <row r="4153" spans="1:14" x14ac:dyDescent="0.25">
      <c r="A4153">
        <v>2019</v>
      </c>
      <c r="B4153" t="s">
        <v>3037</v>
      </c>
      <c r="C4153">
        <v>949</v>
      </c>
      <c r="D4153" t="s">
        <v>151</v>
      </c>
      <c r="E4153" t="s">
        <v>123</v>
      </c>
      <c r="F4153" t="s">
        <v>124</v>
      </c>
      <c r="G4153" t="s">
        <v>946</v>
      </c>
      <c r="H4153" t="s">
        <v>949</v>
      </c>
      <c r="I4153">
        <v>20</v>
      </c>
      <c r="J4153">
        <v>57</v>
      </c>
      <c r="K4153">
        <v>0</v>
      </c>
      <c r="L4153">
        <v>0</v>
      </c>
      <c r="M4153">
        <v>77</v>
      </c>
      <c r="N4153" s="40">
        <v>0.25974025974025999</v>
      </c>
    </row>
    <row r="4154" spans="1:14" x14ac:dyDescent="0.25">
      <c r="A4154">
        <v>2019</v>
      </c>
      <c r="B4154" t="s">
        <v>3037</v>
      </c>
      <c r="C4154">
        <v>3005</v>
      </c>
      <c r="D4154" t="s">
        <v>272</v>
      </c>
      <c r="E4154" t="s">
        <v>123</v>
      </c>
      <c r="F4154" t="s">
        <v>280</v>
      </c>
      <c r="G4154" t="s">
        <v>2998</v>
      </c>
      <c r="H4154" t="s">
        <v>953</v>
      </c>
      <c r="I4154">
        <v>2</v>
      </c>
      <c r="J4154">
        <v>0</v>
      </c>
      <c r="K4154">
        <v>49</v>
      </c>
      <c r="L4154">
        <v>0</v>
      </c>
      <c r="M4154">
        <v>51</v>
      </c>
      <c r="N4154" s="40">
        <v>3.9215686274509803E-2</v>
      </c>
    </row>
    <row r="4155" spans="1:14" x14ac:dyDescent="0.25">
      <c r="A4155">
        <v>2019</v>
      </c>
      <c r="B4155" t="s">
        <v>3037</v>
      </c>
      <c r="C4155">
        <v>3045</v>
      </c>
      <c r="D4155" t="s">
        <v>240</v>
      </c>
      <c r="E4155" t="s">
        <v>123</v>
      </c>
      <c r="F4155" t="s">
        <v>124</v>
      </c>
      <c r="G4155" t="s">
        <v>954</v>
      </c>
      <c r="H4155" t="s">
        <v>955</v>
      </c>
      <c r="I4155">
        <v>77</v>
      </c>
      <c r="J4155">
        <v>0</v>
      </c>
      <c r="K4155">
        <v>0</v>
      </c>
      <c r="L4155">
        <v>0</v>
      </c>
      <c r="M4155">
        <v>77</v>
      </c>
      <c r="N4155" s="40">
        <v>1</v>
      </c>
    </row>
    <row r="4156" spans="1:14" x14ac:dyDescent="0.25">
      <c r="A4156">
        <v>2019</v>
      </c>
      <c r="B4156" t="s">
        <v>3037</v>
      </c>
      <c r="C4156">
        <v>80</v>
      </c>
      <c r="D4156" t="s">
        <v>130</v>
      </c>
      <c r="E4156" t="s">
        <v>123</v>
      </c>
      <c r="F4156" t="s">
        <v>301</v>
      </c>
      <c r="G4156" t="s">
        <v>956</v>
      </c>
      <c r="H4156" t="s">
        <v>959</v>
      </c>
      <c r="I4156">
        <v>75</v>
      </c>
      <c r="J4156">
        <v>0</v>
      </c>
      <c r="K4156">
        <v>0</v>
      </c>
      <c r="L4156">
        <v>0</v>
      </c>
      <c r="M4156">
        <v>75</v>
      </c>
      <c r="N4156" s="40">
        <v>1</v>
      </c>
    </row>
    <row r="4157" spans="1:14" x14ac:dyDescent="0.25">
      <c r="A4157">
        <v>2019</v>
      </c>
      <c r="B4157" t="s">
        <v>3037</v>
      </c>
      <c r="C4157">
        <v>953</v>
      </c>
      <c r="D4157" t="s">
        <v>240</v>
      </c>
      <c r="E4157" t="s">
        <v>123</v>
      </c>
      <c r="F4157" t="s">
        <v>124</v>
      </c>
      <c r="G4157" t="s">
        <v>960</v>
      </c>
      <c r="H4157" t="s">
        <v>961</v>
      </c>
      <c r="I4157">
        <v>161</v>
      </c>
      <c r="J4157">
        <v>0</v>
      </c>
      <c r="K4157">
        <v>0</v>
      </c>
      <c r="L4157">
        <v>0</v>
      </c>
      <c r="M4157">
        <v>161</v>
      </c>
      <c r="N4157" s="40">
        <v>1</v>
      </c>
    </row>
    <row r="4158" spans="1:14" x14ac:dyDescent="0.25">
      <c r="A4158">
        <v>2019</v>
      </c>
      <c r="B4158" t="s">
        <v>3037</v>
      </c>
      <c r="C4158">
        <v>1445</v>
      </c>
      <c r="D4158" t="s">
        <v>198</v>
      </c>
      <c r="E4158" t="s">
        <v>123</v>
      </c>
      <c r="F4158" t="s">
        <v>301</v>
      </c>
      <c r="G4158" t="s">
        <v>962</v>
      </c>
      <c r="H4158" t="s">
        <v>964</v>
      </c>
      <c r="I4158">
        <v>37</v>
      </c>
      <c r="J4158">
        <v>0</v>
      </c>
      <c r="K4158">
        <v>0</v>
      </c>
      <c r="L4158">
        <v>0</v>
      </c>
      <c r="M4158">
        <v>37</v>
      </c>
      <c r="N4158" s="40">
        <v>1</v>
      </c>
    </row>
    <row r="4159" spans="1:14" x14ac:dyDescent="0.25">
      <c r="A4159">
        <v>2019</v>
      </c>
      <c r="B4159" t="s">
        <v>3037</v>
      </c>
      <c r="C4159">
        <v>1711</v>
      </c>
      <c r="D4159" t="s">
        <v>151</v>
      </c>
      <c r="E4159" t="s">
        <v>123</v>
      </c>
      <c r="F4159" t="s">
        <v>124</v>
      </c>
      <c r="G4159" t="s">
        <v>965</v>
      </c>
      <c r="H4159" t="s">
        <v>968</v>
      </c>
      <c r="I4159">
        <v>10</v>
      </c>
      <c r="J4159">
        <v>0</v>
      </c>
      <c r="K4159">
        <v>12</v>
      </c>
      <c r="L4159">
        <v>0</v>
      </c>
      <c r="M4159">
        <v>22</v>
      </c>
      <c r="N4159" s="40">
        <v>0.45454545454545398</v>
      </c>
    </row>
    <row r="4160" spans="1:14" x14ac:dyDescent="0.25">
      <c r="A4160">
        <v>2019</v>
      </c>
      <c r="B4160" t="s">
        <v>3037</v>
      </c>
      <c r="C4160">
        <v>1438</v>
      </c>
      <c r="D4160" t="s">
        <v>272</v>
      </c>
      <c r="E4160" t="s">
        <v>123</v>
      </c>
      <c r="F4160" t="s">
        <v>280</v>
      </c>
      <c r="G4160" t="s">
        <v>971</v>
      </c>
      <c r="H4160" t="s">
        <v>972</v>
      </c>
      <c r="I4160">
        <v>2</v>
      </c>
      <c r="J4160">
        <v>0</v>
      </c>
      <c r="K4160">
        <v>0</v>
      </c>
      <c r="L4160">
        <v>0</v>
      </c>
      <c r="M4160">
        <v>2</v>
      </c>
      <c r="N4160" s="40">
        <v>1</v>
      </c>
    </row>
    <row r="4161" spans="1:14" x14ac:dyDescent="0.25">
      <c r="A4161">
        <v>2019</v>
      </c>
      <c r="B4161" t="s">
        <v>3037</v>
      </c>
      <c r="C4161">
        <v>665</v>
      </c>
      <c r="D4161" t="s">
        <v>214</v>
      </c>
      <c r="E4161" t="s">
        <v>123</v>
      </c>
      <c r="F4161" t="s">
        <v>124</v>
      </c>
      <c r="G4161" t="s">
        <v>2999</v>
      </c>
      <c r="H4161" t="s">
        <v>974</v>
      </c>
      <c r="I4161">
        <v>43</v>
      </c>
      <c r="J4161">
        <v>0</v>
      </c>
      <c r="K4161">
        <v>0</v>
      </c>
      <c r="L4161">
        <v>0</v>
      </c>
      <c r="M4161">
        <v>43</v>
      </c>
      <c r="N4161" s="40">
        <v>1</v>
      </c>
    </row>
    <row r="4162" spans="1:14" x14ac:dyDescent="0.25">
      <c r="A4162">
        <v>2019</v>
      </c>
      <c r="B4162" t="s">
        <v>3037</v>
      </c>
      <c r="C4162">
        <v>1232</v>
      </c>
      <c r="D4162" t="s">
        <v>122</v>
      </c>
      <c r="E4162" t="s">
        <v>123</v>
      </c>
      <c r="F4162" t="s">
        <v>124</v>
      </c>
      <c r="G4162" t="s">
        <v>975</v>
      </c>
      <c r="H4162" t="s">
        <v>977</v>
      </c>
      <c r="I4162">
        <v>0</v>
      </c>
      <c r="J4162">
        <v>43</v>
      </c>
      <c r="K4162">
        <v>0</v>
      </c>
      <c r="L4162">
        <v>0</v>
      </c>
      <c r="M4162">
        <v>43</v>
      </c>
      <c r="N4162" s="40">
        <v>0</v>
      </c>
    </row>
    <row r="4163" spans="1:14" x14ac:dyDescent="0.25">
      <c r="A4163">
        <v>2019</v>
      </c>
      <c r="B4163" t="s">
        <v>3037</v>
      </c>
      <c r="C4163">
        <v>2407</v>
      </c>
      <c r="D4163" t="s">
        <v>151</v>
      </c>
      <c r="E4163" t="s">
        <v>123</v>
      </c>
      <c r="F4163" t="s">
        <v>124</v>
      </c>
      <c r="G4163" t="s">
        <v>3000</v>
      </c>
      <c r="H4163" t="s">
        <v>980</v>
      </c>
      <c r="I4163">
        <v>28</v>
      </c>
      <c r="J4163">
        <v>0</v>
      </c>
      <c r="K4163">
        <v>0</v>
      </c>
      <c r="L4163">
        <v>0</v>
      </c>
      <c r="M4163">
        <v>28</v>
      </c>
      <c r="N4163" s="40">
        <v>1</v>
      </c>
    </row>
    <row r="4164" spans="1:14" x14ac:dyDescent="0.25">
      <c r="A4164">
        <v>2019</v>
      </c>
      <c r="B4164" t="s">
        <v>3037</v>
      </c>
      <c r="C4164">
        <v>1207</v>
      </c>
      <c r="D4164" t="s">
        <v>151</v>
      </c>
      <c r="E4164" t="s">
        <v>123</v>
      </c>
      <c r="F4164" t="s">
        <v>124</v>
      </c>
      <c r="G4164" t="s">
        <v>981</v>
      </c>
      <c r="H4164" t="s">
        <v>983</v>
      </c>
      <c r="I4164">
        <v>60</v>
      </c>
      <c r="J4164">
        <v>-103</v>
      </c>
      <c r="K4164">
        <v>0</v>
      </c>
      <c r="L4164">
        <v>0</v>
      </c>
      <c r="M4164">
        <v>-43</v>
      </c>
      <c r="N4164" s="40">
        <v>-1.3953488372092999</v>
      </c>
    </row>
    <row r="4165" spans="1:14" x14ac:dyDescent="0.25">
      <c r="A4165">
        <v>2019</v>
      </c>
      <c r="B4165" t="s">
        <v>3037</v>
      </c>
      <c r="C4165">
        <v>3694</v>
      </c>
      <c r="D4165" t="s">
        <v>122</v>
      </c>
      <c r="E4165" t="s">
        <v>123</v>
      </c>
      <c r="F4165" t="s">
        <v>124</v>
      </c>
      <c r="G4165" t="s">
        <v>984</v>
      </c>
      <c r="H4165" t="s">
        <v>986</v>
      </c>
      <c r="I4165">
        <v>108</v>
      </c>
      <c r="J4165">
        <v>0</v>
      </c>
      <c r="K4165">
        <v>0</v>
      </c>
      <c r="L4165">
        <v>0</v>
      </c>
      <c r="M4165">
        <v>108</v>
      </c>
      <c r="N4165" s="40">
        <v>1</v>
      </c>
    </row>
    <row r="4166" spans="1:14" x14ac:dyDescent="0.25">
      <c r="A4166">
        <v>2019</v>
      </c>
      <c r="B4166" t="s">
        <v>3037</v>
      </c>
      <c r="C4166">
        <v>2187</v>
      </c>
      <c r="D4166" t="s">
        <v>272</v>
      </c>
      <c r="E4166" t="s">
        <v>123</v>
      </c>
      <c r="F4166" t="s">
        <v>124</v>
      </c>
      <c r="G4166" t="s">
        <v>987</v>
      </c>
      <c r="H4166" t="s">
        <v>988</v>
      </c>
      <c r="I4166">
        <v>103</v>
      </c>
      <c r="J4166">
        <v>0</v>
      </c>
      <c r="K4166">
        <v>0</v>
      </c>
      <c r="L4166">
        <v>0</v>
      </c>
      <c r="M4166">
        <v>103</v>
      </c>
      <c r="N4166" s="40">
        <v>1</v>
      </c>
    </row>
    <row r="4167" spans="1:14" x14ac:dyDescent="0.25">
      <c r="A4167">
        <v>2019</v>
      </c>
      <c r="B4167" t="s">
        <v>3037</v>
      </c>
      <c r="C4167">
        <v>2880</v>
      </c>
      <c r="D4167" t="s">
        <v>151</v>
      </c>
      <c r="E4167" t="s">
        <v>123</v>
      </c>
      <c r="F4167" t="s">
        <v>124</v>
      </c>
      <c r="G4167" t="s">
        <v>989</v>
      </c>
      <c r="H4167" t="s">
        <v>992</v>
      </c>
      <c r="I4167">
        <v>-4</v>
      </c>
      <c r="J4167">
        <v>0</v>
      </c>
      <c r="K4167">
        <v>70</v>
      </c>
      <c r="L4167">
        <v>0</v>
      </c>
      <c r="M4167">
        <v>66</v>
      </c>
      <c r="N4167" s="40">
        <v>-6.0606060606060601E-2</v>
      </c>
    </row>
    <row r="4168" spans="1:14" x14ac:dyDescent="0.25">
      <c r="A4168">
        <v>2019</v>
      </c>
      <c r="B4168" t="s">
        <v>3037</v>
      </c>
      <c r="C4168">
        <v>2056</v>
      </c>
      <c r="D4168" t="s">
        <v>151</v>
      </c>
      <c r="E4168" t="s">
        <v>123</v>
      </c>
      <c r="F4168" t="s">
        <v>124</v>
      </c>
      <c r="G4168" t="s">
        <v>993</v>
      </c>
      <c r="H4168" t="s">
        <v>994</v>
      </c>
      <c r="I4168">
        <v>267</v>
      </c>
      <c r="J4168">
        <v>0</v>
      </c>
      <c r="K4168">
        <v>0</v>
      </c>
      <c r="L4168">
        <v>0</v>
      </c>
      <c r="M4168">
        <v>267</v>
      </c>
      <c r="N4168" s="40">
        <v>1</v>
      </c>
    </row>
    <row r="4169" spans="1:14" x14ac:dyDescent="0.25">
      <c r="A4169">
        <v>2019</v>
      </c>
      <c r="B4169" t="s">
        <v>3037</v>
      </c>
      <c r="C4169">
        <v>3271</v>
      </c>
      <c r="D4169" t="s">
        <v>151</v>
      </c>
      <c r="E4169" t="s">
        <v>123</v>
      </c>
      <c r="F4169" t="s">
        <v>124</v>
      </c>
      <c r="G4169" t="s">
        <v>995</v>
      </c>
      <c r="H4169" t="s">
        <v>998</v>
      </c>
      <c r="I4169">
        <v>0</v>
      </c>
      <c r="J4169">
        <v>32</v>
      </c>
      <c r="K4169">
        <v>-2</v>
      </c>
      <c r="L4169">
        <v>0</v>
      </c>
      <c r="M4169">
        <v>30</v>
      </c>
      <c r="N4169" s="40">
        <v>0</v>
      </c>
    </row>
    <row r="4170" spans="1:14" x14ac:dyDescent="0.25">
      <c r="A4170">
        <v>2019</v>
      </c>
      <c r="B4170" t="s">
        <v>3037</v>
      </c>
      <c r="C4170">
        <v>3486</v>
      </c>
      <c r="D4170" t="s">
        <v>151</v>
      </c>
      <c r="E4170" t="s">
        <v>123</v>
      </c>
      <c r="F4170" t="s">
        <v>124</v>
      </c>
      <c r="G4170" t="s">
        <v>999</v>
      </c>
      <c r="H4170" t="s">
        <v>1002</v>
      </c>
      <c r="I4170">
        <v>0</v>
      </c>
      <c r="J4170">
        <v>0</v>
      </c>
      <c r="K4170">
        <v>36</v>
      </c>
      <c r="L4170">
        <v>0</v>
      </c>
      <c r="M4170">
        <v>36</v>
      </c>
      <c r="N4170" s="40">
        <v>0</v>
      </c>
    </row>
    <row r="4171" spans="1:14" x14ac:dyDescent="0.25">
      <c r="A4171">
        <v>2019</v>
      </c>
      <c r="B4171" t="s">
        <v>3037</v>
      </c>
      <c r="C4171">
        <v>1740</v>
      </c>
      <c r="D4171" t="s">
        <v>272</v>
      </c>
      <c r="E4171" t="s">
        <v>123</v>
      </c>
      <c r="F4171" t="s">
        <v>280</v>
      </c>
      <c r="G4171" t="s">
        <v>1003</v>
      </c>
      <c r="H4171" t="s">
        <v>1005</v>
      </c>
      <c r="I4171">
        <v>0</v>
      </c>
      <c r="J4171">
        <v>0</v>
      </c>
      <c r="K4171">
        <v>8</v>
      </c>
      <c r="L4171">
        <v>0</v>
      </c>
      <c r="M4171">
        <v>8</v>
      </c>
      <c r="N4171" s="40">
        <v>0</v>
      </c>
    </row>
    <row r="4172" spans="1:14" x14ac:dyDescent="0.25">
      <c r="A4172">
        <v>2019</v>
      </c>
      <c r="B4172" t="s">
        <v>3037</v>
      </c>
      <c r="C4172">
        <v>2010</v>
      </c>
      <c r="D4172" t="s">
        <v>151</v>
      </c>
      <c r="E4172" t="s">
        <v>123</v>
      </c>
      <c r="F4172" t="s">
        <v>124</v>
      </c>
      <c r="G4172" t="s">
        <v>1006</v>
      </c>
      <c r="H4172" t="s">
        <v>1009</v>
      </c>
      <c r="I4172">
        <v>0</v>
      </c>
      <c r="J4172">
        <v>2</v>
      </c>
      <c r="K4172">
        <v>0</v>
      </c>
      <c r="L4172">
        <v>0</v>
      </c>
      <c r="M4172">
        <v>2</v>
      </c>
      <c r="N4172" s="40">
        <v>0</v>
      </c>
    </row>
    <row r="4173" spans="1:14" x14ac:dyDescent="0.25">
      <c r="A4173">
        <v>2019</v>
      </c>
      <c r="B4173" t="s">
        <v>3037</v>
      </c>
      <c r="C4173">
        <v>2370</v>
      </c>
      <c r="D4173" t="s">
        <v>130</v>
      </c>
      <c r="E4173" t="s">
        <v>123</v>
      </c>
      <c r="F4173" t="s">
        <v>141</v>
      </c>
      <c r="G4173" t="s">
        <v>1010</v>
      </c>
      <c r="H4173" t="s">
        <v>1013</v>
      </c>
      <c r="I4173">
        <v>0</v>
      </c>
      <c r="J4173">
        <v>67</v>
      </c>
      <c r="K4173">
        <v>0</v>
      </c>
      <c r="L4173">
        <v>0</v>
      </c>
      <c r="M4173">
        <v>67</v>
      </c>
      <c r="N4173" s="40">
        <v>0</v>
      </c>
    </row>
    <row r="4174" spans="1:14" x14ac:dyDescent="0.25">
      <c r="A4174">
        <v>2019</v>
      </c>
      <c r="B4174" t="s">
        <v>3037</v>
      </c>
      <c r="C4174">
        <v>3782</v>
      </c>
      <c r="D4174" t="s">
        <v>122</v>
      </c>
      <c r="E4174" t="s">
        <v>123</v>
      </c>
      <c r="F4174" t="s">
        <v>124</v>
      </c>
      <c r="G4174" t="s">
        <v>1014</v>
      </c>
      <c r="H4174" t="s">
        <v>1017</v>
      </c>
      <c r="I4174">
        <v>0</v>
      </c>
      <c r="J4174">
        <v>-11</v>
      </c>
      <c r="K4174">
        <v>0</v>
      </c>
      <c r="L4174">
        <v>0</v>
      </c>
      <c r="M4174">
        <v>-11</v>
      </c>
      <c r="N4174" s="40">
        <v>0</v>
      </c>
    </row>
    <row r="4175" spans="1:14" x14ac:dyDescent="0.25">
      <c r="A4175">
        <v>2019</v>
      </c>
      <c r="B4175" t="s">
        <v>3037</v>
      </c>
      <c r="C4175">
        <v>1032</v>
      </c>
      <c r="D4175" t="s">
        <v>240</v>
      </c>
      <c r="E4175" t="s">
        <v>123</v>
      </c>
      <c r="F4175" t="s">
        <v>124</v>
      </c>
      <c r="G4175" t="s">
        <v>1018</v>
      </c>
      <c r="H4175" t="s">
        <v>1019</v>
      </c>
      <c r="I4175">
        <v>42</v>
      </c>
      <c r="J4175">
        <v>0</v>
      </c>
      <c r="K4175">
        <v>0</v>
      </c>
      <c r="L4175">
        <v>0</v>
      </c>
      <c r="M4175">
        <v>42</v>
      </c>
      <c r="N4175" s="40">
        <v>1</v>
      </c>
    </row>
    <row r="4176" spans="1:14" x14ac:dyDescent="0.25">
      <c r="A4176">
        <v>2019</v>
      </c>
      <c r="B4176" t="s">
        <v>3037</v>
      </c>
      <c r="C4176">
        <v>1513</v>
      </c>
      <c r="D4176" t="s">
        <v>174</v>
      </c>
      <c r="E4176" t="s">
        <v>123</v>
      </c>
      <c r="F4176" t="s">
        <v>181</v>
      </c>
      <c r="G4176" t="s">
        <v>1020</v>
      </c>
      <c r="H4176" t="s">
        <v>1022</v>
      </c>
      <c r="I4176">
        <v>67</v>
      </c>
      <c r="J4176">
        <v>0</v>
      </c>
      <c r="K4176">
        <v>0</v>
      </c>
      <c r="L4176">
        <v>0</v>
      </c>
      <c r="M4176">
        <v>67</v>
      </c>
      <c r="N4176" s="40">
        <v>1</v>
      </c>
    </row>
    <row r="4177" spans="1:14" x14ac:dyDescent="0.25">
      <c r="A4177">
        <v>2019</v>
      </c>
      <c r="B4177" t="s">
        <v>3037</v>
      </c>
      <c r="C4177">
        <v>1522</v>
      </c>
      <c r="D4177" t="s">
        <v>214</v>
      </c>
      <c r="E4177" t="s">
        <v>123</v>
      </c>
      <c r="F4177" t="s">
        <v>215</v>
      </c>
      <c r="G4177" t="s">
        <v>1028</v>
      </c>
      <c r="H4177" t="s">
        <v>1030</v>
      </c>
      <c r="I4177">
        <v>97</v>
      </c>
      <c r="J4177">
        <v>0</v>
      </c>
      <c r="K4177">
        <v>0</v>
      </c>
      <c r="L4177">
        <v>0</v>
      </c>
      <c r="M4177">
        <v>97</v>
      </c>
      <c r="N4177" s="40">
        <v>1</v>
      </c>
    </row>
    <row r="4178" spans="1:14" x14ac:dyDescent="0.25">
      <c r="A4178">
        <v>2019</v>
      </c>
      <c r="B4178" t="s">
        <v>3037</v>
      </c>
      <c r="C4178">
        <v>1841</v>
      </c>
      <c r="D4178" t="s">
        <v>218</v>
      </c>
      <c r="E4178" t="s">
        <v>123</v>
      </c>
      <c r="F4178" t="s">
        <v>219</v>
      </c>
      <c r="G4178" t="s">
        <v>1031</v>
      </c>
      <c r="H4178" t="s">
        <v>1034</v>
      </c>
      <c r="I4178">
        <v>1</v>
      </c>
      <c r="J4178">
        <v>42</v>
      </c>
      <c r="K4178">
        <v>0</v>
      </c>
      <c r="L4178">
        <v>0</v>
      </c>
      <c r="M4178">
        <v>43</v>
      </c>
      <c r="N4178" s="40">
        <v>2.32558139534884E-2</v>
      </c>
    </row>
    <row r="4179" spans="1:14" x14ac:dyDescent="0.25">
      <c r="A4179">
        <v>2019</v>
      </c>
      <c r="B4179" t="s">
        <v>3037</v>
      </c>
      <c r="C4179">
        <v>3760</v>
      </c>
      <c r="D4179" t="s">
        <v>122</v>
      </c>
      <c r="E4179" t="s">
        <v>123</v>
      </c>
      <c r="F4179" t="s">
        <v>280</v>
      </c>
      <c r="G4179" t="s">
        <v>1037</v>
      </c>
      <c r="H4179" t="s">
        <v>1038</v>
      </c>
      <c r="I4179">
        <v>8</v>
      </c>
      <c r="J4179">
        <v>0</v>
      </c>
      <c r="K4179">
        <v>0</v>
      </c>
      <c r="L4179">
        <v>0</v>
      </c>
      <c r="M4179">
        <v>8</v>
      </c>
      <c r="N4179" s="40">
        <v>1</v>
      </c>
    </row>
    <row r="4180" spans="1:14" x14ac:dyDescent="0.25">
      <c r="A4180">
        <v>2019</v>
      </c>
      <c r="B4180" t="s">
        <v>3037</v>
      </c>
      <c r="C4180">
        <v>328</v>
      </c>
      <c r="D4180" t="s">
        <v>240</v>
      </c>
      <c r="E4180" t="s">
        <v>123</v>
      </c>
      <c r="F4180" t="s">
        <v>141</v>
      </c>
      <c r="G4180" t="s">
        <v>1039</v>
      </c>
      <c r="H4180" t="s">
        <v>1040</v>
      </c>
      <c r="I4180">
        <v>33</v>
      </c>
      <c r="J4180">
        <v>0</v>
      </c>
      <c r="K4180">
        <v>0</v>
      </c>
      <c r="L4180">
        <v>0</v>
      </c>
      <c r="M4180">
        <v>33</v>
      </c>
      <c r="N4180" s="40">
        <v>1</v>
      </c>
    </row>
    <row r="4181" spans="1:14" x14ac:dyDescent="0.25">
      <c r="A4181">
        <v>2019</v>
      </c>
      <c r="B4181" t="s">
        <v>3037</v>
      </c>
      <c r="C4181">
        <v>1644</v>
      </c>
      <c r="D4181" t="s">
        <v>240</v>
      </c>
      <c r="E4181" t="s">
        <v>123</v>
      </c>
      <c r="F4181" t="s">
        <v>124</v>
      </c>
      <c r="G4181" t="s">
        <v>1046</v>
      </c>
      <c r="H4181" t="s">
        <v>1049</v>
      </c>
      <c r="I4181">
        <v>26</v>
      </c>
      <c r="J4181">
        <v>63</v>
      </c>
      <c r="K4181">
        <v>-2</v>
      </c>
      <c r="L4181">
        <v>0</v>
      </c>
      <c r="M4181">
        <v>87</v>
      </c>
      <c r="N4181" s="40">
        <v>0.29885057471264398</v>
      </c>
    </row>
    <row r="4182" spans="1:14" x14ac:dyDescent="0.25">
      <c r="A4182">
        <v>2019</v>
      </c>
      <c r="B4182" t="s">
        <v>3037</v>
      </c>
      <c r="C4182">
        <v>1686</v>
      </c>
      <c r="D4182" t="s">
        <v>151</v>
      </c>
      <c r="E4182" t="s">
        <v>123</v>
      </c>
      <c r="F4182" t="s">
        <v>124</v>
      </c>
      <c r="G4182" t="s">
        <v>3001</v>
      </c>
      <c r="H4182" t="s">
        <v>1052</v>
      </c>
      <c r="I4182">
        <v>0</v>
      </c>
      <c r="J4182">
        <v>34</v>
      </c>
      <c r="K4182">
        <v>0</v>
      </c>
      <c r="L4182">
        <v>0</v>
      </c>
      <c r="M4182">
        <v>34</v>
      </c>
      <c r="N4182" s="40">
        <v>0</v>
      </c>
    </row>
    <row r="4183" spans="1:14" x14ac:dyDescent="0.25">
      <c r="A4183">
        <v>2019</v>
      </c>
      <c r="B4183" t="s">
        <v>3037</v>
      </c>
      <c r="C4183">
        <v>2452</v>
      </c>
      <c r="D4183" t="s">
        <v>174</v>
      </c>
      <c r="E4183" t="s">
        <v>123</v>
      </c>
      <c r="F4183" t="s">
        <v>391</v>
      </c>
      <c r="G4183" t="s">
        <v>1053</v>
      </c>
      <c r="H4183" t="s">
        <v>1056</v>
      </c>
      <c r="I4183">
        <v>0</v>
      </c>
      <c r="J4183">
        <v>33</v>
      </c>
      <c r="K4183">
        <v>0</v>
      </c>
      <c r="L4183">
        <v>0</v>
      </c>
      <c r="M4183">
        <v>33</v>
      </c>
      <c r="N4183" s="40">
        <v>0</v>
      </c>
    </row>
    <row r="4184" spans="1:14" x14ac:dyDescent="0.25">
      <c r="A4184">
        <v>2019</v>
      </c>
      <c r="B4184" t="s">
        <v>3037</v>
      </c>
      <c r="C4184">
        <v>1169</v>
      </c>
      <c r="D4184" t="s">
        <v>240</v>
      </c>
      <c r="E4184" t="s">
        <v>123</v>
      </c>
      <c r="F4184" t="s">
        <v>181</v>
      </c>
      <c r="G4184" t="s">
        <v>3002</v>
      </c>
      <c r="H4184" t="s">
        <v>1059</v>
      </c>
      <c r="I4184">
        <v>8</v>
      </c>
      <c r="J4184">
        <v>21</v>
      </c>
      <c r="K4184">
        <v>0</v>
      </c>
      <c r="L4184">
        <v>0</v>
      </c>
      <c r="M4184">
        <v>29</v>
      </c>
      <c r="N4184" s="40">
        <v>0.27586206896551702</v>
      </c>
    </row>
    <row r="4185" spans="1:14" x14ac:dyDescent="0.25">
      <c r="A4185">
        <v>2019</v>
      </c>
      <c r="B4185" t="s">
        <v>3037</v>
      </c>
      <c r="C4185">
        <v>1624</v>
      </c>
      <c r="D4185" t="s">
        <v>272</v>
      </c>
      <c r="E4185" t="s">
        <v>123</v>
      </c>
      <c r="F4185" t="s">
        <v>280</v>
      </c>
      <c r="G4185" t="s">
        <v>1060</v>
      </c>
      <c r="H4185" t="s">
        <v>1062</v>
      </c>
      <c r="I4185">
        <v>50</v>
      </c>
      <c r="J4185">
        <v>0</v>
      </c>
      <c r="K4185">
        <v>51</v>
      </c>
      <c r="L4185">
        <v>0</v>
      </c>
      <c r="M4185">
        <v>101</v>
      </c>
      <c r="N4185" s="40">
        <v>0.49504950495049499</v>
      </c>
    </row>
    <row r="4186" spans="1:14" x14ac:dyDescent="0.25">
      <c r="A4186">
        <v>2019</v>
      </c>
      <c r="B4186" t="s">
        <v>3037</v>
      </c>
      <c r="C4186">
        <v>2139</v>
      </c>
      <c r="D4186" t="s">
        <v>174</v>
      </c>
      <c r="E4186" t="s">
        <v>123</v>
      </c>
      <c r="F4186" t="s">
        <v>181</v>
      </c>
      <c r="G4186" t="s">
        <v>1063</v>
      </c>
      <c r="H4186" t="s">
        <v>1065</v>
      </c>
      <c r="I4186">
        <v>-68</v>
      </c>
      <c r="J4186">
        <v>0</v>
      </c>
      <c r="K4186">
        <v>0</v>
      </c>
      <c r="L4186">
        <v>0</v>
      </c>
      <c r="M4186">
        <v>-68</v>
      </c>
      <c r="N4186" s="40">
        <v>1</v>
      </c>
    </row>
    <row r="4187" spans="1:14" x14ac:dyDescent="0.25">
      <c r="A4187">
        <v>2019</v>
      </c>
      <c r="B4187" t="s">
        <v>3037</v>
      </c>
      <c r="C4187">
        <v>3062</v>
      </c>
      <c r="D4187" t="s">
        <v>218</v>
      </c>
      <c r="E4187" t="s">
        <v>123</v>
      </c>
      <c r="F4187" t="s">
        <v>219</v>
      </c>
      <c r="G4187" t="s">
        <v>1066</v>
      </c>
      <c r="H4187" t="s">
        <v>1067</v>
      </c>
      <c r="I4187">
        <v>46</v>
      </c>
      <c r="J4187">
        <v>0</v>
      </c>
      <c r="K4187">
        <v>0</v>
      </c>
      <c r="L4187">
        <v>0</v>
      </c>
      <c r="M4187">
        <v>46</v>
      </c>
      <c r="N4187" s="40">
        <v>1</v>
      </c>
    </row>
    <row r="4188" spans="1:14" x14ac:dyDescent="0.25">
      <c r="A4188">
        <v>2019</v>
      </c>
      <c r="B4188" t="s">
        <v>3037</v>
      </c>
      <c r="C4188">
        <v>529</v>
      </c>
      <c r="D4188" t="s">
        <v>174</v>
      </c>
      <c r="E4188" t="s">
        <v>123</v>
      </c>
      <c r="F4188" t="s">
        <v>181</v>
      </c>
      <c r="G4188" t="s">
        <v>1068</v>
      </c>
      <c r="H4188" t="s">
        <v>1070</v>
      </c>
      <c r="I4188">
        <v>0</v>
      </c>
      <c r="J4188">
        <v>24</v>
      </c>
      <c r="K4188">
        <v>0</v>
      </c>
      <c r="L4188">
        <v>0</v>
      </c>
      <c r="M4188">
        <v>24</v>
      </c>
      <c r="N4188" s="40">
        <v>0</v>
      </c>
    </row>
    <row r="4189" spans="1:14" x14ac:dyDescent="0.25">
      <c r="A4189">
        <v>2019</v>
      </c>
      <c r="B4189" t="s">
        <v>3037</v>
      </c>
      <c r="C4189">
        <v>2167</v>
      </c>
      <c r="D4189" t="s">
        <v>122</v>
      </c>
      <c r="E4189" t="s">
        <v>123</v>
      </c>
      <c r="F4189" t="s">
        <v>405</v>
      </c>
      <c r="G4189" t="s">
        <v>1071</v>
      </c>
      <c r="H4189" t="s">
        <v>1073</v>
      </c>
      <c r="I4189">
        <v>147</v>
      </c>
      <c r="J4189">
        <v>0</v>
      </c>
      <c r="K4189">
        <v>-3</v>
      </c>
      <c r="L4189">
        <v>0</v>
      </c>
      <c r="M4189">
        <v>144</v>
      </c>
      <c r="N4189" s="40">
        <v>1.0208333333333299</v>
      </c>
    </row>
    <row r="4190" spans="1:14" x14ac:dyDescent="0.25">
      <c r="A4190">
        <v>2019</v>
      </c>
      <c r="B4190" t="s">
        <v>3037</v>
      </c>
      <c r="C4190">
        <v>3041</v>
      </c>
      <c r="D4190" t="s">
        <v>174</v>
      </c>
      <c r="E4190" t="s">
        <v>123</v>
      </c>
      <c r="F4190" t="s">
        <v>124</v>
      </c>
      <c r="G4190" t="s">
        <v>1074</v>
      </c>
      <c r="H4190" t="s">
        <v>1077</v>
      </c>
      <c r="I4190">
        <v>0</v>
      </c>
      <c r="J4190">
        <v>1</v>
      </c>
      <c r="K4190">
        <v>74</v>
      </c>
      <c r="L4190">
        <v>0</v>
      </c>
      <c r="M4190">
        <v>75</v>
      </c>
      <c r="N4190" s="40">
        <v>0</v>
      </c>
    </row>
    <row r="4191" spans="1:14" x14ac:dyDescent="0.25">
      <c r="A4191">
        <v>2019</v>
      </c>
      <c r="B4191" t="s">
        <v>3037</v>
      </c>
      <c r="C4191">
        <v>472</v>
      </c>
      <c r="D4191" t="s">
        <v>174</v>
      </c>
      <c r="E4191" t="s">
        <v>123</v>
      </c>
      <c r="F4191" t="s">
        <v>391</v>
      </c>
      <c r="G4191" t="s">
        <v>1078</v>
      </c>
      <c r="H4191" t="s">
        <v>1080</v>
      </c>
      <c r="I4191">
        <v>0</v>
      </c>
      <c r="J4191">
        <v>2</v>
      </c>
      <c r="K4191">
        <v>0</v>
      </c>
      <c r="L4191">
        <v>0</v>
      </c>
      <c r="M4191">
        <v>2</v>
      </c>
      <c r="N4191" s="40">
        <v>0</v>
      </c>
    </row>
    <row r="4192" spans="1:14" x14ac:dyDescent="0.25">
      <c r="A4192">
        <v>2019</v>
      </c>
      <c r="B4192" t="s">
        <v>3037</v>
      </c>
      <c r="C4192">
        <v>1303</v>
      </c>
      <c r="D4192" t="s">
        <v>151</v>
      </c>
      <c r="E4192" t="s">
        <v>123</v>
      </c>
      <c r="F4192" t="s">
        <v>124</v>
      </c>
      <c r="G4192" t="s">
        <v>3003</v>
      </c>
      <c r="H4192" t="s">
        <v>1084</v>
      </c>
      <c r="I4192">
        <v>20</v>
      </c>
      <c r="J4192">
        <v>8</v>
      </c>
      <c r="K4192">
        <v>-80</v>
      </c>
      <c r="L4192">
        <v>0</v>
      </c>
      <c r="M4192">
        <v>-52</v>
      </c>
      <c r="N4192" s="40">
        <v>-0.38461538461538503</v>
      </c>
    </row>
    <row r="4193" spans="1:14" x14ac:dyDescent="0.25">
      <c r="A4193">
        <v>2019</v>
      </c>
      <c r="B4193" t="s">
        <v>3037</v>
      </c>
      <c r="C4193">
        <v>1340</v>
      </c>
      <c r="D4193" t="s">
        <v>151</v>
      </c>
      <c r="E4193" t="s">
        <v>123</v>
      </c>
      <c r="F4193" t="s">
        <v>124</v>
      </c>
      <c r="G4193" t="s">
        <v>3004</v>
      </c>
      <c r="H4193" t="s">
        <v>1088</v>
      </c>
      <c r="I4193">
        <v>0</v>
      </c>
      <c r="J4193">
        <v>5</v>
      </c>
      <c r="K4193">
        <v>144</v>
      </c>
      <c r="L4193">
        <v>0</v>
      </c>
      <c r="M4193">
        <v>149</v>
      </c>
      <c r="N4193" s="40">
        <v>0</v>
      </c>
    </row>
    <row r="4194" spans="1:14" x14ac:dyDescent="0.25">
      <c r="A4194">
        <v>2019</v>
      </c>
      <c r="B4194" t="s">
        <v>3037</v>
      </c>
      <c r="C4194">
        <v>2556</v>
      </c>
      <c r="D4194" t="s">
        <v>151</v>
      </c>
      <c r="E4194" t="s">
        <v>123</v>
      </c>
      <c r="F4194" t="s">
        <v>124</v>
      </c>
      <c r="G4194" t="s">
        <v>1092</v>
      </c>
      <c r="H4194" t="s">
        <v>1095</v>
      </c>
      <c r="I4194">
        <v>0</v>
      </c>
      <c r="J4194">
        <v>14</v>
      </c>
      <c r="K4194">
        <v>0</v>
      </c>
      <c r="L4194">
        <v>0</v>
      </c>
      <c r="M4194">
        <v>14</v>
      </c>
      <c r="N4194" s="40">
        <v>0</v>
      </c>
    </row>
    <row r="4195" spans="1:14" x14ac:dyDescent="0.25">
      <c r="A4195">
        <v>2019</v>
      </c>
      <c r="B4195" t="s">
        <v>3037</v>
      </c>
      <c r="C4195">
        <v>2734</v>
      </c>
      <c r="D4195" t="s">
        <v>174</v>
      </c>
      <c r="E4195" t="s">
        <v>123</v>
      </c>
      <c r="F4195" t="s">
        <v>124</v>
      </c>
      <c r="G4195" t="s">
        <v>1096</v>
      </c>
      <c r="H4195" t="s">
        <v>1099</v>
      </c>
      <c r="I4195">
        <v>0</v>
      </c>
      <c r="J4195">
        <v>12</v>
      </c>
      <c r="K4195">
        <v>0</v>
      </c>
      <c r="L4195">
        <v>0</v>
      </c>
      <c r="M4195">
        <v>12</v>
      </c>
      <c r="N4195" s="40">
        <v>0</v>
      </c>
    </row>
    <row r="4196" spans="1:14" x14ac:dyDescent="0.25">
      <c r="A4196">
        <v>2019</v>
      </c>
      <c r="B4196" t="s">
        <v>3037</v>
      </c>
      <c r="C4196">
        <v>3165</v>
      </c>
      <c r="D4196" t="s">
        <v>151</v>
      </c>
      <c r="E4196" t="s">
        <v>123</v>
      </c>
      <c r="F4196" t="s">
        <v>124</v>
      </c>
      <c r="G4196" t="s">
        <v>1100</v>
      </c>
      <c r="H4196" t="s">
        <v>1103</v>
      </c>
      <c r="I4196">
        <v>5</v>
      </c>
      <c r="J4196">
        <v>0</v>
      </c>
      <c r="K4196">
        <v>68</v>
      </c>
      <c r="L4196">
        <v>0</v>
      </c>
      <c r="M4196">
        <v>73</v>
      </c>
      <c r="N4196" s="40">
        <v>6.8493150684931503E-2</v>
      </c>
    </row>
    <row r="4197" spans="1:14" x14ac:dyDescent="0.25">
      <c r="A4197">
        <v>2019</v>
      </c>
      <c r="B4197" t="s">
        <v>3037</v>
      </c>
      <c r="C4197">
        <v>1766</v>
      </c>
      <c r="D4197" t="s">
        <v>151</v>
      </c>
      <c r="E4197" t="s">
        <v>123</v>
      </c>
      <c r="F4197" t="s">
        <v>124</v>
      </c>
      <c r="G4197" t="s">
        <v>1106</v>
      </c>
      <c r="H4197" t="s">
        <v>1108</v>
      </c>
      <c r="I4197">
        <v>0</v>
      </c>
      <c r="J4197">
        <v>24</v>
      </c>
      <c r="K4197">
        <v>0</v>
      </c>
      <c r="L4197">
        <v>0</v>
      </c>
      <c r="M4197">
        <v>24</v>
      </c>
      <c r="N4197" s="40">
        <v>0</v>
      </c>
    </row>
    <row r="4198" spans="1:14" x14ac:dyDescent="0.25">
      <c r="A4198">
        <v>2019</v>
      </c>
      <c r="B4198" t="s">
        <v>3037</v>
      </c>
      <c r="C4198">
        <v>1936</v>
      </c>
      <c r="D4198" t="s">
        <v>122</v>
      </c>
      <c r="E4198" t="s">
        <v>123</v>
      </c>
      <c r="F4198" t="s">
        <v>124</v>
      </c>
      <c r="G4198" t="s">
        <v>1109</v>
      </c>
      <c r="H4198" t="s">
        <v>1111</v>
      </c>
      <c r="I4198">
        <v>72</v>
      </c>
      <c r="J4198">
        <v>6</v>
      </c>
      <c r="K4198">
        <v>0</v>
      </c>
      <c r="L4198">
        <v>0</v>
      </c>
      <c r="M4198">
        <v>78</v>
      </c>
      <c r="N4198" s="40">
        <v>0.92307692307692302</v>
      </c>
    </row>
    <row r="4199" spans="1:14" x14ac:dyDescent="0.25">
      <c r="A4199">
        <v>2019</v>
      </c>
      <c r="B4199" t="s">
        <v>3037</v>
      </c>
      <c r="C4199">
        <v>2179</v>
      </c>
      <c r="D4199" t="s">
        <v>272</v>
      </c>
      <c r="E4199" t="s">
        <v>123</v>
      </c>
      <c r="F4199" t="s">
        <v>124</v>
      </c>
      <c r="G4199" t="s">
        <v>1112</v>
      </c>
      <c r="H4199" t="s">
        <v>1115</v>
      </c>
      <c r="I4199">
        <v>0</v>
      </c>
      <c r="J4199">
        <v>0</v>
      </c>
      <c r="K4199">
        <v>0</v>
      </c>
      <c r="L4199">
        <v>0</v>
      </c>
      <c r="M4199">
        <v>0</v>
      </c>
      <c r="N4199" s="40">
        <v>0</v>
      </c>
    </row>
    <row r="4200" spans="1:14" x14ac:dyDescent="0.25">
      <c r="A4200">
        <v>2019</v>
      </c>
      <c r="B4200" t="s">
        <v>3037</v>
      </c>
      <c r="C4200">
        <v>3199</v>
      </c>
      <c r="D4200" t="s">
        <v>218</v>
      </c>
      <c r="E4200" t="s">
        <v>123</v>
      </c>
      <c r="F4200" t="s">
        <v>696</v>
      </c>
      <c r="G4200" t="s">
        <v>1116</v>
      </c>
      <c r="H4200" t="s">
        <v>1119</v>
      </c>
      <c r="I4200">
        <v>0</v>
      </c>
      <c r="J4200">
        <v>71</v>
      </c>
      <c r="K4200">
        <v>0</v>
      </c>
      <c r="L4200">
        <v>0</v>
      </c>
      <c r="M4200">
        <v>71</v>
      </c>
      <c r="N4200" s="40">
        <v>0</v>
      </c>
    </row>
    <row r="4201" spans="1:14" x14ac:dyDescent="0.25">
      <c r="A4201">
        <v>2019</v>
      </c>
      <c r="B4201" t="s">
        <v>3037</v>
      </c>
      <c r="C4201">
        <v>144</v>
      </c>
      <c r="D4201" t="s">
        <v>214</v>
      </c>
      <c r="E4201" t="s">
        <v>123</v>
      </c>
      <c r="F4201" t="s">
        <v>215</v>
      </c>
      <c r="G4201" t="s">
        <v>1122</v>
      </c>
      <c r="H4201" t="s">
        <v>1125</v>
      </c>
      <c r="I4201">
        <v>42</v>
      </c>
      <c r="J4201">
        <v>0</v>
      </c>
      <c r="K4201">
        <v>36</v>
      </c>
      <c r="L4201">
        <v>0</v>
      </c>
      <c r="M4201">
        <v>78</v>
      </c>
      <c r="N4201" s="40">
        <v>0.53846153846153799</v>
      </c>
    </row>
    <row r="4202" spans="1:14" x14ac:dyDescent="0.25">
      <c r="A4202">
        <v>2019</v>
      </c>
      <c r="B4202" t="s">
        <v>3037</v>
      </c>
      <c r="C4202">
        <v>1009</v>
      </c>
      <c r="D4202" t="s">
        <v>151</v>
      </c>
      <c r="E4202" t="s">
        <v>123</v>
      </c>
      <c r="F4202" t="s">
        <v>181</v>
      </c>
      <c r="G4202" t="s">
        <v>1126</v>
      </c>
      <c r="H4202" t="s">
        <v>1127</v>
      </c>
      <c r="I4202">
        <v>18</v>
      </c>
      <c r="J4202">
        <v>0</v>
      </c>
      <c r="K4202">
        <v>0</v>
      </c>
      <c r="L4202">
        <v>0</v>
      </c>
      <c r="M4202">
        <v>18</v>
      </c>
      <c r="N4202" s="40">
        <v>1</v>
      </c>
    </row>
    <row r="4203" spans="1:14" x14ac:dyDescent="0.25">
      <c r="A4203">
        <v>2019</v>
      </c>
      <c r="B4203" t="s">
        <v>3037</v>
      </c>
      <c r="C4203">
        <v>89</v>
      </c>
      <c r="D4203" t="s">
        <v>122</v>
      </c>
      <c r="E4203" t="s">
        <v>123</v>
      </c>
      <c r="F4203" t="s">
        <v>124</v>
      </c>
      <c r="G4203" t="s">
        <v>1128</v>
      </c>
      <c r="H4203" t="s">
        <v>1130</v>
      </c>
      <c r="I4203">
        <v>0</v>
      </c>
      <c r="J4203">
        <v>0</v>
      </c>
      <c r="K4203">
        <v>69</v>
      </c>
      <c r="L4203">
        <v>0</v>
      </c>
      <c r="M4203">
        <v>69</v>
      </c>
      <c r="N4203" s="40">
        <v>0</v>
      </c>
    </row>
    <row r="4204" spans="1:14" x14ac:dyDescent="0.25">
      <c r="A4204">
        <v>2019</v>
      </c>
      <c r="B4204" t="s">
        <v>3037</v>
      </c>
      <c r="C4204">
        <v>537</v>
      </c>
      <c r="D4204" t="s">
        <v>151</v>
      </c>
      <c r="E4204" t="s">
        <v>123</v>
      </c>
      <c r="F4204" t="s">
        <v>124</v>
      </c>
      <c r="G4204" t="s">
        <v>1133</v>
      </c>
      <c r="H4204" t="s">
        <v>1135</v>
      </c>
      <c r="I4204">
        <v>48</v>
      </c>
      <c r="J4204">
        <v>0</v>
      </c>
      <c r="K4204">
        <v>0</v>
      </c>
      <c r="L4204">
        <v>0</v>
      </c>
      <c r="M4204">
        <v>48</v>
      </c>
      <c r="N4204" s="40">
        <v>1</v>
      </c>
    </row>
    <row r="4205" spans="1:14" x14ac:dyDescent="0.25">
      <c r="A4205">
        <v>2019</v>
      </c>
      <c r="B4205" t="s">
        <v>3037</v>
      </c>
      <c r="C4205">
        <v>1714</v>
      </c>
      <c r="D4205" t="s">
        <v>240</v>
      </c>
      <c r="E4205" t="s">
        <v>123</v>
      </c>
      <c r="F4205" t="s">
        <v>307</v>
      </c>
      <c r="G4205" t="s">
        <v>1136</v>
      </c>
      <c r="H4205" t="s">
        <v>1139</v>
      </c>
      <c r="I4205">
        <v>0</v>
      </c>
      <c r="J4205">
        <v>44</v>
      </c>
      <c r="K4205">
        <v>28</v>
      </c>
      <c r="L4205">
        <v>0</v>
      </c>
      <c r="M4205">
        <v>72</v>
      </c>
      <c r="N4205" s="40">
        <v>0</v>
      </c>
    </row>
    <row r="4206" spans="1:14" x14ac:dyDescent="0.25">
      <c r="A4206">
        <v>2019</v>
      </c>
      <c r="B4206" t="s">
        <v>3037</v>
      </c>
      <c r="C4206">
        <v>2952</v>
      </c>
      <c r="D4206" t="s">
        <v>174</v>
      </c>
      <c r="E4206" t="s">
        <v>123</v>
      </c>
      <c r="F4206" t="s">
        <v>124</v>
      </c>
      <c r="G4206" t="s">
        <v>1140</v>
      </c>
      <c r="H4206" t="s">
        <v>1142</v>
      </c>
      <c r="I4206">
        <v>-4</v>
      </c>
      <c r="J4206">
        <v>42</v>
      </c>
      <c r="K4206">
        <v>0</v>
      </c>
      <c r="L4206">
        <v>0</v>
      </c>
      <c r="M4206">
        <v>38</v>
      </c>
      <c r="N4206" s="40">
        <v>-0.105263157894737</v>
      </c>
    </row>
    <row r="4207" spans="1:14" x14ac:dyDescent="0.25">
      <c r="A4207">
        <v>2019</v>
      </c>
      <c r="B4207" t="s">
        <v>3037</v>
      </c>
      <c r="C4207">
        <v>3423</v>
      </c>
      <c r="D4207" t="s">
        <v>151</v>
      </c>
      <c r="E4207" t="s">
        <v>123</v>
      </c>
      <c r="F4207" t="s">
        <v>124</v>
      </c>
      <c r="G4207" t="s">
        <v>1143</v>
      </c>
      <c r="H4207" t="s">
        <v>1145</v>
      </c>
      <c r="I4207">
        <v>0</v>
      </c>
      <c r="J4207">
        <v>28</v>
      </c>
      <c r="K4207">
        <v>0</v>
      </c>
      <c r="L4207">
        <v>0</v>
      </c>
      <c r="M4207">
        <v>28</v>
      </c>
      <c r="N4207" s="40">
        <v>0</v>
      </c>
    </row>
    <row r="4208" spans="1:14" x14ac:dyDescent="0.25">
      <c r="A4208">
        <v>2019</v>
      </c>
      <c r="B4208" t="s">
        <v>3037</v>
      </c>
      <c r="C4208">
        <v>107</v>
      </c>
      <c r="D4208" t="s">
        <v>272</v>
      </c>
      <c r="E4208" t="s">
        <v>123</v>
      </c>
      <c r="F4208" t="s">
        <v>124</v>
      </c>
      <c r="G4208" t="s">
        <v>1146</v>
      </c>
      <c r="H4208" t="s">
        <v>1148</v>
      </c>
      <c r="I4208">
        <v>0</v>
      </c>
      <c r="J4208">
        <v>31</v>
      </c>
      <c r="K4208">
        <v>0</v>
      </c>
      <c r="L4208">
        <v>0</v>
      </c>
      <c r="M4208">
        <v>31</v>
      </c>
      <c r="N4208" s="40">
        <v>0</v>
      </c>
    </row>
    <row r="4209" spans="1:14" x14ac:dyDescent="0.25">
      <c r="A4209">
        <v>2019</v>
      </c>
      <c r="B4209" t="s">
        <v>3037</v>
      </c>
      <c r="C4209">
        <v>1151</v>
      </c>
      <c r="D4209" t="s">
        <v>122</v>
      </c>
      <c r="E4209" t="s">
        <v>123</v>
      </c>
      <c r="F4209" t="s">
        <v>618</v>
      </c>
      <c r="G4209" t="s">
        <v>1151</v>
      </c>
      <c r="H4209" t="s">
        <v>1152</v>
      </c>
      <c r="I4209">
        <v>39</v>
      </c>
      <c r="J4209">
        <v>0</v>
      </c>
      <c r="K4209">
        <v>0</v>
      </c>
      <c r="L4209">
        <v>0</v>
      </c>
      <c r="M4209">
        <v>39</v>
      </c>
      <c r="N4209" s="40">
        <v>1</v>
      </c>
    </row>
    <row r="4210" spans="1:14" x14ac:dyDescent="0.25">
      <c r="A4210">
        <v>2019</v>
      </c>
      <c r="B4210" t="s">
        <v>3037</v>
      </c>
      <c r="C4210">
        <v>2357</v>
      </c>
      <c r="D4210" t="s">
        <v>151</v>
      </c>
      <c r="E4210" t="s">
        <v>123</v>
      </c>
      <c r="F4210" t="s">
        <v>124</v>
      </c>
      <c r="G4210" t="s">
        <v>1153</v>
      </c>
      <c r="H4210" t="s">
        <v>1156</v>
      </c>
      <c r="I4210">
        <v>14</v>
      </c>
      <c r="J4210">
        <v>0</v>
      </c>
      <c r="K4210">
        <v>0</v>
      </c>
      <c r="L4210">
        <v>0</v>
      </c>
      <c r="M4210">
        <v>14</v>
      </c>
      <c r="N4210" s="40">
        <v>1</v>
      </c>
    </row>
    <row r="4211" spans="1:14" x14ac:dyDescent="0.25">
      <c r="A4211">
        <v>2019</v>
      </c>
      <c r="B4211" t="s">
        <v>3037</v>
      </c>
      <c r="C4211">
        <v>2545</v>
      </c>
      <c r="D4211" t="s">
        <v>122</v>
      </c>
      <c r="E4211" t="s">
        <v>123</v>
      </c>
      <c r="F4211" t="s">
        <v>181</v>
      </c>
      <c r="G4211" t="s">
        <v>1157</v>
      </c>
      <c r="H4211" t="s">
        <v>1160</v>
      </c>
      <c r="I4211">
        <v>0</v>
      </c>
      <c r="J4211">
        <v>22</v>
      </c>
      <c r="K4211">
        <v>0</v>
      </c>
      <c r="L4211">
        <v>0</v>
      </c>
      <c r="M4211">
        <v>22</v>
      </c>
      <c r="N4211" s="40">
        <v>0</v>
      </c>
    </row>
    <row r="4212" spans="1:14" x14ac:dyDescent="0.25">
      <c r="A4212">
        <v>2019</v>
      </c>
      <c r="B4212" t="s">
        <v>3037</v>
      </c>
      <c r="C4212">
        <v>105</v>
      </c>
      <c r="D4212" t="s">
        <v>151</v>
      </c>
      <c r="E4212" t="s">
        <v>123</v>
      </c>
      <c r="F4212" t="s">
        <v>181</v>
      </c>
      <c r="G4212" t="s">
        <v>1161</v>
      </c>
      <c r="H4212" t="s">
        <v>1164</v>
      </c>
      <c r="I4212">
        <v>0</v>
      </c>
      <c r="J4212">
        <v>98</v>
      </c>
      <c r="K4212">
        <v>0</v>
      </c>
      <c r="L4212">
        <v>0</v>
      </c>
      <c r="M4212">
        <v>98</v>
      </c>
      <c r="N4212" s="40">
        <v>0</v>
      </c>
    </row>
    <row r="4213" spans="1:14" x14ac:dyDescent="0.25">
      <c r="A4213">
        <v>2019</v>
      </c>
      <c r="B4213" t="s">
        <v>3037</v>
      </c>
      <c r="C4213">
        <v>1098</v>
      </c>
      <c r="D4213" t="s">
        <v>122</v>
      </c>
      <c r="E4213" t="s">
        <v>123</v>
      </c>
      <c r="F4213" t="s">
        <v>124</v>
      </c>
      <c r="G4213" t="s">
        <v>3005</v>
      </c>
      <c r="H4213" t="s">
        <v>1170</v>
      </c>
      <c r="I4213">
        <v>72</v>
      </c>
      <c r="J4213">
        <v>0</v>
      </c>
      <c r="K4213">
        <v>0</v>
      </c>
      <c r="L4213">
        <v>0</v>
      </c>
      <c r="M4213">
        <v>72</v>
      </c>
      <c r="N4213" s="40">
        <v>1</v>
      </c>
    </row>
    <row r="4214" spans="1:14" x14ac:dyDescent="0.25">
      <c r="A4214">
        <v>2019</v>
      </c>
      <c r="B4214" t="s">
        <v>3037</v>
      </c>
      <c r="C4214">
        <v>1729</v>
      </c>
      <c r="D4214" t="s">
        <v>174</v>
      </c>
      <c r="E4214" t="s">
        <v>123</v>
      </c>
      <c r="F4214" t="s">
        <v>181</v>
      </c>
      <c r="G4214" t="s">
        <v>1171</v>
      </c>
      <c r="H4214" t="s">
        <v>1172</v>
      </c>
      <c r="I4214">
        <v>41</v>
      </c>
      <c r="J4214">
        <v>0</v>
      </c>
      <c r="K4214">
        <v>0</v>
      </c>
      <c r="L4214">
        <v>0</v>
      </c>
      <c r="M4214">
        <v>41</v>
      </c>
      <c r="N4214" s="40">
        <v>1</v>
      </c>
    </row>
    <row r="4215" spans="1:14" x14ac:dyDescent="0.25">
      <c r="A4215">
        <v>2019</v>
      </c>
      <c r="B4215" t="s">
        <v>3037</v>
      </c>
      <c r="C4215">
        <v>2229</v>
      </c>
      <c r="D4215" t="s">
        <v>122</v>
      </c>
      <c r="E4215" t="s">
        <v>123</v>
      </c>
      <c r="F4215" t="s">
        <v>124</v>
      </c>
      <c r="G4215" t="s">
        <v>1173</v>
      </c>
      <c r="H4215" t="s">
        <v>1175</v>
      </c>
      <c r="I4215">
        <v>0</v>
      </c>
      <c r="J4215">
        <v>14</v>
      </c>
      <c r="K4215">
        <v>0</v>
      </c>
      <c r="L4215">
        <v>0</v>
      </c>
      <c r="M4215">
        <v>14</v>
      </c>
      <c r="N4215" s="40">
        <v>0</v>
      </c>
    </row>
    <row r="4216" spans="1:14" x14ac:dyDescent="0.25">
      <c r="A4216">
        <v>2019</v>
      </c>
      <c r="B4216" t="s">
        <v>3037</v>
      </c>
      <c r="C4216">
        <v>2331</v>
      </c>
      <c r="D4216" t="s">
        <v>218</v>
      </c>
      <c r="E4216" t="s">
        <v>123</v>
      </c>
      <c r="F4216" t="s">
        <v>219</v>
      </c>
      <c r="G4216" t="s">
        <v>1176</v>
      </c>
      <c r="H4216" t="s">
        <v>1179</v>
      </c>
      <c r="I4216">
        <v>0</v>
      </c>
      <c r="J4216">
        <v>2</v>
      </c>
      <c r="K4216">
        <v>0</v>
      </c>
      <c r="L4216">
        <v>0</v>
      </c>
      <c r="M4216">
        <v>2</v>
      </c>
      <c r="N4216" s="40">
        <v>0</v>
      </c>
    </row>
    <row r="4217" spans="1:14" x14ac:dyDescent="0.25">
      <c r="A4217">
        <v>2019</v>
      </c>
      <c r="B4217" t="s">
        <v>3037</v>
      </c>
      <c r="C4217">
        <v>2445</v>
      </c>
      <c r="D4217" t="s">
        <v>272</v>
      </c>
      <c r="E4217" t="s">
        <v>123</v>
      </c>
      <c r="F4217" t="s">
        <v>301</v>
      </c>
      <c r="G4217" t="s">
        <v>1180</v>
      </c>
      <c r="H4217" t="s">
        <v>1182</v>
      </c>
      <c r="I4217">
        <v>10</v>
      </c>
      <c r="J4217">
        <v>-2</v>
      </c>
      <c r="K4217">
        <v>0</v>
      </c>
      <c r="L4217">
        <v>0</v>
      </c>
      <c r="M4217">
        <v>8</v>
      </c>
      <c r="N4217" s="40">
        <v>1.25</v>
      </c>
    </row>
    <row r="4218" spans="1:14" x14ac:dyDescent="0.25">
      <c r="A4218">
        <v>2019</v>
      </c>
      <c r="B4218" t="s">
        <v>3037</v>
      </c>
      <c r="C4218">
        <v>2862</v>
      </c>
      <c r="D4218" t="s">
        <v>151</v>
      </c>
      <c r="E4218" t="s">
        <v>123</v>
      </c>
      <c r="F4218" t="s">
        <v>124</v>
      </c>
      <c r="G4218" t="s">
        <v>1183</v>
      </c>
      <c r="H4218" t="s">
        <v>1185</v>
      </c>
      <c r="I4218">
        <v>0</v>
      </c>
      <c r="J4218">
        <v>45</v>
      </c>
      <c r="K4218">
        <v>0</v>
      </c>
      <c r="L4218">
        <v>0</v>
      </c>
      <c r="M4218">
        <v>45</v>
      </c>
      <c r="N4218" s="40">
        <v>0</v>
      </c>
    </row>
    <row r="4219" spans="1:14" x14ac:dyDescent="0.25">
      <c r="A4219">
        <v>2019</v>
      </c>
      <c r="B4219" t="s">
        <v>3037</v>
      </c>
      <c r="C4219">
        <v>3520</v>
      </c>
      <c r="D4219" t="s">
        <v>240</v>
      </c>
      <c r="E4219" t="s">
        <v>123</v>
      </c>
      <c r="F4219" t="s">
        <v>181</v>
      </c>
      <c r="G4219" t="s">
        <v>1186</v>
      </c>
      <c r="H4219" t="s">
        <v>1187</v>
      </c>
      <c r="I4219">
        <v>120</v>
      </c>
      <c r="J4219">
        <v>0</v>
      </c>
      <c r="K4219">
        <v>0</v>
      </c>
      <c r="L4219">
        <v>0</v>
      </c>
      <c r="M4219">
        <v>120</v>
      </c>
      <c r="N4219" s="40">
        <v>1</v>
      </c>
    </row>
    <row r="4220" spans="1:14" x14ac:dyDescent="0.25">
      <c r="A4220">
        <v>2019</v>
      </c>
      <c r="B4220" t="s">
        <v>3037</v>
      </c>
      <c r="C4220">
        <v>1587</v>
      </c>
      <c r="D4220" t="s">
        <v>272</v>
      </c>
      <c r="E4220" t="s">
        <v>123</v>
      </c>
      <c r="F4220" t="s">
        <v>215</v>
      </c>
      <c r="G4220" t="s">
        <v>1190</v>
      </c>
      <c r="H4220" t="s">
        <v>1191</v>
      </c>
      <c r="I4220">
        <v>45</v>
      </c>
      <c r="J4220">
        <v>0</v>
      </c>
      <c r="K4220">
        <v>0</v>
      </c>
      <c r="L4220">
        <v>0</v>
      </c>
      <c r="M4220">
        <v>45</v>
      </c>
      <c r="N4220" s="40">
        <v>1</v>
      </c>
    </row>
    <row r="4221" spans="1:14" x14ac:dyDescent="0.25">
      <c r="A4221">
        <v>2019</v>
      </c>
      <c r="B4221" t="s">
        <v>3037</v>
      </c>
      <c r="C4221">
        <v>2576</v>
      </c>
      <c r="D4221" t="s">
        <v>151</v>
      </c>
      <c r="E4221" t="s">
        <v>123</v>
      </c>
      <c r="F4221" t="s">
        <v>124</v>
      </c>
      <c r="G4221" t="s">
        <v>1192</v>
      </c>
      <c r="H4221" t="s">
        <v>1194</v>
      </c>
      <c r="I4221">
        <v>44</v>
      </c>
      <c r="J4221">
        <v>0</v>
      </c>
      <c r="K4221">
        <v>0</v>
      </c>
      <c r="L4221">
        <v>0</v>
      </c>
      <c r="M4221">
        <v>44</v>
      </c>
      <c r="N4221" s="40">
        <v>1</v>
      </c>
    </row>
    <row r="4222" spans="1:14" x14ac:dyDescent="0.25">
      <c r="A4222">
        <v>2019</v>
      </c>
      <c r="B4222" t="s">
        <v>3037</v>
      </c>
      <c r="C4222">
        <v>1107</v>
      </c>
      <c r="D4222" t="s">
        <v>122</v>
      </c>
      <c r="E4222" t="s">
        <v>123</v>
      </c>
      <c r="F4222" t="s">
        <v>124</v>
      </c>
      <c r="G4222" t="s">
        <v>1195</v>
      </c>
      <c r="H4222" t="s">
        <v>1196</v>
      </c>
      <c r="I4222">
        <v>7</v>
      </c>
      <c r="J4222">
        <v>0</v>
      </c>
      <c r="K4222">
        <v>0</v>
      </c>
      <c r="L4222">
        <v>0</v>
      </c>
      <c r="M4222">
        <v>7</v>
      </c>
      <c r="N4222" s="40">
        <v>1</v>
      </c>
    </row>
    <row r="4223" spans="1:14" x14ac:dyDescent="0.25">
      <c r="A4223">
        <v>2019</v>
      </c>
      <c r="B4223" t="s">
        <v>3037</v>
      </c>
      <c r="C4223">
        <v>1307</v>
      </c>
      <c r="D4223" t="s">
        <v>151</v>
      </c>
      <c r="E4223" t="s">
        <v>123</v>
      </c>
      <c r="F4223" t="s">
        <v>124</v>
      </c>
      <c r="G4223" t="s">
        <v>3006</v>
      </c>
      <c r="H4223" t="s">
        <v>1199</v>
      </c>
      <c r="I4223">
        <v>30</v>
      </c>
      <c r="J4223">
        <v>0</v>
      </c>
      <c r="K4223">
        <v>57</v>
      </c>
      <c r="L4223">
        <v>0</v>
      </c>
      <c r="M4223">
        <v>87</v>
      </c>
      <c r="N4223" s="40">
        <v>0.34482758620689702</v>
      </c>
    </row>
    <row r="4224" spans="1:14" x14ac:dyDescent="0.25">
      <c r="A4224">
        <v>2019</v>
      </c>
      <c r="B4224" t="s">
        <v>3037</v>
      </c>
      <c r="C4224">
        <v>2517</v>
      </c>
      <c r="D4224" t="s">
        <v>218</v>
      </c>
      <c r="E4224" t="s">
        <v>123</v>
      </c>
      <c r="F4224" t="s">
        <v>219</v>
      </c>
      <c r="G4224" t="s">
        <v>1205</v>
      </c>
      <c r="H4224" t="s">
        <v>1207</v>
      </c>
      <c r="I4224">
        <v>0</v>
      </c>
      <c r="J4224">
        <v>0</v>
      </c>
      <c r="K4224">
        <v>58</v>
      </c>
      <c r="L4224">
        <v>0</v>
      </c>
      <c r="M4224">
        <v>58</v>
      </c>
      <c r="N4224" s="40">
        <v>0</v>
      </c>
    </row>
    <row r="4225" spans="1:14" x14ac:dyDescent="0.25">
      <c r="A4225">
        <v>2019</v>
      </c>
      <c r="B4225" t="s">
        <v>3037</v>
      </c>
      <c r="C4225">
        <v>402</v>
      </c>
      <c r="D4225" t="s">
        <v>218</v>
      </c>
      <c r="E4225" t="s">
        <v>123</v>
      </c>
      <c r="F4225" t="s">
        <v>219</v>
      </c>
      <c r="G4225" t="s">
        <v>1208</v>
      </c>
      <c r="H4225" t="s">
        <v>1210</v>
      </c>
      <c r="I4225">
        <v>0</v>
      </c>
      <c r="J4225">
        <v>0</v>
      </c>
      <c r="K4225">
        <v>-85</v>
      </c>
      <c r="L4225">
        <v>0</v>
      </c>
      <c r="M4225">
        <v>-85</v>
      </c>
      <c r="N4225" s="40">
        <v>0</v>
      </c>
    </row>
    <row r="4226" spans="1:14" x14ac:dyDescent="0.25">
      <c r="A4226">
        <v>2019</v>
      </c>
      <c r="B4226" t="s">
        <v>3037</v>
      </c>
      <c r="C4226">
        <v>1114</v>
      </c>
      <c r="D4226" t="s">
        <v>218</v>
      </c>
      <c r="E4226" t="s">
        <v>123</v>
      </c>
      <c r="F4226" t="s">
        <v>219</v>
      </c>
      <c r="G4226" t="s">
        <v>1211</v>
      </c>
      <c r="H4226" t="s">
        <v>1214</v>
      </c>
      <c r="I4226">
        <v>4</v>
      </c>
      <c r="J4226">
        <v>73</v>
      </c>
      <c r="K4226">
        <v>18</v>
      </c>
      <c r="L4226">
        <v>0</v>
      </c>
      <c r="M4226">
        <v>95</v>
      </c>
      <c r="N4226" s="40">
        <v>4.2105263157894701E-2</v>
      </c>
    </row>
    <row r="4227" spans="1:14" x14ac:dyDescent="0.25">
      <c r="A4227">
        <v>2019</v>
      </c>
      <c r="B4227" t="s">
        <v>3037</v>
      </c>
      <c r="C4227">
        <v>1370</v>
      </c>
      <c r="D4227" t="s">
        <v>122</v>
      </c>
      <c r="E4227" t="s">
        <v>123</v>
      </c>
      <c r="F4227" t="s">
        <v>307</v>
      </c>
      <c r="G4227" t="s">
        <v>1215</v>
      </c>
      <c r="H4227" t="s">
        <v>1217</v>
      </c>
      <c r="I4227">
        <v>0</v>
      </c>
      <c r="J4227">
        <v>8</v>
      </c>
      <c r="K4227">
        <v>0</v>
      </c>
      <c r="L4227">
        <v>0</v>
      </c>
      <c r="M4227">
        <v>8</v>
      </c>
      <c r="N4227" s="40">
        <v>0</v>
      </c>
    </row>
    <row r="4228" spans="1:14" x14ac:dyDescent="0.25">
      <c r="A4228">
        <v>2019</v>
      </c>
      <c r="B4228" t="s">
        <v>3037</v>
      </c>
      <c r="C4228">
        <v>2623</v>
      </c>
      <c r="D4228" t="s">
        <v>240</v>
      </c>
      <c r="E4228" t="s">
        <v>123</v>
      </c>
      <c r="F4228" t="s">
        <v>124</v>
      </c>
      <c r="G4228" t="s">
        <v>1223</v>
      </c>
      <c r="H4228" t="s">
        <v>1225</v>
      </c>
      <c r="I4228">
        <v>9</v>
      </c>
      <c r="J4228">
        <v>0</v>
      </c>
      <c r="K4228">
        <v>0</v>
      </c>
      <c r="L4228">
        <v>0</v>
      </c>
      <c r="M4228">
        <v>9</v>
      </c>
      <c r="N4228" s="40">
        <v>1</v>
      </c>
    </row>
    <row r="4229" spans="1:14" x14ac:dyDescent="0.25">
      <c r="A4229">
        <v>2019</v>
      </c>
      <c r="B4229" t="s">
        <v>3037</v>
      </c>
      <c r="C4229">
        <v>2637</v>
      </c>
      <c r="D4229" t="s">
        <v>218</v>
      </c>
      <c r="E4229" t="s">
        <v>123</v>
      </c>
      <c r="F4229" t="s">
        <v>124</v>
      </c>
      <c r="G4229" t="s">
        <v>1226</v>
      </c>
      <c r="H4229" t="s">
        <v>1228</v>
      </c>
      <c r="I4229">
        <v>0</v>
      </c>
      <c r="J4229">
        <v>0</v>
      </c>
      <c r="K4229">
        <v>50</v>
      </c>
      <c r="L4229">
        <v>0</v>
      </c>
      <c r="M4229">
        <v>50</v>
      </c>
      <c r="N4229" s="40">
        <v>0</v>
      </c>
    </row>
    <row r="4230" spans="1:14" x14ac:dyDescent="0.25">
      <c r="A4230">
        <v>2019</v>
      </c>
      <c r="B4230" t="s">
        <v>3037</v>
      </c>
      <c r="C4230">
        <v>2773</v>
      </c>
      <c r="D4230" t="s">
        <v>174</v>
      </c>
      <c r="E4230" t="s">
        <v>123</v>
      </c>
      <c r="F4230" t="s">
        <v>391</v>
      </c>
      <c r="G4230" t="s">
        <v>3007</v>
      </c>
      <c r="H4230" t="s">
        <v>1232</v>
      </c>
      <c r="I4230">
        <v>30</v>
      </c>
      <c r="J4230">
        <v>142</v>
      </c>
      <c r="K4230">
        <v>0</v>
      </c>
      <c r="L4230">
        <v>0</v>
      </c>
      <c r="M4230">
        <v>172</v>
      </c>
      <c r="N4230" s="40">
        <v>0.17441860465116299</v>
      </c>
    </row>
    <row r="4231" spans="1:14" x14ac:dyDescent="0.25">
      <c r="A4231">
        <v>2019</v>
      </c>
      <c r="B4231" t="s">
        <v>3037</v>
      </c>
      <c r="C4231">
        <v>3052</v>
      </c>
      <c r="D4231" t="s">
        <v>240</v>
      </c>
      <c r="E4231" t="s">
        <v>123</v>
      </c>
      <c r="F4231" t="s">
        <v>124</v>
      </c>
      <c r="G4231" t="s">
        <v>1233</v>
      </c>
      <c r="H4231" t="s">
        <v>1235</v>
      </c>
      <c r="I4231">
        <v>0</v>
      </c>
      <c r="J4231">
        <v>23</v>
      </c>
      <c r="K4231">
        <v>0</v>
      </c>
      <c r="L4231">
        <v>0</v>
      </c>
      <c r="M4231">
        <v>23</v>
      </c>
      <c r="N4231" s="40">
        <v>0</v>
      </c>
    </row>
    <row r="4232" spans="1:14" x14ac:dyDescent="0.25">
      <c r="A4232">
        <v>2019</v>
      </c>
      <c r="B4232" t="s">
        <v>3037</v>
      </c>
      <c r="C4232">
        <v>1023</v>
      </c>
      <c r="D4232" t="s">
        <v>240</v>
      </c>
      <c r="E4232" t="s">
        <v>123</v>
      </c>
      <c r="F4232" t="s">
        <v>307</v>
      </c>
      <c r="G4232" t="s">
        <v>1236</v>
      </c>
      <c r="H4232" t="s">
        <v>1239</v>
      </c>
      <c r="I4232">
        <v>0</v>
      </c>
      <c r="J4232">
        <v>41</v>
      </c>
      <c r="K4232">
        <v>0</v>
      </c>
      <c r="L4232">
        <v>0</v>
      </c>
      <c r="M4232">
        <v>41</v>
      </c>
      <c r="N4232" s="40">
        <v>0</v>
      </c>
    </row>
    <row r="4233" spans="1:14" x14ac:dyDescent="0.25">
      <c r="A4233">
        <v>2019</v>
      </c>
      <c r="B4233" t="s">
        <v>3037</v>
      </c>
      <c r="C4233">
        <v>1663</v>
      </c>
      <c r="D4233" t="s">
        <v>240</v>
      </c>
      <c r="E4233" t="s">
        <v>123</v>
      </c>
      <c r="F4233" t="s">
        <v>181</v>
      </c>
      <c r="G4233" t="s">
        <v>1240</v>
      </c>
      <c r="H4233" t="s">
        <v>1243</v>
      </c>
      <c r="I4233">
        <v>56</v>
      </c>
      <c r="J4233">
        <v>0</v>
      </c>
      <c r="K4233">
        <v>32</v>
      </c>
      <c r="L4233">
        <v>0</v>
      </c>
      <c r="M4233">
        <v>88</v>
      </c>
      <c r="N4233" s="40">
        <v>0.63636363636363602</v>
      </c>
    </row>
    <row r="4234" spans="1:14" x14ac:dyDescent="0.25">
      <c r="A4234">
        <v>2019</v>
      </c>
      <c r="B4234" t="s">
        <v>3037</v>
      </c>
      <c r="C4234">
        <v>2743</v>
      </c>
      <c r="D4234" t="s">
        <v>240</v>
      </c>
      <c r="E4234" t="s">
        <v>123</v>
      </c>
      <c r="F4234" t="s">
        <v>124</v>
      </c>
      <c r="G4234" t="s">
        <v>1249</v>
      </c>
      <c r="H4234" t="s">
        <v>1252</v>
      </c>
      <c r="I4234">
        <v>0</v>
      </c>
      <c r="J4234">
        <v>35</v>
      </c>
      <c r="K4234">
        <v>0</v>
      </c>
      <c r="L4234">
        <v>0</v>
      </c>
      <c r="M4234">
        <v>35</v>
      </c>
      <c r="N4234" s="40">
        <v>0</v>
      </c>
    </row>
    <row r="4235" spans="1:14" x14ac:dyDescent="0.25">
      <c r="A4235">
        <v>2019</v>
      </c>
      <c r="B4235" t="s">
        <v>3037</v>
      </c>
      <c r="C4235">
        <v>2855</v>
      </c>
      <c r="D4235" t="s">
        <v>218</v>
      </c>
      <c r="E4235" t="s">
        <v>123</v>
      </c>
      <c r="F4235" t="s">
        <v>219</v>
      </c>
      <c r="G4235" t="s">
        <v>1255</v>
      </c>
      <c r="H4235" t="s">
        <v>1256</v>
      </c>
      <c r="I4235">
        <v>52</v>
      </c>
      <c r="J4235">
        <v>0</v>
      </c>
      <c r="K4235">
        <v>0</v>
      </c>
      <c r="L4235">
        <v>0</v>
      </c>
      <c r="M4235">
        <v>52</v>
      </c>
      <c r="N4235" s="40">
        <v>1</v>
      </c>
    </row>
    <row r="4236" spans="1:14" x14ac:dyDescent="0.25">
      <c r="A4236">
        <v>2019</v>
      </c>
      <c r="B4236" t="s">
        <v>3037</v>
      </c>
      <c r="C4236">
        <v>3478</v>
      </c>
      <c r="D4236" t="s">
        <v>174</v>
      </c>
      <c r="E4236" t="s">
        <v>123</v>
      </c>
      <c r="F4236" t="s">
        <v>181</v>
      </c>
      <c r="G4236" t="s">
        <v>1260</v>
      </c>
      <c r="H4236" t="s">
        <v>1263</v>
      </c>
      <c r="I4236">
        <v>0</v>
      </c>
      <c r="J4236">
        <v>17</v>
      </c>
      <c r="K4236">
        <v>0</v>
      </c>
      <c r="L4236">
        <v>0</v>
      </c>
      <c r="M4236">
        <v>17</v>
      </c>
      <c r="N4236" s="40">
        <v>0</v>
      </c>
    </row>
    <row r="4237" spans="1:14" x14ac:dyDescent="0.25">
      <c r="A4237">
        <v>2019</v>
      </c>
      <c r="B4237" t="s">
        <v>3037</v>
      </c>
      <c r="C4237">
        <v>3649</v>
      </c>
      <c r="D4237" t="s">
        <v>240</v>
      </c>
      <c r="E4237" t="s">
        <v>123</v>
      </c>
      <c r="F4237" t="s">
        <v>124</v>
      </c>
      <c r="G4237" t="s">
        <v>1266</v>
      </c>
      <c r="H4237" t="s">
        <v>1269</v>
      </c>
      <c r="I4237">
        <v>17</v>
      </c>
      <c r="J4237">
        <v>42</v>
      </c>
      <c r="K4237">
        <v>8</v>
      </c>
      <c r="L4237">
        <v>0</v>
      </c>
      <c r="M4237">
        <v>67</v>
      </c>
      <c r="N4237" s="40">
        <v>0.25373134328358199</v>
      </c>
    </row>
    <row r="4238" spans="1:14" x14ac:dyDescent="0.25">
      <c r="A4238">
        <v>2019</v>
      </c>
      <c r="B4238" t="s">
        <v>3037</v>
      </c>
      <c r="C4238">
        <v>2299</v>
      </c>
      <c r="D4238" t="s">
        <v>174</v>
      </c>
      <c r="E4238" t="s">
        <v>123</v>
      </c>
      <c r="F4238" t="s">
        <v>124</v>
      </c>
      <c r="G4238" t="s">
        <v>1273</v>
      </c>
      <c r="H4238" t="s">
        <v>1276</v>
      </c>
      <c r="I4238">
        <v>18</v>
      </c>
      <c r="J4238">
        <v>8</v>
      </c>
      <c r="K4238">
        <v>17</v>
      </c>
      <c r="L4238">
        <v>0</v>
      </c>
      <c r="M4238">
        <v>43</v>
      </c>
      <c r="N4238" s="40">
        <v>0.418604651162791</v>
      </c>
    </row>
    <row r="4239" spans="1:14" x14ac:dyDescent="0.25">
      <c r="A4239">
        <v>2019</v>
      </c>
      <c r="B4239" t="s">
        <v>3037</v>
      </c>
      <c r="C4239">
        <v>2653</v>
      </c>
      <c r="D4239" t="s">
        <v>198</v>
      </c>
      <c r="E4239" t="s">
        <v>123</v>
      </c>
      <c r="F4239" t="s">
        <v>384</v>
      </c>
      <c r="G4239" t="s">
        <v>1277</v>
      </c>
      <c r="H4239" t="s">
        <v>1279</v>
      </c>
      <c r="I4239">
        <v>0</v>
      </c>
      <c r="J4239">
        <v>45</v>
      </c>
      <c r="K4239">
        <v>0</v>
      </c>
      <c r="L4239">
        <v>0</v>
      </c>
      <c r="M4239">
        <v>45</v>
      </c>
      <c r="N4239" s="40">
        <v>0</v>
      </c>
    </row>
    <row r="4240" spans="1:14" x14ac:dyDescent="0.25">
      <c r="A4240">
        <v>2019</v>
      </c>
      <c r="B4240" t="s">
        <v>3037</v>
      </c>
      <c r="C4240">
        <v>1726</v>
      </c>
      <c r="D4240" t="s">
        <v>174</v>
      </c>
      <c r="E4240" t="s">
        <v>123</v>
      </c>
      <c r="F4240" t="s">
        <v>124</v>
      </c>
      <c r="G4240" t="s">
        <v>1283</v>
      </c>
      <c r="H4240" t="s">
        <v>1286</v>
      </c>
      <c r="I4240">
        <v>0</v>
      </c>
      <c r="J4240">
        <v>-6</v>
      </c>
      <c r="K4240">
        <v>0</v>
      </c>
      <c r="L4240">
        <v>0</v>
      </c>
      <c r="M4240">
        <v>-6</v>
      </c>
      <c r="N4240" s="40">
        <v>0</v>
      </c>
    </row>
    <row r="4241" spans="1:14" x14ac:dyDescent="0.25">
      <c r="A4241">
        <v>2019</v>
      </c>
      <c r="B4241" t="s">
        <v>3037</v>
      </c>
      <c r="C4241">
        <v>2543</v>
      </c>
      <c r="D4241" t="s">
        <v>122</v>
      </c>
      <c r="E4241" t="s">
        <v>123</v>
      </c>
      <c r="F4241" t="s">
        <v>301</v>
      </c>
      <c r="G4241" t="s">
        <v>1287</v>
      </c>
      <c r="H4241" t="s">
        <v>1289</v>
      </c>
      <c r="I4241">
        <v>8</v>
      </c>
      <c r="J4241">
        <v>0</v>
      </c>
      <c r="K4241">
        <v>0</v>
      </c>
      <c r="L4241">
        <v>0</v>
      </c>
      <c r="M4241">
        <v>8</v>
      </c>
      <c r="N4241" s="40">
        <v>1</v>
      </c>
    </row>
    <row r="4242" spans="1:14" x14ac:dyDescent="0.25">
      <c r="A4242">
        <v>2019</v>
      </c>
      <c r="B4242" t="s">
        <v>3037</v>
      </c>
      <c r="C4242">
        <v>3537</v>
      </c>
      <c r="D4242" t="s">
        <v>240</v>
      </c>
      <c r="E4242" t="s">
        <v>123</v>
      </c>
      <c r="F4242" t="s">
        <v>124</v>
      </c>
      <c r="G4242" t="s">
        <v>1290</v>
      </c>
      <c r="H4242" t="s">
        <v>1291</v>
      </c>
      <c r="I4242">
        <v>58</v>
      </c>
      <c r="J4242">
        <v>0</v>
      </c>
      <c r="K4242">
        <v>0</v>
      </c>
      <c r="L4242">
        <v>0</v>
      </c>
      <c r="M4242">
        <v>58</v>
      </c>
      <c r="N4242" s="40">
        <v>1</v>
      </c>
    </row>
    <row r="4243" spans="1:14" x14ac:dyDescent="0.25">
      <c r="A4243">
        <v>2019</v>
      </c>
      <c r="B4243" t="s">
        <v>3037</v>
      </c>
      <c r="C4243">
        <v>732</v>
      </c>
      <c r="D4243" t="s">
        <v>122</v>
      </c>
      <c r="E4243" t="s">
        <v>123</v>
      </c>
      <c r="F4243" t="s">
        <v>384</v>
      </c>
      <c r="G4243" t="s">
        <v>1292</v>
      </c>
      <c r="H4243" t="s">
        <v>1294</v>
      </c>
      <c r="I4243">
        <v>0</v>
      </c>
      <c r="J4243">
        <v>85</v>
      </c>
      <c r="K4243">
        <v>0</v>
      </c>
      <c r="L4243">
        <v>0</v>
      </c>
      <c r="M4243">
        <v>85</v>
      </c>
      <c r="N4243" s="40">
        <v>0</v>
      </c>
    </row>
    <row r="4244" spans="1:14" x14ac:dyDescent="0.25">
      <c r="A4244">
        <v>2019</v>
      </c>
      <c r="B4244" t="s">
        <v>3037</v>
      </c>
      <c r="C4244">
        <v>1174</v>
      </c>
      <c r="D4244" t="s">
        <v>122</v>
      </c>
      <c r="E4244" t="s">
        <v>123</v>
      </c>
      <c r="F4244" t="s">
        <v>124</v>
      </c>
      <c r="G4244" t="s">
        <v>3008</v>
      </c>
      <c r="H4244" t="s">
        <v>1298</v>
      </c>
      <c r="I4244">
        <v>16</v>
      </c>
      <c r="J4244">
        <v>20</v>
      </c>
      <c r="K4244">
        <v>0</v>
      </c>
      <c r="L4244">
        <v>0</v>
      </c>
      <c r="M4244">
        <v>36</v>
      </c>
      <c r="N4244" s="40">
        <v>0.44444444444444398</v>
      </c>
    </row>
    <row r="4245" spans="1:14" x14ac:dyDescent="0.25">
      <c r="A4245">
        <v>2019</v>
      </c>
      <c r="B4245" t="s">
        <v>3037</v>
      </c>
      <c r="C4245">
        <v>1549</v>
      </c>
      <c r="D4245" t="s">
        <v>122</v>
      </c>
      <c r="E4245" t="s">
        <v>123</v>
      </c>
      <c r="F4245" t="s">
        <v>124</v>
      </c>
      <c r="G4245" t="s">
        <v>1299</v>
      </c>
      <c r="H4245" t="s">
        <v>1301</v>
      </c>
      <c r="I4245">
        <v>0</v>
      </c>
      <c r="J4245">
        <v>36</v>
      </c>
      <c r="K4245">
        <v>0</v>
      </c>
      <c r="L4245">
        <v>0</v>
      </c>
      <c r="M4245">
        <v>36</v>
      </c>
      <c r="N4245" s="40">
        <v>0</v>
      </c>
    </row>
    <row r="4246" spans="1:14" x14ac:dyDescent="0.25">
      <c r="A4246">
        <v>2019</v>
      </c>
      <c r="B4246" t="s">
        <v>3037</v>
      </c>
      <c r="C4246">
        <v>3027</v>
      </c>
      <c r="D4246" t="s">
        <v>151</v>
      </c>
      <c r="E4246" t="s">
        <v>123</v>
      </c>
      <c r="F4246" t="s">
        <v>280</v>
      </c>
      <c r="G4246" t="s">
        <v>1305</v>
      </c>
      <c r="H4246" t="s">
        <v>1308</v>
      </c>
      <c r="I4246">
        <v>0</v>
      </c>
      <c r="J4246">
        <v>12</v>
      </c>
      <c r="K4246">
        <v>-10</v>
      </c>
      <c r="L4246">
        <v>0</v>
      </c>
      <c r="M4246">
        <v>2</v>
      </c>
      <c r="N4246" s="40">
        <v>0</v>
      </c>
    </row>
    <row r="4247" spans="1:14" x14ac:dyDescent="0.25">
      <c r="A4247">
        <v>2019</v>
      </c>
      <c r="B4247" t="s">
        <v>3037</v>
      </c>
      <c r="C4247">
        <v>3057</v>
      </c>
      <c r="D4247" t="s">
        <v>151</v>
      </c>
      <c r="E4247" t="s">
        <v>123</v>
      </c>
      <c r="F4247" t="s">
        <v>181</v>
      </c>
      <c r="G4247" t="s">
        <v>1309</v>
      </c>
      <c r="H4247" t="s">
        <v>1312</v>
      </c>
      <c r="I4247">
        <v>0</v>
      </c>
      <c r="J4247">
        <v>6</v>
      </c>
      <c r="K4247">
        <v>81</v>
      </c>
      <c r="L4247">
        <v>0</v>
      </c>
      <c r="M4247">
        <v>87</v>
      </c>
      <c r="N4247" s="40">
        <v>0</v>
      </c>
    </row>
    <row r="4248" spans="1:14" x14ac:dyDescent="0.25">
      <c r="A4248">
        <v>2019</v>
      </c>
      <c r="B4248" t="s">
        <v>3037</v>
      </c>
      <c r="C4248">
        <v>3436</v>
      </c>
      <c r="D4248" t="s">
        <v>122</v>
      </c>
      <c r="E4248" t="s">
        <v>123</v>
      </c>
      <c r="F4248" t="s">
        <v>124</v>
      </c>
      <c r="G4248" t="s">
        <v>1313</v>
      </c>
      <c r="H4248" t="s">
        <v>1315</v>
      </c>
      <c r="I4248">
        <v>14</v>
      </c>
      <c r="J4248">
        <v>0</v>
      </c>
      <c r="K4248">
        <v>0</v>
      </c>
      <c r="L4248">
        <v>0</v>
      </c>
      <c r="M4248">
        <v>14</v>
      </c>
      <c r="N4248" s="40">
        <v>1</v>
      </c>
    </row>
    <row r="4249" spans="1:14" x14ac:dyDescent="0.25">
      <c r="A4249">
        <v>2019</v>
      </c>
      <c r="B4249" t="s">
        <v>3037</v>
      </c>
      <c r="C4249">
        <v>749</v>
      </c>
      <c r="D4249" t="s">
        <v>240</v>
      </c>
      <c r="E4249" t="s">
        <v>123</v>
      </c>
      <c r="F4249" t="s">
        <v>124</v>
      </c>
      <c r="G4249" t="s">
        <v>1318</v>
      </c>
      <c r="H4249" t="s">
        <v>1321</v>
      </c>
      <c r="I4249">
        <v>13</v>
      </c>
      <c r="J4249">
        <v>17</v>
      </c>
      <c r="K4249">
        <v>-4</v>
      </c>
      <c r="L4249">
        <v>0</v>
      </c>
      <c r="M4249">
        <v>26</v>
      </c>
      <c r="N4249" s="40">
        <v>0.5</v>
      </c>
    </row>
    <row r="4250" spans="1:14" x14ac:dyDescent="0.25">
      <c r="A4250">
        <v>2019</v>
      </c>
      <c r="B4250" t="s">
        <v>3037</v>
      </c>
      <c r="C4250">
        <v>2800</v>
      </c>
      <c r="D4250" t="s">
        <v>214</v>
      </c>
      <c r="E4250" t="s">
        <v>123</v>
      </c>
      <c r="F4250" t="s">
        <v>215</v>
      </c>
      <c r="G4250" t="s">
        <v>1329</v>
      </c>
      <c r="H4250" t="s">
        <v>1331</v>
      </c>
      <c r="I4250">
        <v>0</v>
      </c>
      <c r="J4250">
        <v>33</v>
      </c>
      <c r="K4250">
        <v>0</v>
      </c>
      <c r="L4250">
        <v>0</v>
      </c>
      <c r="M4250">
        <v>33</v>
      </c>
      <c r="N4250" s="40">
        <v>0</v>
      </c>
    </row>
    <row r="4251" spans="1:14" x14ac:dyDescent="0.25">
      <c r="A4251">
        <v>2019</v>
      </c>
      <c r="B4251" t="s">
        <v>3037</v>
      </c>
      <c r="C4251">
        <v>3362</v>
      </c>
      <c r="D4251" t="s">
        <v>151</v>
      </c>
      <c r="E4251" t="s">
        <v>123</v>
      </c>
      <c r="F4251" t="s">
        <v>301</v>
      </c>
      <c r="G4251" t="s">
        <v>1332</v>
      </c>
      <c r="H4251" t="s">
        <v>1335</v>
      </c>
      <c r="I4251">
        <v>0</v>
      </c>
      <c r="J4251">
        <v>1</v>
      </c>
      <c r="K4251">
        <v>18</v>
      </c>
      <c r="L4251">
        <v>0</v>
      </c>
      <c r="M4251">
        <v>19</v>
      </c>
      <c r="N4251" s="40">
        <v>0</v>
      </c>
    </row>
    <row r="4252" spans="1:14" x14ac:dyDescent="0.25">
      <c r="A4252">
        <v>2019</v>
      </c>
      <c r="B4252" t="s">
        <v>3037</v>
      </c>
      <c r="C4252">
        <v>1507</v>
      </c>
      <c r="D4252" t="s">
        <v>240</v>
      </c>
      <c r="E4252" t="s">
        <v>123</v>
      </c>
      <c r="F4252" t="s">
        <v>181</v>
      </c>
      <c r="G4252" t="s">
        <v>1338</v>
      </c>
      <c r="H4252" t="s">
        <v>1339</v>
      </c>
      <c r="I4252">
        <v>14</v>
      </c>
      <c r="J4252">
        <v>0</v>
      </c>
      <c r="K4252">
        <v>0</v>
      </c>
      <c r="L4252">
        <v>0</v>
      </c>
      <c r="M4252">
        <v>14</v>
      </c>
      <c r="N4252" s="40">
        <v>1</v>
      </c>
    </row>
    <row r="4253" spans="1:14" x14ac:dyDescent="0.25">
      <c r="A4253">
        <v>2019</v>
      </c>
      <c r="B4253" t="s">
        <v>3037</v>
      </c>
      <c r="C4253">
        <v>2531</v>
      </c>
      <c r="D4253" t="s">
        <v>122</v>
      </c>
      <c r="E4253" t="s">
        <v>123</v>
      </c>
      <c r="F4253" t="s">
        <v>301</v>
      </c>
      <c r="G4253" t="s">
        <v>1343</v>
      </c>
      <c r="H4253" t="s">
        <v>1345</v>
      </c>
      <c r="I4253">
        <v>8</v>
      </c>
      <c r="J4253">
        <v>1</v>
      </c>
      <c r="K4253">
        <v>0</v>
      </c>
      <c r="L4253">
        <v>0</v>
      </c>
      <c r="M4253">
        <v>9</v>
      </c>
      <c r="N4253" s="40">
        <v>0.88888888888888895</v>
      </c>
    </row>
    <row r="4254" spans="1:14" x14ac:dyDescent="0.25">
      <c r="A4254">
        <v>2019</v>
      </c>
      <c r="B4254" t="s">
        <v>3037</v>
      </c>
      <c r="C4254">
        <v>3749</v>
      </c>
      <c r="D4254" t="s">
        <v>151</v>
      </c>
      <c r="E4254" t="s">
        <v>123</v>
      </c>
      <c r="F4254" t="s">
        <v>219</v>
      </c>
      <c r="G4254" t="s">
        <v>1348</v>
      </c>
      <c r="H4254" t="s">
        <v>1350</v>
      </c>
      <c r="I4254">
        <v>31</v>
      </c>
      <c r="J4254">
        <v>0</v>
      </c>
      <c r="K4254">
        <v>0</v>
      </c>
      <c r="L4254">
        <v>0</v>
      </c>
      <c r="M4254">
        <v>31</v>
      </c>
      <c r="N4254" s="40">
        <v>1</v>
      </c>
    </row>
    <row r="4255" spans="1:14" x14ac:dyDescent="0.25">
      <c r="A4255">
        <v>2019</v>
      </c>
      <c r="B4255" t="s">
        <v>3037</v>
      </c>
      <c r="C4255">
        <v>558</v>
      </c>
      <c r="D4255" t="s">
        <v>174</v>
      </c>
      <c r="E4255" t="s">
        <v>123</v>
      </c>
      <c r="F4255" t="s">
        <v>124</v>
      </c>
      <c r="G4255" t="s">
        <v>1351</v>
      </c>
      <c r="H4255" t="s">
        <v>1353</v>
      </c>
      <c r="I4255">
        <v>24</v>
      </c>
      <c r="J4255">
        <v>0</v>
      </c>
      <c r="K4255">
        <v>0</v>
      </c>
      <c r="L4255">
        <v>0</v>
      </c>
      <c r="M4255">
        <v>24</v>
      </c>
      <c r="N4255" s="40">
        <v>1</v>
      </c>
    </row>
    <row r="4256" spans="1:14" x14ac:dyDescent="0.25">
      <c r="A4256">
        <v>2019</v>
      </c>
      <c r="B4256" t="s">
        <v>3037</v>
      </c>
      <c r="C4256">
        <v>806</v>
      </c>
      <c r="D4256" t="s">
        <v>151</v>
      </c>
      <c r="E4256" t="s">
        <v>123</v>
      </c>
      <c r="F4256" t="s">
        <v>391</v>
      </c>
      <c r="G4256" t="s">
        <v>1354</v>
      </c>
      <c r="H4256" t="s">
        <v>1356</v>
      </c>
      <c r="I4256">
        <v>-10</v>
      </c>
      <c r="J4256">
        <v>34</v>
      </c>
      <c r="K4256">
        <v>0</v>
      </c>
      <c r="L4256">
        <v>0</v>
      </c>
      <c r="M4256">
        <v>24</v>
      </c>
      <c r="N4256" s="40">
        <v>-0.41666666666666702</v>
      </c>
    </row>
    <row r="4257" spans="1:14" x14ac:dyDescent="0.25">
      <c r="A4257">
        <v>2019</v>
      </c>
      <c r="B4257" t="s">
        <v>3037</v>
      </c>
      <c r="C4257">
        <v>987</v>
      </c>
      <c r="D4257" t="s">
        <v>272</v>
      </c>
      <c r="E4257" t="s">
        <v>123</v>
      </c>
      <c r="F4257" t="s">
        <v>124</v>
      </c>
      <c r="G4257" t="s">
        <v>1357</v>
      </c>
      <c r="H4257" t="s">
        <v>1360</v>
      </c>
      <c r="I4257">
        <v>0</v>
      </c>
      <c r="J4257">
        <v>15</v>
      </c>
      <c r="K4257">
        <v>2</v>
      </c>
      <c r="L4257">
        <v>0</v>
      </c>
      <c r="M4257">
        <v>17</v>
      </c>
      <c r="N4257" s="40">
        <v>0</v>
      </c>
    </row>
    <row r="4258" spans="1:14" x14ac:dyDescent="0.25">
      <c r="A4258">
        <v>2019</v>
      </c>
      <c r="B4258" t="s">
        <v>3037</v>
      </c>
      <c r="C4258">
        <v>1253</v>
      </c>
      <c r="D4258" t="s">
        <v>174</v>
      </c>
      <c r="E4258" t="s">
        <v>123</v>
      </c>
      <c r="F4258" t="s">
        <v>124</v>
      </c>
      <c r="G4258" t="s">
        <v>1361</v>
      </c>
      <c r="H4258" t="s">
        <v>1363</v>
      </c>
      <c r="I4258">
        <v>127</v>
      </c>
      <c r="J4258">
        <v>0</v>
      </c>
      <c r="K4258">
        <v>0</v>
      </c>
      <c r="L4258">
        <v>0</v>
      </c>
      <c r="M4258">
        <v>127</v>
      </c>
      <c r="N4258" s="40">
        <v>1</v>
      </c>
    </row>
    <row r="4259" spans="1:14" x14ac:dyDescent="0.25">
      <c r="A4259">
        <v>2019</v>
      </c>
      <c r="B4259" t="s">
        <v>3037</v>
      </c>
      <c r="C4259">
        <v>1620</v>
      </c>
      <c r="D4259" t="s">
        <v>218</v>
      </c>
      <c r="E4259" t="s">
        <v>123</v>
      </c>
      <c r="F4259" t="s">
        <v>618</v>
      </c>
      <c r="G4259" t="s">
        <v>1364</v>
      </c>
      <c r="H4259" t="s">
        <v>1366</v>
      </c>
      <c r="I4259">
        <v>34</v>
      </c>
      <c r="J4259">
        <v>62</v>
      </c>
      <c r="K4259">
        <v>0</v>
      </c>
      <c r="L4259">
        <v>0</v>
      </c>
      <c r="M4259">
        <v>96</v>
      </c>
      <c r="N4259" s="40">
        <v>0.35416666666666702</v>
      </c>
    </row>
    <row r="4260" spans="1:14" x14ac:dyDescent="0.25">
      <c r="A4260">
        <v>2019</v>
      </c>
      <c r="B4260" t="s">
        <v>3037</v>
      </c>
      <c r="C4260">
        <v>49</v>
      </c>
      <c r="D4260" t="s">
        <v>122</v>
      </c>
      <c r="E4260" t="s">
        <v>123</v>
      </c>
      <c r="F4260" t="s">
        <v>124</v>
      </c>
      <c r="G4260" t="s">
        <v>3009</v>
      </c>
      <c r="H4260" t="s">
        <v>1371</v>
      </c>
      <c r="I4260">
        <v>0</v>
      </c>
      <c r="J4260">
        <v>-20</v>
      </c>
      <c r="K4260">
        <v>0</v>
      </c>
      <c r="L4260">
        <v>0</v>
      </c>
      <c r="M4260">
        <v>-20</v>
      </c>
      <c r="N4260" s="40">
        <v>0</v>
      </c>
    </row>
    <row r="4261" spans="1:14" x14ac:dyDescent="0.25">
      <c r="A4261">
        <v>2019</v>
      </c>
      <c r="B4261" t="s">
        <v>3037</v>
      </c>
      <c r="C4261">
        <v>2096</v>
      </c>
      <c r="D4261" t="s">
        <v>151</v>
      </c>
      <c r="E4261" t="s">
        <v>123</v>
      </c>
      <c r="F4261" t="s">
        <v>124</v>
      </c>
      <c r="G4261" t="s">
        <v>1374</v>
      </c>
      <c r="H4261" t="s">
        <v>1376</v>
      </c>
      <c r="I4261">
        <v>0</v>
      </c>
      <c r="J4261">
        <v>70</v>
      </c>
      <c r="K4261">
        <v>0</v>
      </c>
      <c r="L4261">
        <v>0</v>
      </c>
      <c r="M4261">
        <v>70</v>
      </c>
      <c r="N4261" s="40">
        <v>0</v>
      </c>
    </row>
    <row r="4262" spans="1:14" x14ac:dyDescent="0.25">
      <c r="A4262">
        <v>2019</v>
      </c>
      <c r="B4262" t="s">
        <v>3037</v>
      </c>
      <c r="C4262">
        <v>2414</v>
      </c>
      <c r="D4262" t="s">
        <v>240</v>
      </c>
      <c r="E4262" t="s">
        <v>123</v>
      </c>
      <c r="F4262" t="s">
        <v>391</v>
      </c>
      <c r="G4262" t="s">
        <v>1377</v>
      </c>
      <c r="H4262" t="s">
        <v>1379</v>
      </c>
      <c r="I4262">
        <v>54</v>
      </c>
      <c r="J4262">
        <v>0</v>
      </c>
      <c r="K4262">
        <v>0</v>
      </c>
      <c r="L4262">
        <v>0</v>
      </c>
      <c r="M4262">
        <v>54</v>
      </c>
      <c r="N4262" s="40">
        <v>1</v>
      </c>
    </row>
    <row r="4263" spans="1:14" x14ac:dyDescent="0.25">
      <c r="A4263">
        <v>2019</v>
      </c>
      <c r="B4263" t="s">
        <v>3037</v>
      </c>
      <c r="C4263">
        <v>2821</v>
      </c>
      <c r="D4263" t="s">
        <v>240</v>
      </c>
      <c r="E4263" t="s">
        <v>123</v>
      </c>
      <c r="F4263" t="s">
        <v>181</v>
      </c>
      <c r="G4263" t="s">
        <v>1380</v>
      </c>
      <c r="H4263" t="s">
        <v>1381</v>
      </c>
      <c r="I4263">
        <v>9</v>
      </c>
      <c r="J4263">
        <v>0</v>
      </c>
      <c r="K4263">
        <v>0</v>
      </c>
      <c r="L4263">
        <v>0</v>
      </c>
      <c r="M4263">
        <v>9</v>
      </c>
      <c r="N4263" s="40">
        <v>1</v>
      </c>
    </row>
    <row r="4264" spans="1:14" x14ac:dyDescent="0.25">
      <c r="A4264">
        <v>2019</v>
      </c>
      <c r="B4264" t="s">
        <v>3037</v>
      </c>
      <c r="C4264">
        <v>3573</v>
      </c>
      <c r="D4264" t="s">
        <v>174</v>
      </c>
      <c r="E4264" t="s">
        <v>123</v>
      </c>
      <c r="F4264" t="s">
        <v>280</v>
      </c>
      <c r="G4264" t="s">
        <v>1384</v>
      </c>
      <c r="H4264" t="s">
        <v>1386</v>
      </c>
      <c r="I4264">
        <v>0</v>
      </c>
      <c r="J4264">
        <v>0</v>
      </c>
      <c r="K4264">
        <v>103</v>
      </c>
      <c r="L4264">
        <v>0</v>
      </c>
      <c r="M4264">
        <v>103</v>
      </c>
      <c r="N4264" s="40">
        <v>0</v>
      </c>
    </row>
    <row r="4265" spans="1:14" x14ac:dyDescent="0.25">
      <c r="A4265">
        <v>2019</v>
      </c>
      <c r="B4265" t="s">
        <v>3037</v>
      </c>
      <c r="C4265">
        <v>601</v>
      </c>
      <c r="D4265" t="s">
        <v>198</v>
      </c>
      <c r="E4265" t="s">
        <v>123</v>
      </c>
      <c r="F4265" t="s">
        <v>141</v>
      </c>
      <c r="G4265" t="s">
        <v>1389</v>
      </c>
      <c r="H4265" t="s">
        <v>1392</v>
      </c>
      <c r="I4265">
        <v>0</v>
      </c>
      <c r="J4265">
        <v>-4</v>
      </c>
      <c r="K4265">
        <v>26</v>
      </c>
      <c r="L4265">
        <v>0</v>
      </c>
      <c r="M4265">
        <v>22</v>
      </c>
      <c r="N4265" s="40">
        <v>0</v>
      </c>
    </row>
    <row r="4266" spans="1:14" x14ac:dyDescent="0.25">
      <c r="A4266">
        <v>2019</v>
      </c>
      <c r="B4266" t="s">
        <v>3037</v>
      </c>
      <c r="C4266">
        <v>778</v>
      </c>
      <c r="D4266" t="s">
        <v>122</v>
      </c>
      <c r="E4266" t="s">
        <v>123</v>
      </c>
      <c r="F4266" t="s">
        <v>124</v>
      </c>
      <c r="G4266" t="s">
        <v>1393</v>
      </c>
      <c r="H4266" t="s">
        <v>1395</v>
      </c>
      <c r="I4266">
        <v>108</v>
      </c>
      <c r="J4266">
        <v>0</v>
      </c>
      <c r="K4266">
        <v>-2</v>
      </c>
      <c r="L4266">
        <v>0</v>
      </c>
      <c r="M4266">
        <v>106</v>
      </c>
      <c r="N4266" s="40">
        <v>1.0188679245283001</v>
      </c>
    </row>
    <row r="4267" spans="1:14" x14ac:dyDescent="0.25">
      <c r="A4267">
        <v>2019</v>
      </c>
      <c r="B4267" t="s">
        <v>3037</v>
      </c>
      <c r="C4267">
        <v>1261</v>
      </c>
      <c r="D4267" t="s">
        <v>240</v>
      </c>
      <c r="E4267" t="s">
        <v>123</v>
      </c>
      <c r="F4267" t="s">
        <v>124</v>
      </c>
      <c r="G4267" t="s">
        <v>1396</v>
      </c>
      <c r="H4267" t="s">
        <v>1399</v>
      </c>
      <c r="I4267">
        <v>0</v>
      </c>
      <c r="J4267">
        <v>10</v>
      </c>
      <c r="K4267">
        <v>0</v>
      </c>
      <c r="L4267">
        <v>0</v>
      </c>
      <c r="M4267">
        <v>10</v>
      </c>
      <c r="N4267" s="40">
        <v>0</v>
      </c>
    </row>
    <row r="4268" spans="1:14" x14ac:dyDescent="0.25">
      <c r="A4268">
        <v>2019</v>
      </c>
      <c r="B4268" t="s">
        <v>3037</v>
      </c>
      <c r="C4268">
        <v>1870</v>
      </c>
      <c r="D4268" t="s">
        <v>240</v>
      </c>
      <c r="E4268" t="s">
        <v>123</v>
      </c>
      <c r="F4268" t="s">
        <v>124</v>
      </c>
      <c r="G4268" t="s">
        <v>1400</v>
      </c>
      <c r="H4268" t="s">
        <v>1403</v>
      </c>
      <c r="I4268">
        <v>0</v>
      </c>
      <c r="J4268">
        <v>-9</v>
      </c>
      <c r="K4268">
        <v>0</v>
      </c>
      <c r="L4268">
        <v>0</v>
      </c>
      <c r="M4268">
        <v>-9</v>
      </c>
      <c r="N4268" s="40">
        <v>0</v>
      </c>
    </row>
    <row r="4269" spans="1:14" x14ac:dyDescent="0.25">
      <c r="A4269">
        <v>2019</v>
      </c>
      <c r="B4269" t="s">
        <v>3037</v>
      </c>
      <c r="C4269">
        <v>1908</v>
      </c>
      <c r="D4269" t="s">
        <v>174</v>
      </c>
      <c r="E4269" t="s">
        <v>123</v>
      </c>
      <c r="F4269" t="s">
        <v>181</v>
      </c>
      <c r="G4269" t="s">
        <v>1404</v>
      </c>
      <c r="H4269" t="s">
        <v>1407</v>
      </c>
      <c r="I4269">
        <v>0</v>
      </c>
      <c r="J4269">
        <v>0</v>
      </c>
      <c r="K4269">
        <v>-8</v>
      </c>
      <c r="L4269">
        <v>0</v>
      </c>
      <c r="M4269">
        <v>-8</v>
      </c>
      <c r="N4269" s="40">
        <v>0</v>
      </c>
    </row>
    <row r="4270" spans="1:14" x14ac:dyDescent="0.25">
      <c r="A4270">
        <v>2019</v>
      </c>
      <c r="B4270" t="s">
        <v>3037</v>
      </c>
      <c r="C4270">
        <v>307</v>
      </c>
      <c r="D4270" t="s">
        <v>151</v>
      </c>
      <c r="E4270" t="s">
        <v>123</v>
      </c>
      <c r="F4270" t="s">
        <v>124</v>
      </c>
      <c r="G4270" t="s">
        <v>3010</v>
      </c>
      <c r="H4270" t="s">
        <v>1427</v>
      </c>
      <c r="I4270">
        <v>0</v>
      </c>
      <c r="J4270">
        <v>0</v>
      </c>
      <c r="K4270">
        <v>54</v>
      </c>
      <c r="L4270">
        <v>0</v>
      </c>
      <c r="M4270">
        <v>54</v>
      </c>
      <c r="N4270" s="40">
        <v>0</v>
      </c>
    </row>
    <row r="4271" spans="1:14" x14ac:dyDescent="0.25">
      <c r="A4271">
        <v>2019</v>
      </c>
      <c r="B4271" t="s">
        <v>3037</v>
      </c>
      <c r="C4271">
        <v>1049</v>
      </c>
      <c r="D4271" t="s">
        <v>151</v>
      </c>
      <c r="E4271" t="s">
        <v>123</v>
      </c>
      <c r="F4271" t="s">
        <v>124</v>
      </c>
      <c r="G4271" t="s">
        <v>1428</v>
      </c>
      <c r="H4271" t="s">
        <v>1431</v>
      </c>
      <c r="I4271">
        <v>0</v>
      </c>
      <c r="J4271">
        <v>49</v>
      </c>
      <c r="K4271">
        <v>0</v>
      </c>
      <c r="L4271">
        <v>0</v>
      </c>
      <c r="M4271">
        <v>49</v>
      </c>
      <c r="N4271" s="40">
        <v>0</v>
      </c>
    </row>
    <row r="4272" spans="1:14" x14ac:dyDescent="0.25">
      <c r="A4272">
        <v>2019</v>
      </c>
      <c r="B4272" t="s">
        <v>3037</v>
      </c>
      <c r="C4272">
        <v>928</v>
      </c>
      <c r="D4272" t="s">
        <v>130</v>
      </c>
      <c r="E4272" t="s">
        <v>123</v>
      </c>
      <c r="F4272" t="s">
        <v>124</v>
      </c>
      <c r="G4272" t="s">
        <v>1437</v>
      </c>
      <c r="H4272" t="s">
        <v>1439</v>
      </c>
      <c r="I4272">
        <v>8</v>
      </c>
      <c r="J4272">
        <v>0</v>
      </c>
      <c r="K4272">
        <v>0</v>
      </c>
      <c r="L4272">
        <v>0</v>
      </c>
      <c r="M4272">
        <v>8</v>
      </c>
      <c r="N4272" s="40">
        <v>1</v>
      </c>
    </row>
    <row r="4273" spans="1:14" x14ac:dyDescent="0.25">
      <c r="A4273">
        <v>2019</v>
      </c>
      <c r="B4273" t="s">
        <v>3037</v>
      </c>
      <c r="C4273">
        <v>1263</v>
      </c>
      <c r="D4273" t="s">
        <v>122</v>
      </c>
      <c r="E4273" t="s">
        <v>123</v>
      </c>
      <c r="F4273" t="s">
        <v>124</v>
      </c>
      <c r="G4273" t="s">
        <v>1440</v>
      </c>
      <c r="H4273" t="s">
        <v>1441</v>
      </c>
      <c r="I4273">
        <v>53</v>
      </c>
      <c r="J4273">
        <v>0</v>
      </c>
      <c r="K4273">
        <v>0</v>
      </c>
      <c r="L4273">
        <v>0</v>
      </c>
      <c r="M4273">
        <v>53</v>
      </c>
      <c r="N4273" s="40">
        <v>1</v>
      </c>
    </row>
    <row r="4274" spans="1:14" x14ac:dyDescent="0.25">
      <c r="A4274">
        <v>2019</v>
      </c>
      <c r="B4274" t="s">
        <v>3037</v>
      </c>
      <c r="C4274">
        <v>1925</v>
      </c>
      <c r="D4274" t="s">
        <v>218</v>
      </c>
      <c r="E4274" t="s">
        <v>123</v>
      </c>
      <c r="F4274" t="s">
        <v>219</v>
      </c>
      <c r="G4274" t="s">
        <v>1442</v>
      </c>
      <c r="H4274" t="s">
        <v>1444</v>
      </c>
      <c r="I4274">
        <v>26</v>
      </c>
      <c r="J4274">
        <v>-23</v>
      </c>
      <c r="K4274">
        <v>0</v>
      </c>
      <c r="L4274">
        <v>0</v>
      </c>
      <c r="M4274">
        <v>3</v>
      </c>
      <c r="N4274" s="40">
        <v>8.6666666666666607</v>
      </c>
    </row>
    <row r="4275" spans="1:14" x14ac:dyDescent="0.25">
      <c r="A4275">
        <v>2019</v>
      </c>
      <c r="B4275" t="s">
        <v>3037</v>
      </c>
      <c r="C4275">
        <v>3028</v>
      </c>
      <c r="D4275" t="s">
        <v>130</v>
      </c>
      <c r="E4275" t="s">
        <v>123</v>
      </c>
      <c r="F4275" t="s">
        <v>181</v>
      </c>
      <c r="G4275" t="s">
        <v>1447</v>
      </c>
      <c r="H4275" t="s">
        <v>1448</v>
      </c>
      <c r="I4275">
        <v>32</v>
      </c>
      <c r="J4275">
        <v>0</v>
      </c>
      <c r="K4275">
        <v>0</v>
      </c>
      <c r="L4275">
        <v>0</v>
      </c>
      <c r="M4275">
        <v>32</v>
      </c>
      <c r="N4275" s="40">
        <v>1</v>
      </c>
    </row>
    <row r="4276" spans="1:14" x14ac:dyDescent="0.25">
      <c r="A4276">
        <v>2019</v>
      </c>
      <c r="B4276" t="s">
        <v>3037</v>
      </c>
      <c r="C4276">
        <v>3401</v>
      </c>
      <c r="D4276" t="s">
        <v>151</v>
      </c>
      <c r="E4276" t="s">
        <v>123</v>
      </c>
      <c r="F4276" t="s">
        <v>280</v>
      </c>
      <c r="G4276" t="s">
        <v>1452</v>
      </c>
      <c r="H4276" t="s">
        <v>1455</v>
      </c>
      <c r="I4276">
        <v>0</v>
      </c>
      <c r="J4276">
        <v>26</v>
      </c>
      <c r="K4276">
        <v>0</v>
      </c>
      <c r="L4276">
        <v>0</v>
      </c>
      <c r="M4276">
        <v>26</v>
      </c>
      <c r="N4276" s="40">
        <v>0</v>
      </c>
    </row>
    <row r="4277" spans="1:14" x14ac:dyDescent="0.25">
      <c r="A4277">
        <v>2019</v>
      </c>
      <c r="B4277" t="s">
        <v>3037</v>
      </c>
      <c r="C4277">
        <v>3538</v>
      </c>
      <c r="D4277" t="s">
        <v>174</v>
      </c>
      <c r="E4277" t="s">
        <v>123</v>
      </c>
      <c r="F4277" t="s">
        <v>181</v>
      </c>
      <c r="G4277" t="s">
        <v>1456</v>
      </c>
      <c r="H4277" t="s">
        <v>1457</v>
      </c>
      <c r="I4277">
        <v>20</v>
      </c>
      <c r="J4277">
        <v>0</v>
      </c>
      <c r="K4277">
        <v>0</v>
      </c>
      <c r="L4277">
        <v>0</v>
      </c>
      <c r="M4277">
        <v>20</v>
      </c>
      <c r="N4277" s="40">
        <v>1</v>
      </c>
    </row>
    <row r="4278" spans="1:14" x14ac:dyDescent="0.25">
      <c r="A4278">
        <v>2019</v>
      </c>
      <c r="B4278" t="s">
        <v>3037</v>
      </c>
      <c r="C4278">
        <v>485</v>
      </c>
      <c r="D4278" t="s">
        <v>122</v>
      </c>
      <c r="E4278" t="s">
        <v>123</v>
      </c>
      <c r="F4278" t="s">
        <v>280</v>
      </c>
      <c r="G4278" t="s">
        <v>1458</v>
      </c>
      <c r="H4278" t="s">
        <v>1460</v>
      </c>
      <c r="I4278">
        <v>0</v>
      </c>
      <c r="J4278">
        <v>6</v>
      </c>
      <c r="K4278">
        <v>0</v>
      </c>
      <c r="L4278">
        <v>0</v>
      </c>
      <c r="M4278">
        <v>6</v>
      </c>
      <c r="N4278" s="40">
        <v>0</v>
      </c>
    </row>
    <row r="4279" spans="1:14" x14ac:dyDescent="0.25">
      <c r="A4279">
        <v>2019</v>
      </c>
      <c r="B4279" t="s">
        <v>3037</v>
      </c>
      <c r="C4279">
        <v>792</v>
      </c>
      <c r="D4279" t="s">
        <v>122</v>
      </c>
      <c r="E4279" t="s">
        <v>123</v>
      </c>
      <c r="F4279" t="s">
        <v>124</v>
      </c>
      <c r="G4279" t="s">
        <v>3011</v>
      </c>
      <c r="H4279" t="s">
        <v>1463</v>
      </c>
      <c r="I4279">
        <v>0</v>
      </c>
      <c r="J4279">
        <v>27</v>
      </c>
      <c r="K4279">
        <v>0</v>
      </c>
      <c r="L4279">
        <v>0</v>
      </c>
      <c r="M4279">
        <v>27</v>
      </c>
      <c r="N4279" s="40">
        <v>0</v>
      </c>
    </row>
    <row r="4280" spans="1:14" x14ac:dyDescent="0.25">
      <c r="A4280">
        <v>2019</v>
      </c>
      <c r="B4280" t="s">
        <v>3037</v>
      </c>
      <c r="C4280">
        <v>1678</v>
      </c>
      <c r="D4280" t="s">
        <v>122</v>
      </c>
      <c r="E4280" t="s">
        <v>123</v>
      </c>
      <c r="F4280" t="s">
        <v>280</v>
      </c>
      <c r="G4280" t="s">
        <v>1464</v>
      </c>
      <c r="H4280" t="s">
        <v>1465</v>
      </c>
      <c r="I4280">
        <v>52</v>
      </c>
      <c r="J4280">
        <v>0</v>
      </c>
      <c r="K4280">
        <v>0</v>
      </c>
      <c r="L4280">
        <v>0</v>
      </c>
      <c r="M4280">
        <v>52</v>
      </c>
      <c r="N4280" s="40">
        <v>1</v>
      </c>
    </row>
    <row r="4281" spans="1:14" x14ac:dyDescent="0.25">
      <c r="A4281">
        <v>2019</v>
      </c>
      <c r="B4281" t="s">
        <v>3037</v>
      </c>
      <c r="C4281">
        <v>2614</v>
      </c>
      <c r="D4281" t="s">
        <v>122</v>
      </c>
      <c r="E4281" t="s">
        <v>123</v>
      </c>
      <c r="F4281" t="s">
        <v>384</v>
      </c>
      <c r="G4281" t="s">
        <v>1466</v>
      </c>
      <c r="H4281" t="s">
        <v>1469</v>
      </c>
      <c r="I4281">
        <v>0</v>
      </c>
      <c r="J4281">
        <v>15</v>
      </c>
      <c r="K4281">
        <v>18</v>
      </c>
      <c r="L4281">
        <v>0</v>
      </c>
      <c r="M4281">
        <v>33</v>
      </c>
      <c r="N4281" s="40">
        <v>0</v>
      </c>
    </row>
    <row r="4282" spans="1:14" x14ac:dyDescent="0.25">
      <c r="A4282">
        <v>2019</v>
      </c>
      <c r="B4282" t="s">
        <v>3037</v>
      </c>
      <c r="C4282">
        <v>3009</v>
      </c>
      <c r="D4282" t="s">
        <v>122</v>
      </c>
      <c r="E4282" t="s">
        <v>123</v>
      </c>
      <c r="F4282" t="s">
        <v>181</v>
      </c>
      <c r="G4282" t="s">
        <v>1472</v>
      </c>
      <c r="H4282" t="s">
        <v>1473</v>
      </c>
      <c r="I4282">
        <v>113</v>
      </c>
      <c r="J4282">
        <v>0</v>
      </c>
      <c r="K4282">
        <v>0</v>
      </c>
      <c r="L4282">
        <v>0</v>
      </c>
      <c r="M4282">
        <v>113</v>
      </c>
      <c r="N4282" s="40">
        <v>1</v>
      </c>
    </row>
    <row r="4283" spans="1:14" x14ac:dyDescent="0.25">
      <c r="A4283">
        <v>2019</v>
      </c>
      <c r="B4283" t="s">
        <v>3037</v>
      </c>
      <c r="C4283">
        <v>3467</v>
      </c>
      <c r="D4283" t="s">
        <v>151</v>
      </c>
      <c r="E4283" t="s">
        <v>123</v>
      </c>
      <c r="F4283" t="s">
        <v>124</v>
      </c>
      <c r="G4283" t="s">
        <v>1476</v>
      </c>
      <c r="H4283" t="s">
        <v>1479</v>
      </c>
      <c r="I4283">
        <v>0</v>
      </c>
      <c r="J4283">
        <v>20</v>
      </c>
      <c r="K4283">
        <v>0</v>
      </c>
      <c r="L4283">
        <v>0</v>
      </c>
      <c r="M4283">
        <v>20</v>
      </c>
      <c r="N4283" s="40">
        <v>0</v>
      </c>
    </row>
    <row r="4284" spans="1:14" x14ac:dyDescent="0.25">
      <c r="A4284">
        <v>2019</v>
      </c>
      <c r="B4284" t="s">
        <v>3037</v>
      </c>
      <c r="C4284">
        <v>2348</v>
      </c>
      <c r="D4284" t="s">
        <v>151</v>
      </c>
      <c r="E4284" t="s">
        <v>123</v>
      </c>
      <c r="F4284" t="s">
        <v>301</v>
      </c>
      <c r="G4284" t="s">
        <v>1487</v>
      </c>
      <c r="H4284" t="s">
        <v>1489</v>
      </c>
      <c r="I4284">
        <v>0</v>
      </c>
      <c r="J4284">
        <v>-8</v>
      </c>
      <c r="K4284">
        <v>0</v>
      </c>
      <c r="L4284">
        <v>0</v>
      </c>
      <c r="M4284">
        <v>-8</v>
      </c>
      <c r="N4284" s="40">
        <v>0</v>
      </c>
    </row>
    <row r="4285" spans="1:14" x14ac:dyDescent="0.25">
      <c r="A4285">
        <v>2019</v>
      </c>
      <c r="B4285" t="s">
        <v>3037</v>
      </c>
      <c r="C4285">
        <v>2741</v>
      </c>
      <c r="D4285" t="s">
        <v>272</v>
      </c>
      <c r="E4285" t="s">
        <v>123</v>
      </c>
      <c r="F4285" t="s">
        <v>124</v>
      </c>
      <c r="G4285" t="s">
        <v>1490</v>
      </c>
      <c r="H4285" t="s">
        <v>1492</v>
      </c>
      <c r="I4285">
        <v>16</v>
      </c>
      <c r="J4285">
        <v>0</v>
      </c>
      <c r="K4285">
        <v>0</v>
      </c>
      <c r="L4285">
        <v>0</v>
      </c>
      <c r="M4285">
        <v>16</v>
      </c>
      <c r="N4285" s="40">
        <v>1</v>
      </c>
    </row>
    <row r="4286" spans="1:14" x14ac:dyDescent="0.25">
      <c r="A4286">
        <v>2019</v>
      </c>
      <c r="B4286" t="s">
        <v>3037</v>
      </c>
      <c r="C4286">
        <v>410</v>
      </c>
      <c r="D4286" t="s">
        <v>174</v>
      </c>
      <c r="E4286" t="s">
        <v>123</v>
      </c>
      <c r="F4286" t="s">
        <v>124</v>
      </c>
      <c r="G4286" t="s">
        <v>1493</v>
      </c>
      <c r="H4286" t="s">
        <v>1496</v>
      </c>
      <c r="I4286">
        <v>0</v>
      </c>
      <c r="J4286">
        <v>0</v>
      </c>
      <c r="K4286">
        <v>12</v>
      </c>
      <c r="L4286">
        <v>0</v>
      </c>
      <c r="M4286">
        <v>12</v>
      </c>
      <c r="N4286" s="40">
        <v>0</v>
      </c>
    </row>
    <row r="4287" spans="1:14" x14ac:dyDescent="0.25">
      <c r="A4287">
        <v>2019</v>
      </c>
      <c r="B4287" t="s">
        <v>3037</v>
      </c>
      <c r="C4287">
        <v>606</v>
      </c>
      <c r="D4287" t="s">
        <v>151</v>
      </c>
      <c r="E4287" t="s">
        <v>123</v>
      </c>
      <c r="F4287" t="s">
        <v>124</v>
      </c>
      <c r="G4287" t="s">
        <v>1497</v>
      </c>
      <c r="H4287" t="s">
        <v>1498</v>
      </c>
      <c r="I4287">
        <v>0</v>
      </c>
      <c r="J4287">
        <v>0</v>
      </c>
      <c r="K4287">
        <v>0</v>
      </c>
      <c r="L4287">
        <v>0</v>
      </c>
      <c r="M4287">
        <v>0</v>
      </c>
      <c r="N4287" s="40">
        <v>0</v>
      </c>
    </row>
    <row r="4288" spans="1:14" x14ac:dyDescent="0.25">
      <c r="A4288">
        <v>2019</v>
      </c>
      <c r="B4288" t="s">
        <v>3037</v>
      </c>
      <c r="C4288">
        <v>2714</v>
      </c>
      <c r="D4288" t="s">
        <v>214</v>
      </c>
      <c r="E4288" t="s">
        <v>123</v>
      </c>
      <c r="F4288" t="s">
        <v>215</v>
      </c>
      <c r="G4288" t="s">
        <v>1507</v>
      </c>
      <c r="H4288" t="s">
        <v>1509</v>
      </c>
      <c r="I4288">
        <v>0</v>
      </c>
      <c r="J4288">
        <v>0</v>
      </c>
      <c r="K4288">
        <v>31</v>
      </c>
      <c r="L4288">
        <v>0</v>
      </c>
      <c r="M4288">
        <v>31</v>
      </c>
      <c r="N4288" s="40">
        <v>0</v>
      </c>
    </row>
    <row r="4289" spans="1:14" x14ac:dyDescent="0.25">
      <c r="A4289">
        <v>2019</v>
      </c>
      <c r="B4289" t="s">
        <v>3037</v>
      </c>
      <c r="C4289">
        <v>3225</v>
      </c>
      <c r="D4289" t="s">
        <v>174</v>
      </c>
      <c r="E4289" t="s">
        <v>123</v>
      </c>
      <c r="F4289" t="s">
        <v>124</v>
      </c>
      <c r="G4289" t="s">
        <v>1510</v>
      </c>
      <c r="H4289" t="s">
        <v>1513</v>
      </c>
      <c r="I4289">
        <v>0</v>
      </c>
      <c r="J4289">
        <v>14</v>
      </c>
      <c r="K4289">
        <v>0</v>
      </c>
      <c r="L4289">
        <v>0</v>
      </c>
      <c r="M4289">
        <v>14</v>
      </c>
      <c r="N4289" s="40">
        <v>0</v>
      </c>
    </row>
    <row r="4290" spans="1:14" x14ac:dyDescent="0.25">
      <c r="A4290">
        <v>2019</v>
      </c>
      <c r="B4290" t="s">
        <v>3037</v>
      </c>
      <c r="C4290">
        <v>345</v>
      </c>
      <c r="D4290" t="s">
        <v>218</v>
      </c>
      <c r="E4290" t="s">
        <v>123</v>
      </c>
      <c r="F4290" t="s">
        <v>219</v>
      </c>
      <c r="G4290" t="s">
        <v>1514</v>
      </c>
      <c r="H4290" t="s">
        <v>1517</v>
      </c>
      <c r="I4290">
        <v>0</v>
      </c>
      <c r="J4290">
        <v>20</v>
      </c>
      <c r="K4290">
        <v>16</v>
      </c>
      <c r="L4290">
        <v>0</v>
      </c>
      <c r="M4290">
        <v>36</v>
      </c>
      <c r="N4290" s="40">
        <v>0</v>
      </c>
    </row>
    <row r="4291" spans="1:14" x14ac:dyDescent="0.25">
      <c r="A4291">
        <v>2019</v>
      </c>
      <c r="B4291" t="s">
        <v>3037</v>
      </c>
      <c r="C4291">
        <v>1344</v>
      </c>
      <c r="D4291" t="s">
        <v>272</v>
      </c>
      <c r="E4291" t="s">
        <v>123</v>
      </c>
      <c r="F4291" t="s">
        <v>124</v>
      </c>
      <c r="G4291" t="s">
        <v>1520</v>
      </c>
      <c r="H4291" t="s">
        <v>1521</v>
      </c>
      <c r="I4291">
        <v>0</v>
      </c>
      <c r="J4291">
        <v>0</v>
      </c>
      <c r="K4291">
        <v>0</v>
      </c>
      <c r="L4291">
        <v>0</v>
      </c>
      <c r="M4291">
        <v>0</v>
      </c>
      <c r="N4291" s="40">
        <v>0</v>
      </c>
    </row>
    <row r="4292" spans="1:14" x14ac:dyDescent="0.25">
      <c r="A4292">
        <v>2019</v>
      </c>
      <c r="B4292" t="s">
        <v>3037</v>
      </c>
      <c r="C4292">
        <v>1770</v>
      </c>
      <c r="D4292" t="s">
        <v>122</v>
      </c>
      <c r="E4292" t="s">
        <v>123</v>
      </c>
      <c r="F4292" t="s">
        <v>307</v>
      </c>
      <c r="G4292" t="s">
        <v>1525</v>
      </c>
      <c r="H4292" t="s">
        <v>1527</v>
      </c>
      <c r="I4292">
        <v>63</v>
      </c>
      <c r="J4292">
        <v>-44</v>
      </c>
      <c r="K4292">
        <v>0</v>
      </c>
      <c r="L4292">
        <v>0</v>
      </c>
      <c r="M4292">
        <v>19</v>
      </c>
      <c r="N4292" s="40">
        <v>3.3157894736842102</v>
      </c>
    </row>
    <row r="4293" spans="1:14" x14ac:dyDescent="0.25">
      <c r="A4293">
        <v>2019</v>
      </c>
      <c r="B4293" t="s">
        <v>3037</v>
      </c>
      <c r="C4293">
        <v>2067</v>
      </c>
      <c r="D4293" t="s">
        <v>122</v>
      </c>
      <c r="E4293" t="s">
        <v>123</v>
      </c>
      <c r="F4293" t="s">
        <v>124</v>
      </c>
      <c r="G4293" t="s">
        <v>1530</v>
      </c>
      <c r="H4293" t="s">
        <v>1533</v>
      </c>
      <c r="I4293">
        <v>30</v>
      </c>
      <c r="J4293">
        <v>-18</v>
      </c>
      <c r="K4293">
        <v>0</v>
      </c>
      <c r="L4293">
        <v>0</v>
      </c>
      <c r="M4293">
        <v>12</v>
      </c>
      <c r="N4293" s="40">
        <v>2.5</v>
      </c>
    </row>
    <row r="4294" spans="1:14" x14ac:dyDescent="0.25">
      <c r="A4294">
        <v>2019</v>
      </c>
      <c r="B4294" t="s">
        <v>3037</v>
      </c>
      <c r="C4294">
        <v>2277</v>
      </c>
      <c r="D4294" t="s">
        <v>130</v>
      </c>
      <c r="E4294" t="s">
        <v>123</v>
      </c>
      <c r="F4294" t="s">
        <v>124</v>
      </c>
      <c r="G4294" t="s">
        <v>1534</v>
      </c>
      <c r="H4294" t="s">
        <v>1535</v>
      </c>
      <c r="I4294">
        <v>0</v>
      </c>
      <c r="J4294">
        <v>0</v>
      </c>
      <c r="K4294">
        <v>0</v>
      </c>
      <c r="L4294">
        <v>0</v>
      </c>
      <c r="M4294">
        <v>0</v>
      </c>
      <c r="N4294" s="40">
        <v>0</v>
      </c>
    </row>
    <row r="4295" spans="1:14" x14ac:dyDescent="0.25">
      <c r="A4295">
        <v>2019</v>
      </c>
      <c r="B4295" t="s">
        <v>3037</v>
      </c>
      <c r="C4295">
        <v>2803</v>
      </c>
      <c r="D4295" t="s">
        <v>151</v>
      </c>
      <c r="E4295" t="s">
        <v>123</v>
      </c>
      <c r="F4295" t="s">
        <v>124</v>
      </c>
      <c r="G4295" t="s">
        <v>1536</v>
      </c>
      <c r="H4295" t="s">
        <v>1537</v>
      </c>
      <c r="I4295">
        <v>17</v>
      </c>
      <c r="J4295">
        <v>0</v>
      </c>
      <c r="K4295">
        <v>0</v>
      </c>
      <c r="L4295">
        <v>0</v>
      </c>
      <c r="M4295">
        <v>17</v>
      </c>
      <c r="N4295" s="40">
        <v>1</v>
      </c>
    </row>
    <row r="4296" spans="1:14" x14ac:dyDescent="0.25">
      <c r="A4296">
        <v>2019</v>
      </c>
      <c r="B4296" t="s">
        <v>3037</v>
      </c>
      <c r="C4296">
        <v>3122</v>
      </c>
      <c r="D4296" t="s">
        <v>174</v>
      </c>
      <c r="E4296" t="s">
        <v>123</v>
      </c>
      <c r="F4296" t="s">
        <v>124</v>
      </c>
      <c r="G4296" t="s">
        <v>1538</v>
      </c>
      <c r="H4296" t="s">
        <v>1541</v>
      </c>
      <c r="I4296">
        <v>72</v>
      </c>
      <c r="J4296">
        <v>0</v>
      </c>
      <c r="K4296">
        <v>0</v>
      </c>
      <c r="L4296">
        <v>0</v>
      </c>
      <c r="M4296">
        <v>72</v>
      </c>
      <c r="N4296" s="40">
        <v>1</v>
      </c>
    </row>
    <row r="4297" spans="1:14" x14ac:dyDescent="0.25">
      <c r="A4297">
        <v>2019</v>
      </c>
      <c r="B4297" t="s">
        <v>3037</v>
      </c>
      <c r="C4297">
        <v>3304</v>
      </c>
      <c r="D4297" t="s">
        <v>272</v>
      </c>
      <c r="E4297" t="s">
        <v>123</v>
      </c>
      <c r="F4297" t="s">
        <v>124</v>
      </c>
      <c r="G4297" t="s">
        <v>3012</v>
      </c>
      <c r="H4297" t="s">
        <v>1543</v>
      </c>
      <c r="I4297">
        <v>3</v>
      </c>
      <c r="J4297">
        <v>0</v>
      </c>
      <c r="K4297">
        <v>0</v>
      </c>
      <c r="L4297">
        <v>0</v>
      </c>
      <c r="M4297">
        <v>3</v>
      </c>
      <c r="N4297" s="40">
        <v>1</v>
      </c>
    </row>
    <row r="4298" spans="1:14" x14ac:dyDescent="0.25">
      <c r="A4298">
        <v>2019</v>
      </c>
      <c r="B4298" t="s">
        <v>3037</v>
      </c>
      <c r="C4298">
        <v>190</v>
      </c>
      <c r="D4298" t="s">
        <v>240</v>
      </c>
      <c r="E4298" t="s">
        <v>123</v>
      </c>
      <c r="F4298" t="s">
        <v>124</v>
      </c>
      <c r="G4298" t="s">
        <v>1547</v>
      </c>
      <c r="H4298" t="s">
        <v>1550</v>
      </c>
      <c r="I4298">
        <v>2</v>
      </c>
      <c r="J4298">
        <v>6</v>
      </c>
      <c r="K4298">
        <v>0</v>
      </c>
      <c r="L4298">
        <v>0</v>
      </c>
      <c r="M4298">
        <v>8</v>
      </c>
      <c r="N4298" s="40">
        <v>0.25</v>
      </c>
    </row>
    <row r="4299" spans="1:14" x14ac:dyDescent="0.25">
      <c r="A4299">
        <v>2019</v>
      </c>
      <c r="B4299" t="s">
        <v>3037</v>
      </c>
      <c r="C4299">
        <v>1148</v>
      </c>
      <c r="D4299" t="s">
        <v>151</v>
      </c>
      <c r="E4299" t="s">
        <v>123</v>
      </c>
      <c r="F4299" t="s">
        <v>124</v>
      </c>
      <c r="G4299" t="s">
        <v>1554</v>
      </c>
      <c r="H4299" t="s">
        <v>1556</v>
      </c>
      <c r="I4299">
        <v>10</v>
      </c>
      <c r="J4299">
        <v>0</v>
      </c>
      <c r="K4299">
        <v>0</v>
      </c>
      <c r="L4299">
        <v>0</v>
      </c>
      <c r="M4299">
        <v>10</v>
      </c>
      <c r="N4299" s="40">
        <v>1</v>
      </c>
    </row>
    <row r="4300" spans="1:14" x14ac:dyDescent="0.25">
      <c r="A4300">
        <v>2019</v>
      </c>
      <c r="B4300" t="s">
        <v>3037</v>
      </c>
      <c r="C4300">
        <v>2186</v>
      </c>
      <c r="D4300" t="s">
        <v>122</v>
      </c>
      <c r="E4300" t="s">
        <v>123</v>
      </c>
      <c r="F4300" t="s">
        <v>124</v>
      </c>
      <c r="G4300" t="s">
        <v>1557</v>
      </c>
      <c r="H4300" t="s">
        <v>1558</v>
      </c>
      <c r="I4300">
        <v>26</v>
      </c>
      <c r="J4300">
        <v>0</v>
      </c>
      <c r="K4300">
        <v>0</v>
      </c>
      <c r="L4300">
        <v>0</v>
      </c>
      <c r="M4300">
        <v>26</v>
      </c>
      <c r="N4300" s="40">
        <v>1</v>
      </c>
    </row>
    <row r="4301" spans="1:14" x14ac:dyDescent="0.25">
      <c r="A4301">
        <v>2019</v>
      </c>
      <c r="B4301" t="s">
        <v>3037</v>
      </c>
      <c r="C4301">
        <v>2703</v>
      </c>
      <c r="D4301" t="s">
        <v>174</v>
      </c>
      <c r="E4301" t="s">
        <v>123</v>
      </c>
      <c r="F4301" t="s">
        <v>181</v>
      </c>
      <c r="G4301" t="s">
        <v>3013</v>
      </c>
      <c r="H4301" t="s">
        <v>1562</v>
      </c>
      <c r="I4301">
        <v>87</v>
      </c>
      <c r="J4301">
        <v>0</v>
      </c>
      <c r="K4301">
        <v>0</v>
      </c>
      <c r="L4301">
        <v>0</v>
      </c>
      <c r="M4301">
        <v>87</v>
      </c>
      <c r="N4301" s="40">
        <v>1</v>
      </c>
    </row>
    <row r="4302" spans="1:14" x14ac:dyDescent="0.25">
      <c r="A4302">
        <v>2019</v>
      </c>
      <c r="B4302" t="s">
        <v>3037</v>
      </c>
      <c r="C4302">
        <v>339</v>
      </c>
      <c r="D4302" t="s">
        <v>272</v>
      </c>
      <c r="E4302" t="s">
        <v>123</v>
      </c>
      <c r="F4302" t="s">
        <v>124</v>
      </c>
      <c r="G4302" t="s">
        <v>1563</v>
      </c>
      <c r="H4302" t="s">
        <v>1564</v>
      </c>
      <c r="I4302">
        <v>16</v>
      </c>
      <c r="J4302">
        <v>0</v>
      </c>
      <c r="K4302">
        <v>0</v>
      </c>
      <c r="L4302">
        <v>0</v>
      </c>
      <c r="M4302">
        <v>16</v>
      </c>
      <c r="N4302" s="40">
        <v>1</v>
      </c>
    </row>
    <row r="4303" spans="1:14" x14ac:dyDescent="0.25">
      <c r="A4303">
        <v>2019</v>
      </c>
      <c r="B4303" t="s">
        <v>3037</v>
      </c>
      <c r="C4303">
        <v>382</v>
      </c>
      <c r="D4303" t="s">
        <v>174</v>
      </c>
      <c r="E4303" t="s">
        <v>123</v>
      </c>
      <c r="F4303" t="s">
        <v>124</v>
      </c>
      <c r="G4303" t="s">
        <v>1565</v>
      </c>
      <c r="H4303" t="s">
        <v>1567</v>
      </c>
      <c r="I4303">
        <v>136</v>
      </c>
      <c r="J4303">
        <v>0</v>
      </c>
      <c r="K4303">
        <v>0</v>
      </c>
      <c r="L4303">
        <v>0</v>
      </c>
      <c r="M4303">
        <v>136</v>
      </c>
      <c r="N4303" s="40">
        <v>1</v>
      </c>
    </row>
    <row r="4304" spans="1:14" x14ac:dyDescent="0.25">
      <c r="A4304">
        <v>2019</v>
      </c>
      <c r="B4304" t="s">
        <v>3037</v>
      </c>
      <c r="C4304">
        <v>727</v>
      </c>
      <c r="D4304" t="s">
        <v>214</v>
      </c>
      <c r="E4304" t="s">
        <v>123</v>
      </c>
      <c r="F4304" t="s">
        <v>215</v>
      </c>
      <c r="G4304" t="s">
        <v>1568</v>
      </c>
      <c r="H4304" t="s">
        <v>1570</v>
      </c>
      <c r="I4304">
        <v>4</v>
      </c>
      <c r="J4304">
        <v>0</v>
      </c>
      <c r="K4304">
        <v>0</v>
      </c>
      <c r="L4304">
        <v>0</v>
      </c>
      <c r="M4304">
        <v>4</v>
      </c>
      <c r="N4304" s="40">
        <v>1</v>
      </c>
    </row>
    <row r="4305" spans="1:14" x14ac:dyDescent="0.25">
      <c r="A4305">
        <v>2019</v>
      </c>
      <c r="B4305" t="s">
        <v>3037</v>
      </c>
      <c r="C4305">
        <v>1282</v>
      </c>
      <c r="D4305" t="s">
        <v>174</v>
      </c>
      <c r="E4305" t="s">
        <v>123</v>
      </c>
      <c r="F4305" t="s">
        <v>124</v>
      </c>
      <c r="G4305" t="s">
        <v>1571</v>
      </c>
      <c r="H4305" t="s">
        <v>1572</v>
      </c>
      <c r="I4305">
        <v>21</v>
      </c>
      <c r="J4305">
        <v>0</v>
      </c>
      <c r="K4305">
        <v>0</v>
      </c>
      <c r="L4305">
        <v>0</v>
      </c>
      <c r="M4305">
        <v>21</v>
      </c>
      <c r="N4305" s="40">
        <v>1</v>
      </c>
    </row>
    <row r="4306" spans="1:14" x14ac:dyDescent="0.25">
      <c r="A4306">
        <v>2019</v>
      </c>
      <c r="B4306" t="s">
        <v>3037</v>
      </c>
      <c r="C4306">
        <v>2122</v>
      </c>
      <c r="D4306" t="s">
        <v>272</v>
      </c>
      <c r="E4306" t="s">
        <v>123</v>
      </c>
      <c r="F4306" t="s">
        <v>141</v>
      </c>
      <c r="G4306" t="s">
        <v>1580</v>
      </c>
      <c r="H4306" t="s">
        <v>1582</v>
      </c>
      <c r="I4306">
        <v>0</v>
      </c>
      <c r="J4306">
        <v>41</v>
      </c>
      <c r="K4306">
        <v>0</v>
      </c>
      <c r="L4306">
        <v>0</v>
      </c>
      <c r="M4306">
        <v>41</v>
      </c>
      <c r="N4306" s="40">
        <v>0</v>
      </c>
    </row>
    <row r="4307" spans="1:14" x14ac:dyDescent="0.25">
      <c r="A4307">
        <v>2019</v>
      </c>
      <c r="B4307" t="s">
        <v>3037</v>
      </c>
      <c r="C4307">
        <v>2731</v>
      </c>
      <c r="D4307" t="s">
        <v>174</v>
      </c>
      <c r="E4307" t="s">
        <v>123</v>
      </c>
      <c r="F4307" t="s">
        <v>141</v>
      </c>
      <c r="G4307" t="s">
        <v>1583</v>
      </c>
      <c r="H4307" t="s">
        <v>1584</v>
      </c>
      <c r="I4307">
        <v>0</v>
      </c>
      <c r="J4307">
        <v>0</v>
      </c>
      <c r="K4307">
        <v>14</v>
      </c>
      <c r="L4307">
        <v>0</v>
      </c>
      <c r="M4307">
        <v>14</v>
      </c>
      <c r="N4307" s="40">
        <v>0</v>
      </c>
    </row>
    <row r="4308" spans="1:14" x14ac:dyDescent="0.25">
      <c r="A4308">
        <v>2019</v>
      </c>
      <c r="B4308" t="s">
        <v>3037</v>
      </c>
      <c r="C4308">
        <v>3078</v>
      </c>
      <c r="D4308" t="s">
        <v>272</v>
      </c>
      <c r="E4308" t="s">
        <v>123</v>
      </c>
      <c r="F4308" t="s">
        <v>307</v>
      </c>
      <c r="G4308" t="s">
        <v>1585</v>
      </c>
      <c r="H4308" t="s">
        <v>1588</v>
      </c>
      <c r="I4308">
        <v>-10</v>
      </c>
      <c r="J4308">
        <v>0</v>
      </c>
      <c r="K4308">
        <v>0</v>
      </c>
      <c r="L4308">
        <v>0</v>
      </c>
      <c r="M4308">
        <v>-10</v>
      </c>
      <c r="N4308" s="40">
        <v>1</v>
      </c>
    </row>
    <row r="4309" spans="1:14" x14ac:dyDescent="0.25">
      <c r="A4309">
        <v>2019</v>
      </c>
      <c r="B4309" t="s">
        <v>3037</v>
      </c>
      <c r="C4309">
        <v>3135</v>
      </c>
      <c r="D4309" t="s">
        <v>122</v>
      </c>
      <c r="E4309" t="s">
        <v>123</v>
      </c>
      <c r="F4309" t="s">
        <v>124</v>
      </c>
      <c r="G4309" t="s">
        <v>1589</v>
      </c>
      <c r="H4309" t="s">
        <v>1591</v>
      </c>
      <c r="I4309">
        <v>0</v>
      </c>
      <c r="J4309">
        <v>0</v>
      </c>
      <c r="K4309">
        <v>39</v>
      </c>
      <c r="L4309">
        <v>0</v>
      </c>
      <c r="M4309">
        <v>39</v>
      </c>
      <c r="N4309" s="40">
        <v>0</v>
      </c>
    </row>
    <row r="4310" spans="1:14" x14ac:dyDescent="0.25">
      <c r="A4310">
        <v>2019</v>
      </c>
      <c r="B4310" t="s">
        <v>3037</v>
      </c>
      <c r="C4310">
        <v>3427</v>
      </c>
      <c r="D4310" t="s">
        <v>122</v>
      </c>
      <c r="E4310" t="s">
        <v>123</v>
      </c>
      <c r="F4310" t="s">
        <v>124</v>
      </c>
      <c r="G4310" t="s">
        <v>1592</v>
      </c>
      <c r="H4310" t="s">
        <v>1593</v>
      </c>
      <c r="I4310">
        <v>50</v>
      </c>
      <c r="J4310">
        <v>0</v>
      </c>
      <c r="K4310">
        <v>0</v>
      </c>
      <c r="L4310">
        <v>0</v>
      </c>
      <c r="M4310">
        <v>50</v>
      </c>
      <c r="N4310" s="40">
        <v>1</v>
      </c>
    </row>
    <row r="4311" spans="1:14" x14ac:dyDescent="0.25">
      <c r="A4311">
        <v>2019</v>
      </c>
      <c r="B4311" t="s">
        <v>3037</v>
      </c>
      <c r="C4311">
        <v>3599</v>
      </c>
      <c r="D4311" t="s">
        <v>272</v>
      </c>
      <c r="E4311" t="s">
        <v>123</v>
      </c>
      <c r="F4311" t="s">
        <v>301</v>
      </c>
      <c r="G4311" t="s">
        <v>1594</v>
      </c>
      <c r="H4311" t="s">
        <v>1597</v>
      </c>
      <c r="I4311">
        <v>11</v>
      </c>
      <c r="J4311">
        <v>0</v>
      </c>
      <c r="K4311">
        <v>32</v>
      </c>
      <c r="L4311">
        <v>0</v>
      </c>
      <c r="M4311">
        <v>43</v>
      </c>
      <c r="N4311" s="40">
        <v>0.25581395348837199</v>
      </c>
    </row>
    <row r="4312" spans="1:14" x14ac:dyDescent="0.25">
      <c r="A4312">
        <v>2019</v>
      </c>
      <c r="B4312" t="s">
        <v>3037</v>
      </c>
      <c r="C4312">
        <v>96</v>
      </c>
      <c r="D4312" t="s">
        <v>218</v>
      </c>
      <c r="E4312" t="s">
        <v>123</v>
      </c>
      <c r="F4312" t="s">
        <v>219</v>
      </c>
      <c r="G4312" t="s">
        <v>1598</v>
      </c>
      <c r="H4312" t="s">
        <v>1600</v>
      </c>
      <c r="I4312">
        <v>0</v>
      </c>
      <c r="J4312">
        <v>62</v>
      </c>
      <c r="K4312">
        <v>0</v>
      </c>
      <c r="L4312">
        <v>0</v>
      </c>
      <c r="M4312">
        <v>62</v>
      </c>
      <c r="N4312" s="40">
        <v>0</v>
      </c>
    </row>
    <row r="4313" spans="1:14" x14ac:dyDescent="0.25">
      <c r="A4313">
        <v>2019</v>
      </c>
      <c r="B4313" t="s">
        <v>3037</v>
      </c>
      <c r="C4313">
        <v>168</v>
      </c>
      <c r="D4313" t="s">
        <v>151</v>
      </c>
      <c r="E4313" t="s">
        <v>123</v>
      </c>
      <c r="F4313" t="s">
        <v>124</v>
      </c>
      <c r="G4313" t="s">
        <v>1601</v>
      </c>
      <c r="H4313" t="s">
        <v>1603</v>
      </c>
      <c r="I4313">
        <v>0</v>
      </c>
      <c r="J4313">
        <v>53</v>
      </c>
      <c r="K4313">
        <v>0</v>
      </c>
      <c r="L4313">
        <v>0</v>
      </c>
      <c r="M4313">
        <v>53</v>
      </c>
      <c r="N4313" s="40">
        <v>0</v>
      </c>
    </row>
    <row r="4314" spans="1:14" x14ac:dyDescent="0.25">
      <c r="A4314">
        <v>2019</v>
      </c>
      <c r="B4314" t="s">
        <v>3037</v>
      </c>
      <c r="C4314">
        <v>381</v>
      </c>
      <c r="D4314" t="s">
        <v>272</v>
      </c>
      <c r="E4314" t="s">
        <v>123</v>
      </c>
      <c r="F4314" t="s">
        <v>124</v>
      </c>
      <c r="G4314" t="s">
        <v>1604</v>
      </c>
      <c r="H4314" t="s">
        <v>1606</v>
      </c>
      <c r="I4314">
        <v>0</v>
      </c>
      <c r="J4314">
        <v>5</v>
      </c>
      <c r="K4314">
        <v>0</v>
      </c>
      <c r="L4314">
        <v>0</v>
      </c>
      <c r="M4314">
        <v>5</v>
      </c>
      <c r="N4314" s="40">
        <v>0</v>
      </c>
    </row>
    <row r="4315" spans="1:14" x14ac:dyDescent="0.25">
      <c r="A4315">
        <v>2019</v>
      </c>
      <c r="B4315" t="s">
        <v>3037</v>
      </c>
      <c r="C4315">
        <v>1929</v>
      </c>
      <c r="D4315" t="s">
        <v>218</v>
      </c>
      <c r="E4315" t="s">
        <v>123</v>
      </c>
      <c r="F4315" t="s">
        <v>219</v>
      </c>
      <c r="G4315" t="s">
        <v>1611</v>
      </c>
      <c r="H4315" t="s">
        <v>1614</v>
      </c>
      <c r="I4315">
        <v>30</v>
      </c>
      <c r="J4315">
        <v>12</v>
      </c>
      <c r="K4315">
        <v>4</v>
      </c>
      <c r="L4315">
        <v>0</v>
      </c>
      <c r="M4315">
        <v>46</v>
      </c>
      <c r="N4315" s="40">
        <v>0.65217391304347805</v>
      </c>
    </row>
    <row r="4316" spans="1:14" x14ac:dyDescent="0.25">
      <c r="A4316">
        <v>2019</v>
      </c>
      <c r="B4316" t="s">
        <v>3037</v>
      </c>
      <c r="C4316">
        <v>108</v>
      </c>
      <c r="D4316" t="s">
        <v>240</v>
      </c>
      <c r="E4316" t="s">
        <v>123</v>
      </c>
      <c r="F4316" t="s">
        <v>124</v>
      </c>
      <c r="G4316" t="s">
        <v>1617</v>
      </c>
      <c r="H4316" t="s">
        <v>1618</v>
      </c>
      <c r="I4316">
        <v>35</v>
      </c>
      <c r="J4316">
        <v>0</v>
      </c>
      <c r="K4316">
        <v>0</v>
      </c>
      <c r="L4316">
        <v>0</v>
      </c>
      <c r="M4316">
        <v>35</v>
      </c>
      <c r="N4316" s="40">
        <v>1</v>
      </c>
    </row>
    <row r="4317" spans="1:14" x14ac:dyDescent="0.25">
      <c r="A4317">
        <v>2019</v>
      </c>
      <c r="B4317" t="s">
        <v>3037</v>
      </c>
      <c r="C4317">
        <v>575</v>
      </c>
      <c r="D4317" t="s">
        <v>122</v>
      </c>
      <c r="E4317" t="s">
        <v>123</v>
      </c>
      <c r="F4317" t="s">
        <v>124</v>
      </c>
      <c r="G4317" t="s">
        <v>1622</v>
      </c>
      <c r="H4317" t="s">
        <v>1623</v>
      </c>
      <c r="I4317">
        <v>0</v>
      </c>
      <c r="J4317">
        <v>0</v>
      </c>
      <c r="K4317">
        <v>0</v>
      </c>
      <c r="L4317">
        <v>0</v>
      </c>
      <c r="M4317">
        <v>0</v>
      </c>
      <c r="N4317" s="40">
        <v>0</v>
      </c>
    </row>
    <row r="4318" spans="1:14" x14ac:dyDescent="0.25">
      <c r="A4318">
        <v>2019</v>
      </c>
      <c r="B4318" t="s">
        <v>3037</v>
      </c>
      <c r="C4318">
        <v>696</v>
      </c>
      <c r="D4318" t="s">
        <v>218</v>
      </c>
      <c r="E4318" t="s">
        <v>123</v>
      </c>
      <c r="F4318" t="s">
        <v>219</v>
      </c>
      <c r="G4318" t="s">
        <v>1624</v>
      </c>
      <c r="H4318" t="s">
        <v>1626</v>
      </c>
      <c r="I4318">
        <v>0</v>
      </c>
      <c r="J4318">
        <v>30</v>
      </c>
      <c r="K4318">
        <v>0</v>
      </c>
      <c r="L4318">
        <v>0</v>
      </c>
      <c r="M4318">
        <v>30</v>
      </c>
      <c r="N4318" s="40">
        <v>0</v>
      </c>
    </row>
    <row r="4319" spans="1:14" x14ac:dyDescent="0.25">
      <c r="A4319">
        <v>2019</v>
      </c>
      <c r="B4319" t="s">
        <v>3037</v>
      </c>
      <c r="C4319">
        <v>1829</v>
      </c>
      <c r="D4319" t="s">
        <v>240</v>
      </c>
      <c r="E4319" t="s">
        <v>123</v>
      </c>
      <c r="F4319" t="s">
        <v>124</v>
      </c>
      <c r="G4319" t="s">
        <v>1631</v>
      </c>
      <c r="H4319" t="s">
        <v>1634</v>
      </c>
      <c r="I4319">
        <v>0</v>
      </c>
      <c r="J4319">
        <v>0</v>
      </c>
      <c r="K4319">
        <v>0</v>
      </c>
      <c r="L4319">
        <v>0</v>
      </c>
      <c r="M4319">
        <v>0</v>
      </c>
      <c r="N4319" s="40">
        <v>0</v>
      </c>
    </row>
    <row r="4320" spans="1:14" x14ac:dyDescent="0.25">
      <c r="A4320">
        <v>2019</v>
      </c>
      <c r="B4320" t="s">
        <v>3037</v>
      </c>
      <c r="C4320">
        <v>2550</v>
      </c>
      <c r="D4320" t="s">
        <v>174</v>
      </c>
      <c r="E4320" t="s">
        <v>123</v>
      </c>
      <c r="F4320" t="s">
        <v>181</v>
      </c>
      <c r="G4320" t="s">
        <v>1638</v>
      </c>
      <c r="H4320" t="s">
        <v>1640</v>
      </c>
      <c r="I4320">
        <v>14</v>
      </c>
      <c r="J4320">
        <v>0</v>
      </c>
      <c r="K4320">
        <v>10</v>
      </c>
      <c r="L4320">
        <v>0</v>
      </c>
      <c r="M4320">
        <v>24</v>
      </c>
      <c r="N4320" s="40">
        <v>0.58333333333333304</v>
      </c>
    </row>
    <row r="4321" spans="1:14" x14ac:dyDescent="0.25">
      <c r="A4321">
        <v>2019</v>
      </c>
      <c r="B4321" t="s">
        <v>3037</v>
      </c>
      <c r="C4321">
        <v>3221</v>
      </c>
      <c r="D4321" t="s">
        <v>151</v>
      </c>
      <c r="E4321" t="s">
        <v>123</v>
      </c>
      <c r="F4321" t="s">
        <v>124</v>
      </c>
      <c r="G4321" t="s">
        <v>3014</v>
      </c>
      <c r="H4321" t="s">
        <v>1643</v>
      </c>
      <c r="I4321">
        <v>65</v>
      </c>
      <c r="J4321">
        <v>21</v>
      </c>
      <c r="K4321">
        <v>0</v>
      </c>
      <c r="L4321">
        <v>0</v>
      </c>
      <c r="M4321">
        <v>86</v>
      </c>
      <c r="N4321" s="40">
        <v>0.75581395348837199</v>
      </c>
    </row>
    <row r="4322" spans="1:14" x14ac:dyDescent="0.25">
      <c r="A4322">
        <v>2019</v>
      </c>
      <c r="B4322" t="s">
        <v>3037</v>
      </c>
      <c r="C4322">
        <v>3455</v>
      </c>
      <c r="D4322" t="s">
        <v>214</v>
      </c>
      <c r="E4322" t="s">
        <v>123</v>
      </c>
      <c r="F4322" t="s">
        <v>181</v>
      </c>
      <c r="G4322" t="s">
        <v>1644</v>
      </c>
      <c r="H4322" t="s">
        <v>1646</v>
      </c>
      <c r="I4322">
        <v>0</v>
      </c>
      <c r="J4322">
        <v>26</v>
      </c>
      <c r="K4322">
        <v>0</v>
      </c>
      <c r="L4322">
        <v>0</v>
      </c>
      <c r="M4322">
        <v>26</v>
      </c>
      <c r="N4322" s="40">
        <v>0</v>
      </c>
    </row>
    <row r="4323" spans="1:14" x14ac:dyDescent="0.25">
      <c r="A4323">
        <v>2019</v>
      </c>
      <c r="B4323" t="s">
        <v>3037</v>
      </c>
      <c r="C4323">
        <v>101</v>
      </c>
      <c r="D4323" t="s">
        <v>174</v>
      </c>
      <c r="E4323" t="s">
        <v>123</v>
      </c>
      <c r="F4323" t="s">
        <v>384</v>
      </c>
      <c r="G4323" t="s">
        <v>1655</v>
      </c>
      <c r="H4323" t="s">
        <v>1658</v>
      </c>
      <c r="I4323">
        <v>0</v>
      </c>
      <c r="J4323">
        <v>93</v>
      </c>
      <c r="K4323">
        <v>0</v>
      </c>
      <c r="L4323">
        <v>0</v>
      </c>
      <c r="M4323">
        <v>93</v>
      </c>
      <c r="N4323" s="40">
        <v>0</v>
      </c>
    </row>
    <row r="4324" spans="1:14" x14ac:dyDescent="0.25">
      <c r="A4324">
        <v>2019</v>
      </c>
      <c r="B4324" t="s">
        <v>3037</v>
      </c>
      <c r="C4324">
        <v>1356</v>
      </c>
      <c r="D4324" t="s">
        <v>272</v>
      </c>
      <c r="E4324" t="s">
        <v>123</v>
      </c>
      <c r="F4324" t="s">
        <v>280</v>
      </c>
      <c r="G4324" t="s">
        <v>1661</v>
      </c>
      <c r="H4324" t="s">
        <v>1662</v>
      </c>
      <c r="I4324">
        <v>58</v>
      </c>
      <c r="J4324">
        <v>0</v>
      </c>
      <c r="K4324">
        <v>0</v>
      </c>
      <c r="L4324">
        <v>0</v>
      </c>
      <c r="M4324">
        <v>58</v>
      </c>
      <c r="N4324" s="40">
        <v>1</v>
      </c>
    </row>
    <row r="4325" spans="1:14" x14ac:dyDescent="0.25">
      <c r="A4325">
        <v>2019</v>
      </c>
      <c r="B4325" t="s">
        <v>3037</v>
      </c>
      <c r="C4325">
        <v>1435</v>
      </c>
      <c r="D4325" t="s">
        <v>240</v>
      </c>
      <c r="E4325" t="s">
        <v>123</v>
      </c>
      <c r="F4325" t="s">
        <v>124</v>
      </c>
      <c r="G4325" t="s">
        <v>1663</v>
      </c>
      <c r="H4325" t="s">
        <v>1664</v>
      </c>
      <c r="I4325">
        <v>36</v>
      </c>
      <c r="J4325">
        <v>0</v>
      </c>
      <c r="K4325">
        <v>0</v>
      </c>
      <c r="L4325">
        <v>0</v>
      </c>
      <c r="M4325">
        <v>36</v>
      </c>
      <c r="N4325" s="40">
        <v>1</v>
      </c>
    </row>
    <row r="4326" spans="1:14" x14ac:dyDescent="0.25">
      <c r="A4326">
        <v>2019</v>
      </c>
      <c r="B4326" t="s">
        <v>3037</v>
      </c>
      <c r="C4326">
        <v>936</v>
      </c>
      <c r="D4326" t="s">
        <v>174</v>
      </c>
      <c r="E4326" t="s">
        <v>123</v>
      </c>
      <c r="F4326" t="s">
        <v>215</v>
      </c>
      <c r="G4326" t="s">
        <v>1673</v>
      </c>
      <c r="H4326" t="s">
        <v>1675</v>
      </c>
      <c r="I4326">
        <v>8</v>
      </c>
      <c r="J4326">
        <v>16</v>
      </c>
      <c r="K4326">
        <v>0</v>
      </c>
      <c r="L4326">
        <v>0</v>
      </c>
      <c r="M4326">
        <v>24</v>
      </c>
      <c r="N4326" s="40">
        <v>0.33333333333333298</v>
      </c>
    </row>
    <row r="4327" spans="1:14" x14ac:dyDescent="0.25">
      <c r="A4327">
        <v>2019</v>
      </c>
      <c r="B4327" t="s">
        <v>3037</v>
      </c>
      <c r="C4327">
        <v>1057</v>
      </c>
      <c r="D4327" t="s">
        <v>240</v>
      </c>
      <c r="E4327" t="s">
        <v>123</v>
      </c>
      <c r="F4327" t="s">
        <v>124</v>
      </c>
      <c r="G4327" t="s">
        <v>3015</v>
      </c>
      <c r="H4327" t="s">
        <v>1678</v>
      </c>
      <c r="I4327">
        <v>0</v>
      </c>
      <c r="J4327">
        <v>0</v>
      </c>
      <c r="K4327">
        <v>47</v>
      </c>
      <c r="L4327">
        <v>0</v>
      </c>
      <c r="M4327">
        <v>47</v>
      </c>
      <c r="N4327" s="40">
        <v>0</v>
      </c>
    </row>
    <row r="4328" spans="1:14" x14ac:dyDescent="0.25">
      <c r="A4328">
        <v>2019</v>
      </c>
      <c r="B4328" t="s">
        <v>3037</v>
      </c>
      <c r="C4328">
        <v>1902</v>
      </c>
      <c r="D4328" t="s">
        <v>122</v>
      </c>
      <c r="E4328" t="s">
        <v>123</v>
      </c>
      <c r="F4328" t="s">
        <v>391</v>
      </c>
      <c r="G4328" t="s">
        <v>1685</v>
      </c>
      <c r="H4328" t="s">
        <v>1688</v>
      </c>
      <c r="I4328">
        <v>14</v>
      </c>
      <c r="J4328">
        <v>0</v>
      </c>
      <c r="K4328">
        <v>0</v>
      </c>
      <c r="L4328">
        <v>0</v>
      </c>
      <c r="M4328">
        <v>14</v>
      </c>
      <c r="N4328" s="40">
        <v>1</v>
      </c>
    </row>
    <row r="4329" spans="1:14" x14ac:dyDescent="0.25">
      <c r="A4329">
        <v>2019</v>
      </c>
      <c r="B4329" t="s">
        <v>3037</v>
      </c>
      <c r="C4329">
        <v>2288</v>
      </c>
      <c r="D4329" t="s">
        <v>174</v>
      </c>
      <c r="E4329" t="s">
        <v>123</v>
      </c>
      <c r="F4329" t="s">
        <v>307</v>
      </c>
      <c r="G4329" t="s">
        <v>3016</v>
      </c>
      <c r="H4329" t="s">
        <v>1690</v>
      </c>
      <c r="I4329">
        <v>50</v>
      </c>
      <c r="J4329">
        <v>0</v>
      </c>
      <c r="K4329">
        <v>0</v>
      </c>
      <c r="L4329">
        <v>0</v>
      </c>
      <c r="M4329">
        <v>50</v>
      </c>
      <c r="N4329" s="40">
        <v>1</v>
      </c>
    </row>
    <row r="4330" spans="1:14" x14ac:dyDescent="0.25">
      <c r="A4330">
        <v>2019</v>
      </c>
      <c r="B4330" t="s">
        <v>3037</v>
      </c>
      <c r="C4330">
        <v>28</v>
      </c>
      <c r="D4330" t="s">
        <v>174</v>
      </c>
      <c r="E4330" t="s">
        <v>123</v>
      </c>
      <c r="F4330" t="s">
        <v>124</v>
      </c>
      <c r="G4330" t="s">
        <v>1694</v>
      </c>
      <c r="H4330" t="s">
        <v>1695</v>
      </c>
      <c r="I4330">
        <v>12</v>
      </c>
      <c r="J4330">
        <v>0</v>
      </c>
      <c r="K4330">
        <v>0</v>
      </c>
      <c r="L4330">
        <v>0</v>
      </c>
      <c r="M4330">
        <v>12</v>
      </c>
      <c r="N4330" s="40">
        <v>1</v>
      </c>
    </row>
    <row r="4331" spans="1:14" x14ac:dyDescent="0.25">
      <c r="A4331">
        <v>2019</v>
      </c>
      <c r="B4331" t="s">
        <v>3037</v>
      </c>
      <c r="C4331">
        <v>67</v>
      </c>
      <c r="D4331" t="s">
        <v>174</v>
      </c>
      <c r="E4331" t="s">
        <v>123</v>
      </c>
      <c r="F4331" t="s">
        <v>391</v>
      </c>
      <c r="G4331" t="s">
        <v>1696</v>
      </c>
      <c r="H4331" t="s">
        <v>1699</v>
      </c>
      <c r="I4331">
        <v>0</v>
      </c>
      <c r="J4331">
        <v>52</v>
      </c>
      <c r="K4331">
        <v>0</v>
      </c>
      <c r="L4331">
        <v>0</v>
      </c>
      <c r="M4331">
        <v>52</v>
      </c>
      <c r="N4331" s="40">
        <v>0</v>
      </c>
    </row>
    <row r="4332" spans="1:14" x14ac:dyDescent="0.25">
      <c r="A4332">
        <v>2019</v>
      </c>
      <c r="B4332" t="s">
        <v>3037</v>
      </c>
      <c r="C4332">
        <v>236</v>
      </c>
      <c r="D4332" t="s">
        <v>151</v>
      </c>
      <c r="E4332" t="s">
        <v>123</v>
      </c>
      <c r="F4332" t="s">
        <v>124</v>
      </c>
      <c r="G4332" t="s">
        <v>1700</v>
      </c>
      <c r="H4332" t="s">
        <v>1703</v>
      </c>
      <c r="I4332">
        <v>0</v>
      </c>
      <c r="J4332">
        <v>0</v>
      </c>
      <c r="K4332">
        <v>15</v>
      </c>
      <c r="L4332">
        <v>0</v>
      </c>
      <c r="M4332">
        <v>15</v>
      </c>
      <c r="N4332" s="40">
        <v>0</v>
      </c>
    </row>
    <row r="4333" spans="1:14" x14ac:dyDescent="0.25">
      <c r="A4333">
        <v>2019</v>
      </c>
      <c r="B4333" t="s">
        <v>3037</v>
      </c>
      <c r="C4333">
        <v>2728</v>
      </c>
      <c r="D4333" t="s">
        <v>151</v>
      </c>
      <c r="E4333" t="s">
        <v>123</v>
      </c>
      <c r="F4333" t="s">
        <v>124</v>
      </c>
      <c r="G4333" t="s">
        <v>1710</v>
      </c>
      <c r="H4333" t="s">
        <v>1713</v>
      </c>
      <c r="I4333">
        <v>14</v>
      </c>
      <c r="J4333">
        <v>0</v>
      </c>
      <c r="K4333">
        <v>8</v>
      </c>
      <c r="L4333">
        <v>0</v>
      </c>
      <c r="M4333">
        <v>22</v>
      </c>
      <c r="N4333" s="40">
        <v>0.63636363636363602</v>
      </c>
    </row>
    <row r="4334" spans="1:14" x14ac:dyDescent="0.25">
      <c r="A4334">
        <v>2019</v>
      </c>
      <c r="B4334" t="s">
        <v>3037</v>
      </c>
      <c r="C4334">
        <v>2919</v>
      </c>
      <c r="D4334" t="s">
        <v>174</v>
      </c>
      <c r="E4334" t="s">
        <v>123</v>
      </c>
      <c r="F4334" t="s">
        <v>181</v>
      </c>
      <c r="G4334" t="s">
        <v>1714</v>
      </c>
      <c r="H4334" t="s">
        <v>1715</v>
      </c>
      <c r="I4334">
        <v>5</v>
      </c>
      <c r="J4334">
        <v>0</v>
      </c>
      <c r="K4334">
        <v>0</v>
      </c>
      <c r="L4334">
        <v>0</v>
      </c>
      <c r="M4334">
        <v>5</v>
      </c>
      <c r="N4334" s="40">
        <v>1</v>
      </c>
    </row>
    <row r="4335" spans="1:14" x14ac:dyDescent="0.25">
      <c r="A4335">
        <v>2019</v>
      </c>
      <c r="B4335" t="s">
        <v>3037</v>
      </c>
      <c r="C4335">
        <v>3110</v>
      </c>
      <c r="D4335" t="s">
        <v>174</v>
      </c>
      <c r="E4335" t="s">
        <v>123</v>
      </c>
      <c r="F4335" t="s">
        <v>280</v>
      </c>
      <c r="G4335" t="s">
        <v>1716</v>
      </c>
      <c r="H4335" t="s">
        <v>1718</v>
      </c>
      <c r="I4335">
        <v>8</v>
      </c>
      <c r="J4335">
        <v>0</v>
      </c>
      <c r="K4335">
        <v>0</v>
      </c>
      <c r="L4335">
        <v>0</v>
      </c>
      <c r="M4335">
        <v>8</v>
      </c>
      <c r="N4335" s="40">
        <v>1</v>
      </c>
    </row>
    <row r="4336" spans="1:14" x14ac:dyDescent="0.25">
      <c r="A4336">
        <v>2019</v>
      </c>
      <c r="B4336" t="s">
        <v>3037</v>
      </c>
      <c r="C4336">
        <v>3761</v>
      </c>
      <c r="D4336" t="s">
        <v>240</v>
      </c>
      <c r="E4336" t="s">
        <v>123</v>
      </c>
      <c r="F4336" t="s">
        <v>301</v>
      </c>
      <c r="G4336" t="s">
        <v>1721</v>
      </c>
      <c r="H4336" t="s">
        <v>1722</v>
      </c>
      <c r="I4336">
        <v>22</v>
      </c>
      <c r="J4336">
        <v>0</v>
      </c>
      <c r="K4336">
        <v>0</v>
      </c>
      <c r="L4336">
        <v>0</v>
      </c>
      <c r="M4336">
        <v>22</v>
      </c>
      <c r="N4336" s="40">
        <v>1</v>
      </c>
    </row>
    <row r="4337" spans="1:14" x14ac:dyDescent="0.25">
      <c r="A4337">
        <v>2019</v>
      </c>
      <c r="B4337" t="s">
        <v>3037</v>
      </c>
      <c r="C4337">
        <v>189</v>
      </c>
      <c r="D4337" t="s">
        <v>151</v>
      </c>
      <c r="E4337" t="s">
        <v>123</v>
      </c>
      <c r="F4337" t="s">
        <v>391</v>
      </c>
      <c r="G4337" t="s">
        <v>1723</v>
      </c>
      <c r="H4337" t="s">
        <v>1726</v>
      </c>
      <c r="I4337">
        <v>-4</v>
      </c>
      <c r="J4337">
        <v>0</v>
      </c>
      <c r="K4337">
        <v>2</v>
      </c>
      <c r="L4337">
        <v>0</v>
      </c>
      <c r="M4337">
        <v>-2</v>
      </c>
      <c r="N4337" s="40">
        <v>2</v>
      </c>
    </row>
    <row r="4338" spans="1:14" x14ac:dyDescent="0.25">
      <c r="A4338">
        <v>2019</v>
      </c>
      <c r="B4338" t="s">
        <v>3037</v>
      </c>
      <c r="C4338">
        <v>241</v>
      </c>
      <c r="D4338" t="s">
        <v>240</v>
      </c>
      <c r="E4338" t="s">
        <v>123</v>
      </c>
      <c r="F4338" t="s">
        <v>124</v>
      </c>
      <c r="G4338" t="s">
        <v>1727</v>
      </c>
      <c r="H4338" t="s">
        <v>1730</v>
      </c>
      <c r="I4338">
        <v>0</v>
      </c>
      <c r="J4338">
        <v>30</v>
      </c>
      <c r="K4338">
        <v>0</v>
      </c>
      <c r="L4338">
        <v>0</v>
      </c>
      <c r="M4338">
        <v>30</v>
      </c>
      <c r="N4338" s="40">
        <v>0</v>
      </c>
    </row>
    <row r="4339" spans="1:14" x14ac:dyDescent="0.25">
      <c r="A4339">
        <v>2019</v>
      </c>
      <c r="B4339" t="s">
        <v>3037</v>
      </c>
      <c r="C4339">
        <v>1037</v>
      </c>
      <c r="D4339" t="s">
        <v>240</v>
      </c>
      <c r="E4339" t="s">
        <v>123</v>
      </c>
      <c r="F4339" t="s">
        <v>280</v>
      </c>
      <c r="G4339" t="s">
        <v>1731</v>
      </c>
      <c r="H4339" t="s">
        <v>1733</v>
      </c>
      <c r="I4339">
        <v>0</v>
      </c>
      <c r="J4339">
        <v>83</v>
      </c>
      <c r="K4339">
        <v>0</v>
      </c>
      <c r="L4339">
        <v>0</v>
      </c>
      <c r="M4339">
        <v>83</v>
      </c>
      <c r="N4339" s="40">
        <v>0</v>
      </c>
    </row>
    <row r="4340" spans="1:14" x14ac:dyDescent="0.25">
      <c r="A4340">
        <v>2019</v>
      </c>
      <c r="B4340" t="s">
        <v>3037</v>
      </c>
      <c r="C4340">
        <v>1985</v>
      </c>
      <c r="D4340" t="s">
        <v>198</v>
      </c>
      <c r="E4340" t="s">
        <v>123</v>
      </c>
      <c r="F4340" t="s">
        <v>219</v>
      </c>
      <c r="G4340" t="s">
        <v>1737</v>
      </c>
      <c r="H4340" t="s">
        <v>1740</v>
      </c>
      <c r="I4340">
        <v>0</v>
      </c>
      <c r="J4340">
        <v>80</v>
      </c>
      <c r="K4340">
        <v>0</v>
      </c>
      <c r="L4340">
        <v>0</v>
      </c>
      <c r="M4340">
        <v>80</v>
      </c>
      <c r="N4340" s="40">
        <v>0</v>
      </c>
    </row>
    <row r="4341" spans="1:14" x14ac:dyDescent="0.25">
      <c r="A4341">
        <v>2019</v>
      </c>
      <c r="B4341" t="s">
        <v>3037</v>
      </c>
      <c r="C4341">
        <v>2084</v>
      </c>
      <c r="D4341" t="s">
        <v>214</v>
      </c>
      <c r="E4341" t="s">
        <v>123</v>
      </c>
      <c r="F4341" t="s">
        <v>215</v>
      </c>
      <c r="G4341" t="s">
        <v>3017</v>
      </c>
      <c r="H4341" t="s">
        <v>1743</v>
      </c>
      <c r="I4341">
        <v>40</v>
      </c>
      <c r="J4341">
        <v>12</v>
      </c>
      <c r="K4341">
        <v>0</v>
      </c>
      <c r="L4341">
        <v>0</v>
      </c>
      <c r="M4341">
        <v>52</v>
      </c>
      <c r="N4341" s="40">
        <v>0.76923076923076905</v>
      </c>
    </row>
    <row r="4342" spans="1:14" x14ac:dyDescent="0.25">
      <c r="A4342">
        <v>2019</v>
      </c>
      <c r="B4342" t="s">
        <v>3037</v>
      </c>
      <c r="C4342">
        <v>2514</v>
      </c>
      <c r="D4342" t="s">
        <v>218</v>
      </c>
      <c r="E4342" t="s">
        <v>123</v>
      </c>
      <c r="F4342" t="s">
        <v>219</v>
      </c>
      <c r="G4342" t="s">
        <v>1744</v>
      </c>
      <c r="H4342" t="s">
        <v>1746</v>
      </c>
      <c r="I4342">
        <v>0</v>
      </c>
      <c r="J4342">
        <v>0</v>
      </c>
      <c r="K4342">
        <v>42</v>
      </c>
      <c r="L4342">
        <v>0</v>
      </c>
      <c r="M4342">
        <v>42</v>
      </c>
      <c r="N4342" s="40">
        <v>0</v>
      </c>
    </row>
    <row r="4343" spans="1:14" x14ac:dyDescent="0.25">
      <c r="A4343">
        <v>2019</v>
      </c>
      <c r="B4343" t="s">
        <v>3037</v>
      </c>
      <c r="C4343">
        <v>3006</v>
      </c>
      <c r="D4343" t="s">
        <v>240</v>
      </c>
      <c r="E4343" t="s">
        <v>123</v>
      </c>
      <c r="F4343" t="s">
        <v>181</v>
      </c>
      <c r="G4343" t="s">
        <v>3018</v>
      </c>
      <c r="H4343" t="s">
        <v>1748</v>
      </c>
      <c r="I4343">
        <v>147</v>
      </c>
      <c r="J4343">
        <v>0</v>
      </c>
      <c r="K4343">
        <v>0</v>
      </c>
      <c r="L4343">
        <v>0</v>
      </c>
      <c r="M4343">
        <v>147</v>
      </c>
      <c r="N4343" s="40">
        <v>1</v>
      </c>
    </row>
    <row r="4344" spans="1:14" x14ac:dyDescent="0.25">
      <c r="A4344">
        <v>2019</v>
      </c>
      <c r="B4344" t="s">
        <v>3037</v>
      </c>
      <c r="C4344">
        <v>3365</v>
      </c>
      <c r="D4344" t="s">
        <v>151</v>
      </c>
      <c r="E4344" t="s">
        <v>123</v>
      </c>
      <c r="F4344" t="s">
        <v>124</v>
      </c>
      <c r="G4344" t="s">
        <v>1749</v>
      </c>
      <c r="H4344" t="s">
        <v>1752</v>
      </c>
      <c r="I4344">
        <v>0</v>
      </c>
      <c r="J4344">
        <v>5</v>
      </c>
      <c r="K4344">
        <v>0</v>
      </c>
      <c r="L4344">
        <v>0</v>
      </c>
      <c r="M4344">
        <v>5</v>
      </c>
      <c r="N4344" s="40">
        <v>0</v>
      </c>
    </row>
    <row r="4345" spans="1:14" x14ac:dyDescent="0.25">
      <c r="A4345">
        <v>2019</v>
      </c>
      <c r="B4345" t="s">
        <v>3037</v>
      </c>
      <c r="C4345">
        <v>421</v>
      </c>
      <c r="D4345" t="s">
        <v>151</v>
      </c>
      <c r="E4345" t="s">
        <v>123</v>
      </c>
      <c r="F4345" t="s">
        <v>124</v>
      </c>
      <c r="G4345" t="s">
        <v>1757</v>
      </c>
      <c r="H4345" t="s">
        <v>1759</v>
      </c>
      <c r="I4345">
        <v>0</v>
      </c>
      <c r="J4345">
        <v>31</v>
      </c>
      <c r="K4345">
        <v>0</v>
      </c>
      <c r="L4345">
        <v>0</v>
      </c>
      <c r="M4345">
        <v>31</v>
      </c>
      <c r="N4345" s="40">
        <v>0</v>
      </c>
    </row>
    <row r="4346" spans="1:14" x14ac:dyDescent="0.25">
      <c r="A4346">
        <v>2019</v>
      </c>
      <c r="B4346" t="s">
        <v>3037</v>
      </c>
      <c r="C4346">
        <v>737</v>
      </c>
      <c r="D4346" t="s">
        <v>240</v>
      </c>
      <c r="E4346" t="s">
        <v>123</v>
      </c>
      <c r="F4346" t="s">
        <v>124</v>
      </c>
      <c r="G4346" t="s">
        <v>1763</v>
      </c>
      <c r="H4346" t="s">
        <v>1766</v>
      </c>
      <c r="I4346">
        <v>34</v>
      </c>
      <c r="J4346">
        <v>0</v>
      </c>
      <c r="K4346">
        <v>0</v>
      </c>
      <c r="L4346">
        <v>0</v>
      </c>
      <c r="M4346">
        <v>34</v>
      </c>
      <c r="N4346" s="40">
        <v>1</v>
      </c>
    </row>
    <row r="4347" spans="1:14" x14ac:dyDescent="0.25">
      <c r="A4347">
        <v>2019</v>
      </c>
      <c r="B4347" t="s">
        <v>3037</v>
      </c>
      <c r="C4347">
        <v>752</v>
      </c>
      <c r="D4347" t="s">
        <v>272</v>
      </c>
      <c r="E4347" t="s">
        <v>123</v>
      </c>
      <c r="F4347" t="s">
        <v>124</v>
      </c>
      <c r="G4347" t="s">
        <v>1767</v>
      </c>
      <c r="H4347" t="s">
        <v>1768</v>
      </c>
      <c r="I4347">
        <v>4</v>
      </c>
      <c r="J4347">
        <v>0</v>
      </c>
      <c r="K4347">
        <v>0</v>
      </c>
      <c r="L4347">
        <v>0</v>
      </c>
      <c r="M4347">
        <v>4</v>
      </c>
      <c r="N4347" s="40">
        <v>1</v>
      </c>
    </row>
    <row r="4348" spans="1:14" x14ac:dyDescent="0.25">
      <c r="A4348">
        <v>2019</v>
      </c>
      <c r="B4348" t="s">
        <v>3037</v>
      </c>
      <c r="C4348">
        <v>2223</v>
      </c>
      <c r="D4348" t="s">
        <v>174</v>
      </c>
      <c r="E4348" t="s">
        <v>123</v>
      </c>
      <c r="F4348" t="s">
        <v>124</v>
      </c>
      <c r="G4348" t="s">
        <v>1771</v>
      </c>
      <c r="H4348" t="s">
        <v>1773</v>
      </c>
      <c r="I4348">
        <v>0</v>
      </c>
      <c r="J4348">
        <v>16</v>
      </c>
      <c r="K4348">
        <v>0</v>
      </c>
      <c r="L4348">
        <v>0</v>
      </c>
      <c r="M4348">
        <v>16</v>
      </c>
      <c r="N4348" s="40">
        <v>0</v>
      </c>
    </row>
    <row r="4349" spans="1:14" x14ac:dyDescent="0.25">
      <c r="A4349">
        <v>2019</v>
      </c>
      <c r="B4349" t="s">
        <v>3037</v>
      </c>
      <c r="C4349">
        <v>2615</v>
      </c>
      <c r="D4349" t="s">
        <v>218</v>
      </c>
      <c r="E4349" t="s">
        <v>123</v>
      </c>
      <c r="F4349" t="s">
        <v>219</v>
      </c>
      <c r="G4349" t="s">
        <v>1776</v>
      </c>
      <c r="H4349" t="s">
        <v>1778</v>
      </c>
      <c r="I4349">
        <v>0</v>
      </c>
      <c r="J4349">
        <v>-9</v>
      </c>
      <c r="K4349">
        <v>0</v>
      </c>
      <c r="L4349">
        <v>0</v>
      </c>
      <c r="M4349">
        <v>-9</v>
      </c>
      <c r="N4349" s="40">
        <v>0</v>
      </c>
    </row>
    <row r="4350" spans="1:14" x14ac:dyDescent="0.25">
      <c r="A4350">
        <v>2019</v>
      </c>
      <c r="B4350" t="s">
        <v>3037</v>
      </c>
      <c r="C4350">
        <v>2809</v>
      </c>
      <c r="D4350" t="s">
        <v>218</v>
      </c>
      <c r="E4350" t="s">
        <v>123</v>
      </c>
      <c r="F4350" t="s">
        <v>219</v>
      </c>
      <c r="G4350" t="s">
        <v>1779</v>
      </c>
      <c r="H4350" t="s">
        <v>1782</v>
      </c>
      <c r="I4350">
        <v>0</v>
      </c>
      <c r="J4350">
        <v>55</v>
      </c>
      <c r="K4350">
        <v>0</v>
      </c>
      <c r="L4350">
        <v>0</v>
      </c>
      <c r="M4350">
        <v>55</v>
      </c>
      <c r="N4350" s="40">
        <v>0</v>
      </c>
    </row>
    <row r="4351" spans="1:14" x14ac:dyDescent="0.25">
      <c r="A4351">
        <v>2019</v>
      </c>
      <c r="B4351" t="s">
        <v>3037</v>
      </c>
      <c r="C4351">
        <v>2564</v>
      </c>
      <c r="D4351" t="s">
        <v>174</v>
      </c>
      <c r="E4351" t="s">
        <v>123</v>
      </c>
      <c r="F4351" t="s">
        <v>124</v>
      </c>
      <c r="G4351" t="s">
        <v>1799</v>
      </c>
      <c r="H4351" t="s">
        <v>1800</v>
      </c>
      <c r="I4351">
        <v>37</v>
      </c>
      <c r="J4351">
        <v>0</v>
      </c>
      <c r="K4351">
        <v>0</v>
      </c>
      <c r="L4351">
        <v>0</v>
      </c>
      <c r="M4351">
        <v>37</v>
      </c>
      <c r="N4351" s="40">
        <v>1</v>
      </c>
    </row>
    <row r="4352" spans="1:14" x14ac:dyDescent="0.25">
      <c r="A4352">
        <v>2019</v>
      </c>
      <c r="B4352" t="s">
        <v>3037</v>
      </c>
      <c r="C4352">
        <v>2879</v>
      </c>
      <c r="D4352" t="s">
        <v>240</v>
      </c>
      <c r="E4352" t="s">
        <v>123</v>
      </c>
      <c r="F4352" t="s">
        <v>124</v>
      </c>
      <c r="G4352" t="s">
        <v>1801</v>
      </c>
      <c r="H4352" t="s">
        <v>1803</v>
      </c>
      <c r="I4352">
        <v>4</v>
      </c>
      <c r="J4352">
        <v>0</v>
      </c>
      <c r="K4352">
        <v>10</v>
      </c>
      <c r="L4352">
        <v>0</v>
      </c>
      <c r="M4352">
        <v>14</v>
      </c>
      <c r="N4352" s="40">
        <v>0.28571428571428598</v>
      </c>
    </row>
    <row r="4353" spans="1:14" x14ac:dyDescent="0.25">
      <c r="A4353">
        <v>2019</v>
      </c>
      <c r="B4353" t="s">
        <v>3037</v>
      </c>
      <c r="C4353">
        <v>3513</v>
      </c>
      <c r="D4353" t="s">
        <v>174</v>
      </c>
      <c r="E4353" t="s">
        <v>123</v>
      </c>
      <c r="F4353" t="s">
        <v>141</v>
      </c>
      <c r="G4353" t="s">
        <v>1804</v>
      </c>
      <c r="H4353" t="s">
        <v>1805</v>
      </c>
      <c r="I4353">
        <v>6</v>
      </c>
      <c r="J4353">
        <v>0</v>
      </c>
      <c r="K4353">
        <v>0</v>
      </c>
      <c r="L4353">
        <v>0</v>
      </c>
      <c r="M4353">
        <v>6</v>
      </c>
      <c r="N4353" s="40">
        <v>1</v>
      </c>
    </row>
    <row r="4354" spans="1:14" x14ac:dyDescent="0.25">
      <c r="A4354">
        <v>2019</v>
      </c>
      <c r="B4354" t="s">
        <v>3037</v>
      </c>
      <c r="C4354">
        <v>147</v>
      </c>
      <c r="D4354" t="s">
        <v>174</v>
      </c>
      <c r="E4354" t="s">
        <v>123</v>
      </c>
      <c r="F4354" t="s">
        <v>124</v>
      </c>
      <c r="G4354" t="s">
        <v>1806</v>
      </c>
      <c r="H4354" t="s">
        <v>1808</v>
      </c>
      <c r="I4354">
        <v>0</v>
      </c>
      <c r="J4354">
        <v>4</v>
      </c>
      <c r="K4354">
        <v>0</v>
      </c>
      <c r="L4354">
        <v>0</v>
      </c>
      <c r="M4354">
        <v>4</v>
      </c>
      <c r="N4354" s="40">
        <v>0</v>
      </c>
    </row>
    <row r="4355" spans="1:14" x14ac:dyDescent="0.25">
      <c r="A4355">
        <v>2019</v>
      </c>
      <c r="B4355" t="s">
        <v>3037</v>
      </c>
      <c r="C4355">
        <v>481</v>
      </c>
      <c r="D4355" t="s">
        <v>240</v>
      </c>
      <c r="E4355" t="s">
        <v>123</v>
      </c>
      <c r="F4355" t="s">
        <v>618</v>
      </c>
      <c r="G4355" t="s">
        <v>1813</v>
      </c>
      <c r="H4355" t="s">
        <v>1814</v>
      </c>
      <c r="I4355">
        <v>24</v>
      </c>
      <c r="J4355">
        <v>0</v>
      </c>
      <c r="K4355">
        <v>0</v>
      </c>
      <c r="L4355">
        <v>0</v>
      </c>
      <c r="M4355">
        <v>24</v>
      </c>
      <c r="N4355" s="40">
        <v>1</v>
      </c>
    </row>
    <row r="4356" spans="1:14" x14ac:dyDescent="0.25">
      <c r="A4356">
        <v>2019</v>
      </c>
      <c r="B4356" t="s">
        <v>3037</v>
      </c>
      <c r="C4356">
        <v>516</v>
      </c>
      <c r="D4356" t="s">
        <v>122</v>
      </c>
      <c r="E4356" t="s">
        <v>123</v>
      </c>
      <c r="F4356" t="s">
        <v>384</v>
      </c>
      <c r="G4356" t="s">
        <v>1815</v>
      </c>
      <c r="H4356" t="s">
        <v>1817</v>
      </c>
      <c r="I4356">
        <v>0</v>
      </c>
      <c r="J4356">
        <v>24</v>
      </c>
      <c r="K4356">
        <v>0</v>
      </c>
      <c r="L4356">
        <v>0</v>
      </c>
      <c r="M4356">
        <v>24</v>
      </c>
      <c r="N4356" s="40">
        <v>0</v>
      </c>
    </row>
    <row r="4357" spans="1:14" x14ac:dyDescent="0.25">
      <c r="A4357">
        <v>2019</v>
      </c>
      <c r="B4357" t="s">
        <v>3037</v>
      </c>
      <c r="C4357">
        <v>857</v>
      </c>
      <c r="D4357" t="s">
        <v>174</v>
      </c>
      <c r="E4357" t="s">
        <v>123</v>
      </c>
      <c r="F4357" t="s">
        <v>181</v>
      </c>
      <c r="G4357" t="s">
        <v>1821</v>
      </c>
      <c r="H4357" t="s">
        <v>1823</v>
      </c>
      <c r="I4357">
        <v>10</v>
      </c>
      <c r="J4357">
        <v>0</v>
      </c>
      <c r="K4357">
        <v>0</v>
      </c>
      <c r="L4357">
        <v>0</v>
      </c>
      <c r="M4357">
        <v>10</v>
      </c>
      <c r="N4357" s="40">
        <v>1</v>
      </c>
    </row>
    <row r="4358" spans="1:14" x14ac:dyDescent="0.25">
      <c r="A4358">
        <v>2019</v>
      </c>
      <c r="B4358" t="s">
        <v>3037</v>
      </c>
      <c r="C4358">
        <v>1223</v>
      </c>
      <c r="D4358" t="s">
        <v>122</v>
      </c>
      <c r="E4358" t="s">
        <v>123</v>
      </c>
      <c r="F4358" t="s">
        <v>124</v>
      </c>
      <c r="G4358" t="s">
        <v>1826</v>
      </c>
      <c r="H4358" t="s">
        <v>1827</v>
      </c>
      <c r="I4358">
        <v>0</v>
      </c>
      <c r="J4358">
        <v>0</v>
      </c>
      <c r="K4358">
        <v>0</v>
      </c>
      <c r="L4358">
        <v>0</v>
      </c>
      <c r="M4358">
        <v>0</v>
      </c>
      <c r="N4358" s="40">
        <v>0</v>
      </c>
    </row>
    <row r="4359" spans="1:14" x14ac:dyDescent="0.25">
      <c r="A4359">
        <v>2019</v>
      </c>
      <c r="B4359" t="s">
        <v>3037</v>
      </c>
      <c r="C4359">
        <v>1244</v>
      </c>
      <c r="D4359" t="s">
        <v>174</v>
      </c>
      <c r="E4359" t="s">
        <v>123</v>
      </c>
      <c r="F4359" t="s">
        <v>391</v>
      </c>
      <c r="G4359" t="s">
        <v>1828</v>
      </c>
      <c r="H4359" t="s">
        <v>1830</v>
      </c>
      <c r="I4359">
        <v>0</v>
      </c>
      <c r="J4359">
        <v>0</v>
      </c>
      <c r="K4359">
        <v>22</v>
      </c>
      <c r="L4359">
        <v>0</v>
      </c>
      <c r="M4359">
        <v>22</v>
      </c>
      <c r="N4359" s="40">
        <v>0</v>
      </c>
    </row>
    <row r="4360" spans="1:14" x14ac:dyDescent="0.25">
      <c r="A4360">
        <v>2019</v>
      </c>
      <c r="B4360" t="s">
        <v>3037</v>
      </c>
      <c r="C4360">
        <v>1661</v>
      </c>
      <c r="D4360" t="s">
        <v>218</v>
      </c>
      <c r="E4360" t="s">
        <v>123</v>
      </c>
      <c r="F4360" t="s">
        <v>219</v>
      </c>
      <c r="G4360" t="s">
        <v>1837</v>
      </c>
      <c r="H4360" t="s">
        <v>1839</v>
      </c>
      <c r="I4360">
        <v>0</v>
      </c>
      <c r="J4360">
        <v>8</v>
      </c>
      <c r="K4360">
        <v>0</v>
      </c>
      <c r="L4360">
        <v>0</v>
      </c>
      <c r="M4360">
        <v>8</v>
      </c>
      <c r="N4360" s="40">
        <v>0</v>
      </c>
    </row>
    <row r="4361" spans="1:14" x14ac:dyDescent="0.25">
      <c r="A4361">
        <v>2019</v>
      </c>
      <c r="B4361" t="s">
        <v>3037</v>
      </c>
      <c r="C4361">
        <v>2133</v>
      </c>
      <c r="D4361" t="s">
        <v>174</v>
      </c>
      <c r="E4361" t="s">
        <v>123</v>
      </c>
      <c r="F4361" t="s">
        <v>384</v>
      </c>
      <c r="G4361" t="s">
        <v>1844</v>
      </c>
      <c r="H4361" t="s">
        <v>1847</v>
      </c>
      <c r="I4361">
        <v>0</v>
      </c>
      <c r="J4361">
        <v>16</v>
      </c>
      <c r="K4361">
        <v>0</v>
      </c>
      <c r="L4361">
        <v>0</v>
      </c>
      <c r="M4361">
        <v>16</v>
      </c>
      <c r="N4361" s="40">
        <v>0</v>
      </c>
    </row>
    <row r="4362" spans="1:14" x14ac:dyDescent="0.25">
      <c r="A4362">
        <v>2019</v>
      </c>
      <c r="B4362" t="s">
        <v>3037</v>
      </c>
      <c r="C4362">
        <v>2812</v>
      </c>
      <c r="D4362" t="s">
        <v>214</v>
      </c>
      <c r="E4362" t="s">
        <v>123</v>
      </c>
      <c r="F4362" t="s">
        <v>215</v>
      </c>
      <c r="G4362" t="s">
        <v>1851</v>
      </c>
      <c r="H4362" t="s">
        <v>1854</v>
      </c>
      <c r="I4362">
        <v>24</v>
      </c>
      <c r="J4362">
        <v>0</v>
      </c>
      <c r="K4362">
        <v>12</v>
      </c>
      <c r="L4362">
        <v>0</v>
      </c>
      <c r="M4362">
        <v>36</v>
      </c>
      <c r="N4362" s="40">
        <v>0.66666666666666696</v>
      </c>
    </row>
    <row r="4363" spans="1:14" x14ac:dyDescent="0.25">
      <c r="A4363">
        <v>2019</v>
      </c>
      <c r="B4363" t="s">
        <v>3037</v>
      </c>
      <c r="C4363">
        <v>3222</v>
      </c>
      <c r="D4363" t="s">
        <v>122</v>
      </c>
      <c r="E4363" t="s">
        <v>123</v>
      </c>
      <c r="F4363" t="s">
        <v>124</v>
      </c>
      <c r="G4363" t="s">
        <v>1859</v>
      </c>
      <c r="H4363" t="s">
        <v>1862</v>
      </c>
      <c r="I4363">
        <v>0</v>
      </c>
      <c r="J4363">
        <v>0</v>
      </c>
      <c r="K4363">
        <v>8</v>
      </c>
      <c r="L4363">
        <v>0</v>
      </c>
      <c r="M4363">
        <v>8</v>
      </c>
      <c r="N4363" s="40">
        <v>0</v>
      </c>
    </row>
    <row r="4364" spans="1:14" x14ac:dyDescent="0.25">
      <c r="A4364">
        <v>2019</v>
      </c>
      <c r="B4364" t="s">
        <v>3037</v>
      </c>
      <c r="C4364">
        <v>3367</v>
      </c>
      <c r="D4364" t="s">
        <v>174</v>
      </c>
      <c r="E4364" t="s">
        <v>123</v>
      </c>
      <c r="F4364" t="s">
        <v>391</v>
      </c>
      <c r="G4364" t="s">
        <v>3019</v>
      </c>
      <c r="H4364" t="s">
        <v>1864</v>
      </c>
      <c r="I4364">
        <v>-1</v>
      </c>
      <c r="J4364">
        <v>0</v>
      </c>
      <c r="K4364">
        <v>0</v>
      </c>
      <c r="L4364">
        <v>0</v>
      </c>
      <c r="M4364">
        <v>-1</v>
      </c>
      <c r="N4364" s="40">
        <v>1</v>
      </c>
    </row>
    <row r="4365" spans="1:14" x14ac:dyDescent="0.25">
      <c r="A4365">
        <v>2019</v>
      </c>
      <c r="B4365" t="s">
        <v>3037</v>
      </c>
      <c r="C4365">
        <v>3739</v>
      </c>
      <c r="D4365" t="s">
        <v>240</v>
      </c>
      <c r="E4365" t="s">
        <v>123</v>
      </c>
      <c r="F4365" t="s">
        <v>124</v>
      </c>
      <c r="G4365" t="s">
        <v>1865</v>
      </c>
      <c r="H4365" t="s">
        <v>1866</v>
      </c>
      <c r="I4365">
        <v>14</v>
      </c>
      <c r="J4365">
        <v>0</v>
      </c>
      <c r="K4365">
        <v>0</v>
      </c>
      <c r="L4365">
        <v>0</v>
      </c>
      <c r="M4365">
        <v>14</v>
      </c>
      <c r="N4365" s="40">
        <v>1</v>
      </c>
    </row>
    <row r="4366" spans="1:14" x14ac:dyDescent="0.25">
      <c r="A4366">
        <v>2019</v>
      </c>
      <c r="B4366" t="s">
        <v>3037</v>
      </c>
      <c r="C4366">
        <v>313</v>
      </c>
      <c r="D4366" t="s">
        <v>122</v>
      </c>
      <c r="E4366" t="s">
        <v>123</v>
      </c>
      <c r="F4366" t="s">
        <v>124</v>
      </c>
      <c r="G4366" t="s">
        <v>1869</v>
      </c>
      <c r="H4366" t="s">
        <v>1871</v>
      </c>
      <c r="I4366">
        <v>97</v>
      </c>
      <c r="J4366">
        <v>0</v>
      </c>
      <c r="K4366">
        <v>0</v>
      </c>
      <c r="L4366">
        <v>0</v>
      </c>
      <c r="M4366">
        <v>97</v>
      </c>
      <c r="N4366" s="40">
        <v>1</v>
      </c>
    </row>
    <row r="4367" spans="1:14" x14ac:dyDescent="0.25">
      <c r="A4367">
        <v>2019</v>
      </c>
      <c r="B4367" t="s">
        <v>3037</v>
      </c>
      <c r="C4367">
        <v>2016</v>
      </c>
      <c r="D4367" t="s">
        <v>240</v>
      </c>
      <c r="E4367" t="s">
        <v>123</v>
      </c>
      <c r="F4367" t="s">
        <v>141</v>
      </c>
      <c r="G4367" t="s">
        <v>1879</v>
      </c>
      <c r="H4367" t="s">
        <v>1880</v>
      </c>
      <c r="I4367">
        <v>9</v>
      </c>
      <c r="J4367">
        <v>0</v>
      </c>
      <c r="K4367">
        <v>0</v>
      </c>
      <c r="L4367">
        <v>0</v>
      </c>
      <c r="M4367">
        <v>9</v>
      </c>
      <c r="N4367" s="40">
        <v>1</v>
      </c>
    </row>
    <row r="4368" spans="1:14" x14ac:dyDescent="0.25">
      <c r="A4368">
        <v>2019</v>
      </c>
      <c r="B4368" t="s">
        <v>3037</v>
      </c>
      <c r="C4368">
        <v>2552</v>
      </c>
      <c r="D4368" t="s">
        <v>240</v>
      </c>
      <c r="E4368" t="s">
        <v>123</v>
      </c>
      <c r="F4368" t="s">
        <v>384</v>
      </c>
      <c r="G4368" t="s">
        <v>1881</v>
      </c>
      <c r="H4368" t="s">
        <v>1884</v>
      </c>
      <c r="I4368">
        <v>0</v>
      </c>
      <c r="J4368">
        <v>2</v>
      </c>
      <c r="K4368">
        <v>0</v>
      </c>
      <c r="L4368">
        <v>0</v>
      </c>
      <c r="M4368">
        <v>2</v>
      </c>
      <c r="N4368" s="40">
        <v>0</v>
      </c>
    </row>
    <row r="4369" spans="1:14" x14ac:dyDescent="0.25">
      <c r="A4369">
        <v>2019</v>
      </c>
      <c r="B4369" t="s">
        <v>3037</v>
      </c>
      <c r="C4369">
        <v>2612</v>
      </c>
      <c r="D4369" t="s">
        <v>214</v>
      </c>
      <c r="E4369" t="s">
        <v>123</v>
      </c>
      <c r="F4369" t="s">
        <v>1840</v>
      </c>
      <c r="G4369" t="s">
        <v>1885</v>
      </c>
      <c r="H4369" t="s">
        <v>1887</v>
      </c>
      <c r="I4369">
        <v>0</v>
      </c>
      <c r="J4369">
        <v>136</v>
      </c>
      <c r="K4369">
        <v>0</v>
      </c>
      <c r="L4369">
        <v>0</v>
      </c>
      <c r="M4369">
        <v>136</v>
      </c>
      <c r="N4369" s="40">
        <v>0</v>
      </c>
    </row>
    <row r="4370" spans="1:14" x14ac:dyDescent="0.25">
      <c r="A4370">
        <v>2019</v>
      </c>
      <c r="B4370" t="s">
        <v>3037</v>
      </c>
      <c r="C4370">
        <v>47</v>
      </c>
      <c r="D4370" t="s">
        <v>240</v>
      </c>
      <c r="E4370" t="s">
        <v>123</v>
      </c>
      <c r="F4370" t="s">
        <v>384</v>
      </c>
      <c r="G4370" t="s">
        <v>1890</v>
      </c>
      <c r="H4370" t="s">
        <v>1892</v>
      </c>
      <c r="I4370">
        <v>0</v>
      </c>
      <c r="J4370">
        <v>0</v>
      </c>
      <c r="K4370">
        <v>0</v>
      </c>
      <c r="L4370">
        <v>0</v>
      </c>
      <c r="M4370">
        <v>0</v>
      </c>
      <c r="N4370" s="40">
        <v>0</v>
      </c>
    </row>
    <row r="4371" spans="1:14" x14ac:dyDescent="0.25">
      <c r="A4371">
        <v>2019</v>
      </c>
      <c r="B4371" t="s">
        <v>3037</v>
      </c>
      <c r="C4371">
        <v>106</v>
      </c>
      <c r="D4371" t="s">
        <v>151</v>
      </c>
      <c r="E4371" t="s">
        <v>123</v>
      </c>
      <c r="F4371" t="s">
        <v>384</v>
      </c>
      <c r="G4371" t="s">
        <v>1893</v>
      </c>
      <c r="H4371" t="s">
        <v>1896</v>
      </c>
      <c r="I4371">
        <v>0</v>
      </c>
      <c r="J4371">
        <v>-4</v>
      </c>
      <c r="K4371">
        <v>28</v>
      </c>
      <c r="L4371">
        <v>0</v>
      </c>
      <c r="M4371">
        <v>24</v>
      </c>
      <c r="N4371" s="40">
        <v>0</v>
      </c>
    </row>
    <row r="4372" spans="1:14" x14ac:dyDescent="0.25">
      <c r="A4372">
        <v>2019</v>
      </c>
      <c r="B4372" t="s">
        <v>3037</v>
      </c>
      <c r="C4372">
        <v>252</v>
      </c>
      <c r="D4372" t="s">
        <v>130</v>
      </c>
      <c r="E4372" t="s">
        <v>123</v>
      </c>
      <c r="F4372" t="s">
        <v>124</v>
      </c>
      <c r="G4372" t="s">
        <v>1897</v>
      </c>
      <c r="H4372" t="s">
        <v>1898</v>
      </c>
      <c r="I4372">
        <v>8</v>
      </c>
      <c r="J4372">
        <v>0</v>
      </c>
      <c r="K4372">
        <v>0</v>
      </c>
      <c r="L4372">
        <v>0</v>
      </c>
      <c r="M4372">
        <v>8</v>
      </c>
      <c r="N4372" s="40">
        <v>1</v>
      </c>
    </row>
    <row r="4373" spans="1:14" x14ac:dyDescent="0.25">
      <c r="A4373">
        <v>2019</v>
      </c>
      <c r="B4373" t="s">
        <v>3037</v>
      </c>
      <c r="C4373">
        <v>447</v>
      </c>
      <c r="D4373" t="s">
        <v>151</v>
      </c>
      <c r="E4373" t="s">
        <v>123</v>
      </c>
      <c r="F4373" t="s">
        <v>618</v>
      </c>
      <c r="G4373" t="s">
        <v>1899</v>
      </c>
      <c r="H4373" t="s">
        <v>1900</v>
      </c>
      <c r="I4373">
        <v>0</v>
      </c>
      <c r="J4373">
        <v>0</v>
      </c>
      <c r="K4373">
        <v>143</v>
      </c>
      <c r="L4373">
        <v>0</v>
      </c>
      <c r="M4373">
        <v>143</v>
      </c>
      <c r="N4373" s="40">
        <v>0</v>
      </c>
    </row>
    <row r="4374" spans="1:14" x14ac:dyDescent="0.25">
      <c r="A4374">
        <v>2019</v>
      </c>
      <c r="B4374" t="s">
        <v>3037</v>
      </c>
      <c r="C4374">
        <v>1190</v>
      </c>
      <c r="D4374" t="s">
        <v>122</v>
      </c>
      <c r="E4374" t="s">
        <v>123</v>
      </c>
      <c r="F4374" t="s">
        <v>124</v>
      </c>
      <c r="G4374" t="s">
        <v>1901</v>
      </c>
      <c r="H4374" t="s">
        <v>1902</v>
      </c>
      <c r="I4374">
        <v>14</v>
      </c>
      <c r="J4374">
        <v>0</v>
      </c>
      <c r="K4374">
        <v>0</v>
      </c>
      <c r="L4374">
        <v>0</v>
      </c>
      <c r="M4374">
        <v>14</v>
      </c>
      <c r="N4374" s="40">
        <v>1</v>
      </c>
    </row>
    <row r="4375" spans="1:14" x14ac:dyDescent="0.25">
      <c r="A4375">
        <v>2019</v>
      </c>
      <c r="B4375" t="s">
        <v>3037</v>
      </c>
      <c r="C4375">
        <v>2269</v>
      </c>
      <c r="D4375" t="s">
        <v>151</v>
      </c>
      <c r="E4375" t="s">
        <v>123</v>
      </c>
      <c r="F4375" t="s">
        <v>215</v>
      </c>
      <c r="G4375" t="s">
        <v>1911</v>
      </c>
      <c r="H4375" t="s">
        <v>1912</v>
      </c>
      <c r="I4375">
        <v>8</v>
      </c>
      <c r="J4375">
        <v>0</v>
      </c>
      <c r="K4375">
        <v>0</v>
      </c>
      <c r="L4375">
        <v>0</v>
      </c>
      <c r="M4375">
        <v>8</v>
      </c>
      <c r="N4375" s="40">
        <v>1</v>
      </c>
    </row>
    <row r="4376" spans="1:14" x14ac:dyDescent="0.25">
      <c r="A4376">
        <v>2019</v>
      </c>
      <c r="B4376" t="s">
        <v>3037</v>
      </c>
      <c r="C4376">
        <v>2485</v>
      </c>
      <c r="D4376" t="s">
        <v>218</v>
      </c>
      <c r="E4376" t="s">
        <v>123</v>
      </c>
      <c r="F4376" t="s">
        <v>219</v>
      </c>
      <c r="G4376" t="s">
        <v>1915</v>
      </c>
      <c r="H4376" t="s">
        <v>1918</v>
      </c>
      <c r="I4376">
        <v>0</v>
      </c>
      <c r="J4376">
        <v>-19</v>
      </c>
      <c r="K4376">
        <v>0</v>
      </c>
      <c r="L4376">
        <v>0</v>
      </c>
      <c r="M4376">
        <v>-19</v>
      </c>
      <c r="N4376" s="40">
        <v>0</v>
      </c>
    </row>
    <row r="4377" spans="1:14" x14ac:dyDescent="0.25">
      <c r="A4377">
        <v>2019</v>
      </c>
      <c r="B4377" t="s">
        <v>3037</v>
      </c>
      <c r="C4377">
        <v>3168</v>
      </c>
      <c r="D4377" t="s">
        <v>240</v>
      </c>
      <c r="E4377" t="s">
        <v>123</v>
      </c>
      <c r="F4377" t="s">
        <v>618</v>
      </c>
      <c r="G4377" t="s">
        <v>1919</v>
      </c>
      <c r="H4377" t="s">
        <v>1920</v>
      </c>
      <c r="I4377">
        <v>34</v>
      </c>
      <c r="J4377">
        <v>0</v>
      </c>
      <c r="K4377">
        <v>0</v>
      </c>
      <c r="L4377">
        <v>0</v>
      </c>
      <c r="M4377">
        <v>34</v>
      </c>
      <c r="N4377" s="40">
        <v>1</v>
      </c>
    </row>
    <row r="4378" spans="1:14" x14ac:dyDescent="0.25">
      <c r="A4378">
        <v>2019</v>
      </c>
      <c r="B4378" t="s">
        <v>3037</v>
      </c>
      <c r="C4378">
        <v>3227</v>
      </c>
      <c r="D4378" t="s">
        <v>240</v>
      </c>
      <c r="E4378" t="s">
        <v>123</v>
      </c>
      <c r="F4378" t="s">
        <v>124</v>
      </c>
      <c r="G4378" t="s">
        <v>1921</v>
      </c>
      <c r="H4378" t="s">
        <v>1922</v>
      </c>
      <c r="I4378">
        <v>19</v>
      </c>
      <c r="J4378">
        <v>0</v>
      </c>
      <c r="K4378">
        <v>0</v>
      </c>
      <c r="L4378">
        <v>0</v>
      </c>
      <c r="M4378">
        <v>19</v>
      </c>
      <c r="N4378" s="40">
        <v>1</v>
      </c>
    </row>
    <row r="4379" spans="1:14" x14ac:dyDescent="0.25">
      <c r="A4379">
        <v>2019</v>
      </c>
      <c r="B4379" t="s">
        <v>3037</v>
      </c>
      <c r="C4379">
        <v>23</v>
      </c>
      <c r="D4379" t="s">
        <v>240</v>
      </c>
      <c r="E4379" t="s">
        <v>123</v>
      </c>
      <c r="F4379" t="s">
        <v>124</v>
      </c>
      <c r="G4379" t="s">
        <v>1923</v>
      </c>
      <c r="H4379" t="s">
        <v>1925</v>
      </c>
      <c r="I4379">
        <v>0</v>
      </c>
      <c r="J4379">
        <v>28</v>
      </c>
      <c r="K4379">
        <v>0</v>
      </c>
      <c r="L4379">
        <v>0</v>
      </c>
      <c r="M4379">
        <v>28</v>
      </c>
      <c r="N4379" s="40">
        <v>0</v>
      </c>
    </row>
    <row r="4380" spans="1:14" x14ac:dyDescent="0.25">
      <c r="A4380">
        <v>2019</v>
      </c>
      <c r="B4380" t="s">
        <v>3037</v>
      </c>
      <c r="C4380">
        <v>53</v>
      </c>
      <c r="D4380" t="s">
        <v>122</v>
      </c>
      <c r="E4380" t="s">
        <v>123</v>
      </c>
      <c r="F4380" t="s">
        <v>124</v>
      </c>
      <c r="G4380" t="s">
        <v>1926</v>
      </c>
      <c r="H4380" t="s">
        <v>1929</v>
      </c>
      <c r="I4380">
        <v>4</v>
      </c>
      <c r="J4380">
        <v>0</v>
      </c>
      <c r="K4380">
        <v>0</v>
      </c>
      <c r="L4380">
        <v>0</v>
      </c>
      <c r="M4380">
        <v>4</v>
      </c>
      <c r="N4380" s="40">
        <v>1</v>
      </c>
    </row>
    <row r="4381" spans="1:14" x14ac:dyDescent="0.25">
      <c r="A4381">
        <v>2019</v>
      </c>
      <c r="B4381" t="s">
        <v>3037</v>
      </c>
      <c r="C4381">
        <v>717</v>
      </c>
      <c r="D4381" t="s">
        <v>240</v>
      </c>
      <c r="E4381" t="s">
        <v>123</v>
      </c>
      <c r="F4381" t="s">
        <v>384</v>
      </c>
      <c r="G4381" t="s">
        <v>1930</v>
      </c>
      <c r="H4381" t="s">
        <v>1932</v>
      </c>
      <c r="I4381">
        <v>0</v>
      </c>
      <c r="J4381">
        <v>4</v>
      </c>
      <c r="K4381">
        <v>0</v>
      </c>
      <c r="L4381">
        <v>0</v>
      </c>
      <c r="M4381">
        <v>4</v>
      </c>
      <c r="N4381" s="40">
        <v>0</v>
      </c>
    </row>
    <row r="4382" spans="1:14" x14ac:dyDescent="0.25">
      <c r="A4382">
        <v>2019</v>
      </c>
      <c r="B4382" t="s">
        <v>3037</v>
      </c>
      <c r="C4382">
        <v>813</v>
      </c>
      <c r="D4382" t="s">
        <v>174</v>
      </c>
      <c r="E4382" t="s">
        <v>123</v>
      </c>
      <c r="F4382" t="s">
        <v>280</v>
      </c>
      <c r="G4382" t="s">
        <v>1933</v>
      </c>
      <c r="H4382" t="s">
        <v>1936</v>
      </c>
      <c r="I4382">
        <v>11</v>
      </c>
      <c r="J4382">
        <v>0</v>
      </c>
      <c r="K4382">
        <v>0</v>
      </c>
      <c r="L4382">
        <v>0</v>
      </c>
      <c r="M4382">
        <v>11</v>
      </c>
      <c r="N4382" s="40">
        <v>1</v>
      </c>
    </row>
    <row r="4383" spans="1:14" x14ac:dyDescent="0.25">
      <c r="A4383">
        <v>2019</v>
      </c>
      <c r="B4383" t="s">
        <v>3037</v>
      </c>
      <c r="C4383">
        <v>1712</v>
      </c>
      <c r="D4383" t="s">
        <v>174</v>
      </c>
      <c r="E4383" t="s">
        <v>123</v>
      </c>
      <c r="F4383" t="s">
        <v>391</v>
      </c>
      <c r="G4383" t="s">
        <v>1943</v>
      </c>
      <c r="H4383" t="s">
        <v>1946</v>
      </c>
      <c r="I4383">
        <v>0</v>
      </c>
      <c r="J4383">
        <v>-14</v>
      </c>
      <c r="K4383">
        <v>0</v>
      </c>
      <c r="L4383">
        <v>0</v>
      </c>
      <c r="M4383">
        <v>-14</v>
      </c>
      <c r="N4383" s="40">
        <v>0</v>
      </c>
    </row>
    <row r="4384" spans="1:14" x14ac:dyDescent="0.25">
      <c r="A4384">
        <v>2019</v>
      </c>
      <c r="B4384" t="s">
        <v>3037</v>
      </c>
      <c r="C4384">
        <v>1891</v>
      </c>
      <c r="D4384" t="s">
        <v>122</v>
      </c>
      <c r="E4384" t="s">
        <v>123</v>
      </c>
      <c r="F4384" t="s">
        <v>181</v>
      </c>
      <c r="G4384" t="s">
        <v>3020</v>
      </c>
      <c r="H4384" t="s">
        <v>1948</v>
      </c>
      <c r="I4384">
        <v>8</v>
      </c>
      <c r="J4384">
        <v>0</v>
      </c>
      <c r="K4384">
        <v>0</v>
      </c>
      <c r="L4384">
        <v>0</v>
      </c>
      <c r="M4384">
        <v>8</v>
      </c>
      <c r="N4384" s="40">
        <v>1</v>
      </c>
    </row>
    <row r="4385" spans="1:14" x14ac:dyDescent="0.25">
      <c r="A4385">
        <v>2019</v>
      </c>
      <c r="B4385" t="s">
        <v>3037</v>
      </c>
      <c r="C4385">
        <v>2362</v>
      </c>
      <c r="D4385" t="s">
        <v>218</v>
      </c>
      <c r="E4385" t="s">
        <v>123</v>
      </c>
      <c r="F4385" t="s">
        <v>219</v>
      </c>
      <c r="G4385" t="s">
        <v>1951</v>
      </c>
      <c r="H4385" t="s">
        <v>1954</v>
      </c>
      <c r="I4385">
        <v>24</v>
      </c>
      <c r="J4385">
        <v>0</v>
      </c>
      <c r="K4385">
        <v>0</v>
      </c>
      <c r="L4385">
        <v>0</v>
      </c>
      <c r="M4385">
        <v>24</v>
      </c>
      <c r="N4385" s="40">
        <v>1</v>
      </c>
    </row>
    <row r="4386" spans="1:14" x14ac:dyDescent="0.25">
      <c r="A4386">
        <v>2019</v>
      </c>
      <c r="B4386" t="s">
        <v>3037</v>
      </c>
      <c r="C4386">
        <v>2488</v>
      </c>
      <c r="D4386" t="s">
        <v>240</v>
      </c>
      <c r="E4386" t="s">
        <v>123</v>
      </c>
      <c r="F4386" t="s">
        <v>141</v>
      </c>
      <c r="G4386" t="s">
        <v>1955</v>
      </c>
      <c r="H4386" t="s">
        <v>1957</v>
      </c>
      <c r="I4386">
        <v>168</v>
      </c>
      <c r="J4386">
        <v>30</v>
      </c>
      <c r="K4386">
        <v>0</v>
      </c>
      <c r="L4386">
        <v>0</v>
      </c>
      <c r="M4386">
        <v>198</v>
      </c>
      <c r="N4386" s="40">
        <v>0.84848484848484795</v>
      </c>
    </row>
    <row r="4387" spans="1:14" x14ac:dyDescent="0.25">
      <c r="A4387">
        <v>2019</v>
      </c>
      <c r="B4387" t="s">
        <v>3037</v>
      </c>
      <c r="C4387">
        <v>2826</v>
      </c>
      <c r="D4387" t="s">
        <v>218</v>
      </c>
      <c r="E4387" t="s">
        <v>123</v>
      </c>
      <c r="F4387" t="s">
        <v>219</v>
      </c>
      <c r="G4387" t="s">
        <v>1958</v>
      </c>
      <c r="H4387" t="s">
        <v>1961</v>
      </c>
      <c r="I4387">
        <v>0</v>
      </c>
      <c r="J4387">
        <v>0</v>
      </c>
      <c r="K4387">
        <v>0</v>
      </c>
      <c r="L4387">
        <v>0</v>
      </c>
      <c r="M4387">
        <v>0</v>
      </c>
      <c r="N4387" s="40">
        <v>0</v>
      </c>
    </row>
    <row r="4388" spans="1:14" x14ac:dyDescent="0.25">
      <c r="A4388">
        <v>2019</v>
      </c>
      <c r="B4388" t="s">
        <v>3037</v>
      </c>
      <c r="C4388">
        <v>39</v>
      </c>
      <c r="D4388" t="s">
        <v>174</v>
      </c>
      <c r="E4388" t="s">
        <v>123</v>
      </c>
      <c r="F4388" t="s">
        <v>391</v>
      </c>
      <c r="G4388" t="s">
        <v>3021</v>
      </c>
      <c r="H4388" t="s">
        <v>1968</v>
      </c>
      <c r="I4388">
        <v>0</v>
      </c>
      <c r="J4388">
        <v>0</v>
      </c>
      <c r="K4388">
        <v>8</v>
      </c>
      <c r="L4388">
        <v>0</v>
      </c>
      <c r="M4388">
        <v>8</v>
      </c>
      <c r="N4388" s="40">
        <v>0</v>
      </c>
    </row>
    <row r="4389" spans="1:14" x14ac:dyDescent="0.25">
      <c r="A4389">
        <v>2019</v>
      </c>
      <c r="B4389" t="s">
        <v>3037</v>
      </c>
      <c r="C4389">
        <v>331</v>
      </c>
      <c r="D4389" t="s">
        <v>240</v>
      </c>
      <c r="E4389" t="s">
        <v>123</v>
      </c>
      <c r="F4389" t="s">
        <v>141</v>
      </c>
      <c r="G4389" t="s">
        <v>3022</v>
      </c>
      <c r="H4389" t="s">
        <v>1973</v>
      </c>
      <c r="I4389">
        <v>0</v>
      </c>
      <c r="J4389">
        <v>-16</v>
      </c>
      <c r="K4389">
        <v>0</v>
      </c>
      <c r="L4389">
        <v>0</v>
      </c>
      <c r="M4389">
        <v>-16</v>
      </c>
      <c r="N4389" s="40">
        <v>0</v>
      </c>
    </row>
    <row r="4390" spans="1:14" x14ac:dyDescent="0.25">
      <c r="A4390">
        <v>2019</v>
      </c>
      <c r="B4390" t="s">
        <v>3037</v>
      </c>
      <c r="C4390">
        <v>456</v>
      </c>
      <c r="D4390" t="s">
        <v>122</v>
      </c>
      <c r="E4390" t="s">
        <v>123</v>
      </c>
      <c r="F4390" t="s">
        <v>181</v>
      </c>
      <c r="G4390" t="s">
        <v>1974</v>
      </c>
      <c r="H4390" t="s">
        <v>1976</v>
      </c>
      <c r="I4390">
        <v>0</v>
      </c>
      <c r="J4390">
        <v>0</v>
      </c>
      <c r="K4390">
        <v>32</v>
      </c>
      <c r="L4390">
        <v>0</v>
      </c>
      <c r="M4390">
        <v>32</v>
      </c>
      <c r="N4390" s="40">
        <v>0</v>
      </c>
    </row>
    <row r="4391" spans="1:14" x14ac:dyDescent="0.25">
      <c r="A4391">
        <v>2019</v>
      </c>
      <c r="B4391" t="s">
        <v>3037</v>
      </c>
      <c r="C4391">
        <v>475</v>
      </c>
      <c r="D4391" t="s">
        <v>240</v>
      </c>
      <c r="E4391" t="s">
        <v>123</v>
      </c>
      <c r="F4391" t="s">
        <v>280</v>
      </c>
      <c r="G4391" t="s">
        <v>1977</v>
      </c>
      <c r="H4391" t="s">
        <v>1979</v>
      </c>
      <c r="I4391">
        <v>18</v>
      </c>
      <c r="J4391">
        <v>0</v>
      </c>
      <c r="K4391">
        <v>0</v>
      </c>
      <c r="L4391">
        <v>0</v>
      </c>
      <c r="M4391">
        <v>18</v>
      </c>
      <c r="N4391" s="40">
        <v>1</v>
      </c>
    </row>
    <row r="4392" spans="1:14" x14ac:dyDescent="0.25">
      <c r="A4392">
        <v>2019</v>
      </c>
      <c r="B4392" t="s">
        <v>3037</v>
      </c>
      <c r="C4392">
        <v>661</v>
      </c>
      <c r="D4392" t="s">
        <v>218</v>
      </c>
      <c r="E4392" t="s">
        <v>123</v>
      </c>
      <c r="F4392" t="s">
        <v>219</v>
      </c>
      <c r="G4392" t="s">
        <v>1980</v>
      </c>
      <c r="H4392" t="s">
        <v>1982</v>
      </c>
      <c r="I4392">
        <v>0</v>
      </c>
      <c r="J4392">
        <v>0</v>
      </c>
      <c r="K4392">
        <v>0</v>
      </c>
      <c r="L4392">
        <v>0</v>
      </c>
      <c r="M4392">
        <v>0</v>
      </c>
      <c r="N4392" s="40">
        <v>0</v>
      </c>
    </row>
    <row r="4393" spans="1:14" x14ac:dyDescent="0.25">
      <c r="A4393">
        <v>2019</v>
      </c>
      <c r="B4393" t="s">
        <v>3037</v>
      </c>
      <c r="C4393">
        <v>799</v>
      </c>
      <c r="D4393" t="s">
        <v>240</v>
      </c>
      <c r="E4393" t="s">
        <v>123</v>
      </c>
      <c r="F4393" t="s">
        <v>124</v>
      </c>
      <c r="G4393" t="s">
        <v>1985</v>
      </c>
      <c r="H4393" t="s">
        <v>1986</v>
      </c>
      <c r="I4393">
        <v>46</v>
      </c>
      <c r="J4393">
        <v>0</v>
      </c>
      <c r="K4393">
        <v>0</v>
      </c>
      <c r="L4393">
        <v>0</v>
      </c>
      <c r="M4393">
        <v>46</v>
      </c>
      <c r="N4393" s="40">
        <v>1</v>
      </c>
    </row>
    <row r="4394" spans="1:14" x14ac:dyDescent="0.25">
      <c r="A4394">
        <v>2019</v>
      </c>
      <c r="B4394" t="s">
        <v>3037</v>
      </c>
      <c r="C4394">
        <v>932</v>
      </c>
      <c r="D4394" t="s">
        <v>122</v>
      </c>
      <c r="E4394" t="s">
        <v>123</v>
      </c>
      <c r="F4394" t="s">
        <v>181</v>
      </c>
      <c r="G4394" t="s">
        <v>1987</v>
      </c>
      <c r="H4394" t="s">
        <v>1988</v>
      </c>
      <c r="I4394">
        <v>-4</v>
      </c>
      <c r="J4394">
        <v>0</v>
      </c>
      <c r="K4394">
        <v>0</v>
      </c>
      <c r="L4394">
        <v>0</v>
      </c>
      <c r="M4394">
        <v>-4</v>
      </c>
      <c r="N4394" s="40">
        <v>1</v>
      </c>
    </row>
    <row r="4395" spans="1:14" x14ac:dyDescent="0.25">
      <c r="A4395">
        <v>2019</v>
      </c>
      <c r="B4395" t="s">
        <v>3037</v>
      </c>
      <c r="C4395">
        <v>937</v>
      </c>
      <c r="D4395" t="s">
        <v>122</v>
      </c>
      <c r="E4395" t="s">
        <v>123</v>
      </c>
      <c r="F4395" t="s">
        <v>280</v>
      </c>
      <c r="G4395" t="s">
        <v>1989</v>
      </c>
      <c r="H4395" t="s">
        <v>1990</v>
      </c>
      <c r="I4395">
        <v>18</v>
      </c>
      <c r="J4395">
        <v>0</v>
      </c>
      <c r="K4395">
        <v>0</v>
      </c>
      <c r="L4395">
        <v>0</v>
      </c>
      <c r="M4395">
        <v>18</v>
      </c>
      <c r="N4395" s="40">
        <v>1</v>
      </c>
    </row>
    <row r="4396" spans="1:14" x14ac:dyDescent="0.25">
      <c r="A4396">
        <v>2019</v>
      </c>
      <c r="B4396" t="s">
        <v>3037</v>
      </c>
      <c r="C4396">
        <v>1124</v>
      </c>
      <c r="D4396" t="s">
        <v>122</v>
      </c>
      <c r="E4396" t="s">
        <v>123</v>
      </c>
      <c r="F4396" t="s">
        <v>124</v>
      </c>
      <c r="G4396" t="s">
        <v>1991</v>
      </c>
      <c r="H4396" t="s">
        <v>1994</v>
      </c>
      <c r="I4396">
        <v>0</v>
      </c>
      <c r="J4396">
        <v>4</v>
      </c>
      <c r="K4396">
        <v>0</v>
      </c>
      <c r="L4396">
        <v>0</v>
      </c>
      <c r="M4396">
        <v>4</v>
      </c>
      <c r="N4396" s="40">
        <v>0</v>
      </c>
    </row>
    <row r="4397" spans="1:14" x14ac:dyDescent="0.25">
      <c r="A4397">
        <v>2019</v>
      </c>
      <c r="B4397" t="s">
        <v>3037</v>
      </c>
      <c r="C4397">
        <v>1165</v>
      </c>
      <c r="D4397" t="s">
        <v>174</v>
      </c>
      <c r="E4397" t="s">
        <v>123</v>
      </c>
      <c r="F4397" t="s">
        <v>124</v>
      </c>
      <c r="G4397" t="s">
        <v>3023</v>
      </c>
      <c r="H4397" t="s">
        <v>1999</v>
      </c>
      <c r="I4397">
        <v>0</v>
      </c>
      <c r="J4397">
        <v>8</v>
      </c>
      <c r="K4397">
        <v>0</v>
      </c>
      <c r="L4397">
        <v>0</v>
      </c>
      <c r="M4397">
        <v>8</v>
      </c>
      <c r="N4397" s="40">
        <v>0</v>
      </c>
    </row>
    <row r="4398" spans="1:14" x14ac:dyDescent="0.25">
      <c r="A4398">
        <v>2019</v>
      </c>
      <c r="B4398" t="s">
        <v>3037</v>
      </c>
      <c r="C4398">
        <v>1376</v>
      </c>
      <c r="D4398" t="s">
        <v>122</v>
      </c>
      <c r="E4398" t="s">
        <v>123</v>
      </c>
      <c r="F4398" t="s">
        <v>124</v>
      </c>
      <c r="G4398" t="s">
        <v>2000</v>
      </c>
      <c r="H4398" t="s">
        <v>2001</v>
      </c>
      <c r="I4398">
        <v>4</v>
      </c>
      <c r="J4398">
        <v>0</v>
      </c>
      <c r="K4398">
        <v>0</v>
      </c>
      <c r="L4398">
        <v>0</v>
      </c>
      <c r="M4398">
        <v>4</v>
      </c>
      <c r="N4398" s="40">
        <v>1</v>
      </c>
    </row>
    <row r="4399" spans="1:14" x14ac:dyDescent="0.25">
      <c r="A4399">
        <v>2019</v>
      </c>
      <c r="B4399" t="s">
        <v>3037</v>
      </c>
      <c r="C4399">
        <v>1446</v>
      </c>
      <c r="D4399" t="s">
        <v>174</v>
      </c>
      <c r="E4399" t="s">
        <v>123</v>
      </c>
      <c r="F4399" t="s">
        <v>124</v>
      </c>
      <c r="G4399" t="s">
        <v>2002</v>
      </c>
      <c r="H4399" t="s">
        <v>2003</v>
      </c>
      <c r="I4399">
        <v>16</v>
      </c>
      <c r="J4399">
        <v>0</v>
      </c>
      <c r="K4399">
        <v>0</v>
      </c>
      <c r="L4399">
        <v>0</v>
      </c>
      <c r="M4399">
        <v>16</v>
      </c>
      <c r="N4399" s="40">
        <v>1</v>
      </c>
    </row>
    <row r="4400" spans="1:14" x14ac:dyDescent="0.25">
      <c r="A4400">
        <v>2019</v>
      </c>
      <c r="B4400" t="s">
        <v>3037</v>
      </c>
      <c r="C4400">
        <v>1509</v>
      </c>
      <c r="D4400" t="s">
        <v>240</v>
      </c>
      <c r="E4400" t="s">
        <v>123</v>
      </c>
      <c r="F4400" t="s">
        <v>280</v>
      </c>
      <c r="G4400" t="s">
        <v>2004</v>
      </c>
      <c r="H4400" t="s">
        <v>2005</v>
      </c>
      <c r="I4400">
        <v>20</v>
      </c>
      <c r="J4400">
        <v>0</v>
      </c>
      <c r="K4400">
        <v>0</v>
      </c>
      <c r="L4400">
        <v>0</v>
      </c>
      <c r="M4400">
        <v>20</v>
      </c>
      <c r="N4400" s="40">
        <v>1</v>
      </c>
    </row>
    <row r="4401" spans="1:14" x14ac:dyDescent="0.25">
      <c r="A4401">
        <v>2019</v>
      </c>
      <c r="B4401" t="s">
        <v>3037</v>
      </c>
      <c r="C4401">
        <v>1542</v>
      </c>
      <c r="D4401" t="s">
        <v>151</v>
      </c>
      <c r="E4401" t="s">
        <v>123</v>
      </c>
      <c r="F4401" t="s">
        <v>384</v>
      </c>
      <c r="G4401" t="s">
        <v>2006</v>
      </c>
      <c r="H4401" t="s">
        <v>2009</v>
      </c>
      <c r="I4401">
        <v>0</v>
      </c>
      <c r="J4401">
        <v>-11</v>
      </c>
      <c r="K4401">
        <v>-27</v>
      </c>
      <c r="L4401">
        <v>0</v>
      </c>
      <c r="M4401">
        <v>-38</v>
      </c>
      <c r="N4401" s="40">
        <v>0</v>
      </c>
    </row>
    <row r="4402" spans="1:14" x14ac:dyDescent="0.25">
      <c r="A4402">
        <v>2019</v>
      </c>
      <c r="B4402" t="s">
        <v>3037</v>
      </c>
      <c r="C4402">
        <v>2248</v>
      </c>
      <c r="D4402" t="s">
        <v>272</v>
      </c>
      <c r="E4402" t="s">
        <v>123</v>
      </c>
      <c r="F4402" t="s">
        <v>124</v>
      </c>
      <c r="G4402" t="s">
        <v>2012</v>
      </c>
      <c r="H4402" t="s">
        <v>2014</v>
      </c>
      <c r="I4402">
        <v>90</v>
      </c>
      <c r="J4402">
        <v>0</v>
      </c>
      <c r="K4402">
        <v>0</v>
      </c>
      <c r="L4402">
        <v>0</v>
      </c>
      <c r="M4402">
        <v>90</v>
      </c>
      <c r="N4402" s="40">
        <v>1</v>
      </c>
    </row>
    <row r="4403" spans="1:14" x14ac:dyDescent="0.25">
      <c r="A4403">
        <v>2019</v>
      </c>
      <c r="B4403" t="s">
        <v>3037</v>
      </c>
      <c r="C4403">
        <v>2634</v>
      </c>
      <c r="D4403" t="s">
        <v>272</v>
      </c>
      <c r="E4403" t="s">
        <v>123</v>
      </c>
      <c r="F4403" t="s">
        <v>618</v>
      </c>
      <c r="G4403" t="s">
        <v>2018</v>
      </c>
      <c r="H4403" t="s">
        <v>2019</v>
      </c>
      <c r="I4403">
        <v>22</v>
      </c>
      <c r="J4403">
        <v>0</v>
      </c>
      <c r="K4403">
        <v>0</v>
      </c>
      <c r="L4403">
        <v>0</v>
      </c>
      <c r="M4403">
        <v>22</v>
      </c>
      <c r="N4403" s="40">
        <v>1</v>
      </c>
    </row>
    <row r="4404" spans="1:14" x14ac:dyDescent="0.25">
      <c r="A4404">
        <v>2019</v>
      </c>
      <c r="B4404" t="s">
        <v>3037</v>
      </c>
      <c r="C4404">
        <v>2819</v>
      </c>
      <c r="D4404" t="s">
        <v>218</v>
      </c>
      <c r="E4404" t="s">
        <v>123</v>
      </c>
      <c r="F4404" t="s">
        <v>219</v>
      </c>
      <c r="G4404" t="s">
        <v>2020</v>
      </c>
      <c r="H4404" t="s">
        <v>2022</v>
      </c>
      <c r="I4404">
        <v>0</v>
      </c>
      <c r="J4404">
        <v>7</v>
      </c>
      <c r="K4404">
        <v>0</v>
      </c>
      <c r="L4404">
        <v>0</v>
      </c>
      <c r="M4404">
        <v>7</v>
      </c>
      <c r="N4404" s="40">
        <v>0</v>
      </c>
    </row>
    <row r="4405" spans="1:14" x14ac:dyDescent="0.25">
      <c r="A4405">
        <v>2019</v>
      </c>
      <c r="B4405" t="s">
        <v>3037</v>
      </c>
      <c r="C4405">
        <v>2909</v>
      </c>
      <c r="D4405" t="s">
        <v>240</v>
      </c>
      <c r="E4405" t="s">
        <v>123</v>
      </c>
      <c r="F4405" t="s">
        <v>124</v>
      </c>
      <c r="G4405" t="s">
        <v>3024</v>
      </c>
      <c r="H4405" t="s">
        <v>2025</v>
      </c>
      <c r="I4405">
        <v>0</v>
      </c>
      <c r="J4405">
        <v>0</v>
      </c>
      <c r="K4405">
        <v>0</v>
      </c>
      <c r="L4405">
        <v>0</v>
      </c>
      <c r="M4405">
        <v>0</v>
      </c>
      <c r="N4405" s="40">
        <v>0</v>
      </c>
    </row>
    <row r="4406" spans="1:14" x14ac:dyDescent="0.25">
      <c r="A4406">
        <v>2019</v>
      </c>
      <c r="B4406" t="s">
        <v>3037</v>
      </c>
      <c r="C4406">
        <v>3154</v>
      </c>
      <c r="D4406" t="s">
        <v>151</v>
      </c>
      <c r="E4406" t="s">
        <v>123</v>
      </c>
      <c r="F4406" t="s">
        <v>124</v>
      </c>
      <c r="G4406" t="s">
        <v>2026</v>
      </c>
      <c r="H4406" t="s">
        <v>2029</v>
      </c>
      <c r="I4406">
        <v>0</v>
      </c>
      <c r="J4406">
        <v>-10</v>
      </c>
      <c r="K4406">
        <v>0</v>
      </c>
      <c r="L4406">
        <v>0</v>
      </c>
      <c r="M4406">
        <v>-10</v>
      </c>
      <c r="N4406" s="40">
        <v>0</v>
      </c>
    </row>
    <row r="4407" spans="1:14" x14ac:dyDescent="0.25">
      <c r="A4407">
        <v>2019</v>
      </c>
      <c r="B4407" t="s">
        <v>3037</v>
      </c>
      <c r="C4407">
        <v>3358</v>
      </c>
      <c r="D4407" t="s">
        <v>122</v>
      </c>
      <c r="E4407" t="s">
        <v>123</v>
      </c>
      <c r="F4407" t="s">
        <v>124</v>
      </c>
      <c r="G4407" t="s">
        <v>2030</v>
      </c>
      <c r="H4407" t="s">
        <v>2033</v>
      </c>
      <c r="I4407">
        <v>22</v>
      </c>
      <c r="J4407">
        <v>0</v>
      </c>
      <c r="K4407">
        <v>0</v>
      </c>
      <c r="L4407">
        <v>0</v>
      </c>
      <c r="M4407">
        <v>22</v>
      </c>
      <c r="N4407" s="40">
        <v>1</v>
      </c>
    </row>
    <row r="4408" spans="1:14" x14ac:dyDescent="0.25">
      <c r="A4408">
        <v>2019</v>
      </c>
      <c r="B4408" t="s">
        <v>3037</v>
      </c>
      <c r="C4408">
        <v>3564</v>
      </c>
      <c r="D4408" t="s">
        <v>218</v>
      </c>
      <c r="E4408" t="s">
        <v>123</v>
      </c>
      <c r="F4408" t="s">
        <v>219</v>
      </c>
      <c r="G4408" t="s">
        <v>2034</v>
      </c>
      <c r="H4408" t="s">
        <v>2035</v>
      </c>
      <c r="I4408">
        <v>24</v>
      </c>
      <c r="J4408">
        <v>0</v>
      </c>
      <c r="K4408">
        <v>0</v>
      </c>
      <c r="L4408">
        <v>0</v>
      </c>
      <c r="M4408">
        <v>24</v>
      </c>
      <c r="N4408" s="40">
        <v>1</v>
      </c>
    </row>
    <row r="4409" spans="1:14" x14ac:dyDescent="0.25">
      <c r="A4409">
        <v>2019</v>
      </c>
      <c r="B4409" t="s">
        <v>3037</v>
      </c>
      <c r="C4409">
        <v>3800</v>
      </c>
      <c r="D4409" t="s">
        <v>174</v>
      </c>
      <c r="E4409" t="s">
        <v>123</v>
      </c>
      <c r="F4409" t="s">
        <v>280</v>
      </c>
      <c r="G4409" t="s">
        <v>2036</v>
      </c>
      <c r="H4409" t="s">
        <v>2038</v>
      </c>
      <c r="I4409">
        <v>0</v>
      </c>
      <c r="J4409">
        <v>0</v>
      </c>
      <c r="K4409">
        <v>-44</v>
      </c>
      <c r="L4409">
        <v>0</v>
      </c>
      <c r="M4409">
        <v>-44</v>
      </c>
      <c r="N4409" s="40">
        <v>0</v>
      </c>
    </row>
    <row r="4410" spans="1:14" x14ac:dyDescent="0.25">
      <c r="A4410">
        <v>2019</v>
      </c>
      <c r="B4410" t="s">
        <v>3037</v>
      </c>
      <c r="C4410">
        <v>536</v>
      </c>
      <c r="D4410" t="s">
        <v>214</v>
      </c>
      <c r="E4410" t="s">
        <v>123</v>
      </c>
      <c r="F4410" t="s">
        <v>215</v>
      </c>
      <c r="G4410" t="s">
        <v>2039</v>
      </c>
      <c r="H4410" t="s">
        <v>2042</v>
      </c>
      <c r="I4410">
        <v>0</v>
      </c>
      <c r="J4410">
        <v>7</v>
      </c>
      <c r="K4410">
        <v>0</v>
      </c>
      <c r="L4410">
        <v>0</v>
      </c>
      <c r="M4410">
        <v>7</v>
      </c>
      <c r="N4410" s="40">
        <v>0</v>
      </c>
    </row>
    <row r="4411" spans="1:14" x14ac:dyDescent="0.25">
      <c r="A4411">
        <v>2019</v>
      </c>
      <c r="B4411" t="s">
        <v>3037</v>
      </c>
      <c r="C4411">
        <v>2791</v>
      </c>
      <c r="D4411" t="s">
        <v>272</v>
      </c>
      <c r="E4411" t="s">
        <v>123</v>
      </c>
      <c r="F4411" t="s">
        <v>280</v>
      </c>
      <c r="G4411" t="s">
        <v>2056</v>
      </c>
      <c r="H4411" t="s">
        <v>2057</v>
      </c>
      <c r="I4411">
        <v>10</v>
      </c>
      <c r="J4411">
        <v>0</v>
      </c>
      <c r="K4411">
        <v>0</v>
      </c>
      <c r="L4411">
        <v>0</v>
      </c>
      <c r="M4411">
        <v>10</v>
      </c>
      <c r="N4411" s="40">
        <v>1</v>
      </c>
    </row>
    <row r="4412" spans="1:14" x14ac:dyDescent="0.25">
      <c r="A4412">
        <v>2019</v>
      </c>
      <c r="B4412" t="s">
        <v>3037</v>
      </c>
      <c r="C4412">
        <v>399</v>
      </c>
      <c r="D4412" t="s">
        <v>218</v>
      </c>
      <c r="E4412" t="s">
        <v>123</v>
      </c>
      <c r="F4412" t="s">
        <v>618</v>
      </c>
      <c r="G4412" t="s">
        <v>2063</v>
      </c>
      <c r="H4412" t="s">
        <v>2064</v>
      </c>
      <c r="I4412">
        <v>0</v>
      </c>
      <c r="J4412">
        <v>0</v>
      </c>
      <c r="K4412">
        <v>0</v>
      </c>
      <c r="L4412">
        <v>0</v>
      </c>
      <c r="M4412">
        <v>0</v>
      </c>
      <c r="N4412" s="40">
        <v>0</v>
      </c>
    </row>
    <row r="4413" spans="1:14" x14ac:dyDescent="0.25">
      <c r="A4413">
        <v>2019</v>
      </c>
      <c r="B4413" t="s">
        <v>3037</v>
      </c>
      <c r="C4413">
        <v>832</v>
      </c>
      <c r="D4413" t="s">
        <v>240</v>
      </c>
      <c r="E4413" t="s">
        <v>123</v>
      </c>
      <c r="F4413" t="s">
        <v>307</v>
      </c>
      <c r="G4413" t="s">
        <v>2076</v>
      </c>
      <c r="H4413" t="s">
        <v>2079</v>
      </c>
      <c r="I4413">
        <v>0</v>
      </c>
      <c r="J4413">
        <v>0</v>
      </c>
      <c r="K4413">
        <v>4</v>
      </c>
      <c r="L4413">
        <v>0</v>
      </c>
      <c r="M4413">
        <v>4</v>
      </c>
      <c r="N4413" s="40">
        <v>0</v>
      </c>
    </row>
    <row r="4414" spans="1:14" x14ac:dyDescent="0.25">
      <c r="A4414">
        <v>2019</v>
      </c>
      <c r="B4414" t="s">
        <v>3037</v>
      </c>
      <c r="C4414">
        <v>873</v>
      </c>
      <c r="D4414" t="s">
        <v>151</v>
      </c>
      <c r="E4414" t="s">
        <v>123</v>
      </c>
      <c r="F4414" t="s">
        <v>124</v>
      </c>
      <c r="G4414" t="s">
        <v>2080</v>
      </c>
      <c r="H4414" t="s">
        <v>2083</v>
      </c>
      <c r="I4414">
        <v>0</v>
      </c>
      <c r="J4414">
        <v>0</v>
      </c>
      <c r="K4414">
        <v>29</v>
      </c>
      <c r="L4414">
        <v>0</v>
      </c>
      <c r="M4414">
        <v>29</v>
      </c>
      <c r="N4414" s="40">
        <v>0</v>
      </c>
    </row>
    <row r="4415" spans="1:14" x14ac:dyDescent="0.25">
      <c r="A4415">
        <v>2019</v>
      </c>
      <c r="B4415" t="s">
        <v>3037</v>
      </c>
      <c r="C4415">
        <v>1087</v>
      </c>
      <c r="D4415" t="s">
        <v>122</v>
      </c>
      <c r="E4415" t="s">
        <v>123</v>
      </c>
      <c r="F4415" t="s">
        <v>124</v>
      </c>
      <c r="G4415" t="s">
        <v>2084</v>
      </c>
      <c r="H4415" t="s">
        <v>2087</v>
      </c>
      <c r="I4415">
        <v>0</v>
      </c>
      <c r="J4415">
        <v>0</v>
      </c>
      <c r="K4415">
        <v>29</v>
      </c>
      <c r="L4415">
        <v>0</v>
      </c>
      <c r="M4415">
        <v>29</v>
      </c>
      <c r="N4415" s="40">
        <v>0</v>
      </c>
    </row>
    <row r="4416" spans="1:14" x14ac:dyDescent="0.25">
      <c r="A4416">
        <v>2019</v>
      </c>
      <c r="B4416" t="s">
        <v>3037</v>
      </c>
      <c r="C4416">
        <v>1236</v>
      </c>
      <c r="D4416" t="s">
        <v>151</v>
      </c>
      <c r="E4416" t="s">
        <v>123</v>
      </c>
      <c r="F4416" t="s">
        <v>280</v>
      </c>
      <c r="G4416" t="s">
        <v>2090</v>
      </c>
      <c r="H4416" t="s">
        <v>2093</v>
      </c>
      <c r="I4416">
        <v>0</v>
      </c>
      <c r="J4416">
        <v>-7</v>
      </c>
      <c r="K4416">
        <v>0</v>
      </c>
      <c r="L4416">
        <v>0</v>
      </c>
      <c r="M4416">
        <v>-7</v>
      </c>
      <c r="N4416" s="40">
        <v>0</v>
      </c>
    </row>
    <row r="4417" spans="1:14" x14ac:dyDescent="0.25">
      <c r="A4417">
        <v>2019</v>
      </c>
      <c r="B4417" t="s">
        <v>3037</v>
      </c>
      <c r="C4417">
        <v>1468</v>
      </c>
      <c r="D4417" t="s">
        <v>174</v>
      </c>
      <c r="E4417" t="s">
        <v>123</v>
      </c>
      <c r="F4417" t="s">
        <v>181</v>
      </c>
      <c r="G4417" t="s">
        <v>2096</v>
      </c>
      <c r="H4417" t="s">
        <v>2097</v>
      </c>
      <c r="I4417">
        <v>9</v>
      </c>
      <c r="J4417">
        <v>0</v>
      </c>
      <c r="K4417">
        <v>0</v>
      </c>
      <c r="L4417">
        <v>0</v>
      </c>
      <c r="M4417">
        <v>9</v>
      </c>
      <c r="N4417" s="40">
        <v>1</v>
      </c>
    </row>
    <row r="4418" spans="1:14" x14ac:dyDescent="0.25">
      <c r="A4418">
        <v>2019</v>
      </c>
      <c r="B4418" t="s">
        <v>3037</v>
      </c>
      <c r="C4418">
        <v>1831</v>
      </c>
      <c r="D4418" t="s">
        <v>240</v>
      </c>
      <c r="E4418" t="s">
        <v>123</v>
      </c>
      <c r="F4418" t="s">
        <v>181</v>
      </c>
      <c r="G4418" t="s">
        <v>2100</v>
      </c>
      <c r="H4418" t="s">
        <v>2102</v>
      </c>
      <c r="I4418">
        <v>0</v>
      </c>
      <c r="J4418">
        <v>0</v>
      </c>
      <c r="K4418">
        <v>17</v>
      </c>
      <c r="L4418">
        <v>0</v>
      </c>
      <c r="M4418">
        <v>17</v>
      </c>
      <c r="N4418" s="40">
        <v>0</v>
      </c>
    </row>
    <row r="4419" spans="1:14" x14ac:dyDescent="0.25">
      <c r="A4419">
        <v>2019</v>
      </c>
      <c r="B4419" t="s">
        <v>3037</v>
      </c>
      <c r="C4419">
        <v>2827</v>
      </c>
      <c r="D4419" t="s">
        <v>240</v>
      </c>
      <c r="E4419" t="s">
        <v>123</v>
      </c>
      <c r="F4419" t="s">
        <v>384</v>
      </c>
      <c r="G4419" t="s">
        <v>2110</v>
      </c>
      <c r="H4419" t="s">
        <v>2113</v>
      </c>
      <c r="I4419">
        <v>0</v>
      </c>
      <c r="J4419">
        <v>16</v>
      </c>
      <c r="K4419">
        <v>0</v>
      </c>
      <c r="L4419">
        <v>0</v>
      </c>
      <c r="M4419">
        <v>16</v>
      </c>
      <c r="N4419" s="40">
        <v>0</v>
      </c>
    </row>
    <row r="4420" spans="1:14" x14ac:dyDescent="0.25">
      <c r="A4420">
        <v>2019</v>
      </c>
      <c r="B4420" t="s">
        <v>3037</v>
      </c>
      <c r="C4420">
        <v>3300</v>
      </c>
      <c r="D4420" t="s">
        <v>174</v>
      </c>
      <c r="E4420" t="s">
        <v>123</v>
      </c>
      <c r="F4420" t="s">
        <v>124</v>
      </c>
      <c r="G4420" t="s">
        <v>2116</v>
      </c>
      <c r="H4420" t="s">
        <v>2118</v>
      </c>
      <c r="I4420">
        <v>14</v>
      </c>
      <c r="J4420">
        <v>0</v>
      </c>
      <c r="K4420">
        <v>0</v>
      </c>
      <c r="L4420">
        <v>0</v>
      </c>
      <c r="M4420">
        <v>14</v>
      </c>
      <c r="N4420" s="40">
        <v>1</v>
      </c>
    </row>
    <row r="4421" spans="1:14" x14ac:dyDescent="0.25">
      <c r="A4421">
        <v>2019</v>
      </c>
      <c r="B4421" t="s">
        <v>3037</v>
      </c>
      <c r="C4421">
        <v>3339</v>
      </c>
      <c r="D4421" t="s">
        <v>240</v>
      </c>
      <c r="E4421" t="s">
        <v>123</v>
      </c>
      <c r="F4421" t="s">
        <v>124</v>
      </c>
      <c r="G4421" t="s">
        <v>2119</v>
      </c>
      <c r="H4421" t="s">
        <v>2120</v>
      </c>
      <c r="I4421">
        <v>4</v>
      </c>
      <c r="J4421">
        <v>0</v>
      </c>
      <c r="K4421">
        <v>0</v>
      </c>
      <c r="L4421">
        <v>0</v>
      </c>
      <c r="M4421">
        <v>4</v>
      </c>
      <c r="N4421" s="40">
        <v>1</v>
      </c>
    </row>
    <row r="4422" spans="1:14" x14ac:dyDescent="0.25">
      <c r="A4422">
        <v>2019</v>
      </c>
      <c r="B4422" t="s">
        <v>3037</v>
      </c>
      <c r="C4422">
        <v>3341</v>
      </c>
      <c r="D4422" t="s">
        <v>214</v>
      </c>
      <c r="E4422" t="s">
        <v>123</v>
      </c>
      <c r="F4422" t="s">
        <v>215</v>
      </c>
      <c r="G4422" t="s">
        <v>2121</v>
      </c>
      <c r="H4422" t="s">
        <v>2124</v>
      </c>
      <c r="I4422">
        <v>0</v>
      </c>
      <c r="J4422">
        <v>-8</v>
      </c>
      <c r="K4422">
        <v>0</v>
      </c>
      <c r="L4422">
        <v>0</v>
      </c>
      <c r="M4422">
        <v>-8</v>
      </c>
      <c r="N4422" s="40">
        <v>0</v>
      </c>
    </row>
    <row r="4423" spans="1:14" x14ac:dyDescent="0.25">
      <c r="A4423">
        <v>2019</v>
      </c>
      <c r="B4423" t="s">
        <v>3037</v>
      </c>
      <c r="C4423">
        <v>3378</v>
      </c>
      <c r="D4423" t="s">
        <v>218</v>
      </c>
      <c r="E4423" t="s">
        <v>123</v>
      </c>
      <c r="F4423" t="s">
        <v>219</v>
      </c>
      <c r="G4423" t="s">
        <v>2125</v>
      </c>
      <c r="H4423" t="s">
        <v>2127</v>
      </c>
      <c r="I4423">
        <v>6</v>
      </c>
      <c r="J4423">
        <v>36</v>
      </c>
      <c r="K4423">
        <v>0</v>
      </c>
      <c r="L4423">
        <v>0</v>
      </c>
      <c r="M4423">
        <v>42</v>
      </c>
      <c r="N4423" s="40">
        <v>0.14285714285714299</v>
      </c>
    </row>
    <row r="4424" spans="1:14" x14ac:dyDescent="0.25">
      <c r="A4424">
        <v>2019</v>
      </c>
      <c r="B4424" t="s">
        <v>3037</v>
      </c>
      <c r="C4424">
        <v>3469</v>
      </c>
      <c r="D4424" t="s">
        <v>122</v>
      </c>
      <c r="E4424" t="s">
        <v>123</v>
      </c>
      <c r="F4424" t="s">
        <v>124</v>
      </c>
      <c r="G4424" t="s">
        <v>2130</v>
      </c>
      <c r="H4424" t="s">
        <v>2132</v>
      </c>
      <c r="I4424">
        <v>0</v>
      </c>
      <c r="J4424">
        <v>29</v>
      </c>
      <c r="K4424">
        <v>0</v>
      </c>
      <c r="L4424">
        <v>0</v>
      </c>
      <c r="M4424">
        <v>29</v>
      </c>
      <c r="N4424" s="40">
        <v>0</v>
      </c>
    </row>
    <row r="4425" spans="1:14" x14ac:dyDescent="0.25">
      <c r="A4425">
        <v>2019</v>
      </c>
      <c r="B4425" t="s">
        <v>3037</v>
      </c>
      <c r="C4425">
        <v>400</v>
      </c>
      <c r="D4425" t="s">
        <v>130</v>
      </c>
      <c r="E4425" t="s">
        <v>123</v>
      </c>
      <c r="F4425" t="s">
        <v>124</v>
      </c>
      <c r="G4425" t="s">
        <v>2133</v>
      </c>
      <c r="H4425" t="s">
        <v>2135</v>
      </c>
      <c r="I4425">
        <v>0</v>
      </c>
      <c r="J4425">
        <v>-16</v>
      </c>
      <c r="K4425">
        <v>0</v>
      </c>
      <c r="L4425">
        <v>0</v>
      </c>
      <c r="M4425">
        <v>-16</v>
      </c>
      <c r="N4425" s="40">
        <v>0</v>
      </c>
    </row>
    <row r="4426" spans="1:14" x14ac:dyDescent="0.25">
      <c r="A4426">
        <v>2019</v>
      </c>
      <c r="B4426" t="s">
        <v>3037</v>
      </c>
      <c r="C4426">
        <v>759</v>
      </c>
      <c r="D4426" t="s">
        <v>240</v>
      </c>
      <c r="E4426" t="s">
        <v>123</v>
      </c>
      <c r="F4426" t="s">
        <v>384</v>
      </c>
      <c r="G4426" t="s">
        <v>2136</v>
      </c>
      <c r="H4426" t="s">
        <v>2138</v>
      </c>
      <c r="I4426">
        <v>0</v>
      </c>
      <c r="J4426">
        <v>7</v>
      </c>
      <c r="K4426">
        <v>0</v>
      </c>
      <c r="L4426">
        <v>0</v>
      </c>
      <c r="M4426">
        <v>7</v>
      </c>
      <c r="N4426" s="40">
        <v>0</v>
      </c>
    </row>
    <row r="4427" spans="1:14" x14ac:dyDescent="0.25">
      <c r="A4427">
        <v>2019</v>
      </c>
      <c r="B4427" t="s">
        <v>3037</v>
      </c>
      <c r="C4427">
        <v>2150</v>
      </c>
      <c r="D4427" t="s">
        <v>272</v>
      </c>
      <c r="E4427" t="s">
        <v>123</v>
      </c>
      <c r="F4427" t="s">
        <v>280</v>
      </c>
      <c r="G4427" t="s">
        <v>2141</v>
      </c>
      <c r="H4427" t="s">
        <v>2144</v>
      </c>
      <c r="I4427">
        <v>0</v>
      </c>
      <c r="J4427">
        <v>-10</v>
      </c>
      <c r="K4427">
        <v>0</v>
      </c>
      <c r="L4427">
        <v>0</v>
      </c>
      <c r="M4427">
        <v>-10</v>
      </c>
      <c r="N4427" s="40">
        <v>0</v>
      </c>
    </row>
    <row r="4428" spans="1:14" x14ac:dyDescent="0.25">
      <c r="A4428">
        <v>2019</v>
      </c>
      <c r="B4428" t="s">
        <v>3037</v>
      </c>
      <c r="C4428">
        <v>2447</v>
      </c>
      <c r="D4428" t="s">
        <v>174</v>
      </c>
      <c r="E4428" t="s">
        <v>123</v>
      </c>
      <c r="F4428" t="s">
        <v>301</v>
      </c>
      <c r="G4428" t="s">
        <v>2145</v>
      </c>
      <c r="H4428" t="s">
        <v>2146</v>
      </c>
      <c r="I4428">
        <v>17</v>
      </c>
      <c r="J4428">
        <v>0</v>
      </c>
      <c r="K4428">
        <v>0</v>
      </c>
      <c r="L4428">
        <v>0</v>
      </c>
      <c r="M4428">
        <v>17</v>
      </c>
      <c r="N4428" s="40">
        <v>1</v>
      </c>
    </row>
    <row r="4429" spans="1:14" x14ac:dyDescent="0.25">
      <c r="A4429">
        <v>2019</v>
      </c>
      <c r="B4429" t="s">
        <v>3037</v>
      </c>
      <c r="C4429">
        <v>3072</v>
      </c>
      <c r="D4429" t="s">
        <v>174</v>
      </c>
      <c r="E4429" t="s">
        <v>123</v>
      </c>
      <c r="F4429" t="s">
        <v>280</v>
      </c>
      <c r="G4429" t="s">
        <v>2147</v>
      </c>
      <c r="H4429" t="s">
        <v>2149</v>
      </c>
      <c r="I4429">
        <v>0</v>
      </c>
      <c r="J4429">
        <v>68</v>
      </c>
      <c r="K4429">
        <v>0</v>
      </c>
      <c r="L4429">
        <v>0</v>
      </c>
      <c r="M4429">
        <v>68</v>
      </c>
      <c r="N4429" s="40">
        <v>0</v>
      </c>
    </row>
    <row r="4430" spans="1:14" x14ac:dyDescent="0.25">
      <c r="A4430">
        <v>2019</v>
      </c>
      <c r="B4430" t="s">
        <v>3037</v>
      </c>
      <c r="C4430">
        <v>256</v>
      </c>
      <c r="D4430" t="s">
        <v>272</v>
      </c>
      <c r="E4430" t="s">
        <v>123</v>
      </c>
      <c r="F4430" t="s">
        <v>124</v>
      </c>
      <c r="G4430" t="s">
        <v>2152</v>
      </c>
      <c r="H4430" t="s">
        <v>2153</v>
      </c>
      <c r="I4430">
        <v>15</v>
      </c>
      <c r="J4430">
        <v>0</v>
      </c>
      <c r="K4430">
        <v>0</v>
      </c>
      <c r="L4430">
        <v>0</v>
      </c>
      <c r="M4430">
        <v>15</v>
      </c>
      <c r="N4430" s="40">
        <v>1</v>
      </c>
    </row>
    <row r="4431" spans="1:14" x14ac:dyDescent="0.25">
      <c r="A4431">
        <v>2019</v>
      </c>
      <c r="B4431" t="s">
        <v>3037</v>
      </c>
      <c r="C4431">
        <v>503</v>
      </c>
      <c r="D4431" t="s">
        <v>130</v>
      </c>
      <c r="E4431" t="s">
        <v>123</v>
      </c>
      <c r="F4431" t="s">
        <v>215</v>
      </c>
      <c r="G4431" t="s">
        <v>2158</v>
      </c>
      <c r="H4431" t="s">
        <v>2161</v>
      </c>
      <c r="I4431">
        <v>27</v>
      </c>
      <c r="J4431">
        <v>1</v>
      </c>
      <c r="K4431">
        <v>0</v>
      </c>
      <c r="L4431">
        <v>0</v>
      </c>
      <c r="M4431">
        <v>28</v>
      </c>
      <c r="N4431" s="40">
        <v>0.96428571428571397</v>
      </c>
    </row>
    <row r="4432" spans="1:14" x14ac:dyDescent="0.25">
      <c r="A4432">
        <v>2019</v>
      </c>
      <c r="B4432" t="s">
        <v>3037</v>
      </c>
      <c r="C4432">
        <v>512</v>
      </c>
      <c r="D4432" t="s">
        <v>272</v>
      </c>
      <c r="E4432" t="s">
        <v>123</v>
      </c>
      <c r="F4432" t="s">
        <v>124</v>
      </c>
      <c r="G4432" t="s">
        <v>2162</v>
      </c>
      <c r="H4432" t="s">
        <v>2163</v>
      </c>
      <c r="I4432">
        <v>26</v>
      </c>
      <c r="J4432">
        <v>0</v>
      </c>
      <c r="K4432">
        <v>0</v>
      </c>
      <c r="L4432">
        <v>0</v>
      </c>
      <c r="M4432">
        <v>26</v>
      </c>
      <c r="N4432" s="40">
        <v>1</v>
      </c>
    </row>
    <row r="4433" spans="1:14" x14ac:dyDescent="0.25">
      <c r="A4433">
        <v>2019</v>
      </c>
      <c r="B4433" t="s">
        <v>3037</v>
      </c>
      <c r="C4433">
        <v>689</v>
      </c>
      <c r="D4433" t="s">
        <v>130</v>
      </c>
      <c r="E4433" t="s">
        <v>123</v>
      </c>
      <c r="F4433" t="s">
        <v>124</v>
      </c>
      <c r="G4433" t="s">
        <v>2166</v>
      </c>
      <c r="H4433" t="s">
        <v>2168</v>
      </c>
      <c r="I4433">
        <v>0</v>
      </c>
      <c r="J4433">
        <v>0</v>
      </c>
      <c r="K4433">
        <v>-30</v>
      </c>
      <c r="L4433">
        <v>0</v>
      </c>
      <c r="M4433">
        <v>-30</v>
      </c>
      <c r="N4433" s="40">
        <v>0</v>
      </c>
    </row>
    <row r="4434" spans="1:14" x14ac:dyDescent="0.25">
      <c r="A4434">
        <v>2019</v>
      </c>
      <c r="B4434" t="s">
        <v>3037</v>
      </c>
      <c r="C4434">
        <v>702</v>
      </c>
      <c r="D4434" t="s">
        <v>130</v>
      </c>
      <c r="E4434" t="s">
        <v>123</v>
      </c>
      <c r="F4434" t="s">
        <v>124</v>
      </c>
      <c r="G4434" t="s">
        <v>2169</v>
      </c>
      <c r="H4434" t="s">
        <v>2170</v>
      </c>
      <c r="I4434">
        <v>0</v>
      </c>
      <c r="J4434">
        <v>0</v>
      </c>
      <c r="K4434">
        <v>0</v>
      </c>
      <c r="L4434">
        <v>0</v>
      </c>
      <c r="M4434">
        <v>0</v>
      </c>
      <c r="N4434" s="40">
        <v>0</v>
      </c>
    </row>
    <row r="4435" spans="1:14" x14ac:dyDescent="0.25">
      <c r="A4435">
        <v>2019</v>
      </c>
      <c r="B4435" t="s">
        <v>3037</v>
      </c>
      <c r="C4435">
        <v>776</v>
      </c>
      <c r="D4435" t="s">
        <v>272</v>
      </c>
      <c r="E4435" t="s">
        <v>123</v>
      </c>
      <c r="F4435" t="s">
        <v>280</v>
      </c>
      <c r="G4435" t="s">
        <v>2171</v>
      </c>
      <c r="H4435" t="s">
        <v>2174</v>
      </c>
      <c r="I4435">
        <v>20</v>
      </c>
      <c r="J4435">
        <v>0</v>
      </c>
      <c r="K4435">
        <v>38</v>
      </c>
      <c r="L4435">
        <v>0</v>
      </c>
      <c r="M4435">
        <v>58</v>
      </c>
      <c r="N4435" s="40">
        <v>0.34482758620689702</v>
      </c>
    </row>
    <row r="4436" spans="1:14" x14ac:dyDescent="0.25">
      <c r="A4436">
        <v>2019</v>
      </c>
      <c r="B4436" t="s">
        <v>3037</v>
      </c>
      <c r="C4436">
        <v>1062</v>
      </c>
      <c r="D4436" t="s">
        <v>174</v>
      </c>
      <c r="E4436" t="s">
        <v>123</v>
      </c>
      <c r="F4436" t="s">
        <v>124</v>
      </c>
      <c r="G4436" t="s">
        <v>2180</v>
      </c>
      <c r="H4436" t="s">
        <v>2182</v>
      </c>
      <c r="I4436">
        <v>0</v>
      </c>
      <c r="J4436">
        <v>0</v>
      </c>
      <c r="K4436">
        <v>0</v>
      </c>
      <c r="L4436">
        <v>0</v>
      </c>
      <c r="M4436">
        <v>0</v>
      </c>
      <c r="N4436" s="40">
        <v>0</v>
      </c>
    </row>
    <row r="4437" spans="1:14" x14ac:dyDescent="0.25">
      <c r="A4437">
        <v>2019</v>
      </c>
      <c r="B4437" t="s">
        <v>3037</v>
      </c>
      <c r="C4437">
        <v>1123</v>
      </c>
      <c r="D4437" t="s">
        <v>122</v>
      </c>
      <c r="E4437" t="s">
        <v>123</v>
      </c>
      <c r="F4437" t="s">
        <v>124</v>
      </c>
      <c r="G4437" t="s">
        <v>2187</v>
      </c>
      <c r="H4437" t="s">
        <v>2189</v>
      </c>
      <c r="I4437">
        <v>0</v>
      </c>
      <c r="J4437">
        <v>0</v>
      </c>
      <c r="K4437">
        <v>0</v>
      </c>
      <c r="L4437">
        <v>0</v>
      </c>
      <c r="M4437">
        <v>0</v>
      </c>
      <c r="N4437" s="40">
        <v>0</v>
      </c>
    </row>
    <row r="4438" spans="1:14" x14ac:dyDescent="0.25">
      <c r="A4438">
        <v>2019</v>
      </c>
      <c r="B4438" t="s">
        <v>3037</v>
      </c>
      <c r="C4438">
        <v>1219</v>
      </c>
      <c r="D4438" t="s">
        <v>130</v>
      </c>
      <c r="E4438" t="s">
        <v>123</v>
      </c>
      <c r="F4438" t="s">
        <v>124</v>
      </c>
      <c r="G4438" t="s">
        <v>2190</v>
      </c>
      <c r="H4438" t="s">
        <v>2192</v>
      </c>
      <c r="I4438">
        <v>0</v>
      </c>
      <c r="J4438">
        <v>0</v>
      </c>
      <c r="K4438">
        <v>0</v>
      </c>
      <c r="L4438">
        <v>0</v>
      </c>
      <c r="M4438">
        <v>0</v>
      </c>
      <c r="N4438" s="40">
        <v>0</v>
      </c>
    </row>
    <row r="4439" spans="1:14" x14ac:dyDescent="0.25">
      <c r="A4439">
        <v>2019</v>
      </c>
      <c r="B4439" t="s">
        <v>3037</v>
      </c>
      <c r="C4439">
        <v>1328</v>
      </c>
      <c r="D4439" t="s">
        <v>218</v>
      </c>
      <c r="E4439" t="s">
        <v>123</v>
      </c>
      <c r="F4439" t="s">
        <v>219</v>
      </c>
      <c r="G4439" t="s">
        <v>2193</v>
      </c>
      <c r="H4439" t="s">
        <v>2194</v>
      </c>
      <c r="I4439">
        <v>13</v>
      </c>
      <c r="J4439">
        <v>4</v>
      </c>
      <c r="K4439">
        <v>0</v>
      </c>
      <c r="L4439">
        <v>0</v>
      </c>
      <c r="M4439">
        <v>17</v>
      </c>
      <c r="N4439" s="40">
        <v>0.76470588235294101</v>
      </c>
    </row>
    <row r="4440" spans="1:14" x14ac:dyDescent="0.25">
      <c r="A4440">
        <v>2019</v>
      </c>
      <c r="B4440" t="s">
        <v>3037</v>
      </c>
      <c r="C4440">
        <v>1397</v>
      </c>
      <c r="D4440" t="s">
        <v>218</v>
      </c>
      <c r="E4440" t="s">
        <v>123</v>
      </c>
      <c r="F4440" t="s">
        <v>219</v>
      </c>
      <c r="G4440" t="s">
        <v>2195</v>
      </c>
      <c r="H4440" t="s">
        <v>2197</v>
      </c>
      <c r="I4440">
        <v>4</v>
      </c>
      <c r="J4440">
        <v>6</v>
      </c>
      <c r="K4440">
        <v>0</v>
      </c>
      <c r="L4440">
        <v>0</v>
      </c>
      <c r="M4440">
        <v>10</v>
      </c>
      <c r="N4440" s="40">
        <v>0.4</v>
      </c>
    </row>
    <row r="4441" spans="1:14" x14ac:dyDescent="0.25">
      <c r="A4441">
        <v>2019</v>
      </c>
      <c r="B4441" t="s">
        <v>3037</v>
      </c>
      <c r="C4441">
        <v>1406</v>
      </c>
      <c r="D4441" t="s">
        <v>174</v>
      </c>
      <c r="E4441" t="s">
        <v>123</v>
      </c>
      <c r="F4441" t="s">
        <v>384</v>
      </c>
      <c r="G4441" t="s">
        <v>2200</v>
      </c>
      <c r="H4441" t="s">
        <v>2203</v>
      </c>
      <c r="I4441">
        <v>0</v>
      </c>
      <c r="J4441">
        <v>0</v>
      </c>
      <c r="K4441">
        <v>3</v>
      </c>
      <c r="L4441">
        <v>0</v>
      </c>
      <c r="M4441">
        <v>3</v>
      </c>
      <c r="N4441" s="40">
        <v>0</v>
      </c>
    </row>
    <row r="4442" spans="1:14" x14ac:dyDescent="0.25">
      <c r="A4442">
        <v>2019</v>
      </c>
      <c r="B4442" t="s">
        <v>3037</v>
      </c>
      <c r="C4442">
        <v>1483</v>
      </c>
      <c r="D4442" t="s">
        <v>240</v>
      </c>
      <c r="E4442" t="s">
        <v>123</v>
      </c>
      <c r="F4442" t="s">
        <v>301</v>
      </c>
      <c r="G4442" t="s">
        <v>2204</v>
      </c>
      <c r="H4442" t="s">
        <v>2205</v>
      </c>
      <c r="I4442">
        <v>15</v>
      </c>
      <c r="J4442">
        <v>0</v>
      </c>
      <c r="K4442">
        <v>0</v>
      </c>
      <c r="L4442">
        <v>0</v>
      </c>
      <c r="M4442">
        <v>15</v>
      </c>
      <c r="N4442" s="40">
        <v>1</v>
      </c>
    </row>
    <row r="4443" spans="1:14" x14ac:dyDescent="0.25">
      <c r="A4443">
        <v>2019</v>
      </c>
      <c r="B4443" t="s">
        <v>3037</v>
      </c>
      <c r="C4443">
        <v>1529</v>
      </c>
      <c r="D4443" t="s">
        <v>214</v>
      </c>
      <c r="E4443" t="s">
        <v>123</v>
      </c>
      <c r="F4443" t="s">
        <v>215</v>
      </c>
      <c r="G4443" t="s">
        <v>2208</v>
      </c>
      <c r="H4443" t="s">
        <v>2210</v>
      </c>
      <c r="I4443">
        <v>23</v>
      </c>
      <c r="J4443">
        <v>0</v>
      </c>
      <c r="K4443">
        <v>0</v>
      </c>
      <c r="L4443">
        <v>0</v>
      </c>
      <c r="M4443">
        <v>23</v>
      </c>
      <c r="N4443" s="40">
        <v>1</v>
      </c>
    </row>
    <row r="4444" spans="1:14" x14ac:dyDescent="0.25">
      <c r="A4444">
        <v>2019</v>
      </c>
      <c r="B4444" t="s">
        <v>3037</v>
      </c>
      <c r="C4444">
        <v>1585</v>
      </c>
      <c r="D4444" t="s">
        <v>174</v>
      </c>
      <c r="E4444" t="s">
        <v>123</v>
      </c>
      <c r="F4444" t="s">
        <v>384</v>
      </c>
      <c r="G4444" t="s">
        <v>2211</v>
      </c>
      <c r="H4444" t="s">
        <v>2213</v>
      </c>
      <c r="I4444">
        <v>0</v>
      </c>
      <c r="J4444">
        <v>0</v>
      </c>
      <c r="K4444">
        <v>-14</v>
      </c>
      <c r="L4444">
        <v>0</v>
      </c>
      <c r="M4444">
        <v>-14</v>
      </c>
      <c r="N4444" s="40">
        <v>0</v>
      </c>
    </row>
    <row r="4445" spans="1:14" x14ac:dyDescent="0.25">
      <c r="A4445">
        <v>2019</v>
      </c>
      <c r="B4445" t="s">
        <v>3037</v>
      </c>
      <c r="C4445">
        <v>2030</v>
      </c>
      <c r="D4445" t="s">
        <v>174</v>
      </c>
      <c r="E4445" t="s">
        <v>123</v>
      </c>
      <c r="F4445" t="s">
        <v>181</v>
      </c>
      <c r="G4445" t="s">
        <v>2214</v>
      </c>
      <c r="H4445" t="s">
        <v>2216</v>
      </c>
      <c r="I4445">
        <v>2</v>
      </c>
      <c r="J4445">
        <v>0</v>
      </c>
      <c r="K4445">
        <v>0</v>
      </c>
      <c r="L4445">
        <v>0</v>
      </c>
      <c r="M4445">
        <v>2</v>
      </c>
      <c r="N4445" s="40">
        <v>1</v>
      </c>
    </row>
    <row r="4446" spans="1:14" x14ac:dyDescent="0.25">
      <c r="A4446">
        <v>2019</v>
      </c>
      <c r="B4446" t="s">
        <v>3037</v>
      </c>
      <c r="C4446">
        <v>2038</v>
      </c>
      <c r="D4446" t="s">
        <v>240</v>
      </c>
      <c r="E4446" t="s">
        <v>123</v>
      </c>
      <c r="F4446" t="s">
        <v>124</v>
      </c>
      <c r="G4446" t="s">
        <v>2217</v>
      </c>
      <c r="H4446" t="s">
        <v>2220</v>
      </c>
      <c r="I4446">
        <v>0</v>
      </c>
      <c r="J4446">
        <v>0</v>
      </c>
      <c r="K4446">
        <v>0</v>
      </c>
      <c r="L4446">
        <v>0</v>
      </c>
      <c r="M4446">
        <v>0</v>
      </c>
      <c r="N4446" s="40">
        <v>0</v>
      </c>
    </row>
    <row r="4447" spans="1:14" x14ac:dyDescent="0.25">
      <c r="A4447">
        <v>2019</v>
      </c>
      <c r="B4447" t="s">
        <v>3037</v>
      </c>
      <c r="C4447">
        <v>2158</v>
      </c>
      <c r="D4447" t="s">
        <v>122</v>
      </c>
      <c r="E4447" t="s">
        <v>123</v>
      </c>
      <c r="F4447" t="s">
        <v>301</v>
      </c>
      <c r="G4447" t="s">
        <v>2224</v>
      </c>
      <c r="H4447" t="s">
        <v>2226</v>
      </c>
      <c r="I4447">
        <v>0</v>
      </c>
      <c r="J4447">
        <v>0</v>
      </c>
      <c r="K4447">
        <v>0</v>
      </c>
      <c r="L4447">
        <v>0</v>
      </c>
      <c r="M4447">
        <v>0</v>
      </c>
      <c r="N4447" s="40">
        <v>0</v>
      </c>
    </row>
    <row r="4448" spans="1:14" x14ac:dyDescent="0.25">
      <c r="A4448">
        <v>2019</v>
      </c>
      <c r="B4448" t="s">
        <v>3037</v>
      </c>
      <c r="C4448">
        <v>2516</v>
      </c>
      <c r="D4448" t="s">
        <v>272</v>
      </c>
      <c r="E4448" t="s">
        <v>123</v>
      </c>
      <c r="F4448" t="s">
        <v>124</v>
      </c>
      <c r="G4448" t="s">
        <v>2229</v>
      </c>
      <c r="H4448" t="s">
        <v>2230</v>
      </c>
      <c r="I4448">
        <v>6</v>
      </c>
      <c r="J4448">
        <v>0</v>
      </c>
      <c r="K4448">
        <v>0</v>
      </c>
      <c r="L4448">
        <v>0</v>
      </c>
      <c r="M4448">
        <v>6</v>
      </c>
      <c r="N4448" s="40">
        <v>1</v>
      </c>
    </row>
    <row r="4449" spans="1:14" x14ac:dyDescent="0.25">
      <c r="A4449">
        <v>2019</v>
      </c>
      <c r="B4449" t="s">
        <v>3037</v>
      </c>
      <c r="C4449">
        <v>2524</v>
      </c>
      <c r="D4449" t="s">
        <v>218</v>
      </c>
      <c r="E4449" t="s">
        <v>123</v>
      </c>
      <c r="F4449" t="s">
        <v>219</v>
      </c>
      <c r="G4449" t="s">
        <v>2231</v>
      </c>
      <c r="H4449" t="s">
        <v>2234</v>
      </c>
      <c r="I4449">
        <v>-26</v>
      </c>
      <c r="J4449">
        <v>0</v>
      </c>
      <c r="K4449">
        <v>0</v>
      </c>
      <c r="L4449">
        <v>0</v>
      </c>
      <c r="M4449">
        <v>-26</v>
      </c>
      <c r="N4449" s="40">
        <v>1</v>
      </c>
    </row>
    <row r="4450" spans="1:14" x14ac:dyDescent="0.25">
      <c r="A4450">
        <v>2019</v>
      </c>
      <c r="B4450" t="s">
        <v>3037</v>
      </c>
      <c r="C4450">
        <v>2732</v>
      </c>
      <c r="D4450" t="s">
        <v>122</v>
      </c>
      <c r="E4450" t="s">
        <v>123</v>
      </c>
      <c r="F4450" t="s">
        <v>124</v>
      </c>
      <c r="G4450" t="s">
        <v>2238</v>
      </c>
      <c r="H4450" t="s">
        <v>2240</v>
      </c>
      <c r="I4450">
        <v>0</v>
      </c>
      <c r="J4450">
        <v>2</v>
      </c>
      <c r="K4450">
        <v>0</v>
      </c>
      <c r="L4450">
        <v>0</v>
      </c>
      <c r="M4450">
        <v>2</v>
      </c>
      <c r="N4450" s="40">
        <v>0</v>
      </c>
    </row>
    <row r="4451" spans="1:14" x14ac:dyDescent="0.25">
      <c r="A4451">
        <v>2019</v>
      </c>
      <c r="B4451" t="s">
        <v>3037</v>
      </c>
      <c r="C4451">
        <v>2905</v>
      </c>
      <c r="D4451" t="s">
        <v>122</v>
      </c>
      <c r="E4451" t="s">
        <v>123</v>
      </c>
      <c r="F4451" t="s">
        <v>384</v>
      </c>
      <c r="G4451" t="s">
        <v>2241</v>
      </c>
      <c r="H4451" t="s">
        <v>2243</v>
      </c>
      <c r="I4451">
        <v>0</v>
      </c>
      <c r="J4451">
        <v>-8</v>
      </c>
      <c r="K4451">
        <v>0</v>
      </c>
      <c r="L4451">
        <v>0</v>
      </c>
      <c r="M4451">
        <v>-8</v>
      </c>
      <c r="N4451" s="40">
        <v>0</v>
      </c>
    </row>
    <row r="4452" spans="1:14" x14ac:dyDescent="0.25">
      <c r="A4452">
        <v>2019</v>
      </c>
      <c r="B4452" t="s">
        <v>3037</v>
      </c>
      <c r="C4452">
        <v>3024</v>
      </c>
      <c r="D4452" t="s">
        <v>214</v>
      </c>
      <c r="E4452" t="s">
        <v>123</v>
      </c>
      <c r="F4452" t="s">
        <v>215</v>
      </c>
      <c r="G4452" t="s">
        <v>2244</v>
      </c>
      <c r="H4452" t="s">
        <v>2245</v>
      </c>
      <c r="I4452">
        <v>12</v>
      </c>
      <c r="J4452">
        <v>0</v>
      </c>
      <c r="K4452">
        <v>0</v>
      </c>
      <c r="L4452">
        <v>0</v>
      </c>
      <c r="M4452">
        <v>12</v>
      </c>
      <c r="N4452" s="40">
        <v>1</v>
      </c>
    </row>
    <row r="4453" spans="1:14" x14ac:dyDescent="0.25">
      <c r="A4453">
        <v>2019</v>
      </c>
      <c r="B4453" t="s">
        <v>3037</v>
      </c>
      <c r="C4453">
        <v>3036</v>
      </c>
      <c r="D4453" t="s">
        <v>240</v>
      </c>
      <c r="E4453" t="s">
        <v>123</v>
      </c>
      <c r="F4453" t="s">
        <v>124</v>
      </c>
      <c r="G4453" t="s">
        <v>2246</v>
      </c>
      <c r="H4453" t="s">
        <v>2247</v>
      </c>
      <c r="I4453">
        <v>15</v>
      </c>
      <c r="J4453">
        <v>0</v>
      </c>
      <c r="K4453">
        <v>0</v>
      </c>
      <c r="L4453">
        <v>0</v>
      </c>
      <c r="M4453">
        <v>15</v>
      </c>
      <c r="N4453" s="40">
        <v>1</v>
      </c>
    </row>
    <row r="4454" spans="1:14" x14ac:dyDescent="0.25">
      <c r="A4454">
        <v>2019</v>
      </c>
      <c r="B4454" t="s">
        <v>3037</v>
      </c>
      <c r="C4454">
        <v>3349</v>
      </c>
      <c r="D4454" t="s">
        <v>174</v>
      </c>
      <c r="E4454" t="s">
        <v>123</v>
      </c>
      <c r="F4454" t="s">
        <v>124</v>
      </c>
      <c r="G4454" t="s">
        <v>2248</v>
      </c>
      <c r="H4454" t="s">
        <v>2250</v>
      </c>
      <c r="I4454">
        <v>0</v>
      </c>
      <c r="J4454">
        <v>0</v>
      </c>
      <c r="K4454">
        <v>17</v>
      </c>
      <c r="L4454">
        <v>0</v>
      </c>
      <c r="M4454">
        <v>17</v>
      </c>
      <c r="N4454" s="40">
        <v>0</v>
      </c>
    </row>
    <row r="4455" spans="1:14" x14ac:dyDescent="0.25">
      <c r="A4455">
        <v>2019</v>
      </c>
      <c r="B4455" t="s">
        <v>3037</v>
      </c>
      <c r="C4455">
        <v>3355</v>
      </c>
      <c r="D4455" t="s">
        <v>174</v>
      </c>
      <c r="E4455" t="s">
        <v>123</v>
      </c>
      <c r="F4455" t="s">
        <v>181</v>
      </c>
      <c r="G4455" t="s">
        <v>2251</v>
      </c>
      <c r="H4455" t="s">
        <v>2252</v>
      </c>
      <c r="I4455">
        <v>47</v>
      </c>
      <c r="J4455">
        <v>0</v>
      </c>
      <c r="K4455">
        <v>0</v>
      </c>
      <c r="L4455">
        <v>0</v>
      </c>
      <c r="M4455">
        <v>47</v>
      </c>
      <c r="N4455" s="40">
        <v>1</v>
      </c>
    </row>
    <row r="4456" spans="1:14" x14ac:dyDescent="0.25">
      <c r="A4456">
        <v>2019</v>
      </c>
      <c r="B4456" t="s">
        <v>3037</v>
      </c>
      <c r="C4456">
        <v>3488</v>
      </c>
      <c r="D4456" t="s">
        <v>240</v>
      </c>
      <c r="E4456" t="s">
        <v>123</v>
      </c>
      <c r="F4456" t="s">
        <v>280</v>
      </c>
      <c r="G4456" t="s">
        <v>2253</v>
      </c>
      <c r="H4456" t="s">
        <v>2255</v>
      </c>
      <c r="I4456">
        <v>21</v>
      </c>
      <c r="J4456">
        <v>11</v>
      </c>
      <c r="K4456">
        <v>0</v>
      </c>
      <c r="L4456">
        <v>0</v>
      </c>
      <c r="M4456">
        <v>32</v>
      </c>
      <c r="N4456" s="40">
        <v>0.65625</v>
      </c>
    </row>
    <row r="4457" spans="1:14" x14ac:dyDescent="0.25">
      <c r="A4457">
        <v>2019</v>
      </c>
      <c r="B4457" t="s">
        <v>3037</v>
      </c>
      <c r="C4457">
        <v>3565</v>
      </c>
      <c r="D4457" t="s">
        <v>122</v>
      </c>
      <c r="E4457" t="s">
        <v>123</v>
      </c>
      <c r="F4457" t="s">
        <v>280</v>
      </c>
      <c r="G4457" t="s">
        <v>2256</v>
      </c>
      <c r="H4457" t="s">
        <v>2257</v>
      </c>
      <c r="I4457">
        <v>4</v>
      </c>
      <c r="J4457">
        <v>0</v>
      </c>
      <c r="K4457">
        <v>0</v>
      </c>
      <c r="L4457">
        <v>0</v>
      </c>
      <c r="M4457">
        <v>4</v>
      </c>
      <c r="N4457" s="40">
        <v>1</v>
      </c>
    </row>
    <row r="4458" spans="1:14" x14ac:dyDescent="0.25">
      <c r="A4458">
        <v>2019</v>
      </c>
      <c r="B4458" t="s">
        <v>3037</v>
      </c>
      <c r="C4458">
        <v>3708</v>
      </c>
      <c r="D4458" t="s">
        <v>122</v>
      </c>
      <c r="E4458" t="s">
        <v>123</v>
      </c>
      <c r="F4458" t="s">
        <v>280</v>
      </c>
      <c r="G4458" t="s">
        <v>2258</v>
      </c>
      <c r="H4458" t="s">
        <v>2260</v>
      </c>
      <c r="I4458">
        <v>0</v>
      </c>
      <c r="J4458">
        <v>0</v>
      </c>
      <c r="K4458">
        <v>1</v>
      </c>
      <c r="L4458">
        <v>0</v>
      </c>
      <c r="M4458">
        <v>1</v>
      </c>
      <c r="N4458" s="40">
        <v>0</v>
      </c>
    </row>
    <row r="4459" spans="1:14" x14ac:dyDescent="0.25">
      <c r="A4459">
        <v>2019</v>
      </c>
      <c r="B4459" t="s">
        <v>3037</v>
      </c>
      <c r="C4459">
        <v>861</v>
      </c>
      <c r="D4459" t="s">
        <v>174</v>
      </c>
      <c r="E4459" t="s">
        <v>123</v>
      </c>
      <c r="F4459" t="s">
        <v>384</v>
      </c>
      <c r="G4459" t="s">
        <v>2261</v>
      </c>
      <c r="H4459" t="s">
        <v>2263</v>
      </c>
      <c r="I4459">
        <v>0</v>
      </c>
      <c r="J4459">
        <v>20</v>
      </c>
      <c r="K4459">
        <v>0</v>
      </c>
      <c r="L4459">
        <v>0</v>
      </c>
      <c r="M4459">
        <v>20</v>
      </c>
      <c r="N4459" s="40">
        <v>0</v>
      </c>
    </row>
    <row r="4460" spans="1:14" x14ac:dyDescent="0.25">
      <c r="A4460">
        <v>2019</v>
      </c>
      <c r="B4460" t="s">
        <v>3037</v>
      </c>
      <c r="C4460">
        <v>2869</v>
      </c>
      <c r="D4460" t="s">
        <v>174</v>
      </c>
      <c r="E4460" t="s">
        <v>123</v>
      </c>
      <c r="F4460" t="s">
        <v>391</v>
      </c>
      <c r="G4460" t="s">
        <v>2266</v>
      </c>
      <c r="H4460" t="s">
        <v>2268</v>
      </c>
      <c r="I4460">
        <v>0</v>
      </c>
      <c r="J4460">
        <v>2</v>
      </c>
      <c r="K4460">
        <v>0</v>
      </c>
      <c r="L4460">
        <v>0</v>
      </c>
      <c r="M4460">
        <v>2</v>
      </c>
      <c r="N4460" s="40">
        <v>0</v>
      </c>
    </row>
    <row r="4461" spans="1:14" x14ac:dyDescent="0.25">
      <c r="A4461">
        <v>2019</v>
      </c>
      <c r="B4461" t="s">
        <v>3037</v>
      </c>
      <c r="C4461">
        <v>393</v>
      </c>
      <c r="D4461" t="s">
        <v>272</v>
      </c>
      <c r="E4461" t="s">
        <v>123</v>
      </c>
      <c r="F4461" t="s">
        <v>384</v>
      </c>
      <c r="G4461" t="s">
        <v>2271</v>
      </c>
      <c r="H4461" t="s">
        <v>2273</v>
      </c>
      <c r="I4461">
        <v>0</v>
      </c>
      <c r="J4461">
        <v>4</v>
      </c>
      <c r="K4461">
        <v>0</v>
      </c>
      <c r="L4461">
        <v>0</v>
      </c>
      <c r="M4461">
        <v>4</v>
      </c>
      <c r="N4461" s="40">
        <v>0</v>
      </c>
    </row>
    <row r="4462" spans="1:14" x14ac:dyDescent="0.25">
      <c r="A4462">
        <v>2019</v>
      </c>
      <c r="B4462" t="s">
        <v>3037</v>
      </c>
      <c r="C4462">
        <v>628</v>
      </c>
      <c r="D4462" t="s">
        <v>272</v>
      </c>
      <c r="E4462" t="s">
        <v>123</v>
      </c>
      <c r="F4462" t="s">
        <v>141</v>
      </c>
      <c r="G4462" t="s">
        <v>2277</v>
      </c>
      <c r="H4462" t="s">
        <v>2278</v>
      </c>
      <c r="I4462">
        <v>0</v>
      </c>
      <c r="J4462">
        <v>0</v>
      </c>
      <c r="K4462">
        <v>0</v>
      </c>
      <c r="L4462">
        <v>0</v>
      </c>
      <c r="M4462">
        <v>0</v>
      </c>
      <c r="N4462" s="40">
        <v>0</v>
      </c>
    </row>
    <row r="4463" spans="1:14" x14ac:dyDescent="0.25">
      <c r="A4463">
        <v>2019</v>
      </c>
      <c r="B4463" t="s">
        <v>3037</v>
      </c>
      <c r="C4463">
        <v>941</v>
      </c>
      <c r="D4463" t="s">
        <v>174</v>
      </c>
      <c r="E4463" t="s">
        <v>123</v>
      </c>
      <c r="F4463" t="s">
        <v>391</v>
      </c>
      <c r="G4463" t="s">
        <v>2279</v>
      </c>
      <c r="H4463" t="s">
        <v>2281</v>
      </c>
      <c r="I4463">
        <v>22</v>
      </c>
      <c r="J4463">
        <v>0</v>
      </c>
      <c r="K4463">
        <v>0</v>
      </c>
      <c r="L4463">
        <v>0</v>
      </c>
      <c r="M4463">
        <v>22</v>
      </c>
      <c r="N4463" s="40">
        <v>1</v>
      </c>
    </row>
    <row r="4464" spans="1:14" x14ac:dyDescent="0.25">
      <c r="A4464">
        <v>2019</v>
      </c>
      <c r="B4464" t="s">
        <v>3037</v>
      </c>
      <c r="C4464">
        <v>2471</v>
      </c>
      <c r="D4464" t="s">
        <v>174</v>
      </c>
      <c r="E4464" t="s">
        <v>123</v>
      </c>
      <c r="F4464" t="s">
        <v>124</v>
      </c>
      <c r="G4464" t="s">
        <v>2289</v>
      </c>
      <c r="H4464" t="s">
        <v>2290</v>
      </c>
      <c r="I4464">
        <v>14</v>
      </c>
      <c r="J4464">
        <v>0</v>
      </c>
      <c r="K4464">
        <v>0</v>
      </c>
      <c r="L4464">
        <v>0</v>
      </c>
      <c r="M4464">
        <v>14</v>
      </c>
      <c r="N4464" s="40">
        <v>1</v>
      </c>
    </row>
    <row r="4465" spans="1:14" x14ac:dyDescent="0.25">
      <c r="A4465">
        <v>2019</v>
      </c>
      <c r="B4465" t="s">
        <v>3037</v>
      </c>
      <c r="C4465">
        <v>2475</v>
      </c>
      <c r="D4465" t="s">
        <v>240</v>
      </c>
      <c r="E4465" t="s">
        <v>123</v>
      </c>
      <c r="F4465" t="s">
        <v>141</v>
      </c>
      <c r="G4465" t="s">
        <v>2291</v>
      </c>
      <c r="H4465" t="s">
        <v>2292</v>
      </c>
      <c r="I4465">
        <v>0</v>
      </c>
      <c r="J4465">
        <v>0</v>
      </c>
      <c r="K4465">
        <v>0</v>
      </c>
      <c r="L4465">
        <v>0</v>
      </c>
      <c r="M4465">
        <v>0</v>
      </c>
      <c r="N4465" s="40">
        <v>0</v>
      </c>
    </row>
    <row r="4466" spans="1:14" x14ac:dyDescent="0.25">
      <c r="A4466">
        <v>2019</v>
      </c>
      <c r="B4466" t="s">
        <v>3037</v>
      </c>
      <c r="C4466">
        <v>3111</v>
      </c>
      <c r="D4466" t="s">
        <v>218</v>
      </c>
      <c r="E4466" t="s">
        <v>123</v>
      </c>
      <c r="F4466" t="s">
        <v>219</v>
      </c>
      <c r="G4466" t="s">
        <v>2297</v>
      </c>
      <c r="H4466" t="s">
        <v>2299</v>
      </c>
      <c r="I4466">
        <v>-22</v>
      </c>
      <c r="J4466">
        <v>1</v>
      </c>
      <c r="K4466">
        <v>0</v>
      </c>
      <c r="L4466">
        <v>0</v>
      </c>
      <c r="M4466">
        <v>-21</v>
      </c>
      <c r="N4466" s="40">
        <v>1.0476190476190499</v>
      </c>
    </row>
    <row r="4467" spans="1:14" x14ac:dyDescent="0.25">
      <c r="A4467">
        <v>2019</v>
      </c>
      <c r="B4467" t="s">
        <v>3037</v>
      </c>
      <c r="C4467">
        <v>3150</v>
      </c>
      <c r="D4467" t="s">
        <v>198</v>
      </c>
      <c r="E4467" t="s">
        <v>123</v>
      </c>
      <c r="F4467" t="s">
        <v>124</v>
      </c>
      <c r="G4467" t="s">
        <v>2300</v>
      </c>
      <c r="H4467" t="s">
        <v>2303</v>
      </c>
      <c r="I4467">
        <v>0</v>
      </c>
      <c r="J4467">
        <v>10</v>
      </c>
      <c r="K4467">
        <v>0</v>
      </c>
      <c r="L4467">
        <v>0</v>
      </c>
      <c r="M4467">
        <v>10</v>
      </c>
      <c r="N4467" s="40">
        <v>0</v>
      </c>
    </row>
    <row r="4468" spans="1:14" x14ac:dyDescent="0.25">
      <c r="A4468">
        <v>2019</v>
      </c>
      <c r="B4468" t="s">
        <v>3037</v>
      </c>
      <c r="C4468">
        <v>3483</v>
      </c>
      <c r="D4468" t="s">
        <v>272</v>
      </c>
      <c r="E4468" t="s">
        <v>123</v>
      </c>
      <c r="F4468" t="s">
        <v>124</v>
      </c>
      <c r="G4468" t="s">
        <v>2306</v>
      </c>
      <c r="H4468" t="s">
        <v>2307</v>
      </c>
      <c r="I4468">
        <v>50</v>
      </c>
      <c r="J4468">
        <v>0</v>
      </c>
      <c r="K4468">
        <v>0</v>
      </c>
      <c r="L4468">
        <v>0</v>
      </c>
      <c r="M4468">
        <v>50</v>
      </c>
      <c r="N4468" s="40">
        <v>1</v>
      </c>
    </row>
    <row r="4469" spans="1:14" x14ac:dyDescent="0.25">
      <c r="A4469">
        <v>2019</v>
      </c>
      <c r="B4469" t="s">
        <v>3037</v>
      </c>
      <c r="C4469">
        <v>3731</v>
      </c>
      <c r="D4469" t="s">
        <v>218</v>
      </c>
      <c r="E4469" t="s">
        <v>123</v>
      </c>
      <c r="F4469" t="s">
        <v>219</v>
      </c>
      <c r="G4469" t="s">
        <v>2308</v>
      </c>
      <c r="H4469" t="s">
        <v>2311</v>
      </c>
      <c r="I4469">
        <v>0</v>
      </c>
      <c r="J4469">
        <v>0</v>
      </c>
      <c r="K4469">
        <v>12</v>
      </c>
      <c r="L4469">
        <v>0</v>
      </c>
      <c r="M4469">
        <v>12</v>
      </c>
      <c r="N4469" s="40">
        <v>0</v>
      </c>
    </row>
    <row r="4470" spans="1:14" x14ac:dyDescent="0.25">
      <c r="A4470">
        <v>2019</v>
      </c>
      <c r="B4470" t="s">
        <v>3037</v>
      </c>
      <c r="C4470">
        <v>3801</v>
      </c>
      <c r="D4470" t="s">
        <v>214</v>
      </c>
      <c r="E4470" t="s">
        <v>123</v>
      </c>
      <c r="F4470" t="s">
        <v>215</v>
      </c>
      <c r="G4470" t="s">
        <v>3025</v>
      </c>
      <c r="H4470" t="s">
        <v>2313</v>
      </c>
      <c r="I4470">
        <v>38</v>
      </c>
      <c r="J4470">
        <v>0</v>
      </c>
      <c r="K4470">
        <v>0</v>
      </c>
      <c r="L4470">
        <v>0</v>
      </c>
      <c r="M4470">
        <v>38</v>
      </c>
      <c r="N4470" s="40">
        <v>1</v>
      </c>
    </row>
    <row r="4471" spans="1:14" x14ac:dyDescent="0.25">
      <c r="A4471">
        <v>2019</v>
      </c>
      <c r="B4471" t="s">
        <v>3037</v>
      </c>
      <c r="C4471">
        <v>3085</v>
      </c>
      <c r="D4471" t="s">
        <v>174</v>
      </c>
      <c r="E4471" t="s">
        <v>123</v>
      </c>
      <c r="F4471" t="s">
        <v>280</v>
      </c>
      <c r="G4471" t="s">
        <v>2321</v>
      </c>
      <c r="H4471" t="s">
        <v>2324</v>
      </c>
      <c r="I4471">
        <v>0</v>
      </c>
      <c r="J4471">
        <v>0</v>
      </c>
      <c r="K4471">
        <v>0</v>
      </c>
      <c r="L4471">
        <v>0</v>
      </c>
      <c r="M4471">
        <v>0</v>
      </c>
      <c r="N4471" s="40">
        <v>0</v>
      </c>
    </row>
    <row r="4472" spans="1:14" x14ac:dyDescent="0.25">
      <c r="A4472">
        <v>2019</v>
      </c>
      <c r="B4472" t="s">
        <v>3037</v>
      </c>
      <c r="C4472">
        <v>3147</v>
      </c>
      <c r="D4472" t="s">
        <v>174</v>
      </c>
      <c r="E4472" t="s">
        <v>123</v>
      </c>
      <c r="F4472" t="s">
        <v>124</v>
      </c>
      <c r="G4472" t="s">
        <v>2325</v>
      </c>
      <c r="H4472" t="s">
        <v>2327</v>
      </c>
      <c r="I4472">
        <v>0</v>
      </c>
      <c r="J4472">
        <v>9</v>
      </c>
      <c r="K4472">
        <v>0</v>
      </c>
      <c r="L4472">
        <v>0</v>
      </c>
      <c r="M4472">
        <v>9</v>
      </c>
      <c r="N4472" s="40">
        <v>0</v>
      </c>
    </row>
    <row r="4473" spans="1:14" x14ac:dyDescent="0.25">
      <c r="A4473">
        <v>2019</v>
      </c>
      <c r="B4473" t="s">
        <v>3037</v>
      </c>
      <c r="C4473">
        <v>3514</v>
      </c>
      <c r="D4473" t="s">
        <v>174</v>
      </c>
      <c r="E4473" t="s">
        <v>123</v>
      </c>
      <c r="F4473" t="s">
        <v>280</v>
      </c>
      <c r="G4473" t="s">
        <v>2328</v>
      </c>
      <c r="H4473" t="s">
        <v>2330</v>
      </c>
      <c r="I4473">
        <v>0</v>
      </c>
      <c r="J4473">
        <v>-20</v>
      </c>
      <c r="K4473">
        <v>0</v>
      </c>
      <c r="L4473">
        <v>0</v>
      </c>
      <c r="M4473">
        <v>-20</v>
      </c>
      <c r="N4473" s="40">
        <v>0</v>
      </c>
    </row>
    <row r="4474" spans="1:14" x14ac:dyDescent="0.25">
      <c r="A4474">
        <v>2019</v>
      </c>
      <c r="B4474" t="s">
        <v>3037</v>
      </c>
      <c r="C4474">
        <v>29</v>
      </c>
      <c r="D4474" t="s">
        <v>122</v>
      </c>
      <c r="E4474" t="s">
        <v>123</v>
      </c>
      <c r="F4474" t="s">
        <v>124</v>
      </c>
      <c r="G4474" t="s">
        <v>2332</v>
      </c>
      <c r="H4474" t="s">
        <v>2333</v>
      </c>
      <c r="I4474">
        <v>9</v>
      </c>
      <c r="J4474">
        <v>0</v>
      </c>
      <c r="K4474">
        <v>0</v>
      </c>
      <c r="L4474">
        <v>0</v>
      </c>
      <c r="M4474">
        <v>9</v>
      </c>
      <c r="N4474" s="40">
        <v>1</v>
      </c>
    </row>
    <row r="4475" spans="1:14" x14ac:dyDescent="0.25">
      <c r="A4475">
        <v>2019</v>
      </c>
      <c r="B4475" t="s">
        <v>3037</v>
      </c>
      <c r="C4475">
        <v>70</v>
      </c>
      <c r="D4475" t="s">
        <v>198</v>
      </c>
      <c r="E4475" t="s">
        <v>123</v>
      </c>
      <c r="F4475" t="s">
        <v>618</v>
      </c>
      <c r="G4475" t="s">
        <v>2338</v>
      </c>
      <c r="H4475" t="s">
        <v>2339</v>
      </c>
      <c r="I4475">
        <v>0</v>
      </c>
      <c r="J4475">
        <v>0</v>
      </c>
      <c r="K4475">
        <v>0</v>
      </c>
      <c r="L4475">
        <v>0</v>
      </c>
      <c r="M4475">
        <v>0</v>
      </c>
      <c r="N4475" s="40">
        <v>0</v>
      </c>
    </row>
    <row r="4476" spans="1:14" x14ac:dyDescent="0.25">
      <c r="A4476">
        <v>2019</v>
      </c>
      <c r="B4476" t="s">
        <v>3037</v>
      </c>
      <c r="C4476">
        <v>77</v>
      </c>
      <c r="D4476" t="s">
        <v>272</v>
      </c>
      <c r="E4476" t="s">
        <v>123</v>
      </c>
      <c r="F4476" t="s">
        <v>124</v>
      </c>
      <c r="G4476" t="s">
        <v>2340</v>
      </c>
      <c r="H4476" t="s">
        <v>2341</v>
      </c>
      <c r="I4476">
        <v>12</v>
      </c>
      <c r="J4476">
        <v>0</v>
      </c>
      <c r="K4476">
        <v>0</v>
      </c>
      <c r="L4476">
        <v>0</v>
      </c>
      <c r="M4476">
        <v>12</v>
      </c>
      <c r="N4476" s="40">
        <v>1</v>
      </c>
    </row>
    <row r="4477" spans="1:14" x14ac:dyDescent="0.25">
      <c r="A4477">
        <v>2019</v>
      </c>
      <c r="B4477" t="s">
        <v>3037</v>
      </c>
      <c r="C4477">
        <v>152</v>
      </c>
      <c r="D4477" t="s">
        <v>122</v>
      </c>
      <c r="E4477" t="s">
        <v>123</v>
      </c>
      <c r="F4477" t="s">
        <v>124</v>
      </c>
      <c r="G4477" t="s">
        <v>2352</v>
      </c>
      <c r="H4477" t="s">
        <v>2355</v>
      </c>
      <c r="I4477">
        <v>0</v>
      </c>
      <c r="J4477">
        <v>0</v>
      </c>
      <c r="K4477">
        <v>0</v>
      </c>
      <c r="L4477">
        <v>0</v>
      </c>
      <c r="M4477">
        <v>0</v>
      </c>
      <c r="N4477" s="40">
        <v>0</v>
      </c>
    </row>
    <row r="4478" spans="1:14" x14ac:dyDescent="0.25">
      <c r="A4478">
        <v>2019</v>
      </c>
      <c r="B4478" t="s">
        <v>3037</v>
      </c>
      <c r="C4478">
        <v>207</v>
      </c>
      <c r="D4478" t="s">
        <v>272</v>
      </c>
      <c r="E4478" t="s">
        <v>123</v>
      </c>
      <c r="F4478" t="s">
        <v>124</v>
      </c>
      <c r="G4478" t="s">
        <v>2360</v>
      </c>
      <c r="H4478" t="s">
        <v>2362</v>
      </c>
      <c r="I4478">
        <v>0</v>
      </c>
      <c r="J4478">
        <v>4</v>
      </c>
      <c r="K4478">
        <v>0</v>
      </c>
      <c r="L4478">
        <v>0</v>
      </c>
      <c r="M4478">
        <v>4</v>
      </c>
      <c r="N4478" s="40">
        <v>0</v>
      </c>
    </row>
    <row r="4479" spans="1:14" x14ac:dyDescent="0.25">
      <c r="A4479">
        <v>2019</v>
      </c>
      <c r="B4479" t="s">
        <v>3037</v>
      </c>
      <c r="C4479">
        <v>296</v>
      </c>
      <c r="D4479" t="s">
        <v>214</v>
      </c>
      <c r="E4479" t="s">
        <v>123</v>
      </c>
      <c r="F4479" t="s">
        <v>618</v>
      </c>
      <c r="G4479" t="s">
        <v>2369</v>
      </c>
      <c r="H4479" t="s">
        <v>2370</v>
      </c>
      <c r="I4479">
        <v>0</v>
      </c>
      <c r="J4479">
        <v>0</v>
      </c>
      <c r="K4479">
        <v>0</v>
      </c>
      <c r="L4479">
        <v>0</v>
      </c>
      <c r="M4479">
        <v>0</v>
      </c>
      <c r="N4479" s="40">
        <v>0</v>
      </c>
    </row>
    <row r="4480" spans="1:14" x14ac:dyDescent="0.25">
      <c r="A4480">
        <v>2019</v>
      </c>
      <c r="B4480" t="s">
        <v>3037</v>
      </c>
      <c r="C4480">
        <v>310</v>
      </c>
      <c r="D4480" t="s">
        <v>122</v>
      </c>
      <c r="E4480" t="s">
        <v>123</v>
      </c>
      <c r="F4480" t="s">
        <v>124</v>
      </c>
      <c r="G4480" t="s">
        <v>2373</v>
      </c>
      <c r="H4480" t="s">
        <v>2374</v>
      </c>
      <c r="I4480">
        <v>3</v>
      </c>
      <c r="J4480">
        <v>0</v>
      </c>
      <c r="K4480">
        <v>0</v>
      </c>
      <c r="L4480">
        <v>0</v>
      </c>
      <c r="M4480">
        <v>3</v>
      </c>
      <c r="N4480" s="40">
        <v>1</v>
      </c>
    </row>
    <row r="4481" spans="1:14" x14ac:dyDescent="0.25">
      <c r="A4481">
        <v>2019</v>
      </c>
      <c r="B4481" t="s">
        <v>3037</v>
      </c>
      <c r="C4481">
        <v>311</v>
      </c>
      <c r="D4481" t="s">
        <v>174</v>
      </c>
      <c r="E4481" t="s">
        <v>123</v>
      </c>
      <c r="F4481" t="s">
        <v>124</v>
      </c>
      <c r="G4481" t="s">
        <v>2375</v>
      </c>
      <c r="H4481" t="s">
        <v>2376</v>
      </c>
      <c r="I4481">
        <v>80</v>
      </c>
      <c r="J4481">
        <v>0</v>
      </c>
      <c r="K4481">
        <v>0</v>
      </c>
      <c r="L4481">
        <v>0</v>
      </c>
      <c r="M4481">
        <v>80</v>
      </c>
      <c r="N4481" s="40">
        <v>1</v>
      </c>
    </row>
    <row r="4482" spans="1:14" x14ac:dyDescent="0.25">
      <c r="A4482">
        <v>2019</v>
      </c>
      <c r="B4482" t="s">
        <v>3037</v>
      </c>
      <c r="C4482">
        <v>362</v>
      </c>
      <c r="D4482" t="s">
        <v>218</v>
      </c>
      <c r="E4482" t="s">
        <v>123</v>
      </c>
      <c r="F4482" t="s">
        <v>219</v>
      </c>
      <c r="G4482" t="s">
        <v>2377</v>
      </c>
      <c r="H4482" t="s">
        <v>2379</v>
      </c>
      <c r="I4482">
        <v>0</v>
      </c>
      <c r="J4482">
        <v>0</v>
      </c>
      <c r="K4482">
        <v>0</v>
      </c>
      <c r="L4482">
        <v>0</v>
      </c>
      <c r="M4482">
        <v>0</v>
      </c>
      <c r="N4482" s="40">
        <v>0</v>
      </c>
    </row>
    <row r="4483" spans="1:14" x14ac:dyDescent="0.25">
      <c r="A4483">
        <v>2019</v>
      </c>
      <c r="B4483" t="s">
        <v>3037</v>
      </c>
      <c r="C4483">
        <v>407</v>
      </c>
      <c r="D4483" t="s">
        <v>218</v>
      </c>
      <c r="E4483" t="s">
        <v>123</v>
      </c>
      <c r="F4483" t="s">
        <v>219</v>
      </c>
      <c r="G4483" t="s">
        <v>2384</v>
      </c>
      <c r="H4483" t="s">
        <v>2387</v>
      </c>
      <c r="I4483">
        <v>0</v>
      </c>
      <c r="J4483">
        <v>16</v>
      </c>
      <c r="K4483">
        <v>0</v>
      </c>
      <c r="L4483">
        <v>0</v>
      </c>
      <c r="M4483">
        <v>16</v>
      </c>
      <c r="N4483" s="40">
        <v>0</v>
      </c>
    </row>
    <row r="4484" spans="1:14" x14ac:dyDescent="0.25">
      <c r="A4484">
        <v>2019</v>
      </c>
      <c r="B4484" t="s">
        <v>3037</v>
      </c>
      <c r="C4484">
        <v>408</v>
      </c>
      <c r="D4484" t="s">
        <v>218</v>
      </c>
      <c r="E4484" t="s">
        <v>123</v>
      </c>
      <c r="F4484" t="s">
        <v>219</v>
      </c>
      <c r="G4484" t="s">
        <v>2388</v>
      </c>
      <c r="H4484" t="s">
        <v>2389</v>
      </c>
      <c r="I4484">
        <v>0</v>
      </c>
      <c r="J4484">
        <v>0</v>
      </c>
      <c r="K4484">
        <v>0</v>
      </c>
      <c r="L4484">
        <v>0</v>
      </c>
      <c r="M4484">
        <v>0</v>
      </c>
      <c r="N4484" s="40">
        <v>0</v>
      </c>
    </row>
    <row r="4485" spans="1:14" x14ac:dyDescent="0.25">
      <c r="A4485">
        <v>2019</v>
      </c>
      <c r="B4485" t="s">
        <v>3037</v>
      </c>
      <c r="C4485">
        <v>470</v>
      </c>
      <c r="D4485" t="s">
        <v>174</v>
      </c>
      <c r="E4485" t="s">
        <v>123</v>
      </c>
      <c r="F4485" t="s">
        <v>2398</v>
      </c>
      <c r="G4485" t="s">
        <v>2399</v>
      </c>
      <c r="H4485" t="s">
        <v>2401</v>
      </c>
      <c r="I4485">
        <v>0</v>
      </c>
      <c r="J4485">
        <v>0</v>
      </c>
      <c r="K4485">
        <v>0</v>
      </c>
      <c r="L4485">
        <v>0</v>
      </c>
      <c r="M4485">
        <v>0</v>
      </c>
      <c r="N4485" s="40">
        <v>0</v>
      </c>
    </row>
    <row r="4486" spans="1:14" x14ac:dyDescent="0.25">
      <c r="A4486">
        <v>2019</v>
      </c>
      <c r="B4486" t="s">
        <v>3037</v>
      </c>
      <c r="C4486">
        <v>530</v>
      </c>
      <c r="D4486" t="s">
        <v>174</v>
      </c>
      <c r="E4486" t="s">
        <v>123</v>
      </c>
      <c r="F4486" t="s">
        <v>181</v>
      </c>
      <c r="G4486" t="s">
        <v>2402</v>
      </c>
      <c r="H4486" t="s">
        <v>2403</v>
      </c>
      <c r="I4486">
        <v>0</v>
      </c>
      <c r="J4486">
        <v>0</v>
      </c>
      <c r="K4486">
        <v>0</v>
      </c>
      <c r="L4486">
        <v>0</v>
      </c>
      <c r="M4486">
        <v>0</v>
      </c>
      <c r="N4486" s="40">
        <v>0</v>
      </c>
    </row>
    <row r="4487" spans="1:14" x14ac:dyDescent="0.25">
      <c r="A4487">
        <v>2019</v>
      </c>
      <c r="B4487" t="s">
        <v>3037</v>
      </c>
      <c r="C4487">
        <v>577</v>
      </c>
      <c r="D4487" t="s">
        <v>122</v>
      </c>
      <c r="E4487" t="s">
        <v>123</v>
      </c>
      <c r="F4487" t="s">
        <v>181</v>
      </c>
      <c r="G4487" t="s">
        <v>2404</v>
      </c>
      <c r="H4487" t="s">
        <v>2406</v>
      </c>
      <c r="I4487">
        <v>0</v>
      </c>
      <c r="J4487">
        <v>0</v>
      </c>
      <c r="K4487">
        <v>0</v>
      </c>
      <c r="L4487">
        <v>0</v>
      </c>
      <c r="M4487">
        <v>0</v>
      </c>
      <c r="N4487" s="40">
        <v>0</v>
      </c>
    </row>
    <row r="4488" spans="1:14" x14ac:dyDescent="0.25">
      <c r="A4488">
        <v>2019</v>
      </c>
      <c r="B4488" t="s">
        <v>3037</v>
      </c>
      <c r="C4488">
        <v>605</v>
      </c>
      <c r="D4488" t="s">
        <v>272</v>
      </c>
      <c r="E4488" t="s">
        <v>123</v>
      </c>
      <c r="F4488" t="s">
        <v>391</v>
      </c>
      <c r="G4488" t="s">
        <v>2409</v>
      </c>
      <c r="H4488" t="s">
        <v>2412</v>
      </c>
      <c r="I4488">
        <v>0</v>
      </c>
      <c r="J4488">
        <v>0</v>
      </c>
      <c r="K4488">
        <v>0</v>
      </c>
      <c r="L4488">
        <v>0</v>
      </c>
      <c r="M4488">
        <v>0</v>
      </c>
      <c r="N4488" s="40">
        <v>0</v>
      </c>
    </row>
    <row r="4489" spans="1:14" x14ac:dyDescent="0.25">
      <c r="A4489">
        <v>2019</v>
      </c>
      <c r="B4489" t="s">
        <v>3037</v>
      </c>
      <c r="C4489">
        <v>616</v>
      </c>
      <c r="D4489" t="s">
        <v>174</v>
      </c>
      <c r="E4489" t="s">
        <v>123</v>
      </c>
      <c r="F4489" t="s">
        <v>124</v>
      </c>
      <c r="G4489" t="s">
        <v>2413</v>
      </c>
      <c r="H4489" t="s">
        <v>2414</v>
      </c>
      <c r="I4489">
        <v>3</v>
      </c>
      <c r="J4489">
        <v>0</v>
      </c>
      <c r="K4489">
        <v>0</v>
      </c>
      <c r="L4489">
        <v>0</v>
      </c>
      <c r="M4489">
        <v>3</v>
      </c>
      <c r="N4489" s="40">
        <v>1</v>
      </c>
    </row>
    <row r="4490" spans="1:14" x14ac:dyDescent="0.25">
      <c r="A4490">
        <v>2019</v>
      </c>
      <c r="B4490" t="s">
        <v>3037</v>
      </c>
      <c r="C4490">
        <v>617</v>
      </c>
      <c r="D4490" t="s">
        <v>272</v>
      </c>
      <c r="E4490" t="s">
        <v>123</v>
      </c>
      <c r="F4490" t="s">
        <v>215</v>
      </c>
      <c r="G4490" t="s">
        <v>2415</v>
      </c>
      <c r="H4490" t="s">
        <v>2417</v>
      </c>
      <c r="I4490">
        <v>26</v>
      </c>
      <c r="J4490">
        <v>0</v>
      </c>
      <c r="K4490">
        <v>0</v>
      </c>
      <c r="L4490">
        <v>0</v>
      </c>
      <c r="M4490">
        <v>26</v>
      </c>
      <c r="N4490" s="40">
        <v>1</v>
      </c>
    </row>
    <row r="4491" spans="1:14" x14ac:dyDescent="0.25">
      <c r="A4491">
        <v>2019</v>
      </c>
      <c r="B4491" t="s">
        <v>3037</v>
      </c>
      <c r="C4491">
        <v>701</v>
      </c>
      <c r="D4491" t="s">
        <v>174</v>
      </c>
      <c r="E4491" t="s">
        <v>123</v>
      </c>
      <c r="F4491" t="s">
        <v>124</v>
      </c>
      <c r="G4491" t="s">
        <v>2425</v>
      </c>
      <c r="H4491" t="s">
        <v>2426</v>
      </c>
      <c r="I4491">
        <v>4</v>
      </c>
      <c r="J4491">
        <v>0</v>
      </c>
      <c r="K4491">
        <v>0</v>
      </c>
      <c r="L4491">
        <v>0</v>
      </c>
      <c r="M4491">
        <v>4</v>
      </c>
      <c r="N4491" s="40">
        <v>1</v>
      </c>
    </row>
    <row r="4492" spans="1:14" x14ac:dyDescent="0.25">
      <c r="A4492">
        <v>2019</v>
      </c>
      <c r="B4492" t="s">
        <v>3037</v>
      </c>
      <c r="C4492">
        <v>708</v>
      </c>
      <c r="D4492" t="s">
        <v>214</v>
      </c>
      <c r="E4492" t="s">
        <v>123</v>
      </c>
      <c r="F4492" t="s">
        <v>215</v>
      </c>
      <c r="G4492" t="s">
        <v>2427</v>
      </c>
      <c r="H4492" t="s">
        <v>2429</v>
      </c>
      <c r="I4492">
        <v>4</v>
      </c>
      <c r="J4492">
        <v>0</v>
      </c>
      <c r="K4492">
        <v>0</v>
      </c>
      <c r="L4492">
        <v>0</v>
      </c>
      <c r="M4492">
        <v>4</v>
      </c>
      <c r="N4492" s="40">
        <v>1</v>
      </c>
    </row>
    <row r="4493" spans="1:14" x14ac:dyDescent="0.25">
      <c r="A4493">
        <v>2019</v>
      </c>
      <c r="B4493" t="s">
        <v>3037</v>
      </c>
      <c r="C4493">
        <v>729</v>
      </c>
      <c r="D4493" t="s">
        <v>272</v>
      </c>
      <c r="E4493" t="s">
        <v>123</v>
      </c>
      <c r="F4493" t="s">
        <v>181</v>
      </c>
      <c r="G4493" t="s">
        <v>2430</v>
      </c>
      <c r="H4493" t="s">
        <v>2432</v>
      </c>
      <c r="I4493">
        <v>0</v>
      </c>
      <c r="J4493">
        <v>0</v>
      </c>
      <c r="K4493">
        <v>8</v>
      </c>
      <c r="L4493">
        <v>0</v>
      </c>
      <c r="M4493">
        <v>8</v>
      </c>
      <c r="N4493" s="40">
        <v>0</v>
      </c>
    </row>
    <row r="4494" spans="1:14" x14ac:dyDescent="0.25">
      <c r="A4494">
        <v>2019</v>
      </c>
      <c r="B4494" t="s">
        <v>3037</v>
      </c>
      <c r="C4494">
        <v>772</v>
      </c>
      <c r="D4494" t="s">
        <v>122</v>
      </c>
      <c r="E4494" t="s">
        <v>123</v>
      </c>
      <c r="F4494" t="s">
        <v>618</v>
      </c>
      <c r="G4494" t="s">
        <v>2433</v>
      </c>
      <c r="H4494" t="s">
        <v>2434</v>
      </c>
      <c r="I4494">
        <v>12</v>
      </c>
      <c r="J4494">
        <v>0</v>
      </c>
      <c r="K4494">
        <v>0</v>
      </c>
      <c r="L4494">
        <v>0</v>
      </c>
      <c r="M4494">
        <v>12</v>
      </c>
      <c r="N4494" s="40">
        <v>1</v>
      </c>
    </row>
    <row r="4495" spans="1:14" x14ac:dyDescent="0.25">
      <c r="A4495">
        <v>2019</v>
      </c>
      <c r="B4495" t="s">
        <v>3037</v>
      </c>
      <c r="C4495">
        <v>781</v>
      </c>
      <c r="D4495" t="s">
        <v>174</v>
      </c>
      <c r="E4495" t="s">
        <v>123</v>
      </c>
      <c r="F4495" t="s">
        <v>181</v>
      </c>
      <c r="G4495" t="s">
        <v>2435</v>
      </c>
      <c r="H4495" t="s">
        <v>2437</v>
      </c>
      <c r="I4495">
        <v>0</v>
      </c>
      <c r="J4495">
        <v>8</v>
      </c>
      <c r="K4495">
        <v>0</v>
      </c>
      <c r="L4495">
        <v>0</v>
      </c>
      <c r="M4495">
        <v>8</v>
      </c>
      <c r="N4495" s="40">
        <v>0</v>
      </c>
    </row>
    <row r="4496" spans="1:14" x14ac:dyDescent="0.25">
      <c r="A4496">
        <v>2019</v>
      </c>
      <c r="B4496" t="s">
        <v>3037</v>
      </c>
      <c r="C4496">
        <v>786</v>
      </c>
      <c r="D4496" t="s">
        <v>174</v>
      </c>
      <c r="E4496" t="s">
        <v>123</v>
      </c>
      <c r="F4496" t="s">
        <v>124</v>
      </c>
      <c r="G4496" t="s">
        <v>2438</v>
      </c>
      <c r="H4496" t="s">
        <v>2440</v>
      </c>
      <c r="I4496">
        <v>0</v>
      </c>
      <c r="J4496">
        <v>-4</v>
      </c>
      <c r="K4496">
        <v>0</v>
      </c>
      <c r="L4496">
        <v>0</v>
      </c>
      <c r="M4496">
        <v>-4</v>
      </c>
      <c r="N4496" s="40">
        <v>0</v>
      </c>
    </row>
    <row r="4497" spans="1:14" x14ac:dyDescent="0.25">
      <c r="A4497">
        <v>2019</v>
      </c>
      <c r="B4497" t="s">
        <v>3037</v>
      </c>
      <c r="C4497">
        <v>817</v>
      </c>
      <c r="D4497" t="s">
        <v>122</v>
      </c>
      <c r="E4497" t="s">
        <v>123</v>
      </c>
      <c r="F4497" t="s">
        <v>618</v>
      </c>
      <c r="G4497" t="s">
        <v>2441</v>
      </c>
      <c r="H4497" t="s">
        <v>2442</v>
      </c>
      <c r="I4497">
        <v>0</v>
      </c>
      <c r="J4497">
        <v>0</v>
      </c>
      <c r="K4497">
        <v>0</v>
      </c>
      <c r="L4497">
        <v>0</v>
      </c>
      <c r="M4497">
        <v>0</v>
      </c>
      <c r="N4497" s="40">
        <v>0</v>
      </c>
    </row>
    <row r="4498" spans="1:14" x14ac:dyDescent="0.25">
      <c r="A4498">
        <v>2019</v>
      </c>
      <c r="B4498" t="s">
        <v>3037</v>
      </c>
      <c r="C4498">
        <v>818</v>
      </c>
      <c r="D4498" t="s">
        <v>240</v>
      </c>
      <c r="E4498" t="s">
        <v>123</v>
      </c>
      <c r="F4498" t="s">
        <v>124</v>
      </c>
      <c r="G4498" t="s">
        <v>2443</v>
      </c>
      <c r="H4498" t="s">
        <v>2444</v>
      </c>
      <c r="I4498">
        <v>0</v>
      </c>
      <c r="J4498">
        <v>0</v>
      </c>
      <c r="K4498">
        <v>0</v>
      </c>
      <c r="L4498">
        <v>0</v>
      </c>
      <c r="M4498">
        <v>0</v>
      </c>
      <c r="N4498" s="40">
        <v>0</v>
      </c>
    </row>
    <row r="4499" spans="1:14" x14ac:dyDescent="0.25">
      <c r="A4499">
        <v>2019</v>
      </c>
      <c r="B4499" t="s">
        <v>3037</v>
      </c>
      <c r="C4499">
        <v>819</v>
      </c>
      <c r="D4499" t="s">
        <v>240</v>
      </c>
      <c r="E4499" t="s">
        <v>123</v>
      </c>
      <c r="F4499" t="s">
        <v>307</v>
      </c>
      <c r="G4499" t="s">
        <v>2445</v>
      </c>
      <c r="H4499" t="s">
        <v>2446</v>
      </c>
      <c r="I4499">
        <v>81</v>
      </c>
      <c r="J4499">
        <v>0</v>
      </c>
      <c r="K4499">
        <v>0</v>
      </c>
      <c r="L4499">
        <v>0</v>
      </c>
      <c r="M4499">
        <v>81</v>
      </c>
      <c r="N4499" s="40">
        <v>1</v>
      </c>
    </row>
    <row r="4500" spans="1:14" x14ac:dyDescent="0.25">
      <c r="A4500">
        <v>2019</v>
      </c>
      <c r="B4500" t="s">
        <v>3037</v>
      </c>
      <c r="C4500">
        <v>915</v>
      </c>
      <c r="D4500" t="s">
        <v>218</v>
      </c>
      <c r="E4500" t="s">
        <v>123</v>
      </c>
      <c r="F4500" t="s">
        <v>219</v>
      </c>
      <c r="G4500" t="s">
        <v>2451</v>
      </c>
      <c r="H4500" t="s">
        <v>2452</v>
      </c>
      <c r="I4500">
        <v>8</v>
      </c>
      <c r="J4500">
        <v>0</v>
      </c>
      <c r="K4500">
        <v>0</v>
      </c>
      <c r="L4500">
        <v>0</v>
      </c>
      <c r="M4500">
        <v>8</v>
      </c>
      <c r="N4500" s="40">
        <v>1</v>
      </c>
    </row>
    <row r="4501" spans="1:14" x14ac:dyDescent="0.25">
      <c r="A4501">
        <v>2019</v>
      </c>
      <c r="B4501" t="s">
        <v>3037</v>
      </c>
      <c r="C4501">
        <v>948</v>
      </c>
      <c r="D4501" t="s">
        <v>122</v>
      </c>
      <c r="E4501" t="s">
        <v>123</v>
      </c>
      <c r="F4501" t="s">
        <v>124</v>
      </c>
      <c r="G4501" t="s">
        <v>2455</v>
      </c>
      <c r="H4501" t="s">
        <v>2456</v>
      </c>
      <c r="I4501">
        <v>3</v>
      </c>
      <c r="J4501">
        <v>0</v>
      </c>
      <c r="K4501">
        <v>0</v>
      </c>
      <c r="L4501">
        <v>0</v>
      </c>
      <c r="M4501">
        <v>3</v>
      </c>
      <c r="N4501" s="40">
        <v>1</v>
      </c>
    </row>
    <row r="4502" spans="1:14" x14ac:dyDescent="0.25">
      <c r="A4502">
        <v>2019</v>
      </c>
      <c r="B4502" t="s">
        <v>3037</v>
      </c>
      <c r="C4502">
        <v>971</v>
      </c>
      <c r="D4502" t="s">
        <v>122</v>
      </c>
      <c r="E4502" t="s">
        <v>123</v>
      </c>
      <c r="F4502" t="s">
        <v>280</v>
      </c>
      <c r="G4502" t="s">
        <v>3026</v>
      </c>
      <c r="H4502" t="s">
        <v>2459</v>
      </c>
      <c r="I4502">
        <v>8</v>
      </c>
      <c r="J4502">
        <v>0</v>
      </c>
      <c r="K4502">
        <v>0</v>
      </c>
      <c r="L4502">
        <v>0</v>
      </c>
      <c r="M4502">
        <v>8</v>
      </c>
      <c r="N4502" s="40">
        <v>1</v>
      </c>
    </row>
    <row r="4503" spans="1:14" x14ac:dyDescent="0.25">
      <c r="A4503">
        <v>2019</v>
      </c>
      <c r="B4503" t="s">
        <v>3037</v>
      </c>
      <c r="C4503">
        <v>989</v>
      </c>
      <c r="D4503" t="s">
        <v>174</v>
      </c>
      <c r="E4503" t="s">
        <v>123</v>
      </c>
      <c r="F4503" t="s">
        <v>124</v>
      </c>
      <c r="G4503" t="s">
        <v>2460</v>
      </c>
      <c r="H4503" t="s">
        <v>2461</v>
      </c>
      <c r="I4503">
        <v>14</v>
      </c>
      <c r="J4503">
        <v>0</v>
      </c>
      <c r="K4503">
        <v>0</v>
      </c>
      <c r="L4503">
        <v>0</v>
      </c>
      <c r="M4503">
        <v>14</v>
      </c>
      <c r="N4503" s="40">
        <v>1</v>
      </c>
    </row>
    <row r="4504" spans="1:14" x14ac:dyDescent="0.25">
      <c r="A4504">
        <v>2019</v>
      </c>
      <c r="B4504" t="s">
        <v>3037</v>
      </c>
      <c r="C4504">
        <v>990</v>
      </c>
      <c r="D4504" t="s">
        <v>151</v>
      </c>
      <c r="E4504" t="s">
        <v>123</v>
      </c>
      <c r="F4504" t="s">
        <v>124</v>
      </c>
      <c r="G4504" t="s">
        <v>2462</v>
      </c>
      <c r="H4504" t="s">
        <v>2463</v>
      </c>
      <c r="I4504">
        <v>0</v>
      </c>
      <c r="J4504">
        <v>0</v>
      </c>
      <c r="K4504">
        <v>0</v>
      </c>
      <c r="L4504">
        <v>0</v>
      </c>
      <c r="M4504">
        <v>0</v>
      </c>
      <c r="N4504" s="40">
        <v>0</v>
      </c>
    </row>
    <row r="4505" spans="1:14" x14ac:dyDescent="0.25">
      <c r="A4505">
        <v>2019</v>
      </c>
      <c r="B4505" t="s">
        <v>3037</v>
      </c>
      <c r="C4505">
        <v>999</v>
      </c>
      <c r="D4505" t="s">
        <v>272</v>
      </c>
      <c r="E4505" t="s">
        <v>123</v>
      </c>
      <c r="F4505" t="s">
        <v>124</v>
      </c>
      <c r="G4505" t="s">
        <v>2464</v>
      </c>
      <c r="H4505" t="s">
        <v>2466</v>
      </c>
      <c r="I4505">
        <v>6</v>
      </c>
      <c r="J4505">
        <v>7</v>
      </c>
      <c r="K4505">
        <v>0</v>
      </c>
      <c r="L4505">
        <v>0</v>
      </c>
      <c r="M4505">
        <v>13</v>
      </c>
      <c r="N4505" s="40">
        <v>0.46153846153846201</v>
      </c>
    </row>
    <row r="4506" spans="1:14" x14ac:dyDescent="0.25">
      <c r="A4506">
        <v>2019</v>
      </c>
      <c r="B4506" t="s">
        <v>3037</v>
      </c>
      <c r="C4506">
        <v>1022</v>
      </c>
      <c r="D4506" t="s">
        <v>122</v>
      </c>
      <c r="E4506" t="s">
        <v>123</v>
      </c>
      <c r="F4506" t="s">
        <v>124</v>
      </c>
      <c r="G4506" t="s">
        <v>2469</v>
      </c>
      <c r="H4506" t="s">
        <v>2470</v>
      </c>
      <c r="I4506">
        <v>4</v>
      </c>
      <c r="J4506">
        <v>0</v>
      </c>
      <c r="K4506">
        <v>0</v>
      </c>
      <c r="L4506">
        <v>0</v>
      </c>
      <c r="M4506">
        <v>4</v>
      </c>
      <c r="N4506" s="40">
        <v>1</v>
      </c>
    </row>
    <row r="4507" spans="1:14" x14ac:dyDescent="0.25">
      <c r="A4507">
        <v>2019</v>
      </c>
      <c r="B4507" t="s">
        <v>3037</v>
      </c>
      <c r="C4507">
        <v>1036</v>
      </c>
      <c r="D4507" t="s">
        <v>174</v>
      </c>
      <c r="E4507" t="s">
        <v>123</v>
      </c>
      <c r="F4507" t="s">
        <v>618</v>
      </c>
      <c r="G4507" t="s">
        <v>2471</v>
      </c>
      <c r="H4507" t="s">
        <v>2472</v>
      </c>
      <c r="I4507">
        <v>0</v>
      </c>
      <c r="J4507">
        <v>0</v>
      </c>
      <c r="K4507">
        <v>0</v>
      </c>
      <c r="L4507">
        <v>0</v>
      </c>
      <c r="M4507">
        <v>0</v>
      </c>
      <c r="N4507" s="40">
        <v>0</v>
      </c>
    </row>
    <row r="4508" spans="1:14" x14ac:dyDescent="0.25">
      <c r="A4508">
        <v>2019</v>
      </c>
      <c r="B4508" t="s">
        <v>3037</v>
      </c>
      <c r="C4508">
        <v>1050</v>
      </c>
      <c r="D4508" t="s">
        <v>174</v>
      </c>
      <c r="E4508" t="s">
        <v>123</v>
      </c>
      <c r="F4508" t="s">
        <v>124</v>
      </c>
      <c r="G4508" t="s">
        <v>2473</v>
      </c>
      <c r="H4508" t="s">
        <v>2474</v>
      </c>
      <c r="I4508">
        <v>8</v>
      </c>
      <c r="J4508">
        <v>0</v>
      </c>
      <c r="K4508">
        <v>0</v>
      </c>
      <c r="L4508">
        <v>0</v>
      </c>
      <c r="M4508">
        <v>8</v>
      </c>
      <c r="N4508" s="40">
        <v>1</v>
      </c>
    </row>
    <row r="4509" spans="1:14" x14ac:dyDescent="0.25">
      <c r="A4509">
        <v>2019</v>
      </c>
      <c r="B4509" t="s">
        <v>3037</v>
      </c>
      <c r="C4509">
        <v>1085</v>
      </c>
      <c r="D4509" t="s">
        <v>122</v>
      </c>
      <c r="E4509" t="s">
        <v>123</v>
      </c>
      <c r="F4509" t="s">
        <v>124</v>
      </c>
      <c r="G4509" t="s">
        <v>2477</v>
      </c>
      <c r="H4509" t="s">
        <v>2479</v>
      </c>
      <c r="I4509">
        <v>0</v>
      </c>
      <c r="J4509">
        <v>0</v>
      </c>
      <c r="K4509">
        <v>0</v>
      </c>
      <c r="L4509">
        <v>0</v>
      </c>
      <c r="M4509">
        <v>0</v>
      </c>
      <c r="N4509" s="40">
        <v>0</v>
      </c>
    </row>
    <row r="4510" spans="1:14" x14ac:dyDescent="0.25">
      <c r="A4510">
        <v>2019</v>
      </c>
      <c r="B4510" t="s">
        <v>3037</v>
      </c>
      <c r="C4510">
        <v>1182</v>
      </c>
      <c r="D4510" t="s">
        <v>174</v>
      </c>
      <c r="E4510" t="s">
        <v>123</v>
      </c>
      <c r="F4510" t="s">
        <v>124</v>
      </c>
      <c r="G4510" t="s">
        <v>2489</v>
      </c>
      <c r="H4510" t="s">
        <v>2491</v>
      </c>
      <c r="I4510">
        <v>0</v>
      </c>
      <c r="J4510">
        <v>8</v>
      </c>
      <c r="K4510">
        <v>0</v>
      </c>
      <c r="L4510">
        <v>0</v>
      </c>
      <c r="M4510">
        <v>8</v>
      </c>
      <c r="N4510" s="40">
        <v>0</v>
      </c>
    </row>
    <row r="4511" spans="1:14" x14ac:dyDescent="0.25">
      <c r="A4511">
        <v>2019</v>
      </c>
      <c r="B4511" t="s">
        <v>3037</v>
      </c>
      <c r="C4511">
        <v>1197</v>
      </c>
      <c r="D4511" t="s">
        <v>214</v>
      </c>
      <c r="E4511" t="s">
        <v>123</v>
      </c>
      <c r="F4511" t="s">
        <v>215</v>
      </c>
      <c r="G4511" t="s">
        <v>2497</v>
      </c>
      <c r="H4511" t="s">
        <v>2498</v>
      </c>
      <c r="I4511">
        <v>8</v>
      </c>
      <c r="J4511">
        <v>0</v>
      </c>
      <c r="K4511">
        <v>0</v>
      </c>
      <c r="L4511">
        <v>0</v>
      </c>
      <c r="M4511">
        <v>8</v>
      </c>
      <c r="N4511" s="40">
        <v>1</v>
      </c>
    </row>
    <row r="4512" spans="1:14" x14ac:dyDescent="0.25">
      <c r="A4512">
        <v>2019</v>
      </c>
      <c r="B4512" t="s">
        <v>3037</v>
      </c>
      <c r="C4512">
        <v>1242</v>
      </c>
      <c r="D4512" t="s">
        <v>174</v>
      </c>
      <c r="E4512" t="s">
        <v>123</v>
      </c>
      <c r="F4512" t="s">
        <v>124</v>
      </c>
      <c r="G4512" t="s">
        <v>2501</v>
      </c>
      <c r="H4512" t="s">
        <v>2504</v>
      </c>
      <c r="I4512">
        <v>0</v>
      </c>
      <c r="J4512">
        <v>5</v>
      </c>
      <c r="K4512">
        <v>0</v>
      </c>
      <c r="L4512">
        <v>0</v>
      </c>
      <c r="M4512">
        <v>5</v>
      </c>
      <c r="N4512" s="40">
        <v>0</v>
      </c>
    </row>
    <row r="4513" spans="1:14" x14ac:dyDescent="0.25">
      <c r="A4513">
        <v>2019</v>
      </c>
      <c r="B4513" t="s">
        <v>3037</v>
      </c>
      <c r="C4513">
        <v>1342</v>
      </c>
      <c r="D4513" t="s">
        <v>174</v>
      </c>
      <c r="E4513" t="s">
        <v>123</v>
      </c>
      <c r="F4513" t="s">
        <v>301</v>
      </c>
      <c r="G4513" t="s">
        <v>2512</v>
      </c>
      <c r="H4513" t="s">
        <v>2513</v>
      </c>
      <c r="I4513">
        <v>0</v>
      </c>
      <c r="J4513">
        <v>0</v>
      </c>
      <c r="K4513">
        <v>0</v>
      </c>
      <c r="L4513">
        <v>0</v>
      </c>
      <c r="M4513">
        <v>0</v>
      </c>
      <c r="N4513" s="40">
        <v>0</v>
      </c>
    </row>
    <row r="4514" spans="1:14" x14ac:dyDescent="0.25">
      <c r="A4514">
        <v>2019</v>
      </c>
      <c r="B4514" t="s">
        <v>3037</v>
      </c>
      <c r="C4514">
        <v>1350</v>
      </c>
      <c r="D4514" t="s">
        <v>272</v>
      </c>
      <c r="E4514" t="s">
        <v>123</v>
      </c>
      <c r="F4514" t="s">
        <v>280</v>
      </c>
      <c r="G4514" t="s">
        <v>2514</v>
      </c>
      <c r="H4514" t="s">
        <v>2515</v>
      </c>
      <c r="I4514">
        <v>2</v>
      </c>
      <c r="J4514">
        <v>0</v>
      </c>
      <c r="K4514">
        <v>0</v>
      </c>
      <c r="L4514">
        <v>0</v>
      </c>
      <c r="M4514">
        <v>2</v>
      </c>
      <c r="N4514" s="40">
        <v>1</v>
      </c>
    </row>
    <row r="4515" spans="1:14" x14ac:dyDescent="0.25">
      <c r="A4515">
        <v>2019</v>
      </c>
      <c r="B4515" t="s">
        <v>3037</v>
      </c>
      <c r="C4515">
        <v>1371</v>
      </c>
      <c r="D4515" t="s">
        <v>174</v>
      </c>
      <c r="E4515" t="s">
        <v>123</v>
      </c>
      <c r="F4515" t="s">
        <v>124</v>
      </c>
      <c r="G4515" t="s">
        <v>2516</v>
      </c>
      <c r="H4515" t="s">
        <v>2517</v>
      </c>
      <c r="I4515">
        <v>0</v>
      </c>
      <c r="J4515">
        <v>0</v>
      </c>
      <c r="K4515">
        <v>0</v>
      </c>
      <c r="L4515">
        <v>0</v>
      </c>
      <c r="M4515">
        <v>0</v>
      </c>
      <c r="N4515" s="40">
        <v>0</v>
      </c>
    </row>
    <row r="4516" spans="1:14" x14ac:dyDescent="0.25">
      <c r="A4516">
        <v>2019</v>
      </c>
      <c r="B4516" t="s">
        <v>3037</v>
      </c>
      <c r="C4516">
        <v>1417</v>
      </c>
      <c r="D4516" t="s">
        <v>198</v>
      </c>
      <c r="E4516" t="s">
        <v>123</v>
      </c>
      <c r="F4516" t="s">
        <v>384</v>
      </c>
      <c r="G4516" t="s">
        <v>3027</v>
      </c>
      <c r="H4516" t="s">
        <v>2523</v>
      </c>
      <c r="I4516">
        <v>0</v>
      </c>
      <c r="J4516">
        <v>0</v>
      </c>
      <c r="K4516">
        <v>0</v>
      </c>
      <c r="L4516">
        <v>0</v>
      </c>
      <c r="M4516">
        <v>0</v>
      </c>
      <c r="N4516" s="40">
        <v>0</v>
      </c>
    </row>
    <row r="4517" spans="1:14" x14ac:dyDescent="0.25">
      <c r="A4517">
        <v>2019</v>
      </c>
      <c r="B4517" t="s">
        <v>3037</v>
      </c>
      <c r="C4517">
        <v>1467</v>
      </c>
      <c r="D4517" t="s">
        <v>240</v>
      </c>
      <c r="E4517" t="s">
        <v>123</v>
      </c>
      <c r="F4517" t="s">
        <v>280</v>
      </c>
      <c r="G4517" t="s">
        <v>2526</v>
      </c>
      <c r="H4517" t="s">
        <v>2527</v>
      </c>
      <c r="I4517">
        <v>0</v>
      </c>
      <c r="J4517">
        <v>0</v>
      </c>
      <c r="K4517">
        <v>0</v>
      </c>
      <c r="L4517">
        <v>0</v>
      </c>
      <c r="M4517">
        <v>0</v>
      </c>
      <c r="N4517" s="40">
        <v>0</v>
      </c>
    </row>
    <row r="4518" spans="1:14" x14ac:dyDescent="0.25">
      <c r="A4518">
        <v>2019</v>
      </c>
      <c r="B4518" t="s">
        <v>3037</v>
      </c>
      <c r="C4518">
        <v>1586</v>
      </c>
      <c r="D4518" t="s">
        <v>214</v>
      </c>
      <c r="E4518" t="s">
        <v>123</v>
      </c>
      <c r="F4518" t="s">
        <v>215</v>
      </c>
      <c r="G4518" t="s">
        <v>2534</v>
      </c>
      <c r="H4518" t="s">
        <v>2535</v>
      </c>
      <c r="I4518">
        <v>0</v>
      </c>
      <c r="J4518">
        <v>0</v>
      </c>
      <c r="K4518">
        <v>0</v>
      </c>
      <c r="L4518">
        <v>0</v>
      </c>
      <c r="M4518">
        <v>0</v>
      </c>
      <c r="N4518" s="40">
        <v>0</v>
      </c>
    </row>
    <row r="4519" spans="1:14" x14ac:dyDescent="0.25">
      <c r="A4519">
        <v>2019</v>
      </c>
      <c r="B4519" t="s">
        <v>3037</v>
      </c>
      <c r="C4519">
        <v>1622</v>
      </c>
      <c r="D4519" t="s">
        <v>214</v>
      </c>
      <c r="E4519" t="s">
        <v>123</v>
      </c>
      <c r="F4519" t="s">
        <v>215</v>
      </c>
      <c r="G4519" t="s">
        <v>2536</v>
      </c>
      <c r="H4519" t="s">
        <v>2537</v>
      </c>
      <c r="I4519">
        <v>82</v>
      </c>
      <c r="J4519">
        <v>0</v>
      </c>
      <c r="K4519">
        <v>0</v>
      </c>
      <c r="L4519">
        <v>0</v>
      </c>
      <c r="M4519">
        <v>82</v>
      </c>
      <c r="N4519" s="40">
        <v>1</v>
      </c>
    </row>
    <row r="4520" spans="1:14" x14ac:dyDescent="0.25">
      <c r="A4520">
        <v>2019</v>
      </c>
      <c r="B4520" t="s">
        <v>3037</v>
      </c>
      <c r="C4520">
        <v>1659</v>
      </c>
      <c r="D4520" t="s">
        <v>240</v>
      </c>
      <c r="E4520" t="s">
        <v>123</v>
      </c>
      <c r="F4520" t="s">
        <v>280</v>
      </c>
      <c r="G4520" t="s">
        <v>2538</v>
      </c>
      <c r="H4520" t="s">
        <v>2539</v>
      </c>
      <c r="I4520">
        <v>0</v>
      </c>
      <c r="J4520">
        <v>0</v>
      </c>
      <c r="K4520">
        <v>0</v>
      </c>
      <c r="L4520">
        <v>0</v>
      </c>
      <c r="M4520">
        <v>0</v>
      </c>
      <c r="N4520" s="40">
        <v>0</v>
      </c>
    </row>
    <row r="4521" spans="1:14" x14ac:dyDescent="0.25">
      <c r="A4521">
        <v>2019</v>
      </c>
      <c r="B4521" t="s">
        <v>3037</v>
      </c>
      <c r="C4521">
        <v>1677</v>
      </c>
      <c r="D4521" t="s">
        <v>122</v>
      </c>
      <c r="E4521" t="s">
        <v>123</v>
      </c>
      <c r="F4521" t="s">
        <v>124</v>
      </c>
      <c r="G4521" t="s">
        <v>2540</v>
      </c>
      <c r="H4521" t="s">
        <v>2542</v>
      </c>
      <c r="I4521">
        <v>0</v>
      </c>
      <c r="J4521">
        <v>8</v>
      </c>
      <c r="K4521">
        <v>0</v>
      </c>
      <c r="L4521">
        <v>0</v>
      </c>
      <c r="M4521">
        <v>8</v>
      </c>
      <c r="N4521" s="40">
        <v>0</v>
      </c>
    </row>
    <row r="4522" spans="1:14" x14ac:dyDescent="0.25">
      <c r="A4522">
        <v>2019</v>
      </c>
      <c r="B4522" t="s">
        <v>3037</v>
      </c>
      <c r="C4522">
        <v>1713</v>
      </c>
      <c r="D4522" t="s">
        <v>214</v>
      </c>
      <c r="E4522" t="s">
        <v>123</v>
      </c>
      <c r="F4522" t="s">
        <v>215</v>
      </c>
      <c r="G4522" t="s">
        <v>2545</v>
      </c>
      <c r="H4522" t="s">
        <v>2546</v>
      </c>
      <c r="I4522">
        <v>23</v>
      </c>
      <c r="J4522">
        <v>0</v>
      </c>
      <c r="K4522">
        <v>0</v>
      </c>
      <c r="L4522">
        <v>0</v>
      </c>
      <c r="M4522">
        <v>23</v>
      </c>
      <c r="N4522" s="40">
        <v>1</v>
      </c>
    </row>
    <row r="4523" spans="1:14" x14ac:dyDescent="0.25">
      <c r="A4523">
        <v>2019</v>
      </c>
      <c r="B4523" t="s">
        <v>3037</v>
      </c>
      <c r="C4523">
        <v>1815</v>
      </c>
      <c r="D4523" t="s">
        <v>174</v>
      </c>
      <c r="E4523" t="s">
        <v>123</v>
      </c>
      <c r="F4523" t="s">
        <v>181</v>
      </c>
      <c r="G4523" t="s">
        <v>2558</v>
      </c>
      <c r="H4523" t="s">
        <v>2559</v>
      </c>
      <c r="I4523">
        <v>0</v>
      </c>
      <c r="J4523">
        <v>0</v>
      </c>
      <c r="K4523">
        <v>0</v>
      </c>
      <c r="L4523">
        <v>0</v>
      </c>
      <c r="M4523">
        <v>0</v>
      </c>
      <c r="N4523" s="40">
        <v>0</v>
      </c>
    </row>
    <row r="4524" spans="1:14" x14ac:dyDescent="0.25">
      <c r="A4524">
        <v>2019</v>
      </c>
      <c r="B4524" t="s">
        <v>3037</v>
      </c>
      <c r="C4524">
        <v>1847</v>
      </c>
      <c r="D4524" t="s">
        <v>174</v>
      </c>
      <c r="E4524" t="s">
        <v>123</v>
      </c>
      <c r="F4524" t="s">
        <v>181</v>
      </c>
      <c r="G4524" t="s">
        <v>2560</v>
      </c>
      <c r="H4524" t="s">
        <v>2561</v>
      </c>
      <c r="I4524">
        <v>0</v>
      </c>
      <c r="J4524">
        <v>0</v>
      </c>
      <c r="K4524">
        <v>0</v>
      </c>
      <c r="L4524">
        <v>0</v>
      </c>
      <c r="M4524">
        <v>0</v>
      </c>
      <c r="N4524" s="40">
        <v>0</v>
      </c>
    </row>
    <row r="4525" spans="1:14" x14ac:dyDescent="0.25">
      <c r="A4525">
        <v>2019</v>
      </c>
      <c r="B4525" t="s">
        <v>3037</v>
      </c>
      <c r="C4525">
        <v>1913</v>
      </c>
      <c r="D4525" t="s">
        <v>174</v>
      </c>
      <c r="E4525" t="s">
        <v>123</v>
      </c>
      <c r="F4525" t="s">
        <v>181</v>
      </c>
      <c r="G4525" t="s">
        <v>3028</v>
      </c>
      <c r="H4525" t="s">
        <v>2565</v>
      </c>
      <c r="I4525">
        <v>40</v>
      </c>
      <c r="J4525">
        <v>0</v>
      </c>
      <c r="K4525">
        <v>0</v>
      </c>
      <c r="L4525">
        <v>0</v>
      </c>
      <c r="M4525">
        <v>40</v>
      </c>
      <c r="N4525" s="40">
        <v>1</v>
      </c>
    </row>
    <row r="4526" spans="1:14" x14ac:dyDescent="0.25">
      <c r="A4526">
        <v>2019</v>
      </c>
      <c r="B4526" t="s">
        <v>3037</v>
      </c>
      <c r="C4526">
        <v>1935</v>
      </c>
      <c r="D4526" t="s">
        <v>174</v>
      </c>
      <c r="E4526" t="s">
        <v>123</v>
      </c>
      <c r="F4526" t="s">
        <v>124</v>
      </c>
      <c r="G4526" t="s">
        <v>2566</v>
      </c>
      <c r="H4526" t="s">
        <v>2567</v>
      </c>
      <c r="I4526">
        <v>0</v>
      </c>
      <c r="J4526">
        <v>0</v>
      </c>
      <c r="K4526">
        <v>0</v>
      </c>
      <c r="L4526">
        <v>0</v>
      </c>
      <c r="M4526">
        <v>0</v>
      </c>
      <c r="N4526" s="40">
        <v>0</v>
      </c>
    </row>
    <row r="4527" spans="1:14" x14ac:dyDescent="0.25">
      <c r="A4527">
        <v>2019</v>
      </c>
      <c r="B4527" t="s">
        <v>3037</v>
      </c>
      <c r="C4527">
        <v>1976</v>
      </c>
      <c r="D4527" t="s">
        <v>240</v>
      </c>
      <c r="E4527" t="s">
        <v>123</v>
      </c>
      <c r="F4527" t="s">
        <v>301</v>
      </c>
      <c r="G4527" t="s">
        <v>2570</v>
      </c>
      <c r="H4527" t="s">
        <v>2571</v>
      </c>
      <c r="I4527">
        <v>0</v>
      </c>
      <c r="J4527">
        <v>0</v>
      </c>
      <c r="K4527">
        <v>0</v>
      </c>
      <c r="L4527">
        <v>0</v>
      </c>
      <c r="M4527">
        <v>0</v>
      </c>
      <c r="N4527" s="40">
        <v>0</v>
      </c>
    </row>
    <row r="4528" spans="1:14" x14ac:dyDescent="0.25">
      <c r="A4528">
        <v>2019</v>
      </c>
      <c r="B4528" t="s">
        <v>3037</v>
      </c>
      <c r="C4528">
        <v>1977</v>
      </c>
      <c r="D4528" t="s">
        <v>122</v>
      </c>
      <c r="E4528" t="s">
        <v>123</v>
      </c>
      <c r="F4528" t="s">
        <v>301</v>
      </c>
      <c r="G4528" t="s">
        <v>2572</v>
      </c>
      <c r="H4528" t="s">
        <v>2573</v>
      </c>
      <c r="I4528">
        <v>0</v>
      </c>
      <c r="J4528">
        <v>0</v>
      </c>
      <c r="K4528">
        <v>0</v>
      </c>
      <c r="L4528">
        <v>0</v>
      </c>
      <c r="M4528">
        <v>0</v>
      </c>
      <c r="N4528" s="40">
        <v>0</v>
      </c>
    </row>
    <row r="4529" spans="1:14" x14ac:dyDescent="0.25">
      <c r="A4529">
        <v>2019</v>
      </c>
      <c r="B4529" t="s">
        <v>3037</v>
      </c>
      <c r="C4529">
        <v>2007</v>
      </c>
      <c r="D4529" t="s">
        <v>198</v>
      </c>
      <c r="E4529" t="s">
        <v>123</v>
      </c>
      <c r="F4529" t="s">
        <v>124</v>
      </c>
      <c r="G4529" t="s">
        <v>2574</v>
      </c>
      <c r="H4529" t="s">
        <v>2575</v>
      </c>
      <c r="I4529">
        <v>4</v>
      </c>
      <c r="J4529">
        <v>0</v>
      </c>
      <c r="K4529">
        <v>0</v>
      </c>
      <c r="L4529">
        <v>0</v>
      </c>
      <c r="M4529">
        <v>4</v>
      </c>
      <c r="N4529" s="40">
        <v>1</v>
      </c>
    </row>
    <row r="4530" spans="1:14" x14ac:dyDescent="0.25">
      <c r="A4530">
        <v>2019</v>
      </c>
      <c r="B4530" t="s">
        <v>3037</v>
      </c>
      <c r="C4530">
        <v>2091</v>
      </c>
      <c r="D4530" t="s">
        <v>151</v>
      </c>
      <c r="E4530" t="s">
        <v>123</v>
      </c>
      <c r="F4530" t="s">
        <v>124</v>
      </c>
      <c r="G4530" t="s">
        <v>2580</v>
      </c>
      <c r="H4530" t="s">
        <v>2581</v>
      </c>
      <c r="I4530">
        <v>0</v>
      </c>
      <c r="J4530">
        <v>0</v>
      </c>
      <c r="K4530">
        <v>0</v>
      </c>
      <c r="L4530">
        <v>0</v>
      </c>
      <c r="M4530">
        <v>0</v>
      </c>
      <c r="N4530" s="40">
        <v>0</v>
      </c>
    </row>
    <row r="4531" spans="1:14" x14ac:dyDescent="0.25">
      <c r="A4531">
        <v>2019</v>
      </c>
      <c r="B4531" t="s">
        <v>3037</v>
      </c>
      <c r="C4531">
        <v>2149</v>
      </c>
      <c r="D4531" t="s">
        <v>218</v>
      </c>
      <c r="E4531" t="s">
        <v>123</v>
      </c>
      <c r="F4531" t="s">
        <v>219</v>
      </c>
      <c r="G4531" t="s">
        <v>2584</v>
      </c>
      <c r="H4531" t="s">
        <v>2585</v>
      </c>
      <c r="I4531">
        <v>0</v>
      </c>
      <c r="J4531">
        <v>0</v>
      </c>
      <c r="K4531">
        <v>0</v>
      </c>
      <c r="L4531">
        <v>0</v>
      </c>
      <c r="M4531">
        <v>0</v>
      </c>
      <c r="N4531" s="40">
        <v>0</v>
      </c>
    </row>
    <row r="4532" spans="1:14" x14ac:dyDescent="0.25">
      <c r="A4532">
        <v>2019</v>
      </c>
      <c r="B4532" t="s">
        <v>3037</v>
      </c>
      <c r="C4532">
        <v>2313</v>
      </c>
      <c r="D4532" t="s">
        <v>240</v>
      </c>
      <c r="E4532" t="s">
        <v>123</v>
      </c>
      <c r="F4532" t="s">
        <v>141</v>
      </c>
      <c r="G4532" t="s">
        <v>2593</v>
      </c>
      <c r="H4532" t="s">
        <v>2594</v>
      </c>
      <c r="I4532">
        <v>8</v>
      </c>
      <c r="J4532">
        <v>0</v>
      </c>
      <c r="K4532">
        <v>0</v>
      </c>
      <c r="L4532">
        <v>0</v>
      </c>
      <c r="M4532">
        <v>8</v>
      </c>
      <c r="N4532" s="40">
        <v>1</v>
      </c>
    </row>
    <row r="4533" spans="1:14" x14ac:dyDescent="0.25">
      <c r="A4533">
        <v>2019</v>
      </c>
      <c r="B4533" t="s">
        <v>3037</v>
      </c>
      <c r="C4533">
        <v>2343</v>
      </c>
      <c r="D4533" t="s">
        <v>122</v>
      </c>
      <c r="E4533" t="s">
        <v>123</v>
      </c>
      <c r="F4533" t="s">
        <v>124</v>
      </c>
      <c r="G4533" t="s">
        <v>2597</v>
      </c>
      <c r="H4533" t="s">
        <v>2598</v>
      </c>
      <c r="I4533">
        <v>12</v>
      </c>
      <c r="J4533">
        <v>0</v>
      </c>
      <c r="K4533">
        <v>0</v>
      </c>
      <c r="L4533">
        <v>0</v>
      </c>
      <c r="M4533">
        <v>12</v>
      </c>
      <c r="N4533" s="40">
        <v>1</v>
      </c>
    </row>
    <row r="4534" spans="1:14" x14ac:dyDescent="0.25">
      <c r="A4534">
        <v>2019</v>
      </c>
      <c r="B4534" t="s">
        <v>3037</v>
      </c>
      <c r="C4534">
        <v>2350</v>
      </c>
      <c r="D4534" t="s">
        <v>240</v>
      </c>
      <c r="E4534" t="s">
        <v>123</v>
      </c>
      <c r="F4534" t="s">
        <v>124</v>
      </c>
      <c r="G4534" t="s">
        <v>2599</v>
      </c>
      <c r="H4534" t="s">
        <v>2600</v>
      </c>
      <c r="I4534">
        <v>108</v>
      </c>
      <c r="J4534">
        <v>0</v>
      </c>
      <c r="K4534">
        <v>0</v>
      </c>
      <c r="L4534">
        <v>0</v>
      </c>
      <c r="M4534">
        <v>108</v>
      </c>
      <c r="N4534" s="40">
        <v>1</v>
      </c>
    </row>
    <row r="4535" spans="1:14" x14ac:dyDescent="0.25">
      <c r="A4535">
        <v>2019</v>
      </c>
      <c r="B4535" t="s">
        <v>3037</v>
      </c>
      <c r="C4535">
        <v>2368</v>
      </c>
      <c r="D4535" t="s">
        <v>151</v>
      </c>
      <c r="E4535" t="s">
        <v>123</v>
      </c>
      <c r="F4535" t="s">
        <v>124</v>
      </c>
      <c r="G4535" t="s">
        <v>2606</v>
      </c>
      <c r="H4535" t="s">
        <v>2609</v>
      </c>
      <c r="I4535">
        <v>0</v>
      </c>
      <c r="J4535">
        <v>0</v>
      </c>
      <c r="K4535">
        <v>0</v>
      </c>
      <c r="L4535">
        <v>0</v>
      </c>
      <c r="M4535">
        <v>0</v>
      </c>
      <c r="N4535" s="40">
        <v>0</v>
      </c>
    </row>
    <row r="4536" spans="1:14" x14ac:dyDescent="0.25">
      <c r="A4536">
        <v>2019</v>
      </c>
      <c r="B4536" t="s">
        <v>3037</v>
      </c>
      <c r="C4536">
        <v>2428</v>
      </c>
      <c r="D4536" t="s">
        <v>218</v>
      </c>
      <c r="E4536" t="s">
        <v>123</v>
      </c>
      <c r="F4536" t="s">
        <v>219</v>
      </c>
      <c r="G4536" t="s">
        <v>2616</v>
      </c>
      <c r="H4536" t="s">
        <v>2619</v>
      </c>
      <c r="I4536">
        <v>0</v>
      </c>
      <c r="J4536">
        <v>0</v>
      </c>
      <c r="K4536">
        <v>6</v>
      </c>
      <c r="L4536">
        <v>0</v>
      </c>
      <c r="M4536">
        <v>6</v>
      </c>
      <c r="N4536" s="40">
        <v>0</v>
      </c>
    </row>
    <row r="4537" spans="1:14" x14ac:dyDescent="0.25">
      <c r="A4537">
        <v>2019</v>
      </c>
      <c r="B4537" t="s">
        <v>3037</v>
      </c>
      <c r="C4537">
        <v>2434</v>
      </c>
      <c r="D4537" t="s">
        <v>122</v>
      </c>
      <c r="E4537" t="s">
        <v>123</v>
      </c>
      <c r="F4537" t="s">
        <v>124</v>
      </c>
      <c r="G4537" t="s">
        <v>2620</v>
      </c>
      <c r="H4537" t="s">
        <v>2621</v>
      </c>
      <c r="I4537">
        <v>0</v>
      </c>
      <c r="J4537">
        <v>0</v>
      </c>
      <c r="K4537">
        <v>0</v>
      </c>
      <c r="L4537">
        <v>0</v>
      </c>
      <c r="M4537">
        <v>0</v>
      </c>
      <c r="N4537" s="40">
        <v>0</v>
      </c>
    </row>
    <row r="4538" spans="1:14" x14ac:dyDescent="0.25">
      <c r="A4538">
        <v>2019</v>
      </c>
      <c r="B4538" t="s">
        <v>3037</v>
      </c>
      <c r="C4538">
        <v>2498</v>
      </c>
      <c r="D4538" t="s">
        <v>240</v>
      </c>
      <c r="E4538" t="s">
        <v>123</v>
      </c>
      <c r="F4538" t="s">
        <v>618</v>
      </c>
      <c r="G4538" t="s">
        <v>2626</v>
      </c>
      <c r="H4538" t="s">
        <v>2628</v>
      </c>
      <c r="I4538">
        <v>12</v>
      </c>
      <c r="J4538">
        <v>0</v>
      </c>
      <c r="K4538">
        <v>11</v>
      </c>
      <c r="L4538">
        <v>0</v>
      </c>
      <c r="M4538">
        <v>23</v>
      </c>
      <c r="N4538" s="40">
        <v>0.52173913043478304</v>
      </c>
    </row>
    <row r="4539" spans="1:14" x14ac:dyDescent="0.25">
      <c r="A4539">
        <v>2019</v>
      </c>
      <c r="B4539" t="s">
        <v>3037</v>
      </c>
      <c r="C4539">
        <v>2504</v>
      </c>
      <c r="D4539" t="s">
        <v>240</v>
      </c>
      <c r="E4539" t="s">
        <v>123</v>
      </c>
      <c r="F4539" t="s">
        <v>124</v>
      </c>
      <c r="G4539" t="s">
        <v>2629</v>
      </c>
      <c r="H4539" t="s">
        <v>2632</v>
      </c>
      <c r="I4539">
        <v>0</v>
      </c>
      <c r="J4539">
        <v>0</v>
      </c>
      <c r="K4539">
        <v>0</v>
      </c>
      <c r="L4539">
        <v>0</v>
      </c>
      <c r="M4539">
        <v>0</v>
      </c>
      <c r="N4539" s="40">
        <v>0</v>
      </c>
    </row>
    <row r="4540" spans="1:14" x14ac:dyDescent="0.25">
      <c r="A4540">
        <v>2019</v>
      </c>
      <c r="B4540" t="s">
        <v>3037</v>
      </c>
      <c r="C4540">
        <v>2515</v>
      </c>
      <c r="D4540" t="s">
        <v>240</v>
      </c>
      <c r="E4540" t="s">
        <v>123</v>
      </c>
      <c r="F4540" t="s">
        <v>280</v>
      </c>
      <c r="G4540" t="s">
        <v>2635</v>
      </c>
      <c r="H4540" t="s">
        <v>2637</v>
      </c>
      <c r="I4540">
        <v>0</v>
      </c>
      <c r="J4540">
        <v>0</v>
      </c>
      <c r="K4540">
        <v>0</v>
      </c>
      <c r="L4540">
        <v>0</v>
      </c>
      <c r="M4540">
        <v>0</v>
      </c>
      <c r="N4540" s="40">
        <v>0</v>
      </c>
    </row>
    <row r="4541" spans="1:14" x14ac:dyDescent="0.25">
      <c r="A4541">
        <v>2019</v>
      </c>
      <c r="B4541" t="s">
        <v>3037</v>
      </c>
      <c r="C4541">
        <v>2528</v>
      </c>
      <c r="D4541" t="s">
        <v>198</v>
      </c>
      <c r="E4541" t="s">
        <v>123</v>
      </c>
      <c r="F4541" t="s">
        <v>124</v>
      </c>
      <c r="G4541" t="s">
        <v>2640</v>
      </c>
      <c r="H4541" t="s">
        <v>2642</v>
      </c>
      <c r="I4541">
        <v>0</v>
      </c>
      <c r="J4541">
        <v>0</v>
      </c>
      <c r="K4541">
        <v>0</v>
      </c>
      <c r="L4541">
        <v>0</v>
      </c>
      <c r="M4541">
        <v>0</v>
      </c>
      <c r="N4541" s="40">
        <v>0</v>
      </c>
    </row>
    <row r="4542" spans="1:14" x14ac:dyDescent="0.25">
      <c r="A4542">
        <v>2019</v>
      </c>
      <c r="B4542" t="s">
        <v>3037</v>
      </c>
      <c r="C4542">
        <v>2535</v>
      </c>
      <c r="D4542" t="s">
        <v>240</v>
      </c>
      <c r="E4542" t="s">
        <v>123</v>
      </c>
      <c r="F4542" t="s">
        <v>124</v>
      </c>
      <c r="G4542" t="s">
        <v>2643</v>
      </c>
      <c r="H4542" t="s">
        <v>2645</v>
      </c>
      <c r="I4542">
        <v>0</v>
      </c>
      <c r="J4542">
        <v>0</v>
      </c>
      <c r="K4542">
        <v>0</v>
      </c>
      <c r="L4542">
        <v>0</v>
      </c>
      <c r="M4542">
        <v>0</v>
      </c>
      <c r="N4542" s="40">
        <v>0</v>
      </c>
    </row>
    <row r="4543" spans="1:14" x14ac:dyDescent="0.25">
      <c r="A4543">
        <v>2019</v>
      </c>
      <c r="B4543" t="s">
        <v>3037</v>
      </c>
      <c r="C4543">
        <v>2562</v>
      </c>
      <c r="D4543" t="s">
        <v>174</v>
      </c>
      <c r="E4543" t="s">
        <v>123</v>
      </c>
      <c r="F4543" t="s">
        <v>124</v>
      </c>
      <c r="G4543" t="s">
        <v>2646</v>
      </c>
      <c r="H4543" t="s">
        <v>2647</v>
      </c>
      <c r="I4543">
        <v>2</v>
      </c>
      <c r="J4543">
        <v>0</v>
      </c>
      <c r="K4543">
        <v>0</v>
      </c>
      <c r="L4543">
        <v>0</v>
      </c>
      <c r="M4543">
        <v>2</v>
      </c>
      <c r="N4543" s="40">
        <v>1</v>
      </c>
    </row>
    <row r="4544" spans="1:14" x14ac:dyDescent="0.25">
      <c r="A4544">
        <v>2019</v>
      </c>
      <c r="B4544" t="s">
        <v>3037</v>
      </c>
      <c r="C4544">
        <v>2572</v>
      </c>
      <c r="D4544" t="s">
        <v>240</v>
      </c>
      <c r="E4544" t="s">
        <v>123</v>
      </c>
      <c r="F4544" t="s">
        <v>124</v>
      </c>
      <c r="G4544" t="s">
        <v>2648</v>
      </c>
      <c r="H4544" t="s">
        <v>2649</v>
      </c>
      <c r="I4544">
        <v>96</v>
      </c>
      <c r="J4544">
        <v>0</v>
      </c>
      <c r="K4544">
        <v>0</v>
      </c>
      <c r="L4544">
        <v>0</v>
      </c>
      <c r="M4544">
        <v>96</v>
      </c>
      <c r="N4544" s="40">
        <v>1</v>
      </c>
    </row>
    <row r="4545" spans="1:14" x14ac:dyDescent="0.25">
      <c r="A4545">
        <v>2019</v>
      </c>
      <c r="B4545" t="s">
        <v>3037</v>
      </c>
      <c r="C4545">
        <v>2633</v>
      </c>
      <c r="D4545" t="s">
        <v>151</v>
      </c>
      <c r="E4545" t="s">
        <v>123</v>
      </c>
      <c r="F4545" t="s">
        <v>215</v>
      </c>
      <c r="G4545" t="s">
        <v>2652</v>
      </c>
      <c r="H4545" t="s">
        <v>2653</v>
      </c>
      <c r="I4545">
        <v>0</v>
      </c>
      <c r="J4545">
        <v>0</v>
      </c>
      <c r="K4545">
        <v>0</v>
      </c>
      <c r="L4545">
        <v>0</v>
      </c>
      <c r="M4545">
        <v>0</v>
      </c>
      <c r="N4545" s="40">
        <v>0</v>
      </c>
    </row>
    <row r="4546" spans="1:14" x14ac:dyDescent="0.25">
      <c r="A4546">
        <v>2019</v>
      </c>
      <c r="B4546" t="s">
        <v>3037</v>
      </c>
      <c r="C4546">
        <v>2690</v>
      </c>
      <c r="D4546" t="s">
        <v>174</v>
      </c>
      <c r="E4546" t="s">
        <v>123</v>
      </c>
      <c r="F4546" t="s">
        <v>181</v>
      </c>
      <c r="G4546" t="s">
        <v>2656</v>
      </c>
      <c r="H4546" t="s">
        <v>2658</v>
      </c>
      <c r="I4546">
        <v>0</v>
      </c>
      <c r="J4546">
        <v>0</v>
      </c>
      <c r="K4546">
        <v>0</v>
      </c>
      <c r="L4546">
        <v>0</v>
      </c>
      <c r="M4546">
        <v>0</v>
      </c>
      <c r="N4546" s="40">
        <v>0</v>
      </c>
    </row>
    <row r="4547" spans="1:14" x14ac:dyDescent="0.25">
      <c r="A4547">
        <v>2019</v>
      </c>
      <c r="B4547" t="s">
        <v>3037</v>
      </c>
      <c r="C4547">
        <v>2715</v>
      </c>
      <c r="D4547" t="s">
        <v>240</v>
      </c>
      <c r="E4547" t="s">
        <v>123</v>
      </c>
      <c r="F4547" t="s">
        <v>124</v>
      </c>
      <c r="G4547" t="s">
        <v>2661</v>
      </c>
      <c r="H4547" t="s">
        <v>2663</v>
      </c>
      <c r="I4547">
        <v>0</v>
      </c>
      <c r="J4547">
        <v>0</v>
      </c>
      <c r="K4547">
        <v>0</v>
      </c>
      <c r="L4547">
        <v>0</v>
      </c>
      <c r="M4547">
        <v>0</v>
      </c>
      <c r="N4547" s="40">
        <v>0</v>
      </c>
    </row>
    <row r="4548" spans="1:14" x14ac:dyDescent="0.25">
      <c r="A4548">
        <v>2019</v>
      </c>
      <c r="B4548" t="s">
        <v>3037</v>
      </c>
      <c r="C4548">
        <v>2814</v>
      </c>
      <c r="D4548" t="s">
        <v>174</v>
      </c>
      <c r="E4548" t="s">
        <v>123</v>
      </c>
      <c r="F4548" t="s">
        <v>124</v>
      </c>
      <c r="G4548" t="s">
        <v>2664</v>
      </c>
      <c r="H4548" t="s">
        <v>2665</v>
      </c>
      <c r="I4548">
        <v>0</v>
      </c>
      <c r="J4548">
        <v>0</v>
      </c>
      <c r="K4548">
        <v>0</v>
      </c>
      <c r="L4548">
        <v>0</v>
      </c>
      <c r="M4548">
        <v>0</v>
      </c>
      <c r="N4548" s="40">
        <v>0</v>
      </c>
    </row>
    <row r="4549" spans="1:14" x14ac:dyDescent="0.25">
      <c r="A4549">
        <v>2019</v>
      </c>
      <c r="B4549" t="s">
        <v>3037</v>
      </c>
      <c r="C4549">
        <v>2822</v>
      </c>
      <c r="D4549" t="s">
        <v>122</v>
      </c>
      <c r="E4549" t="s">
        <v>123</v>
      </c>
      <c r="F4549" t="s">
        <v>618</v>
      </c>
      <c r="G4549" t="s">
        <v>2666</v>
      </c>
      <c r="H4549" t="s">
        <v>2667</v>
      </c>
      <c r="I4549">
        <v>0</v>
      </c>
      <c r="J4549">
        <v>0</v>
      </c>
      <c r="K4549">
        <v>0</v>
      </c>
      <c r="L4549">
        <v>0</v>
      </c>
      <c r="M4549">
        <v>0</v>
      </c>
      <c r="N4549" s="40">
        <v>0</v>
      </c>
    </row>
    <row r="4550" spans="1:14" x14ac:dyDescent="0.25">
      <c r="A4550">
        <v>2019</v>
      </c>
      <c r="B4550" t="s">
        <v>3037</v>
      </c>
      <c r="C4550">
        <v>2853</v>
      </c>
      <c r="D4550" t="s">
        <v>122</v>
      </c>
      <c r="E4550" t="s">
        <v>123</v>
      </c>
      <c r="F4550" t="s">
        <v>124</v>
      </c>
      <c r="G4550" t="s">
        <v>2668</v>
      </c>
      <c r="H4550" t="s">
        <v>2669</v>
      </c>
      <c r="I4550">
        <v>2</v>
      </c>
      <c r="J4550">
        <v>0</v>
      </c>
      <c r="K4550">
        <v>0</v>
      </c>
      <c r="L4550">
        <v>0</v>
      </c>
      <c r="M4550">
        <v>2</v>
      </c>
      <c r="N4550" s="40">
        <v>1</v>
      </c>
    </row>
    <row r="4551" spans="1:14" x14ac:dyDescent="0.25">
      <c r="A4551">
        <v>2019</v>
      </c>
      <c r="B4551" t="s">
        <v>3037</v>
      </c>
      <c r="C4551">
        <v>2865</v>
      </c>
      <c r="D4551" t="s">
        <v>122</v>
      </c>
      <c r="E4551" t="s">
        <v>123</v>
      </c>
      <c r="F4551" t="s">
        <v>124</v>
      </c>
      <c r="G4551" t="s">
        <v>2670</v>
      </c>
      <c r="H4551" t="s">
        <v>2671</v>
      </c>
      <c r="I4551">
        <v>0</v>
      </c>
      <c r="J4551">
        <v>0</v>
      </c>
      <c r="K4551">
        <v>0</v>
      </c>
      <c r="L4551">
        <v>0</v>
      </c>
      <c r="M4551">
        <v>0</v>
      </c>
      <c r="N4551" s="40">
        <v>0</v>
      </c>
    </row>
    <row r="4552" spans="1:14" x14ac:dyDescent="0.25">
      <c r="A4552">
        <v>2019</v>
      </c>
      <c r="B4552" t="s">
        <v>3037</v>
      </c>
      <c r="C4552">
        <v>2927</v>
      </c>
      <c r="D4552" t="s">
        <v>240</v>
      </c>
      <c r="E4552" t="s">
        <v>123</v>
      </c>
      <c r="F4552" t="s">
        <v>384</v>
      </c>
      <c r="G4552" t="s">
        <v>2674</v>
      </c>
      <c r="H4552" t="s">
        <v>2677</v>
      </c>
      <c r="I4552">
        <v>0</v>
      </c>
      <c r="J4552">
        <v>0</v>
      </c>
      <c r="K4552">
        <v>0</v>
      </c>
      <c r="L4552">
        <v>0</v>
      </c>
      <c r="M4552">
        <v>0</v>
      </c>
      <c r="N4552" s="40">
        <v>0</v>
      </c>
    </row>
    <row r="4553" spans="1:14" x14ac:dyDescent="0.25">
      <c r="A4553">
        <v>2019</v>
      </c>
      <c r="B4553" t="s">
        <v>3037</v>
      </c>
      <c r="C4553">
        <v>2928</v>
      </c>
      <c r="D4553" t="s">
        <v>122</v>
      </c>
      <c r="E4553" t="s">
        <v>123</v>
      </c>
      <c r="F4553" t="s">
        <v>618</v>
      </c>
      <c r="G4553" t="s">
        <v>2678</v>
      </c>
      <c r="H4553" t="s">
        <v>2679</v>
      </c>
      <c r="I4553">
        <v>0</v>
      </c>
      <c r="J4553">
        <v>0</v>
      </c>
      <c r="K4553">
        <v>0</v>
      </c>
      <c r="L4553">
        <v>0</v>
      </c>
      <c r="M4553">
        <v>0</v>
      </c>
      <c r="N4553" s="40">
        <v>0</v>
      </c>
    </row>
    <row r="4554" spans="1:14" x14ac:dyDescent="0.25">
      <c r="A4554">
        <v>2019</v>
      </c>
      <c r="B4554" t="s">
        <v>3037</v>
      </c>
      <c r="C4554">
        <v>2955</v>
      </c>
      <c r="D4554" t="s">
        <v>272</v>
      </c>
      <c r="E4554" t="s">
        <v>123</v>
      </c>
      <c r="F4554" t="s">
        <v>124</v>
      </c>
      <c r="G4554" t="s">
        <v>2680</v>
      </c>
      <c r="H4554" t="s">
        <v>2681</v>
      </c>
      <c r="I4554">
        <v>48</v>
      </c>
      <c r="J4554">
        <v>0</v>
      </c>
      <c r="K4554">
        <v>0</v>
      </c>
      <c r="L4554">
        <v>0</v>
      </c>
      <c r="M4554">
        <v>48</v>
      </c>
      <c r="N4554" s="40">
        <v>1</v>
      </c>
    </row>
    <row r="4555" spans="1:14" x14ac:dyDescent="0.25">
      <c r="A4555">
        <v>2019</v>
      </c>
      <c r="B4555" t="s">
        <v>3037</v>
      </c>
      <c r="C4555">
        <v>2963</v>
      </c>
      <c r="D4555" t="s">
        <v>240</v>
      </c>
      <c r="E4555" t="s">
        <v>123</v>
      </c>
      <c r="F4555" t="s">
        <v>141</v>
      </c>
      <c r="G4555" t="s">
        <v>2682</v>
      </c>
      <c r="H4555" t="s">
        <v>2683</v>
      </c>
      <c r="I4555">
        <v>2</v>
      </c>
      <c r="J4555">
        <v>0</v>
      </c>
      <c r="K4555">
        <v>0</v>
      </c>
      <c r="L4555">
        <v>0</v>
      </c>
      <c r="M4555">
        <v>2</v>
      </c>
      <c r="N4555" s="40">
        <v>1</v>
      </c>
    </row>
    <row r="4556" spans="1:14" x14ac:dyDescent="0.25">
      <c r="A4556">
        <v>2019</v>
      </c>
      <c r="B4556" t="s">
        <v>3037</v>
      </c>
      <c r="C4556">
        <v>2970</v>
      </c>
      <c r="D4556" t="s">
        <v>122</v>
      </c>
      <c r="E4556" t="s">
        <v>123</v>
      </c>
      <c r="F4556" t="s">
        <v>181</v>
      </c>
      <c r="G4556" t="s">
        <v>2684</v>
      </c>
      <c r="H4556" t="s">
        <v>2686</v>
      </c>
      <c r="I4556">
        <v>0</v>
      </c>
      <c r="J4556">
        <v>0</v>
      </c>
      <c r="K4556">
        <v>8</v>
      </c>
      <c r="L4556">
        <v>0</v>
      </c>
      <c r="M4556">
        <v>8</v>
      </c>
      <c r="N4556" s="40">
        <v>0</v>
      </c>
    </row>
    <row r="4557" spans="1:14" x14ac:dyDescent="0.25">
      <c r="A4557">
        <v>2019</v>
      </c>
      <c r="B4557" t="s">
        <v>3037</v>
      </c>
      <c r="C4557">
        <v>3014</v>
      </c>
      <c r="D4557" t="s">
        <v>272</v>
      </c>
      <c r="E4557" t="s">
        <v>123</v>
      </c>
      <c r="F4557" t="s">
        <v>124</v>
      </c>
      <c r="G4557" t="s">
        <v>2687</v>
      </c>
      <c r="H4557" t="s">
        <v>2688</v>
      </c>
      <c r="I4557">
        <v>0</v>
      </c>
      <c r="J4557">
        <v>0</v>
      </c>
      <c r="K4557">
        <v>0</v>
      </c>
      <c r="L4557">
        <v>0</v>
      </c>
      <c r="M4557">
        <v>0</v>
      </c>
      <c r="N4557" s="40">
        <v>0</v>
      </c>
    </row>
    <row r="4558" spans="1:14" x14ac:dyDescent="0.25">
      <c r="A4558">
        <v>2019</v>
      </c>
      <c r="B4558" t="s">
        <v>3037</v>
      </c>
      <c r="C4558">
        <v>3021</v>
      </c>
      <c r="D4558" t="s">
        <v>122</v>
      </c>
      <c r="E4558" t="s">
        <v>123</v>
      </c>
      <c r="F4558" t="s">
        <v>280</v>
      </c>
      <c r="G4558" t="s">
        <v>3029</v>
      </c>
      <c r="H4558" t="s">
        <v>2690</v>
      </c>
      <c r="I4558">
        <v>8</v>
      </c>
      <c r="J4558">
        <v>0</v>
      </c>
      <c r="K4558">
        <v>0</v>
      </c>
      <c r="L4558">
        <v>0</v>
      </c>
      <c r="M4558">
        <v>8</v>
      </c>
      <c r="N4558" s="40">
        <v>1</v>
      </c>
    </row>
    <row r="4559" spans="1:14" x14ac:dyDescent="0.25">
      <c r="A4559">
        <v>2019</v>
      </c>
      <c r="B4559" t="s">
        <v>3037</v>
      </c>
      <c r="C4559">
        <v>3034</v>
      </c>
      <c r="D4559" t="s">
        <v>151</v>
      </c>
      <c r="E4559" t="s">
        <v>123</v>
      </c>
      <c r="F4559" t="s">
        <v>124</v>
      </c>
      <c r="G4559" t="s">
        <v>2691</v>
      </c>
      <c r="H4559" t="s">
        <v>2693</v>
      </c>
      <c r="I4559">
        <v>0</v>
      </c>
      <c r="J4559">
        <v>-8</v>
      </c>
      <c r="K4559">
        <v>0</v>
      </c>
      <c r="L4559">
        <v>0</v>
      </c>
      <c r="M4559">
        <v>-8</v>
      </c>
      <c r="N4559" s="40">
        <v>0</v>
      </c>
    </row>
    <row r="4560" spans="1:14" x14ac:dyDescent="0.25">
      <c r="A4560">
        <v>2019</v>
      </c>
      <c r="B4560" t="s">
        <v>3037</v>
      </c>
      <c r="C4560">
        <v>3083</v>
      </c>
      <c r="D4560" t="s">
        <v>151</v>
      </c>
      <c r="E4560" t="s">
        <v>123</v>
      </c>
      <c r="F4560" t="s">
        <v>307</v>
      </c>
      <c r="G4560" t="s">
        <v>2696</v>
      </c>
      <c r="H4560" t="s">
        <v>2698</v>
      </c>
      <c r="I4560">
        <v>0</v>
      </c>
      <c r="J4560">
        <v>0</v>
      </c>
      <c r="K4560">
        <v>0</v>
      </c>
      <c r="L4560">
        <v>0</v>
      </c>
      <c r="M4560">
        <v>0</v>
      </c>
      <c r="N4560" s="40">
        <v>0</v>
      </c>
    </row>
    <row r="4561" spans="1:14" x14ac:dyDescent="0.25">
      <c r="A4561">
        <v>2019</v>
      </c>
      <c r="B4561" t="s">
        <v>3037</v>
      </c>
      <c r="C4561">
        <v>3189</v>
      </c>
      <c r="D4561" t="s">
        <v>214</v>
      </c>
      <c r="E4561" t="s">
        <v>123</v>
      </c>
      <c r="F4561" t="s">
        <v>215</v>
      </c>
      <c r="G4561" t="s">
        <v>2712</v>
      </c>
      <c r="H4561" t="s">
        <v>2714</v>
      </c>
      <c r="I4561">
        <v>0</v>
      </c>
      <c r="J4561">
        <v>0</v>
      </c>
      <c r="K4561">
        <v>0</v>
      </c>
      <c r="L4561">
        <v>0</v>
      </c>
      <c r="M4561">
        <v>0</v>
      </c>
      <c r="N4561" s="40">
        <v>0</v>
      </c>
    </row>
    <row r="4562" spans="1:14" x14ac:dyDescent="0.25">
      <c r="A4562">
        <v>2019</v>
      </c>
      <c r="B4562" t="s">
        <v>3037</v>
      </c>
      <c r="C4562">
        <v>3208</v>
      </c>
      <c r="D4562" t="s">
        <v>174</v>
      </c>
      <c r="E4562" t="s">
        <v>123</v>
      </c>
      <c r="F4562" t="s">
        <v>181</v>
      </c>
      <c r="G4562" t="s">
        <v>2715</v>
      </c>
      <c r="H4562" t="s">
        <v>2716</v>
      </c>
      <c r="I4562">
        <v>0</v>
      </c>
      <c r="J4562">
        <v>0</v>
      </c>
      <c r="K4562">
        <v>0</v>
      </c>
      <c r="L4562">
        <v>0</v>
      </c>
      <c r="M4562">
        <v>0</v>
      </c>
      <c r="N4562" s="40">
        <v>0</v>
      </c>
    </row>
    <row r="4563" spans="1:14" x14ac:dyDescent="0.25">
      <c r="A4563">
        <v>2019</v>
      </c>
      <c r="B4563" t="s">
        <v>3037</v>
      </c>
      <c r="C4563">
        <v>3217</v>
      </c>
      <c r="D4563" t="s">
        <v>218</v>
      </c>
      <c r="E4563" t="s">
        <v>123</v>
      </c>
      <c r="F4563" t="s">
        <v>219</v>
      </c>
      <c r="G4563" t="s">
        <v>2717</v>
      </c>
      <c r="H4563" t="s">
        <v>2719</v>
      </c>
      <c r="I4563">
        <v>0</v>
      </c>
      <c r="J4563">
        <v>0</v>
      </c>
      <c r="K4563">
        <v>0</v>
      </c>
      <c r="L4563">
        <v>0</v>
      </c>
      <c r="M4563">
        <v>0</v>
      </c>
      <c r="N4563" s="40">
        <v>0</v>
      </c>
    </row>
    <row r="4564" spans="1:14" x14ac:dyDescent="0.25">
      <c r="A4564">
        <v>2019</v>
      </c>
      <c r="B4564" t="s">
        <v>3037</v>
      </c>
      <c r="C4564">
        <v>3285</v>
      </c>
      <c r="D4564" t="s">
        <v>240</v>
      </c>
      <c r="E4564" t="s">
        <v>123</v>
      </c>
      <c r="F4564" t="s">
        <v>280</v>
      </c>
      <c r="G4564" t="s">
        <v>2730</v>
      </c>
      <c r="H4564" t="s">
        <v>2732</v>
      </c>
      <c r="I4564">
        <v>0</v>
      </c>
      <c r="J4564">
        <v>0</v>
      </c>
      <c r="K4564">
        <v>0</v>
      </c>
      <c r="L4564">
        <v>0</v>
      </c>
      <c r="M4564">
        <v>0</v>
      </c>
      <c r="N4564" s="40">
        <v>0</v>
      </c>
    </row>
    <row r="4565" spans="1:14" x14ac:dyDescent="0.25">
      <c r="A4565">
        <v>2019</v>
      </c>
      <c r="B4565" t="s">
        <v>3037</v>
      </c>
      <c r="C4565">
        <v>3290</v>
      </c>
      <c r="D4565" t="s">
        <v>240</v>
      </c>
      <c r="E4565" t="s">
        <v>123</v>
      </c>
      <c r="F4565" t="s">
        <v>215</v>
      </c>
      <c r="G4565" t="s">
        <v>2733</v>
      </c>
      <c r="H4565" t="s">
        <v>2734</v>
      </c>
      <c r="I4565">
        <v>24</v>
      </c>
      <c r="J4565">
        <v>0</v>
      </c>
      <c r="K4565">
        <v>0</v>
      </c>
      <c r="L4565">
        <v>0</v>
      </c>
      <c r="M4565">
        <v>24</v>
      </c>
      <c r="N4565" s="40">
        <v>1</v>
      </c>
    </row>
    <row r="4566" spans="1:14" x14ac:dyDescent="0.25">
      <c r="A4566">
        <v>2019</v>
      </c>
      <c r="B4566" t="s">
        <v>3037</v>
      </c>
      <c r="C4566">
        <v>3298</v>
      </c>
      <c r="D4566" t="s">
        <v>218</v>
      </c>
      <c r="E4566" t="s">
        <v>123</v>
      </c>
      <c r="F4566" t="s">
        <v>219</v>
      </c>
      <c r="G4566" t="s">
        <v>2735</v>
      </c>
      <c r="H4566" t="s">
        <v>2736</v>
      </c>
      <c r="I4566">
        <v>11</v>
      </c>
      <c r="J4566">
        <v>0</v>
      </c>
      <c r="K4566">
        <v>0</v>
      </c>
      <c r="L4566">
        <v>0</v>
      </c>
      <c r="M4566">
        <v>11</v>
      </c>
      <c r="N4566" s="40">
        <v>1</v>
      </c>
    </row>
    <row r="4567" spans="1:14" x14ac:dyDescent="0.25">
      <c r="A4567">
        <v>2019</v>
      </c>
      <c r="B4567" t="s">
        <v>3037</v>
      </c>
      <c r="C4567">
        <v>3332</v>
      </c>
      <c r="D4567" t="s">
        <v>272</v>
      </c>
      <c r="E4567" t="s">
        <v>123</v>
      </c>
      <c r="F4567" t="s">
        <v>280</v>
      </c>
      <c r="G4567" t="s">
        <v>2743</v>
      </c>
      <c r="H4567" t="s">
        <v>2744</v>
      </c>
      <c r="I4567">
        <v>0</v>
      </c>
      <c r="J4567">
        <v>0</v>
      </c>
      <c r="K4567">
        <v>0</v>
      </c>
      <c r="L4567">
        <v>0</v>
      </c>
      <c r="M4567">
        <v>0</v>
      </c>
      <c r="N4567" s="40">
        <v>0</v>
      </c>
    </row>
    <row r="4568" spans="1:14" x14ac:dyDescent="0.25">
      <c r="A4568">
        <v>2019</v>
      </c>
      <c r="B4568" t="s">
        <v>3037</v>
      </c>
      <c r="C4568">
        <v>3357</v>
      </c>
      <c r="D4568" t="s">
        <v>198</v>
      </c>
      <c r="E4568" t="s">
        <v>123</v>
      </c>
      <c r="F4568" t="s">
        <v>181</v>
      </c>
      <c r="G4568" t="s">
        <v>3030</v>
      </c>
      <c r="H4568" t="s">
        <v>2748</v>
      </c>
      <c r="I4568">
        <v>0</v>
      </c>
      <c r="J4568">
        <v>0</v>
      </c>
      <c r="K4568">
        <v>0</v>
      </c>
      <c r="L4568">
        <v>0</v>
      </c>
      <c r="M4568">
        <v>0</v>
      </c>
      <c r="N4568" s="40">
        <v>0</v>
      </c>
    </row>
    <row r="4569" spans="1:14" x14ac:dyDescent="0.25">
      <c r="A4569">
        <v>2019</v>
      </c>
      <c r="B4569" t="s">
        <v>3037</v>
      </c>
      <c r="C4569">
        <v>3359</v>
      </c>
      <c r="D4569" t="s">
        <v>240</v>
      </c>
      <c r="E4569" t="s">
        <v>123</v>
      </c>
      <c r="F4569" t="s">
        <v>124</v>
      </c>
      <c r="G4569" t="s">
        <v>2749</v>
      </c>
      <c r="H4569" t="s">
        <v>2750</v>
      </c>
      <c r="I4569">
        <v>63</v>
      </c>
      <c r="J4569">
        <v>0</v>
      </c>
      <c r="K4569">
        <v>0</v>
      </c>
      <c r="L4569">
        <v>0</v>
      </c>
      <c r="M4569">
        <v>63</v>
      </c>
      <c r="N4569" s="40">
        <v>1</v>
      </c>
    </row>
    <row r="4570" spans="1:14" x14ac:dyDescent="0.25">
      <c r="A4570">
        <v>2019</v>
      </c>
      <c r="B4570" t="s">
        <v>3037</v>
      </c>
      <c r="C4570">
        <v>3363</v>
      </c>
      <c r="D4570" t="s">
        <v>214</v>
      </c>
      <c r="E4570" t="s">
        <v>123</v>
      </c>
      <c r="F4570" t="s">
        <v>181</v>
      </c>
      <c r="G4570" t="s">
        <v>2751</v>
      </c>
      <c r="H4570" t="s">
        <v>2754</v>
      </c>
      <c r="I4570">
        <v>15</v>
      </c>
      <c r="J4570">
        <v>0</v>
      </c>
      <c r="K4570">
        <v>0</v>
      </c>
      <c r="L4570">
        <v>0</v>
      </c>
      <c r="M4570">
        <v>15</v>
      </c>
      <c r="N4570" s="40">
        <v>1</v>
      </c>
    </row>
    <row r="4571" spans="1:14" x14ac:dyDescent="0.25">
      <c r="A4571">
        <v>2019</v>
      </c>
      <c r="B4571" t="s">
        <v>3037</v>
      </c>
      <c r="C4571">
        <v>3464</v>
      </c>
      <c r="D4571" t="s">
        <v>272</v>
      </c>
      <c r="E4571" t="s">
        <v>123</v>
      </c>
      <c r="F4571" t="s">
        <v>307</v>
      </c>
      <c r="G4571" t="s">
        <v>2760</v>
      </c>
      <c r="H4571" t="s">
        <v>2761</v>
      </c>
      <c r="I4571">
        <v>0</v>
      </c>
      <c r="J4571">
        <v>0</v>
      </c>
      <c r="K4571">
        <v>0</v>
      </c>
      <c r="L4571">
        <v>0</v>
      </c>
      <c r="M4571">
        <v>0</v>
      </c>
      <c r="N4571" s="40">
        <v>0</v>
      </c>
    </row>
    <row r="4572" spans="1:14" x14ac:dyDescent="0.25">
      <c r="A4572">
        <v>2019</v>
      </c>
      <c r="B4572" t="s">
        <v>3037</v>
      </c>
      <c r="C4572">
        <v>3535</v>
      </c>
      <c r="D4572" t="s">
        <v>151</v>
      </c>
      <c r="E4572" t="s">
        <v>123</v>
      </c>
      <c r="F4572" t="s">
        <v>124</v>
      </c>
      <c r="G4572" t="s">
        <v>3031</v>
      </c>
      <c r="H4572" t="s">
        <v>2765</v>
      </c>
      <c r="I4572">
        <v>0</v>
      </c>
      <c r="J4572">
        <v>0</v>
      </c>
      <c r="K4572">
        <v>3</v>
      </c>
      <c r="L4572">
        <v>0</v>
      </c>
      <c r="M4572">
        <v>3</v>
      </c>
      <c r="N4572" s="40">
        <v>0</v>
      </c>
    </row>
    <row r="4573" spans="1:14" x14ac:dyDescent="0.25">
      <c r="A4573">
        <v>2019</v>
      </c>
      <c r="B4573" t="s">
        <v>3037</v>
      </c>
      <c r="C4573">
        <v>3585</v>
      </c>
      <c r="D4573" t="s">
        <v>272</v>
      </c>
      <c r="E4573" t="s">
        <v>123</v>
      </c>
      <c r="F4573" t="s">
        <v>124</v>
      </c>
      <c r="G4573" t="s">
        <v>2768</v>
      </c>
      <c r="H4573" t="s">
        <v>2769</v>
      </c>
      <c r="I4573">
        <v>16</v>
      </c>
      <c r="J4573">
        <v>0</v>
      </c>
      <c r="K4573">
        <v>0</v>
      </c>
      <c r="L4573">
        <v>0</v>
      </c>
      <c r="M4573">
        <v>16</v>
      </c>
      <c r="N4573" s="40">
        <v>1</v>
      </c>
    </row>
    <row r="4574" spans="1:14" x14ac:dyDescent="0.25">
      <c r="A4574">
        <v>2019</v>
      </c>
      <c r="B4574" t="s">
        <v>3037</v>
      </c>
      <c r="C4574">
        <v>3608</v>
      </c>
      <c r="D4574" t="s">
        <v>272</v>
      </c>
      <c r="E4574" t="s">
        <v>123</v>
      </c>
      <c r="F4574" t="s">
        <v>124</v>
      </c>
      <c r="G4574" t="s">
        <v>2772</v>
      </c>
      <c r="H4574" t="s">
        <v>2773</v>
      </c>
      <c r="I4574">
        <v>0</v>
      </c>
      <c r="J4574">
        <v>0</v>
      </c>
      <c r="K4574">
        <v>0</v>
      </c>
      <c r="L4574">
        <v>0</v>
      </c>
      <c r="M4574">
        <v>0</v>
      </c>
      <c r="N4574" s="40">
        <v>0</v>
      </c>
    </row>
    <row r="4575" spans="1:14" x14ac:dyDescent="0.25">
      <c r="A4575">
        <v>2019</v>
      </c>
      <c r="B4575" t="s">
        <v>3037</v>
      </c>
      <c r="C4575">
        <v>3666</v>
      </c>
      <c r="D4575" t="s">
        <v>130</v>
      </c>
      <c r="E4575" t="s">
        <v>123</v>
      </c>
      <c r="F4575" t="s">
        <v>124</v>
      </c>
      <c r="G4575" t="s">
        <v>2777</v>
      </c>
      <c r="H4575" t="s">
        <v>2779</v>
      </c>
      <c r="I4575">
        <v>0</v>
      </c>
      <c r="J4575">
        <v>0</v>
      </c>
      <c r="K4575">
        <v>0</v>
      </c>
      <c r="L4575">
        <v>0</v>
      </c>
      <c r="M4575">
        <v>0</v>
      </c>
      <c r="N4575" s="40">
        <v>0</v>
      </c>
    </row>
    <row r="4576" spans="1:14" x14ac:dyDescent="0.25">
      <c r="A4576">
        <v>2019</v>
      </c>
      <c r="B4576" t="s">
        <v>3037</v>
      </c>
      <c r="C4576">
        <v>3672</v>
      </c>
      <c r="D4576" t="s">
        <v>214</v>
      </c>
      <c r="E4576" t="s">
        <v>123</v>
      </c>
      <c r="F4576" t="s">
        <v>181</v>
      </c>
      <c r="G4576" t="s">
        <v>2780</v>
      </c>
      <c r="H4576" t="s">
        <v>2783</v>
      </c>
      <c r="I4576">
        <v>0</v>
      </c>
      <c r="J4576">
        <v>8</v>
      </c>
      <c r="K4576">
        <v>0</v>
      </c>
      <c r="L4576">
        <v>0</v>
      </c>
      <c r="M4576">
        <v>8</v>
      </c>
      <c r="N4576" s="40">
        <v>0</v>
      </c>
    </row>
    <row r="4577" spans="1:14" x14ac:dyDescent="0.25">
      <c r="A4577">
        <v>2019</v>
      </c>
      <c r="B4577" t="s">
        <v>3037</v>
      </c>
      <c r="C4577">
        <v>3700</v>
      </c>
      <c r="D4577" t="s">
        <v>240</v>
      </c>
      <c r="E4577" t="s">
        <v>123</v>
      </c>
      <c r="F4577" t="s">
        <v>124</v>
      </c>
      <c r="G4577" t="s">
        <v>2784</v>
      </c>
      <c r="H4577" t="s">
        <v>2785</v>
      </c>
      <c r="I4577">
        <v>0</v>
      </c>
      <c r="J4577">
        <v>0</v>
      </c>
      <c r="K4577">
        <v>0</v>
      </c>
      <c r="L4577">
        <v>0</v>
      </c>
      <c r="M4577">
        <v>0</v>
      </c>
      <c r="N4577" s="40">
        <v>0</v>
      </c>
    </row>
    <row r="4578" spans="1:14" x14ac:dyDescent="0.25">
      <c r="A4578">
        <v>2019</v>
      </c>
      <c r="B4578" t="s">
        <v>3037</v>
      </c>
      <c r="C4578">
        <v>3715</v>
      </c>
      <c r="D4578" t="s">
        <v>218</v>
      </c>
      <c r="E4578" t="s">
        <v>123</v>
      </c>
      <c r="F4578" t="s">
        <v>219</v>
      </c>
      <c r="G4578" t="s">
        <v>2786</v>
      </c>
      <c r="H4578" t="s">
        <v>2788</v>
      </c>
      <c r="I4578">
        <v>0</v>
      </c>
      <c r="J4578">
        <v>0</v>
      </c>
      <c r="K4578">
        <v>41</v>
      </c>
      <c r="L4578">
        <v>0</v>
      </c>
      <c r="M4578">
        <v>41</v>
      </c>
      <c r="N4578" s="40">
        <v>0</v>
      </c>
    </row>
    <row r="4579" spans="1:14" x14ac:dyDescent="0.25">
      <c r="A4579">
        <v>2019</v>
      </c>
      <c r="B4579" t="s">
        <v>3037</v>
      </c>
      <c r="C4579">
        <v>3737</v>
      </c>
      <c r="D4579" t="s">
        <v>122</v>
      </c>
      <c r="E4579" t="s">
        <v>123</v>
      </c>
      <c r="F4579" t="s">
        <v>618</v>
      </c>
      <c r="G4579" t="s">
        <v>2789</v>
      </c>
      <c r="H4579" t="s">
        <v>2790</v>
      </c>
      <c r="I4579">
        <v>0</v>
      </c>
      <c r="J4579">
        <v>0</v>
      </c>
      <c r="K4579">
        <v>0</v>
      </c>
      <c r="L4579">
        <v>0</v>
      </c>
      <c r="M4579">
        <v>0</v>
      </c>
      <c r="N4579" s="40">
        <v>0</v>
      </c>
    </row>
    <row r="4580" spans="1:14" x14ac:dyDescent="0.25">
      <c r="A4580">
        <v>2019</v>
      </c>
      <c r="B4580" t="s">
        <v>3037</v>
      </c>
      <c r="C4580">
        <v>3793</v>
      </c>
      <c r="D4580" t="s">
        <v>272</v>
      </c>
      <c r="E4580" t="s">
        <v>123</v>
      </c>
      <c r="F4580" t="s">
        <v>124</v>
      </c>
      <c r="G4580" t="s">
        <v>2796</v>
      </c>
      <c r="H4580" t="s">
        <v>2799</v>
      </c>
      <c r="I4580">
        <v>0</v>
      </c>
      <c r="J4580">
        <v>0</v>
      </c>
      <c r="K4580">
        <v>-2</v>
      </c>
      <c r="L4580">
        <v>0</v>
      </c>
      <c r="M4580">
        <v>-2</v>
      </c>
      <c r="N4580" s="40">
        <v>0</v>
      </c>
    </row>
    <row r="4581" spans="1:14" x14ac:dyDescent="0.25">
      <c r="A4581">
        <v>2019</v>
      </c>
      <c r="B4581" t="s">
        <v>3037</v>
      </c>
      <c r="C4581">
        <v>261</v>
      </c>
      <c r="D4581" t="s">
        <v>240</v>
      </c>
      <c r="E4581" t="s">
        <v>123</v>
      </c>
      <c r="F4581" t="s">
        <v>124</v>
      </c>
      <c r="G4581" t="s">
        <v>2800</v>
      </c>
      <c r="H4581" t="s">
        <v>2802</v>
      </c>
      <c r="I4581">
        <v>0</v>
      </c>
      <c r="J4581">
        <v>0</v>
      </c>
      <c r="K4581">
        <v>25</v>
      </c>
      <c r="L4581">
        <v>0</v>
      </c>
      <c r="M4581">
        <v>25</v>
      </c>
      <c r="N4581" s="40">
        <v>0</v>
      </c>
    </row>
    <row r="4582" spans="1:14" x14ac:dyDescent="0.25">
      <c r="A4582">
        <v>2019</v>
      </c>
      <c r="B4582" t="s">
        <v>3037</v>
      </c>
      <c r="C4582">
        <v>2293</v>
      </c>
      <c r="D4582" t="s">
        <v>198</v>
      </c>
      <c r="E4582" t="s">
        <v>123</v>
      </c>
      <c r="F4582" t="s">
        <v>384</v>
      </c>
      <c r="G4582" t="s">
        <v>2808</v>
      </c>
      <c r="H4582" t="s">
        <v>2811</v>
      </c>
      <c r="I4582">
        <v>0</v>
      </c>
      <c r="J4582">
        <v>25</v>
      </c>
      <c r="K4582">
        <v>-1</v>
      </c>
      <c r="L4582">
        <v>0</v>
      </c>
      <c r="M4582">
        <v>24</v>
      </c>
      <c r="N4582" s="40">
        <v>0</v>
      </c>
    </row>
    <row r="4583" spans="1:14" x14ac:dyDescent="0.25">
      <c r="A4583">
        <v>2019</v>
      </c>
      <c r="B4583" t="s">
        <v>3037</v>
      </c>
      <c r="C4583">
        <v>618</v>
      </c>
      <c r="D4583" t="s">
        <v>272</v>
      </c>
      <c r="E4583" t="s">
        <v>123</v>
      </c>
      <c r="F4583" t="s">
        <v>384</v>
      </c>
      <c r="G4583" t="s">
        <v>2820</v>
      </c>
      <c r="H4583" t="s">
        <v>2823</v>
      </c>
      <c r="I4583">
        <v>0</v>
      </c>
      <c r="J4583">
        <v>0</v>
      </c>
      <c r="K4583">
        <v>0</v>
      </c>
      <c r="L4583">
        <v>0</v>
      </c>
      <c r="M4583">
        <v>0</v>
      </c>
      <c r="N4583" s="40">
        <v>0</v>
      </c>
    </row>
    <row r="4584" spans="1:14" x14ac:dyDescent="0.25">
      <c r="A4584">
        <v>2019</v>
      </c>
      <c r="B4584" t="s">
        <v>3037</v>
      </c>
      <c r="C4584">
        <v>1416</v>
      </c>
      <c r="D4584" t="s">
        <v>198</v>
      </c>
      <c r="E4584" t="s">
        <v>123</v>
      </c>
      <c r="F4584" t="s">
        <v>124</v>
      </c>
      <c r="G4584" t="s">
        <v>2824</v>
      </c>
      <c r="H4584" t="s">
        <v>2826</v>
      </c>
      <c r="I4584">
        <v>0</v>
      </c>
      <c r="J4584">
        <v>24</v>
      </c>
      <c r="K4584">
        <v>0</v>
      </c>
      <c r="L4584">
        <v>0</v>
      </c>
      <c r="M4584">
        <v>24</v>
      </c>
      <c r="N4584" s="40">
        <v>0</v>
      </c>
    </row>
    <row r="4585" spans="1:14" x14ac:dyDescent="0.25">
      <c r="A4585">
        <v>2019</v>
      </c>
      <c r="B4585" t="s">
        <v>3037</v>
      </c>
      <c r="C4585">
        <v>1614</v>
      </c>
      <c r="D4585" t="s">
        <v>240</v>
      </c>
      <c r="E4585" t="s">
        <v>123</v>
      </c>
      <c r="F4585" t="s">
        <v>124</v>
      </c>
      <c r="G4585" t="s">
        <v>2827</v>
      </c>
      <c r="H4585" t="s">
        <v>2830</v>
      </c>
      <c r="I4585">
        <v>0</v>
      </c>
      <c r="J4585">
        <v>5</v>
      </c>
      <c r="K4585">
        <v>0</v>
      </c>
      <c r="L4585">
        <v>0</v>
      </c>
      <c r="M4585">
        <v>5</v>
      </c>
      <c r="N4585" s="40">
        <v>0</v>
      </c>
    </row>
    <row r="4586" spans="1:14" x14ac:dyDescent="0.25">
      <c r="A4586">
        <v>2019</v>
      </c>
      <c r="B4586" t="s">
        <v>3037</v>
      </c>
      <c r="C4586">
        <v>544</v>
      </c>
      <c r="D4586" t="s">
        <v>214</v>
      </c>
      <c r="E4586" t="s">
        <v>123</v>
      </c>
      <c r="F4586" t="s">
        <v>215</v>
      </c>
      <c r="G4586" t="s">
        <v>2843</v>
      </c>
      <c r="H4586" t="s">
        <v>2845</v>
      </c>
      <c r="I4586">
        <v>0</v>
      </c>
      <c r="J4586">
        <v>0</v>
      </c>
      <c r="K4586">
        <v>4</v>
      </c>
      <c r="L4586">
        <v>0</v>
      </c>
      <c r="M4586">
        <v>4</v>
      </c>
      <c r="N4586" s="40">
        <v>0</v>
      </c>
    </row>
    <row r="4587" spans="1:14" x14ac:dyDescent="0.25">
      <c r="A4587">
        <v>2019</v>
      </c>
      <c r="B4587" t="s">
        <v>3037</v>
      </c>
      <c r="C4587">
        <v>2392</v>
      </c>
      <c r="D4587" t="s">
        <v>214</v>
      </c>
      <c r="E4587" t="s">
        <v>123</v>
      </c>
      <c r="F4587" t="s">
        <v>215</v>
      </c>
      <c r="G4587" t="s">
        <v>2850</v>
      </c>
      <c r="H4587" t="s">
        <v>2851</v>
      </c>
      <c r="I4587">
        <v>64</v>
      </c>
      <c r="J4587">
        <v>0</v>
      </c>
      <c r="K4587">
        <v>0</v>
      </c>
      <c r="L4587">
        <v>0</v>
      </c>
      <c r="M4587">
        <v>64</v>
      </c>
      <c r="N4587" s="40">
        <v>1</v>
      </c>
    </row>
    <row r="4588" spans="1:14" x14ac:dyDescent="0.25">
      <c r="A4588">
        <v>2019</v>
      </c>
      <c r="B4588" t="s">
        <v>3037</v>
      </c>
      <c r="C4588">
        <v>2978</v>
      </c>
      <c r="D4588" t="s">
        <v>122</v>
      </c>
      <c r="E4588" t="s">
        <v>123</v>
      </c>
      <c r="F4588" t="s">
        <v>124</v>
      </c>
      <c r="G4588" t="s">
        <v>2852</v>
      </c>
      <c r="H4588" t="s">
        <v>2853</v>
      </c>
      <c r="I4588">
        <v>174</v>
      </c>
      <c r="J4588">
        <v>0</v>
      </c>
      <c r="K4588">
        <v>0</v>
      </c>
      <c r="L4588">
        <v>0</v>
      </c>
      <c r="M4588">
        <v>174</v>
      </c>
      <c r="N4588" s="40">
        <v>1</v>
      </c>
    </row>
    <row r="4589" spans="1:14" x14ac:dyDescent="0.25">
      <c r="A4589">
        <v>2019</v>
      </c>
      <c r="B4589" t="s">
        <v>3037</v>
      </c>
      <c r="C4589">
        <v>3087</v>
      </c>
      <c r="D4589" t="s">
        <v>240</v>
      </c>
      <c r="E4589" t="s">
        <v>123</v>
      </c>
      <c r="F4589" t="s">
        <v>124</v>
      </c>
      <c r="G4589" t="s">
        <v>2854</v>
      </c>
      <c r="H4589" t="s">
        <v>2857</v>
      </c>
      <c r="I4589">
        <v>0</v>
      </c>
      <c r="J4589">
        <v>20</v>
      </c>
      <c r="K4589">
        <v>0</v>
      </c>
      <c r="L4589">
        <v>0</v>
      </c>
      <c r="M4589">
        <v>20</v>
      </c>
      <c r="N4589" s="40">
        <v>0</v>
      </c>
    </row>
    <row r="4590" spans="1:14" x14ac:dyDescent="0.25">
      <c r="A4590">
        <v>2019</v>
      </c>
      <c r="B4590" t="s">
        <v>3037</v>
      </c>
      <c r="C4590">
        <v>3197</v>
      </c>
      <c r="D4590" t="s">
        <v>122</v>
      </c>
      <c r="E4590" t="s">
        <v>123</v>
      </c>
      <c r="F4590" t="s">
        <v>307</v>
      </c>
      <c r="G4590" t="s">
        <v>2858</v>
      </c>
      <c r="H4590" t="s">
        <v>2860</v>
      </c>
      <c r="I4590">
        <v>0</v>
      </c>
      <c r="J4590">
        <v>-16</v>
      </c>
      <c r="K4590">
        <v>0</v>
      </c>
      <c r="L4590">
        <v>0</v>
      </c>
      <c r="M4590">
        <v>-16</v>
      </c>
      <c r="N4590" s="40">
        <v>0</v>
      </c>
    </row>
    <row r="4591" spans="1:14" x14ac:dyDescent="0.25">
      <c r="A4591">
        <v>2019</v>
      </c>
      <c r="B4591" t="s">
        <v>3037</v>
      </c>
      <c r="C4591">
        <v>3299</v>
      </c>
      <c r="D4591" t="s">
        <v>218</v>
      </c>
      <c r="E4591" t="s">
        <v>123</v>
      </c>
      <c r="F4591" t="s">
        <v>219</v>
      </c>
      <c r="G4591" t="s">
        <v>2861</v>
      </c>
      <c r="H4591" t="s">
        <v>2863</v>
      </c>
      <c r="I4591">
        <v>0</v>
      </c>
      <c r="J4591">
        <v>-2</v>
      </c>
      <c r="K4591">
        <v>0</v>
      </c>
      <c r="L4591">
        <v>0</v>
      </c>
      <c r="M4591">
        <v>-2</v>
      </c>
      <c r="N4591" s="40">
        <v>0</v>
      </c>
    </row>
    <row r="4592" spans="1:14" x14ac:dyDescent="0.25">
      <c r="A4592">
        <v>2019</v>
      </c>
      <c r="B4592" t="s">
        <v>3037</v>
      </c>
      <c r="C4592">
        <v>2910</v>
      </c>
      <c r="D4592" t="s">
        <v>174</v>
      </c>
      <c r="E4592" t="s">
        <v>123</v>
      </c>
      <c r="F4592" t="s">
        <v>280</v>
      </c>
      <c r="G4592" t="s">
        <v>2866</v>
      </c>
      <c r="H4592" t="s">
        <v>2868</v>
      </c>
      <c r="I4592">
        <v>0</v>
      </c>
      <c r="J4592">
        <v>91</v>
      </c>
      <c r="K4592">
        <v>0</v>
      </c>
      <c r="L4592">
        <v>0</v>
      </c>
      <c r="M4592">
        <v>91</v>
      </c>
      <c r="N4592" s="40">
        <v>0</v>
      </c>
    </row>
    <row r="4593" spans="1:14" x14ac:dyDescent="0.25">
      <c r="A4593">
        <v>2019</v>
      </c>
      <c r="B4593" t="s">
        <v>3037</v>
      </c>
      <c r="C4593">
        <v>371</v>
      </c>
      <c r="D4593" t="s">
        <v>218</v>
      </c>
      <c r="E4593" t="s">
        <v>123</v>
      </c>
      <c r="F4593" t="s">
        <v>219</v>
      </c>
      <c r="G4593" t="s">
        <v>2871</v>
      </c>
      <c r="H4593" t="s">
        <v>2873</v>
      </c>
      <c r="I4593">
        <v>0</v>
      </c>
      <c r="J4593">
        <v>4</v>
      </c>
      <c r="K4593">
        <v>0</v>
      </c>
      <c r="L4593">
        <v>0</v>
      </c>
      <c r="M4593">
        <v>4</v>
      </c>
      <c r="N4593" s="40">
        <v>0</v>
      </c>
    </row>
    <row r="4594" spans="1:14" x14ac:dyDescent="0.25">
      <c r="A4594">
        <v>2019</v>
      </c>
      <c r="B4594" t="s">
        <v>3037</v>
      </c>
      <c r="C4594">
        <v>789</v>
      </c>
      <c r="D4594" t="s">
        <v>1165</v>
      </c>
      <c r="E4594" t="s">
        <v>123</v>
      </c>
      <c r="F4594" t="s">
        <v>280</v>
      </c>
      <c r="G4594" t="s">
        <v>2874</v>
      </c>
      <c r="H4594" t="s">
        <v>2877</v>
      </c>
      <c r="I4594">
        <v>0</v>
      </c>
      <c r="J4594">
        <v>130</v>
      </c>
      <c r="K4594">
        <v>4</v>
      </c>
      <c r="L4594">
        <v>0</v>
      </c>
      <c r="M4594">
        <v>134</v>
      </c>
      <c r="N4594" s="40">
        <v>0</v>
      </c>
    </row>
    <row r="4595" spans="1:14" x14ac:dyDescent="0.25">
      <c r="A4595">
        <v>2019</v>
      </c>
      <c r="B4595" t="s">
        <v>3037</v>
      </c>
      <c r="C4595">
        <v>479</v>
      </c>
      <c r="D4595" t="s">
        <v>240</v>
      </c>
      <c r="E4595" t="s">
        <v>123</v>
      </c>
      <c r="F4595" t="s">
        <v>384</v>
      </c>
      <c r="G4595" t="s">
        <v>2880</v>
      </c>
      <c r="H4595" t="s">
        <v>2882</v>
      </c>
      <c r="I4595">
        <v>0</v>
      </c>
      <c r="J4595">
        <v>6</v>
      </c>
      <c r="K4595">
        <v>0</v>
      </c>
      <c r="L4595">
        <v>0</v>
      </c>
      <c r="M4595">
        <v>6</v>
      </c>
      <c r="N4595" s="40">
        <v>0</v>
      </c>
    </row>
    <row r="4596" spans="1:14" x14ac:dyDescent="0.25">
      <c r="A4596">
        <v>2019</v>
      </c>
      <c r="B4596" t="s">
        <v>3037</v>
      </c>
      <c r="C4596">
        <v>1321</v>
      </c>
      <c r="D4596" t="s">
        <v>174</v>
      </c>
      <c r="E4596" t="s">
        <v>123</v>
      </c>
      <c r="F4596" t="s">
        <v>391</v>
      </c>
      <c r="G4596" t="s">
        <v>2883</v>
      </c>
      <c r="H4596" t="s">
        <v>2886</v>
      </c>
      <c r="I4596">
        <v>0</v>
      </c>
      <c r="J4596">
        <v>4</v>
      </c>
      <c r="K4596">
        <v>0</v>
      </c>
      <c r="L4596">
        <v>0</v>
      </c>
      <c r="M4596">
        <v>4</v>
      </c>
      <c r="N4596" s="40">
        <v>0</v>
      </c>
    </row>
    <row r="4597" spans="1:14" x14ac:dyDescent="0.25">
      <c r="A4597">
        <v>2019</v>
      </c>
      <c r="B4597" t="s">
        <v>3037</v>
      </c>
      <c r="C4597">
        <v>1868</v>
      </c>
      <c r="D4597" t="s">
        <v>240</v>
      </c>
      <c r="E4597" t="s">
        <v>123</v>
      </c>
      <c r="F4597" t="s">
        <v>124</v>
      </c>
      <c r="G4597" t="s">
        <v>2891</v>
      </c>
      <c r="H4597" t="s">
        <v>2893</v>
      </c>
      <c r="I4597">
        <v>36</v>
      </c>
      <c r="J4597">
        <v>40</v>
      </c>
      <c r="K4597">
        <v>0</v>
      </c>
      <c r="L4597">
        <v>0</v>
      </c>
      <c r="M4597">
        <v>76</v>
      </c>
      <c r="N4597" s="40">
        <v>0.47368421052631599</v>
      </c>
    </row>
    <row r="4598" spans="1:14" x14ac:dyDescent="0.25">
      <c r="A4598">
        <v>2019</v>
      </c>
      <c r="B4598" t="s">
        <v>3037</v>
      </c>
      <c r="C4598">
        <v>1940</v>
      </c>
      <c r="D4598" t="s">
        <v>218</v>
      </c>
      <c r="E4598" t="s">
        <v>123</v>
      </c>
      <c r="F4598" t="s">
        <v>219</v>
      </c>
      <c r="G4598" t="s">
        <v>2894</v>
      </c>
      <c r="H4598" t="s">
        <v>2896</v>
      </c>
      <c r="I4598">
        <v>0</v>
      </c>
      <c r="J4598">
        <v>-2</v>
      </c>
      <c r="K4598">
        <v>0</v>
      </c>
      <c r="L4598">
        <v>0</v>
      </c>
      <c r="M4598">
        <v>-2</v>
      </c>
      <c r="N4598" s="40">
        <v>0</v>
      </c>
    </row>
    <row r="4599" spans="1:14" x14ac:dyDescent="0.25">
      <c r="A4599">
        <v>2019</v>
      </c>
      <c r="B4599" t="s">
        <v>3037</v>
      </c>
      <c r="C4599">
        <v>3369</v>
      </c>
      <c r="D4599" t="s">
        <v>151</v>
      </c>
      <c r="E4599" t="s">
        <v>123</v>
      </c>
      <c r="F4599" t="s">
        <v>124</v>
      </c>
      <c r="G4599" t="s">
        <v>2902</v>
      </c>
      <c r="H4599" t="s">
        <v>2905</v>
      </c>
      <c r="I4599">
        <v>0</v>
      </c>
      <c r="J4599">
        <v>63</v>
      </c>
      <c r="K4599">
        <v>0</v>
      </c>
      <c r="L4599">
        <v>0</v>
      </c>
      <c r="M4599">
        <v>63</v>
      </c>
      <c r="N4599" s="40">
        <v>0</v>
      </c>
    </row>
    <row r="4600" spans="1:14" x14ac:dyDescent="0.25">
      <c r="A4600">
        <v>2019</v>
      </c>
      <c r="B4600" t="s">
        <v>3037</v>
      </c>
      <c r="C4600">
        <v>453</v>
      </c>
      <c r="D4600" t="s">
        <v>122</v>
      </c>
      <c r="E4600" t="s">
        <v>123</v>
      </c>
      <c r="F4600" t="s">
        <v>124</v>
      </c>
      <c r="G4600" t="s">
        <v>2906</v>
      </c>
      <c r="H4600" t="s">
        <v>2909</v>
      </c>
      <c r="I4600">
        <v>4</v>
      </c>
      <c r="J4600">
        <v>-2</v>
      </c>
      <c r="K4600">
        <v>0</v>
      </c>
      <c r="L4600">
        <v>0</v>
      </c>
      <c r="M4600">
        <v>2</v>
      </c>
      <c r="N4600" s="40">
        <v>2</v>
      </c>
    </row>
    <row r="4601" spans="1:14" x14ac:dyDescent="0.25">
      <c r="A4601">
        <v>2019</v>
      </c>
      <c r="B4601" t="s">
        <v>3037</v>
      </c>
      <c r="C4601">
        <v>3681</v>
      </c>
      <c r="D4601" t="s">
        <v>218</v>
      </c>
      <c r="E4601" t="s">
        <v>123</v>
      </c>
      <c r="F4601" t="s">
        <v>696</v>
      </c>
      <c r="G4601" t="s">
        <v>2912</v>
      </c>
      <c r="H4601" t="s">
        <v>2914</v>
      </c>
      <c r="I4601">
        <v>0</v>
      </c>
      <c r="J4601">
        <v>0</v>
      </c>
      <c r="K4601">
        <v>19</v>
      </c>
      <c r="L4601">
        <v>0</v>
      </c>
      <c r="M4601">
        <v>19</v>
      </c>
      <c r="N4601" s="40">
        <v>0</v>
      </c>
    </row>
    <row r="4602" spans="1:14" x14ac:dyDescent="0.25">
      <c r="A4602">
        <v>2019</v>
      </c>
      <c r="B4602" t="s">
        <v>3037</v>
      </c>
      <c r="C4602">
        <v>3324</v>
      </c>
      <c r="D4602" t="s">
        <v>218</v>
      </c>
      <c r="E4602" t="s">
        <v>123</v>
      </c>
      <c r="F4602" t="s">
        <v>219</v>
      </c>
      <c r="G4602" t="s">
        <v>2915</v>
      </c>
      <c r="H4602" t="s">
        <v>2917</v>
      </c>
      <c r="I4602">
        <v>2</v>
      </c>
      <c r="J4602">
        <v>9</v>
      </c>
      <c r="K4602">
        <v>0</v>
      </c>
      <c r="L4602">
        <v>0</v>
      </c>
      <c r="M4602">
        <v>11</v>
      </c>
      <c r="N4602" s="40">
        <v>0.18181818181818199</v>
      </c>
    </row>
    <row r="4603" spans="1:14" x14ac:dyDescent="0.25">
      <c r="A4603">
        <v>2019</v>
      </c>
      <c r="B4603" t="s">
        <v>3037</v>
      </c>
      <c r="C4603">
        <v>755</v>
      </c>
      <c r="D4603" t="s">
        <v>240</v>
      </c>
      <c r="E4603" t="s">
        <v>123</v>
      </c>
      <c r="F4603" t="s">
        <v>384</v>
      </c>
      <c r="G4603" t="s">
        <v>2918</v>
      </c>
      <c r="H4603" t="s">
        <v>2920</v>
      </c>
      <c r="I4603">
        <v>0</v>
      </c>
      <c r="J4603">
        <v>-4</v>
      </c>
      <c r="K4603">
        <v>0</v>
      </c>
      <c r="L4603">
        <v>0</v>
      </c>
      <c r="M4603">
        <v>-4</v>
      </c>
      <c r="N4603" s="40">
        <v>0</v>
      </c>
    </row>
    <row r="4604" spans="1:14" x14ac:dyDescent="0.25">
      <c r="A4604">
        <v>2019</v>
      </c>
      <c r="B4604" t="s">
        <v>3037</v>
      </c>
      <c r="C4604">
        <v>59</v>
      </c>
      <c r="D4604" t="s">
        <v>151</v>
      </c>
      <c r="E4604" t="s">
        <v>123</v>
      </c>
      <c r="F4604" t="s">
        <v>124</v>
      </c>
      <c r="G4604" t="s">
        <v>2923</v>
      </c>
      <c r="H4604" t="s">
        <v>2926</v>
      </c>
      <c r="I4604">
        <v>0</v>
      </c>
      <c r="J4604">
        <v>89</v>
      </c>
      <c r="K4604">
        <v>0</v>
      </c>
      <c r="L4604">
        <v>0</v>
      </c>
      <c r="M4604">
        <v>89</v>
      </c>
      <c r="N4604" s="40">
        <v>0</v>
      </c>
    </row>
    <row r="4605" spans="1:14" x14ac:dyDescent="0.25">
      <c r="A4605">
        <v>2019</v>
      </c>
      <c r="B4605" t="s">
        <v>3037</v>
      </c>
      <c r="C4605">
        <v>1953</v>
      </c>
      <c r="D4605" t="s">
        <v>218</v>
      </c>
      <c r="E4605" t="s">
        <v>123</v>
      </c>
      <c r="F4605" t="s">
        <v>219</v>
      </c>
      <c r="G4605" t="s">
        <v>2927</v>
      </c>
      <c r="H4605" t="s">
        <v>2929</v>
      </c>
      <c r="I4605">
        <v>0</v>
      </c>
      <c r="J4605">
        <v>47</v>
      </c>
      <c r="K4605">
        <v>0</v>
      </c>
      <c r="L4605">
        <v>0</v>
      </c>
      <c r="M4605">
        <v>47</v>
      </c>
      <c r="N4605" s="40">
        <v>0</v>
      </c>
    </row>
    <row r="4606" spans="1:14" x14ac:dyDescent="0.25">
      <c r="A4606">
        <v>2019</v>
      </c>
      <c r="B4606" t="s">
        <v>3037</v>
      </c>
      <c r="C4606">
        <v>3667</v>
      </c>
      <c r="D4606" t="s">
        <v>240</v>
      </c>
      <c r="E4606" t="s">
        <v>123</v>
      </c>
      <c r="F4606" t="s">
        <v>307</v>
      </c>
      <c r="G4606" t="s">
        <v>2930</v>
      </c>
      <c r="H4606" t="s">
        <v>2932</v>
      </c>
      <c r="I4606">
        <v>80</v>
      </c>
      <c r="J4606">
        <v>0</v>
      </c>
      <c r="K4606">
        <v>4</v>
      </c>
      <c r="L4606">
        <v>0</v>
      </c>
      <c r="M4606">
        <v>84</v>
      </c>
      <c r="N4606" s="40">
        <v>0.952380952380952</v>
      </c>
    </row>
    <row r="4607" spans="1:14" x14ac:dyDescent="0.25">
      <c r="A4607">
        <v>2019</v>
      </c>
      <c r="B4607" t="s">
        <v>3037</v>
      </c>
      <c r="C4607">
        <v>3662</v>
      </c>
      <c r="D4607" t="s">
        <v>240</v>
      </c>
      <c r="E4607" t="s">
        <v>123</v>
      </c>
      <c r="F4607" t="s">
        <v>181</v>
      </c>
      <c r="G4607" t="s">
        <v>2933</v>
      </c>
      <c r="H4607" t="s">
        <v>2936</v>
      </c>
      <c r="I4607">
        <v>0</v>
      </c>
      <c r="J4607">
        <v>10</v>
      </c>
      <c r="K4607">
        <v>118</v>
      </c>
      <c r="L4607">
        <v>0</v>
      </c>
      <c r="M4607">
        <v>128</v>
      </c>
      <c r="N4607" s="40">
        <v>0</v>
      </c>
    </row>
    <row r="4608" spans="1:14" x14ac:dyDescent="0.25">
      <c r="A4608">
        <v>2019</v>
      </c>
      <c r="B4608" t="s">
        <v>3038</v>
      </c>
      <c r="C4608">
        <v>2957</v>
      </c>
      <c r="D4608" t="s">
        <v>130</v>
      </c>
      <c r="E4608" t="s">
        <v>123</v>
      </c>
      <c r="F4608" t="s">
        <v>124</v>
      </c>
      <c r="G4608" t="s">
        <v>2960</v>
      </c>
      <c r="H4608" t="s">
        <v>137</v>
      </c>
      <c r="I4608">
        <v>13</v>
      </c>
      <c r="J4608">
        <v>4271</v>
      </c>
      <c r="K4608">
        <v>145</v>
      </c>
      <c r="L4608">
        <v>0</v>
      </c>
      <c r="M4608">
        <v>4429</v>
      </c>
      <c r="N4608" s="40">
        <v>2.9351998193723199E-3</v>
      </c>
    </row>
    <row r="4609" spans="1:14" x14ac:dyDescent="0.25">
      <c r="A4609">
        <v>2019</v>
      </c>
      <c r="B4609" t="s">
        <v>3038</v>
      </c>
      <c r="C4609">
        <v>1715</v>
      </c>
      <c r="D4609" t="s">
        <v>122</v>
      </c>
      <c r="E4609" t="s">
        <v>123</v>
      </c>
      <c r="F4609" t="s">
        <v>124</v>
      </c>
      <c r="G4609" t="s">
        <v>138</v>
      </c>
      <c r="H4609" t="s">
        <v>140</v>
      </c>
      <c r="I4609">
        <v>11</v>
      </c>
      <c r="J4609">
        <v>4110</v>
      </c>
      <c r="K4609">
        <v>0</v>
      </c>
      <c r="L4609">
        <v>0</v>
      </c>
      <c r="M4609">
        <v>4121</v>
      </c>
      <c r="N4609" s="40">
        <v>2.6692550351856302E-3</v>
      </c>
    </row>
    <row r="4610" spans="1:14" x14ac:dyDescent="0.25">
      <c r="A4610">
        <v>2019</v>
      </c>
      <c r="B4610" t="s">
        <v>3038</v>
      </c>
      <c r="C4610">
        <v>3370</v>
      </c>
      <c r="D4610" t="s">
        <v>130</v>
      </c>
      <c r="E4610" t="s">
        <v>123</v>
      </c>
      <c r="F4610" t="s">
        <v>141</v>
      </c>
      <c r="G4610" t="s">
        <v>2961</v>
      </c>
      <c r="H4610" t="s">
        <v>146</v>
      </c>
      <c r="I4610">
        <v>2275</v>
      </c>
      <c r="J4610">
        <v>343</v>
      </c>
      <c r="K4610">
        <v>2118</v>
      </c>
      <c r="L4610">
        <v>0</v>
      </c>
      <c r="M4610">
        <v>4736</v>
      </c>
      <c r="N4610" s="40">
        <v>0.48036317567567599</v>
      </c>
    </row>
    <row r="4611" spans="1:14" x14ac:dyDescent="0.25">
      <c r="A4611">
        <v>2019</v>
      </c>
      <c r="B4611" t="s">
        <v>3038</v>
      </c>
      <c r="C4611">
        <v>3452</v>
      </c>
      <c r="D4611" t="s">
        <v>122</v>
      </c>
      <c r="E4611" t="s">
        <v>123</v>
      </c>
      <c r="F4611" t="s">
        <v>124</v>
      </c>
      <c r="G4611" t="s">
        <v>2962</v>
      </c>
      <c r="H4611" t="s">
        <v>150</v>
      </c>
      <c r="I4611">
        <v>1807</v>
      </c>
      <c r="J4611">
        <v>1180</v>
      </c>
      <c r="K4611">
        <v>0</v>
      </c>
      <c r="L4611">
        <v>0</v>
      </c>
      <c r="M4611">
        <v>2987</v>
      </c>
      <c r="N4611" s="40">
        <v>0.60495480415132197</v>
      </c>
    </row>
    <row r="4612" spans="1:14" x14ac:dyDescent="0.25">
      <c r="A4612">
        <v>2019</v>
      </c>
      <c r="B4612" t="s">
        <v>3038</v>
      </c>
      <c r="C4612">
        <v>2618</v>
      </c>
      <c r="D4612" t="s">
        <v>151</v>
      </c>
      <c r="E4612" t="s">
        <v>123</v>
      </c>
      <c r="F4612" t="s">
        <v>124</v>
      </c>
      <c r="G4612" t="s">
        <v>152</v>
      </c>
      <c r="H4612" t="s">
        <v>154</v>
      </c>
      <c r="I4612">
        <v>0</v>
      </c>
      <c r="J4612">
        <v>3182</v>
      </c>
      <c r="K4612">
        <v>0</v>
      </c>
      <c r="L4612">
        <v>0</v>
      </c>
      <c r="M4612">
        <v>3182</v>
      </c>
      <c r="N4612" s="40">
        <v>0</v>
      </c>
    </row>
    <row r="4613" spans="1:14" x14ac:dyDescent="0.25">
      <c r="A4613">
        <v>2019</v>
      </c>
      <c r="B4613" t="s">
        <v>3038</v>
      </c>
      <c r="C4613">
        <v>290</v>
      </c>
      <c r="D4613" t="s">
        <v>130</v>
      </c>
      <c r="E4613" t="s">
        <v>123</v>
      </c>
      <c r="F4613" t="s">
        <v>124</v>
      </c>
      <c r="G4613" t="s">
        <v>2963</v>
      </c>
      <c r="H4613" t="s">
        <v>158</v>
      </c>
      <c r="I4613">
        <v>0</v>
      </c>
      <c r="J4613">
        <v>3299</v>
      </c>
      <c r="K4613">
        <v>0</v>
      </c>
      <c r="L4613">
        <v>0</v>
      </c>
      <c r="M4613">
        <v>3299</v>
      </c>
      <c r="N4613" s="40">
        <v>0</v>
      </c>
    </row>
    <row r="4614" spans="1:14" x14ac:dyDescent="0.25">
      <c r="A4614">
        <v>2019</v>
      </c>
      <c r="B4614" t="s">
        <v>3038</v>
      </c>
      <c r="C4614">
        <v>2141</v>
      </c>
      <c r="D4614" t="s">
        <v>122</v>
      </c>
      <c r="E4614" t="s">
        <v>123</v>
      </c>
      <c r="F4614" t="s">
        <v>124</v>
      </c>
      <c r="G4614" t="s">
        <v>159</v>
      </c>
      <c r="H4614" t="s">
        <v>161</v>
      </c>
      <c r="I4614">
        <v>56</v>
      </c>
      <c r="J4614">
        <v>3244</v>
      </c>
      <c r="K4614">
        <v>0</v>
      </c>
      <c r="L4614">
        <v>0</v>
      </c>
      <c r="M4614">
        <v>3300</v>
      </c>
      <c r="N4614" s="40">
        <v>1.6969696969696999E-2</v>
      </c>
    </row>
    <row r="4615" spans="1:14" x14ac:dyDescent="0.25">
      <c r="A4615">
        <v>2019</v>
      </c>
      <c r="B4615" t="s">
        <v>3038</v>
      </c>
      <c r="C4615">
        <v>3201</v>
      </c>
      <c r="D4615" t="s">
        <v>130</v>
      </c>
      <c r="E4615" t="s">
        <v>123</v>
      </c>
      <c r="F4615" t="s">
        <v>124</v>
      </c>
      <c r="G4615" t="s">
        <v>162</v>
      </c>
      <c r="H4615" t="s">
        <v>165</v>
      </c>
      <c r="I4615">
        <v>0</v>
      </c>
      <c r="J4615">
        <v>2011</v>
      </c>
      <c r="K4615">
        <v>63</v>
      </c>
      <c r="L4615">
        <v>0</v>
      </c>
      <c r="M4615">
        <v>2074</v>
      </c>
      <c r="N4615" s="40">
        <v>0</v>
      </c>
    </row>
    <row r="4616" spans="1:14" x14ac:dyDescent="0.25">
      <c r="A4616">
        <v>2019</v>
      </c>
      <c r="B4616" t="s">
        <v>3038</v>
      </c>
      <c r="C4616">
        <v>1825</v>
      </c>
      <c r="D4616" t="s">
        <v>130</v>
      </c>
      <c r="E4616" t="s">
        <v>123</v>
      </c>
      <c r="F4616" t="s">
        <v>124</v>
      </c>
      <c r="G4616" t="s">
        <v>166</v>
      </c>
      <c r="H4616" t="s">
        <v>169</v>
      </c>
      <c r="I4616">
        <v>333</v>
      </c>
      <c r="J4616">
        <v>780</v>
      </c>
      <c r="K4616">
        <v>435</v>
      </c>
      <c r="L4616">
        <v>0</v>
      </c>
      <c r="M4616">
        <v>1548</v>
      </c>
      <c r="N4616" s="40">
        <v>0.21511627906976699</v>
      </c>
    </row>
    <row r="4617" spans="1:14" x14ac:dyDescent="0.25">
      <c r="A4617">
        <v>2019</v>
      </c>
      <c r="B4617" t="s">
        <v>3038</v>
      </c>
      <c r="C4617">
        <v>2806</v>
      </c>
      <c r="D4617" t="s">
        <v>130</v>
      </c>
      <c r="E4617" t="s">
        <v>123</v>
      </c>
      <c r="F4617" t="s">
        <v>124</v>
      </c>
      <c r="G4617" t="s">
        <v>170</v>
      </c>
      <c r="H4617" t="s">
        <v>173</v>
      </c>
      <c r="I4617">
        <v>54</v>
      </c>
      <c r="J4617">
        <v>508</v>
      </c>
      <c r="K4617">
        <v>1182</v>
      </c>
      <c r="L4617">
        <v>0</v>
      </c>
      <c r="M4617">
        <v>1744</v>
      </c>
      <c r="N4617" s="40">
        <v>3.0963302752293601E-2</v>
      </c>
    </row>
    <row r="4618" spans="1:14" x14ac:dyDescent="0.25">
      <c r="A4618">
        <v>2019</v>
      </c>
      <c r="B4618" t="s">
        <v>3038</v>
      </c>
      <c r="C4618">
        <v>100</v>
      </c>
      <c r="D4618" t="s">
        <v>130</v>
      </c>
      <c r="E4618" t="s">
        <v>123</v>
      </c>
      <c r="F4618" t="s">
        <v>124</v>
      </c>
      <c r="G4618" t="s">
        <v>2964</v>
      </c>
      <c r="H4618" t="s">
        <v>180</v>
      </c>
      <c r="I4618">
        <v>60</v>
      </c>
      <c r="J4618">
        <v>748</v>
      </c>
      <c r="K4618">
        <v>105</v>
      </c>
      <c r="L4618">
        <v>0</v>
      </c>
      <c r="M4618">
        <v>913</v>
      </c>
      <c r="N4618" s="40">
        <v>6.5717415115005506E-2</v>
      </c>
    </row>
    <row r="4619" spans="1:14" x14ac:dyDescent="0.25">
      <c r="A4619">
        <v>2019</v>
      </c>
      <c r="B4619" t="s">
        <v>3038</v>
      </c>
      <c r="C4619">
        <v>1510</v>
      </c>
      <c r="D4619" t="s">
        <v>174</v>
      </c>
      <c r="E4619" t="s">
        <v>123</v>
      </c>
      <c r="F4619" t="s">
        <v>181</v>
      </c>
      <c r="G4619" t="s">
        <v>182</v>
      </c>
      <c r="H4619" t="s">
        <v>184</v>
      </c>
      <c r="I4619">
        <v>1090</v>
      </c>
      <c r="J4619">
        <v>0</v>
      </c>
      <c r="K4619">
        <v>0</v>
      </c>
      <c r="L4619">
        <v>0</v>
      </c>
      <c r="M4619">
        <v>1090</v>
      </c>
      <c r="N4619" s="40">
        <v>1</v>
      </c>
    </row>
    <row r="4620" spans="1:14" x14ac:dyDescent="0.25">
      <c r="A4620">
        <v>2019</v>
      </c>
      <c r="B4620" t="s">
        <v>3038</v>
      </c>
      <c r="C4620">
        <v>292</v>
      </c>
      <c r="D4620" t="s">
        <v>130</v>
      </c>
      <c r="E4620" t="s">
        <v>123</v>
      </c>
      <c r="F4620" t="s">
        <v>124</v>
      </c>
      <c r="G4620" t="s">
        <v>185</v>
      </c>
      <c r="H4620" t="s">
        <v>187</v>
      </c>
      <c r="I4620">
        <v>11</v>
      </c>
      <c r="J4620">
        <v>1424</v>
      </c>
      <c r="K4620">
        <v>0</v>
      </c>
      <c r="L4620">
        <v>0</v>
      </c>
      <c r="M4620">
        <v>1435</v>
      </c>
      <c r="N4620" s="40">
        <v>7.6655052264808397E-3</v>
      </c>
    </row>
    <row r="4621" spans="1:14" x14ac:dyDescent="0.25">
      <c r="A4621">
        <v>2019</v>
      </c>
      <c r="B4621" t="s">
        <v>3038</v>
      </c>
      <c r="C4621">
        <v>3456</v>
      </c>
      <c r="D4621" t="s">
        <v>130</v>
      </c>
      <c r="E4621" t="s">
        <v>123</v>
      </c>
      <c r="F4621" t="s">
        <v>124</v>
      </c>
      <c r="G4621" t="s">
        <v>188</v>
      </c>
      <c r="H4621" t="s">
        <v>190</v>
      </c>
      <c r="I4621">
        <v>21</v>
      </c>
      <c r="J4621">
        <v>1063</v>
      </c>
      <c r="K4621">
        <v>0</v>
      </c>
      <c r="L4621">
        <v>0</v>
      </c>
      <c r="M4621">
        <v>1084</v>
      </c>
      <c r="N4621" s="40">
        <v>1.9372693726937298E-2</v>
      </c>
    </row>
    <row r="4622" spans="1:14" x14ac:dyDescent="0.25">
      <c r="A4622">
        <v>2019</v>
      </c>
      <c r="B4622" t="s">
        <v>3038</v>
      </c>
      <c r="C4622">
        <v>611</v>
      </c>
      <c r="D4622" t="s">
        <v>122</v>
      </c>
      <c r="E4622" t="s">
        <v>123</v>
      </c>
      <c r="F4622" t="s">
        <v>124</v>
      </c>
      <c r="G4622" t="s">
        <v>191</v>
      </c>
      <c r="H4622" t="s">
        <v>193</v>
      </c>
      <c r="I4622">
        <v>248</v>
      </c>
      <c r="J4622">
        <v>724</v>
      </c>
      <c r="K4622">
        <v>0</v>
      </c>
      <c r="L4622">
        <v>0</v>
      </c>
      <c r="M4622">
        <v>972</v>
      </c>
      <c r="N4622" s="40">
        <v>0.25514403292181098</v>
      </c>
    </row>
    <row r="4623" spans="1:14" x14ac:dyDescent="0.25">
      <c r="A4623">
        <v>2019</v>
      </c>
      <c r="B4623" t="s">
        <v>3038</v>
      </c>
      <c r="C4623">
        <v>3447</v>
      </c>
      <c r="D4623" t="s">
        <v>130</v>
      </c>
      <c r="E4623" t="s">
        <v>123</v>
      </c>
      <c r="F4623" t="s">
        <v>124</v>
      </c>
      <c r="G4623" t="s">
        <v>194</v>
      </c>
      <c r="H4623" t="s">
        <v>197</v>
      </c>
      <c r="I4623">
        <v>81</v>
      </c>
      <c r="J4623">
        <v>773</v>
      </c>
      <c r="K4623">
        <v>0</v>
      </c>
      <c r="L4623">
        <v>0</v>
      </c>
      <c r="M4623">
        <v>854</v>
      </c>
      <c r="N4623" s="40">
        <v>9.4847775175643995E-2</v>
      </c>
    </row>
    <row r="4624" spans="1:14" x14ac:dyDescent="0.25">
      <c r="A4624">
        <v>2019</v>
      </c>
      <c r="B4624" t="s">
        <v>3038</v>
      </c>
      <c r="C4624">
        <v>1862</v>
      </c>
      <c r="D4624" t="s">
        <v>198</v>
      </c>
      <c r="E4624" t="s">
        <v>123</v>
      </c>
      <c r="F4624" t="s">
        <v>124</v>
      </c>
      <c r="G4624" t="s">
        <v>2965</v>
      </c>
      <c r="H4624" t="s">
        <v>202</v>
      </c>
      <c r="I4624">
        <v>1178</v>
      </c>
      <c r="J4624">
        <v>0</v>
      </c>
      <c r="K4624">
        <v>4</v>
      </c>
      <c r="L4624">
        <v>0</v>
      </c>
      <c r="M4624">
        <v>1182</v>
      </c>
      <c r="N4624" s="40">
        <v>0.99661590524534704</v>
      </c>
    </row>
    <row r="4625" spans="1:14" x14ac:dyDescent="0.25">
      <c r="A4625">
        <v>2019</v>
      </c>
      <c r="B4625" t="s">
        <v>3038</v>
      </c>
      <c r="C4625">
        <v>3676</v>
      </c>
      <c r="D4625" t="s">
        <v>122</v>
      </c>
      <c r="E4625" t="s">
        <v>123</v>
      </c>
      <c r="F4625" t="s">
        <v>124</v>
      </c>
      <c r="G4625" t="s">
        <v>203</v>
      </c>
      <c r="H4625" t="s">
        <v>206</v>
      </c>
      <c r="I4625">
        <v>73</v>
      </c>
      <c r="J4625">
        <v>930</v>
      </c>
      <c r="K4625">
        <v>52</v>
      </c>
      <c r="L4625">
        <v>0</v>
      </c>
      <c r="M4625">
        <v>1055</v>
      </c>
      <c r="N4625" s="40">
        <v>6.9194312796208496E-2</v>
      </c>
    </row>
    <row r="4626" spans="1:14" x14ac:dyDescent="0.25">
      <c r="A4626">
        <v>2019</v>
      </c>
      <c r="B4626" t="s">
        <v>3038</v>
      </c>
      <c r="C4626">
        <v>2602</v>
      </c>
      <c r="D4626" t="s">
        <v>122</v>
      </c>
      <c r="E4626" t="s">
        <v>123</v>
      </c>
      <c r="F4626" t="s">
        <v>124</v>
      </c>
      <c r="G4626" t="s">
        <v>2966</v>
      </c>
      <c r="H4626" t="s">
        <v>213</v>
      </c>
      <c r="I4626">
        <v>143</v>
      </c>
      <c r="J4626">
        <v>506</v>
      </c>
      <c r="K4626">
        <v>364</v>
      </c>
      <c r="L4626">
        <v>0</v>
      </c>
      <c r="M4626">
        <v>1013</v>
      </c>
      <c r="N4626" s="40">
        <v>0.14116485686081001</v>
      </c>
    </row>
    <row r="4627" spans="1:14" x14ac:dyDescent="0.25">
      <c r="A4627">
        <v>2019</v>
      </c>
      <c r="B4627" t="s">
        <v>3038</v>
      </c>
      <c r="C4627">
        <v>1536</v>
      </c>
      <c r="D4627" t="s">
        <v>214</v>
      </c>
      <c r="E4627" t="s">
        <v>123</v>
      </c>
      <c r="F4627" t="s">
        <v>215</v>
      </c>
      <c r="G4627" t="s">
        <v>216</v>
      </c>
      <c r="H4627" t="s">
        <v>217</v>
      </c>
      <c r="I4627">
        <v>803</v>
      </c>
      <c r="J4627">
        <v>0</v>
      </c>
      <c r="K4627">
        <v>0</v>
      </c>
      <c r="L4627">
        <v>0</v>
      </c>
      <c r="M4627">
        <v>803</v>
      </c>
      <c r="N4627" s="40">
        <v>1</v>
      </c>
    </row>
    <row r="4628" spans="1:14" x14ac:dyDescent="0.25">
      <c r="A4628">
        <v>2019</v>
      </c>
      <c r="B4628" t="s">
        <v>3038</v>
      </c>
      <c r="C4628">
        <v>52</v>
      </c>
      <c r="D4628" t="s">
        <v>218</v>
      </c>
      <c r="E4628" t="s">
        <v>123</v>
      </c>
      <c r="F4628" t="s">
        <v>219</v>
      </c>
      <c r="G4628" t="s">
        <v>2967</v>
      </c>
      <c r="H4628" t="s">
        <v>223</v>
      </c>
      <c r="I4628">
        <v>550</v>
      </c>
      <c r="J4628">
        <v>385</v>
      </c>
      <c r="K4628">
        <v>113</v>
      </c>
      <c r="L4628">
        <v>0</v>
      </c>
      <c r="M4628">
        <v>1048</v>
      </c>
      <c r="N4628" s="40">
        <v>0.52480916030534397</v>
      </c>
    </row>
    <row r="4629" spans="1:14" x14ac:dyDescent="0.25">
      <c r="A4629">
        <v>2019</v>
      </c>
      <c r="B4629" t="s">
        <v>3038</v>
      </c>
      <c r="C4629">
        <v>2931</v>
      </c>
      <c r="D4629" t="s">
        <v>122</v>
      </c>
      <c r="E4629" t="s">
        <v>123</v>
      </c>
      <c r="F4629" t="s">
        <v>124</v>
      </c>
      <c r="G4629" t="s">
        <v>2968</v>
      </c>
      <c r="H4629" t="s">
        <v>227</v>
      </c>
      <c r="I4629">
        <v>585</v>
      </c>
      <c r="J4629">
        <v>96</v>
      </c>
      <c r="K4629">
        <v>495</v>
      </c>
      <c r="L4629">
        <v>0</v>
      </c>
      <c r="M4629">
        <v>1176</v>
      </c>
      <c r="N4629" s="40">
        <v>0.49744897959183698</v>
      </c>
    </row>
    <row r="4630" spans="1:14" x14ac:dyDescent="0.25">
      <c r="A4630">
        <v>2019</v>
      </c>
      <c r="B4630" t="s">
        <v>3038</v>
      </c>
      <c r="C4630">
        <v>3403</v>
      </c>
      <c r="D4630" t="s">
        <v>151</v>
      </c>
      <c r="E4630" t="s">
        <v>123</v>
      </c>
      <c r="F4630" t="s">
        <v>124</v>
      </c>
      <c r="G4630" t="s">
        <v>228</v>
      </c>
      <c r="H4630" t="s">
        <v>231</v>
      </c>
      <c r="I4630">
        <v>29</v>
      </c>
      <c r="J4630">
        <v>40</v>
      </c>
      <c r="K4630">
        <v>265</v>
      </c>
      <c r="L4630">
        <v>0</v>
      </c>
      <c r="M4630">
        <v>334</v>
      </c>
      <c r="N4630" s="40">
        <v>8.6826347305389198E-2</v>
      </c>
    </row>
    <row r="4631" spans="1:14" x14ac:dyDescent="0.25">
      <c r="A4631">
        <v>2019</v>
      </c>
      <c r="B4631" t="s">
        <v>3038</v>
      </c>
      <c r="C4631">
        <v>1731</v>
      </c>
      <c r="D4631" t="s">
        <v>130</v>
      </c>
      <c r="E4631" t="s">
        <v>123</v>
      </c>
      <c r="F4631" t="s">
        <v>124</v>
      </c>
      <c r="G4631" t="s">
        <v>2969</v>
      </c>
      <c r="H4631" t="s">
        <v>235</v>
      </c>
      <c r="I4631">
        <v>168</v>
      </c>
      <c r="J4631">
        <v>162</v>
      </c>
      <c r="K4631">
        <v>121</v>
      </c>
      <c r="L4631">
        <v>0</v>
      </c>
      <c r="M4631">
        <v>451</v>
      </c>
      <c r="N4631" s="40">
        <v>0.37250554323725099</v>
      </c>
    </row>
    <row r="4632" spans="1:14" x14ac:dyDescent="0.25">
      <c r="A4632">
        <v>2019</v>
      </c>
      <c r="B4632" t="s">
        <v>3038</v>
      </c>
      <c r="C4632">
        <v>1574</v>
      </c>
      <c r="D4632" t="s">
        <v>214</v>
      </c>
      <c r="E4632" t="s">
        <v>123</v>
      </c>
      <c r="F4632" t="s">
        <v>215</v>
      </c>
      <c r="G4632" t="s">
        <v>2970</v>
      </c>
      <c r="H4632" t="s">
        <v>237</v>
      </c>
      <c r="I4632">
        <v>1512</v>
      </c>
      <c r="J4632">
        <v>0</v>
      </c>
      <c r="K4632">
        <v>0</v>
      </c>
      <c r="L4632">
        <v>0</v>
      </c>
      <c r="M4632">
        <v>1512</v>
      </c>
      <c r="N4632" s="40">
        <v>1</v>
      </c>
    </row>
    <row r="4633" spans="1:14" x14ac:dyDescent="0.25">
      <c r="A4633">
        <v>2019</v>
      </c>
      <c r="B4633" t="s">
        <v>3038</v>
      </c>
      <c r="C4633">
        <v>2851</v>
      </c>
      <c r="D4633" t="s">
        <v>240</v>
      </c>
      <c r="E4633" t="s">
        <v>123</v>
      </c>
      <c r="F4633" t="s">
        <v>141</v>
      </c>
      <c r="G4633" t="s">
        <v>241</v>
      </c>
      <c r="H4633" t="s">
        <v>242</v>
      </c>
      <c r="I4633">
        <v>-6</v>
      </c>
      <c r="J4633">
        <v>0</v>
      </c>
      <c r="K4633">
        <v>0</v>
      </c>
      <c r="L4633">
        <v>0</v>
      </c>
      <c r="M4633">
        <v>-6</v>
      </c>
      <c r="N4633" s="40">
        <v>1</v>
      </c>
    </row>
    <row r="4634" spans="1:14" x14ac:dyDescent="0.25">
      <c r="A4634">
        <v>2019</v>
      </c>
      <c r="B4634" t="s">
        <v>3038</v>
      </c>
      <c r="C4634">
        <v>1537</v>
      </c>
      <c r="D4634" t="s">
        <v>214</v>
      </c>
      <c r="E4634" t="s">
        <v>123</v>
      </c>
      <c r="F4634" t="s">
        <v>215</v>
      </c>
      <c r="G4634" t="s">
        <v>2971</v>
      </c>
      <c r="H4634" t="s">
        <v>217</v>
      </c>
      <c r="I4634">
        <v>167</v>
      </c>
      <c r="J4634">
        <v>0</v>
      </c>
      <c r="K4634">
        <v>651</v>
      </c>
      <c r="L4634">
        <v>0</v>
      </c>
      <c r="M4634">
        <v>818</v>
      </c>
      <c r="N4634" s="40">
        <v>0.20415647921760399</v>
      </c>
    </row>
    <row r="4635" spans="1:14" x14ac:dyDescent="0.25">
      <c r="A4635">
        <v>2019</v>
      </c>
      <c r="B4635" t="s">
        <v>3038</v>
      </c>
      <c r="C4635">
        <v>933</v>
      </c>
      <c r="D4635" t="s">
        <v>198</v>
      </c>
      <c r="E4635" t="s">
        <v>123</v>
      </c>
      <c r="F4635" t="s">
        <v>124</v>
      </c>
      <c r="G4635" t="s">
        <v>245</v>
      </c>
      <c r="H4635" t="s">
        <v>247</v>
      </c>
      <c r="I4635">
        <v>286</v>
      </c>
      <c r="J4635">
        <v>0</v>
      </c>
      <c r="K4635">
        <v>0</v>
      </c>
      <c r="L4635">
        <v>0</v>
      </c>
      <c r="M4635">
        <v>286</v>
      </c>
      <c r="N4635" s="40">
        <v>1</v>
      </c>
    </row>
    <row r="4636" spans="1:14" x14ac:dyDescent="0.25">
      <c r="A4636">
        <v>2019</v>
      </c>
      <c r="B4636" t="s">
        <v>3038</v>
      </c>
      <c r="C4636">
        <v>1256</v>
      </c>
      <c r="D4636" t="s">
        <v>240</v>
      </c>
      <c r="E4636" t="s">
        <v>123</v>
      </c>
      <c r="F4636" t="s">
        <v>124</v>
      </c>
      <c r="G4636" t="s">
        <v>2972</v>
      </c>
      <c r="H4636" t="s">
        <v>251</v>
      </c>
      <c r="I4636">
        <v>39</v>
      </c>
      <c r="J4636">
        <v>154</v>
      </c>
      <c r="K4636">
        <v>312</v>
      </c>
      <c r="L4636">
        <v>0</v>
      </c>
      <c r="M4636">
        <v>505</v>
      </c>
      <c r="N4636" s="40">
        <v>7.7227722772277199E-2</v>
      </c>
    </row>
    <row r="4637" spans="1:14" x14ac:dyDescent="0.25">
      <c r="A4637">
        <v>2019</v>
      </c>
      <c r="B4637" t="s">
        <v>3038</v>
      </c>
      <c r="C4637">
        <v>419</v>
      </c>
      <c r="D4637" t="s">
        <v>174</v>
      </c>
      <c r="E4637" t="s">
        <v>123</v>
      </c>
      <c r="F4637" t="s">
        <v>124</v>
      </c>
      <c r="G4637" t="s">
        <v>252</v>
      </c>
      <c r="H4637" t="s">
        <v>254</v>
      </c>
      <c r="I4637">
        <v>608</v>
      </c>
      <c r="J4637">
        <v>0</v>
      </c>
      <c r="K4637">
        <v>0</v>
      </c>
      <c r="L4637">
        <v>0</v>
      </c>
      <c r="M4637">
        <v>608</v>
      </c>
      <c r="N4637" s="40">
        <v>1</v>
      </c>
    </row>
    <row r="4638" spans="1:14" x14ac:dyDescent="0.25">
      <c r="A4638">
        <v>2019</v>
      </c>
      <c r="B4638" t="s">
        <v>3038</v>
      </c>
      <c r="C4638">
        <v>1305</v>
      </c>
      <c r="D4638" t="s">
        <v>130</v>
      </c>
      <c r="E4638" t="s">
        <v>123</v>
      </c>
      <c r="F4638" t="s">
        <v>255</v>
      </c>
      <c r="G4638" t="s">
        <v>256</v>
      </c>
      <c r="H4638" t="s">
        <v>259</v>
      </c>
      <c r="I4638">
        <v>56</v>
      </c>
      <c r="J4638">
        <v>477</v>
      </c>
      <c r="K4638">
        <v>0</v>
      </c>
      <c r="L4638">
        <v>0</v>
      </c>
      <c r="M4638">
        <v>533</v>
      </c>
      <c r="N4638" s="40">
        <v>0.105065666041276</v>
      </c>
    </row>
    <row r="4639" spans="1:14" x14ac:dyDescent="0.25">
      <c r="A4639">
        <v>2019</v>
      </c>
      <c r="B4639" t="s">
        <v>3038</v>
      </c>
      <c r="C4639">
        <v>878</v>
      </c>
      <c r="D4639" t="s">
        <v>122</v>
      </c>
      <c r="E4639" t="s">
        <v>123</v>
      </c>
      <c r="F4639" t="s">
        <v>124</v>
      </c>
      <c r="G4639" t="s">
        <v>2973</v>
      </c>
      <c r="H4639" t="s">
        <v>263</v>
      </c>
      <c r="I4639">
        <v>68</v>
      </c>
      <c r="J4639">
        <v>333</v>
      </c>
      <c r="K4639">
        <v>0</v>
      </c>
      <c r="L4639">
        <v>0</v>
      </c>
      <c r="M4639">
        <v>401</v>
      </c>
      <c r="N4639" s="40">
        <v>0.16957605985037399</v>
      </c>
    </row>
    <row r="4640" spans="1:14" x14ac:dyDescent="0.25">
      <c r="A4640">
        <v>2019</v>
      </c>
      <c r="B4640" t="s">
        <v>3038</v>
      </c>
      <c r="C4640">
        <v>3425</v>
      </c>
      <c r="D4640" t="s">
        <v>130</v>
      </c>
      <c r="E4640" t="s">
        <v>123</v>
      </c>
      <c r="F4640" t="s">
        <v>141</v>
      </c>
      <c r="G4640" t="s">
        <v>264</v>
      </c>
      <c r="H4640" t="s">
        <v>267</v>
      </c>
      <c r="I4640">
        <v>0</v>
      </c>
      <c r="J4640">
        <v>89</v>
      </c>
      <c r="K4640">
        <v>240</v>
      </c>
      <c r="L4640">
        <v>0</v>
      </c>
      <c r="M4640">
        <v>329</v>
      </c>
      <c r="N4640" s="40">
        <v>0</v>
      </c>
    </row>
    <row r="4641" spans="1:14" x14ac:dyDescent="0.25">
      <c r="A4641">
        <v>2019</v>
      </c>
      <c r="B4641" t="s">
        <v>3038</v>
      </c>
      <c r="C4641">
        <v>1113</v>
      </c>
      <c r="D4641" t="s">
        <v>130</v>
      </c>
      <c r="E4641" t="s">
        <v>123</v>
      </c>
      <c r="F4641" t="s">
        <v>124</v>
      </c>
      <c r="G4641" t="s">
        <v>268</v>
      </c>
      <c r="H4641" t="s">
        <v>271</v>
      </c>
      <c r="I4641">
        <v>503</v>
      </c>
      <c r="J4641">
        <v>84</v>
      </c>
      <c r="K4641">
        <v>6</v>
      </c>
      <c r="L4641">
        <v>0</v>
      </c>
      <c r="M4641">
        <v>593</v>
      </c>
      <c r="N4641" s="40">
        <v>0.84822934232714997</v>
      </c>
    </row>
    <row r="4642" spans="1:14" x14ac:dyDescent="0.25">
      <c r="A4642">
        <v>2019</v>
      </c>
      <c r="B4642" t="s">
        <v>3038</v>
      </c>
      <c r="C4642">
        <v>3319</v>
      </c>
      <c r="D4642" t="s">
        <v>272</v>
      </c>
      <c r="E4642" t="s">
        <v>123</v>
      </c>
      <c r="F4642" t="s">
        <v>124</v>
      </c>
      <c r="G4642" t="s">
        <v>2974</v>
      </c>
      <c r="H4642" t="s">
        <v>276</v>
      </c>
      <c r="I4642">
        <v>-1</v>
      </c>
      <c r="J4642">
        <v>372</v>
      </c>
      <c r="K4642">
        <v>45</v>
      </c>
      <c r="L4642">
        <v>0</v>
      </c>
      <c r="M4642">
        <v>416</v>
      </c>
      <c r="N4642" s="40">
        <v>-2.4038461538461501E-3</v>
      </c>
    </row>
    <row r="4643" spans="1:14" x14ac:dyDescent="0.25">
      <c r="A4643">
        <v>2019</v>
      </c>
      <c r="B4643" t="s">
        <v>3038</v>
      </c>
      <c r="C4643">
        <v>1867</v>
      </c>
      <c r="D4643" t="s">
        <v>174</v>
      </c>
      <c r="E4643" t="s">
        <v>123</v>
      </c>
      <c r="F4643" t="s">
        <v>181</v>
      </c>
      <c r="G4643" t="s">
        <v>277</v>
      </c>
      <c r="H4643" t="s">
        <v>279</v>
      </c>
      <c r="I4643">
        <v>878</v>
      </c>
      <c r="J4643">
        <v>0</v>
      </c>
      <c r="K4643">
        <v>0</v>
      </c>
      <c r="L4643">
        <v>0</v>
      </c>
      <c r="M4643">
        <v>878</v>
      </c>
      <c r="N4643" s="40">
        <v>1</v>
      </c>
    </row>
    <row r="4644" spans="1:14" x14ac:dyDescent="0.25">
      <c r="A4644">
        <v>2019</v>
      </c>
      <c r="B4644" t="s">
        <v>3038</v>
      </c>
      <c r="C4644">
        <v>1596</v>
      </c>
      <c r="D4644" t="s">
        <v>198</v>
      </c>
      <c r="E4644" t="s">
        <v>123</v>
      </c>
      <c r="F4644" t="s">
        <v>280</v>
      </c>
      <c r="G4644" t="s">
        <v>281</v>
      </c>
      <c r="H4644" t="s">
        <v>282</v>
      </c>
      <c r="I4644">
        <v>313</v>
      </c>
      <c r="J4644">
        <v>0</v>
      </c>
      <c r="K4644">
        <v>0</v>
      </c>
      <c r="L4644">
        <v>0</v>
      </c>
      <c r="M4644">
        <v>313</v>
      </c>
      <c r="N4644" s="40">
        <v>1</v>
      </c>
    </row>
    <row r="4645" spans="1:14" x14ac:dyDescent="0.25">
      <c r="A4645">
        <v>2019</v>
      </c>
      <c r="B4645" t="s">
        <v>3038</v>
      </c>
      <c r="C4645">
        <v>2836</v>
      </c>
      <c r="D4645" t="s">
        <v>122</v>
      </c>
      <c r="E4645" t="s">
        <v>123</v>
      </c>
      <c r="F4645" t="s">
        <v>124</v>
      </c>
      <c r="G4645" t="s">
        <v>286</v>
      </c>
      <c r="H4645" t="s">
        <v>289</v>
      </c>
      <c r="I4645">
        <v>296</v>
      </c>
      <c r="J4645">
        <v>-16</v>
      </c>
      <c r="K4645">
        <v>30</v>
      </c>
      <c r="L4645">
        <v>0</v>
      </c>
      <c r="M4645">
        <v>310</v>
      </c>
      <c r="N4645" s="40">
        <v>0.95483870967741902</v>
      </c>
    </row>
    <row r="4646" spans="1:14" x14ac:dyDescent="0.25">
      <c r="A4646">
        <v>2019</v>
      </c>
      <c r="B4646" t="s">
        <v>3038</v>
      </c>
      <c r="C4646">
        <v>1748</v>
      </c>
      <c r="D4646" t="s">
        <v>218</v>
      </c>
      <c r="E4646" t="s">
        <v>123</v>
      </c>
      <c r="F4646" t="s">
        <v>219</v>
      </c>
      <c r="G4646" t="s">
        <v>290</v>
      </c>
      <c r="H4646" t="s">
        <v>293</v>
      </c>
      <c r="I4646">
        <v>26</v>
      </c>
      <c r="J4646">
        <v>337</v>
      </c>
      <c r="K4646">
        <v>0</v>
      </c>
      <c r="L4646">
        <v>0</v>
      </c>
      <c r="M4646">
        <v>363</v>
      </c>
      <c r="N4646" s="40">
        <v>7.1625344352617096E-2</v>
      </c>
    </row>
    <row r="4647" spans="1:14" x14ac:dyDescent="0.25">
      <c r="A4647">
        <v>2019</v>
      </c>
      <c r="B4647" t="s">
        <v>3038</v>
      </c>
      <c r="C4647">
        <v>2077</v>
      </c>
      <c r="D4647" t="s">
        <v>122</v>
      </c>
      <c r="E4647" t="s">
        <v>123</v>
      </c>
      <c r="F4647" t="s">
        <v>124</v>
      </c>
      <c r="G4647" t="s">
        <v>294</v>
      </c>
      <c r="H4647" t="s">
        <v>297</v>
      </c>
      <c r="I4647">
        <v>137</v>
      </c>
      <c r="J4647">
        <v>172</v>
      </c>
      <c r="K4647">
        <v>4</v>
      </c>
      <c r="L4647">
        <v>0</v>
      </c>
      <c r="M4647">
        <v>313</v>
      </c>
      <c r="N4647" s="40">
        <v>0.43769968051118202</v>
      </c>
    </row>
    <row r="4648" spans="1:14" x14ac:dyDescent="0.25">
      <c r="A4648">
        <v>2019</v>
      </c>
      <c r="B4648" t="s">
        <v>3038</v>
      </c>
      <c r="C4648">
        <v>1378</v>
      </c>
      <c r="D4648" t="s">
        <v>240</v>
      </c>
      <c r="E4648" t="s">
        <v>123</v>
      </c>
      <c r="F4648" t="s">
        <v>301</v>
      </c>
      <c r="G4648" t="s">
        <v>302</v>
      </c>
      <c r="H4648" t="s">
        <v>303</v>
      </c>
      <c r="I4648">
        <v>244</v>
      </c>
      <c r="J4648">
        <v>0</v>
      </c>
      <c r="K4648">
        <v>0</v>
      </c>
      <c r="L4648">
        <v>0</v>
      </c>
      <c r="M4648">
        <v>244</v>
      </c>
      <c r="N4648" s="40">
        <v>1</v>
      </c>
    </row>
    <row r="4649" spans="1:14" x14ac:dyDescent="0.25">
      <c r="A4649">
        <v>2019</v>
      </c>
      <c r="B4649" t="s">
        <v>3038</v>
      </c>
      <c r="C4649">
        <v>1013</v>
      </c>
      <c r="D4649" t="s">
        <v>174</v>
      </c>
      <c r="E4649" t="s">
        <v>123</v>
      </c>
      <c r="F4649" t="s">
        <v>181</v>
      </c>
      <c r="G4649" t="s">
        <v>304</v>
      </c>
      <c r="H4649" t="s">
        <v>306</v>
      </c>
      <c r="I4649">
        <v>158</v>
      </c>
      <c r="J4649">
        <v>0</v>
      </c>
      <c r="K4649">
        <v>0</v>
      </c>
      <c r="L4649">
        <v>0</v>
      </c>
      <c r="M4649">
        <v>158</v>
      </c>
      <c r="N4649" s="40">
        <v>1</v>
      </c>
    </row>
    <row r="4650" spans="1:14" x14ac:dyDescent="0.25">
      <c r="A4650">
        <v>2019</v>
      </c>
      <c r="B4650" t="s">
        <v>3038</v>
      </c>
      <c r="C4650">
        <v>35</v>
      </c>
      <c r="D4650" t="s">
        <v>130</v>
      </c>
      <c r="E4650" t="s">
        <v>123</v>
      </c>
      <c r="F4650" t="s">
        <v>307</v>
      </c>
      <c r="G4650" t="s">
        <v>2975</v>
      </c>
      <c r="H4650" t="s">
        <v>311</v>
      </c>
      <c r="I4650">
        <v>33</v>
      </c>
      <c r="J4650">
        <v>74</v>
      </c>
      <c r="K4650">
        <v>82</v>
      </c>
      <c r="L4650">
        <v>0</v>
      </c>
      <c r="M4650">
        <v>189</v>
      </c>
      <c r="N4650" s="40">
        <v>0.17460317460317501</v>
      </c>
    </row>
    <row r="4651" spans="1:14" x14ac:dyDescent="0.25">
      <c r="A4651">
        <v>2019</v>
      </c>
      <c r="B4651" t="s">
        <v>3038</v>
      </c>
      <c r="C4651">
        <v>1973</v>
      </c>
      <c r="D4651" t="s">
        <v>218</v>
      </c>
      <c r="E4651" t="s">
        <v>123</v>
      </c>
      <c r="F4651" t="s">
        <v>219</v>
      </c>
      <c r="G4651" t="s">
        <v>312</v>
      </c>
      <c r="H4651" t="s">
        <v>315</v>
      </c>
      <c r="I4651">
        <v>301</v>
      </c>
      <c r="J4651">
        <v>6</v>
      </c>
      <c r="K4651">
        <v>0</v>
      </c>
      <c r="L4651">
        <v>0</v>
      </c>
      <c r="M4651">
        <v>307</v>
      </c>
      <c r="N4651" s="40">
        <v>0.98045602605863202</v>
      </c>
    </row>
    <row r="4652" spans="1:14" x14ac:dyDescent="0.25">
      <c r="A4652">
        <v>2019</v>
      </c>
      <c r="B4652" t="s">
        <v>3038</v>
      </c>
      <c r="C4652">
        <v>3334</v>
      </c>
      <c r="D4652" t="s">
        <v>218</v>
      </c>
      <c r="E4652" t="s">
        <v>123</v>
      </c>
      <c r="F4652" t="s">
        <v>219</v>
      </c>
      <c r="G4652" t="s">
        <v>2976</v>
      </c>
      <c r="H4652" t="s">
        <v>320</v>
      </c>
      <c r="I4652">
        <v>210</v>
      </c>
      <c r="J4652">
        <v>46</v>
      </c>
      <c r="K4652">
        <v>0</v>
      </c>
      <c r="L4652">
        <v>0</v>
      </c>
      <c r="M4652">
        <v>256</v>
      </c>
      <c r="N4652" s="40">
        <v>0.8203125</v>
      </c>
    </row>
    <row r="4653" spans="1:14" x14ac:dyDescent="0.25">
      <c r="A4653">
        <v>2019</v>
      </c>
      <c r="B4653" t="s">
        <v>3038</v>
      </c>
      <c r="C4653">
        <v>1437</v>
      </c>
      <c r="D4653" t="s">
        <v>198</v>
      </c>
      <c r="E4653" t="s">
        <v>123</v>
      </c>
      <c r="F4653" t="s">
        <v>141</v>
      </c>
      <c r="G4653" t="s">
        <v>321</v>
      </c>
      <c r="H4653" t="s">
        <v>324</v>
      </c>
      <c r="I4653">
        <v>0</v>
      </c>
      <c r="J4653">
        <v>3</v>
      </c>
      <c r="K4653">
        <v>481</v>
      </c>
      <c r="L4653">
        <v>0</v>
      </c>
      <c r="M4653">
        <v>484</v>
      </c>
      <c r="N4653" s="40">
        <v>0</v>
      </c>
    </row>
    <row r="4654" spans="1:14" x14ac:dyDescent="0.25">
      <c r="A4654">
        <v>2019</v>
      </c>
      <c r="B4654" t="s">
        <v>3038</v>
      </c>
      <c r="C4654">
        <v>2684</v>
      </c>
      <c r="D4654" t="s">
        <v>130</v>
      </c>
      <c r="E4654" t="s">
        <v>123</v>
      </c>
      <c r="F4654" t="s">
        <v>124</v>
      </c>
      <c r="G4654" t="s">
        <v>325</v>
      </c>
      <c r="H4654" t="s">
        <v>328</v>
      </c>
      <c r="I4654">
        <v>0</v>
      </c>
      <c r="J4654">
        <v>173</v>
      </c>
      <c r="K4654">
        <v>287</v>
      </c>
      <c r="L4654">
        <v>0</v>
      </c>
      <c r="M4654">
        <v>460</v>
      </c>
      <c r="N4654" s="40">
        <v>0</v>
      </c>
    </row>
    <row r="4655" spans="1:14" x14ac:dyDescent="0.25">
      <c r="A4655">
        <v>2019</v>
      </c>
      <c r="B4655" t="s">
        <v>3038</v>
      </c>
      <c r="C4655">
        <v>155</v>
      </c>
      <c r="D4655" t="s">
        <v>130</v>
      </c>
      <c r="E4655" t="s">
        <v>123</v>
      </c>
      <c r="F4655" t="s">
        <v>124</v>
      </c>
      <c r="G4655" t="s">
        <v>329</v>
      </c>
      <c r="H4655" t="s">
        <v>332</v>
      </c>
      <c r="I4655">
        <v>2</v>
      </c>
      <c r="J4655">
        <v>-2</v>
      </c>
      <c r="K4655">
        <v>279</v>
      </c>
      <c r="L4655">
        <v>0</v>
      </c>
      <c r="M4655">
        <v>279</v>
      </c>
      <c r="N4655" s="40">
        <v>7.1684587813620098E-3</v>
      </c>
    </row>
    <row r="4656" spans="1:14" x14ac:dyDescent="0.25">
      <c r="A4656">
        <v>2019</v>
      </c>
      <c r="B4656" t="s">
        <v>3038</v>
      </c>
      <c r="C4656">
        <v>1198</v>
      </c>
      <c r="D4656" t="s">
        <v>174</v>
      </c>
      <c r="E4656" t="s">
        <v>123</v>
      </c>
      <c r="F4656" t="s">
        <v>181</v>
      </c>
      <c r="G4656" t="s">
        <v>333</v>
      </c>
      <c r="H4656" t="s">
        <v>335</v>
      </c>
      <c r="I4656">
        <v>16</v>
      </c>
      <c r="J4656">
        <v>109</v>
      </c>
      <c r="K4656">
        <v>0</v>
      </c>
      <c r="L4656">
        <v>0</v>
      </c>
      <c r="M4656">
        <v>125</v>
      </c>
      <c r="N4656" s="40">
        <v>0.128</v>
      </c>
    </row>
    <row r="4657" spans="1:14" x14ac:dyDescent="0.25">
      <c r="A4657">
        <v>2019</v>
      </c>
      <c r="B4657" t="s">
        <v>3038</v>
      </c>
      <c r="C4657">
        <v>1331</v>
      </c>
      <c r="D4657" t="s">
        <v>130</v>
      </c>
      <c r="E4657" t="s">
        <v>123</v>
      </c>
      <c r="F4657" t="s">
        <v>124</v>
      </c>
      <c r="G4657" t="s">
        <v>2977</v>
      </c>
      <c r="H4657" t="s">
        <v>338</v>
      </c>
      <c r="I4657">
        <v>666</v>
      </c>
      <c r="J4657">
        <v>-2</v>
      </c>
      <c r="K4657">
        <v>0</v>
      </c>
      <c r="L4657">
        <v>0</v>
      </c>
      <c r="M4657">
        <v>664</v>
      </c>
      <c r="N4657" s="40">
        <v>1.00301204819277</v>
      </c>
    </row>
    <row r="4658" spans="1:14" x14ac:dyDescent="0.25">
      <c r="A4658">
        <v>2019</v>
      </c>
      <c r="B4658" t="s">
        <v>3038</v>
      </c>
      <c r="C4658">
        <v>3033</v>
      </c>
      <c r="D4658" t="s">
        <v>240</v>
      </c>
      <c r="E4658" t="s">
        <v>123</v>
      </c>
      <c r="F4658" t="s">
        <v>307</v>
      </c>
      <c r="G4658" t="s">
        <v>339</v>
      </c>
      <c r="H4658" t="s">
        <v>342</v>
      </c>
      <c r="I4658">
        <v>339</v>
      </c>
      <c r="J4658">
        <v>0</v>
      </c>
      <c r="K4658">
        <v>0</v>
      </c>
      <c r="L4658">
        <v>0</v>
      </c>
      <c r="M4658">
        <v>339</v>
      </c>
      <c r="N4658" s="40">
        <v>1</v>
      </c>
    </row>
    <row r="4659" spans="1:14" x14ac:dyDescent="0.25">
      <c r="A4659">
        <v>2019</v>
      </c>
      <c r="B4659" t="s">
        <v>3038</v>
      </c>
      <c r="C4659">
        <v>526</v>
      </c>
      <c r="D4659" t="s">
        <v>151</v>
      </c>
      <c r="E4659" t="s">
        <v>123</v>
      </c>
      <c r="F4659" t="s">
        <v>307</v>
      </c>
      <c r="G4659" t="s">
        <v>343</v>
      </c>
      <c r="H4659" t="s">
        <v>346</v>
      </c>
      <c r="I4659">
        <v>0</v>
      </c>
      <c r="J4659">
        <v>237</v>
      </c>
      <c r="K4659">
        <v>37</v>
      </c>
      <c r="L4659">
        <v>0</v>
      </c>
      <c r="M4659">
        <v>274</v>
      </c>
      <c r="N4659" s="40">
        <v>0</v>
      </c>
    </row>
    <row r="4660" spans="1:14" x14ac:dyDescent="0.25">
      <c r="A4660">
        <v>2019</v>
      </c>
      <c r="B4660" t="s">
        <v>3038</v>
      </c>
      <c r="C4660">
        <v>2896</v>
      </c>
      <c r="D4660" t="s">
        <v>218</v>
      </c>
      <c r="E4660" t="s">
        <v>123</v>
      </c>
      <c r="F4660" t="s">
        <v>219</v>
      </c>
      <c r="G4660" t="s">
        <v>347</v>
      </c>
      <c r="H4660" t="s">
        <v>349</v>
      </c>
      <c r="I4660">
        <v>333</v>
      </c>
      <c r="J4660">
        <v>0</v>
      </c>
      <c r="K4660">
        <v>0</v>
      </c>
      <c r="L4660">
        <v>0</v>
      </c>
      <c r="M4660">
        <v>333</v>
      </c>
      <c r="N4660" s="40">
        <v>1</v>
      </c>
    </row>
    <row r="4661" spans="1:14" x14ac:dyDescent="0.25">
      <c r="A4661">
        <v>2019</v>
      </c>
      <c r="B4661" t="s">
        <v>3038</v>
      </c>
      <c r="C4661">
        <v>3025</v>
      </c>
      <c r="D4661" t="s">
        <v>122</v>
      </c>
      <c r="E4661" t="s">
        <v>123</v>
      </c>
      <c r="F4661" t="s">
        <v>124</v>
      </c>
      <c r="G4661" t="s">
        <v>350</v>
      </c>
      <c r="H4661" t="s">
        <v>353</v>
      </c>
      <c r="I4661">
        <v>0</v>
      </c>
      <c r="J4661">
        <v>98</v>
      </c>
      <c r="K4661">
        <v>0</v>
      </c>
      <c r="L4661">
        <v>0</v>
      </c>
      <c r="M4661">
        <v>98</v>
      </c>
      <c r="N4661" s="40">
        <v>0</v>
      </c>
    </row>
    <row r="4662" spans="1:14" x14ac:dyDescent="0.25">
      <c r="A4662">
        <v>2019</v>
      </c>
      <c r="B4662" t="s">
        <v>3038</v>
      </c>
      <c r="C4662">
        <v>255</v>
      </c>
      <c r="D4662" t="s">
        <v>218</v>
      </c>
      <c r="E4662" t="s">
        <v>123</v>
      </c>
      <c r="F4662" t="s">
        <v>219</v>
      </c>
      <c r="G4662" t="s">
        <v>354</v>
      </c>
      <c r="H4662" t="s">
        <v>355</v>
      </c>
      <c r="I4662">
        <v>359</v>
      </c>
      <c r="J4662">
        <v>0</v>
      </c>
      <c r="K4662">
        <v>0</v>
      </c>
      <c r="L4662">
        <v>0</v>
      </c>
      <c r="M4662">
        <v>359</v>
      </c>
      <c r="N4662" s="40">
        <v>1</v>
      </c>
    </row>
    <row r="4663" spans="1:14" x14ac:dyDescent="0.25">
      <c r="A4663">
        <v>2019</v>
      </c>
      <c r="B4663" t="s">
        <v>3038</v>
      </c>
      <c r="C4663">
        <v>2436</v>
      </c>
      <c r="D4663" t="s">
        <v>174</v>
      </c>
      <c r="E4663" t="s">
        <v>123</v>
      </c>
      <c r="F4663" t="s">
        <v>124</v>
      </c>
      <c r="G4663" t="s">
        <v>356</v>
      </c>
      <c r="H4663" t="s">
        <v>357</v>
      </c>
      <c r="I4663">
        <v>334</v>
      </c>
      <c r="J4663">
        <v>0</v>
      </c>
      <c r="K4663">
        <v>0</v>
      </c>
      <c r="L4663">
        <v>0</v>
      </c>
      <c r="M4663">
        <v>334</v>
      </c>
      <c r="N4663" s="40">
        <v>1</v>
      </c>
    </row>
    <row r="4664" spans="1:14" x14ac:dyDescent="0.25">
      <c r="A4664">
        <v>2019</v>
      </c>
      <c r="B4664" t="s">
        <v>3038</v>
      </c>
      <c r="C4664">
        <v>2600</v>
      </c>
      <c r="D4664" t="s">
        <v>122</v>
      </c>
      <c r="E4664" t="s">
        <v>123</v>
      </c>
      <c r="F4664" t="s">
        <v>124</v>
      </c>
      <c r="G4664" t="s">
        <v>358</v>
      </c>
      <c r="H4664" t="s">
        <v>361</v>
      </c>
      <c r="I4664">
        <v>80</v>
      </c>
      <c r="J4664">
        <v>65</v>
      </c>
      <c r="K4664">
        <v>0</v>
      </c>
      <c r="L4664">
        <v>0</v>
      </c>
      <c r="M4664">
        <v>145</v>
      </c>
      <c r="N4664" s="40">
        <v>0.55172413793103403</v>
      </c>
    </row>
    <row r="4665" spans="1:14" x14ac:dyDescent="0.25">
      <c r="A4665">
        <v>2019</v>
      </c>
      <c r="B4665" t="s">
        <v>3038</v>
      </c>
      <c r="C4665">
        <v>716</v>
      </c>
      <c r="D4665" t="s">
        <v>218</v>
      </c>
      <c r="E4665" t="s">
        <v>123</v>
      </c>
      <c r="F4665" t="s">
        <v>219</v>
      </c>
      <c r="G4665" t="s">
        <v>362</v>
      </c>
      <c r="H4665" t="s">
        <v>365</v>
      </c>
      <c r="I4665">
        <v>0</v>
      </c>
      <c r="J4665">
        <v>113</v>
      </c>
      <c r="K4665">
        <v>44</v>
      </c>
      <c r="L4665">
        <v>0</v>
      </c>
      <c r="M4665">
        <v>157</v>
      </c>
      <c r="N4665" s="40">
        <v>0</v>
      </c>
    </row>
    <row r="4666" spans="1:14" x14ac:dyDescent="0.25">
      <c r="A4666">
        <v>2019</v>
      </c>
      <c r="B4666" t="s">
        <v>3038</v>
      </c>
      <c r="C4666">
        <v>1701</v>
      </c>
      <c r="D4666" t="s">
        <v>218</v>
      </c>
      <c r="E4666" t="s">
        <v>123</v>
      </c>
      <c r="F4666" t="s">
        <v>219</v>
      </c>
      <c r="G4666" t="s">
        <v>368</v>
      </c>
      <c r="H4666" t="s">
        <v>369</v>
      </c>
      <c r="I4666">
        <v>252</v>
      </c>
      <c r="J4666">
        <v>0</v>
      </c>
      <c r="K4666">
        <v>0</v>
      </c>
      <c r="L4666">
        <v>0</v>
      </c>
      <c r="M4666">
        <v>252</v>
      </c>
      <c r="N4666" s="40">
        <v>1</v>
      </c>
    </row>
    <row r="4667" spans="1:14" x14ac:dyDescent="0.25">
      <c r="A4667">
        <v>2019</v>
      </c>
      <c r="B4667" t="s">
        <v>3038</v>
      </c>
      <c r="C4667">
        <v>2060</v>
      </c>
      <c r="D4667" t="s">
        <v>272</v>
      </c>
      <c r="E4667" t="s">
        <v>123</v>
      </c>
      <c r="F4667" t="s">
        <v>124</v>
      </c>
      <c r="G4667" t="s">
        <v>370</v>
      </c>
      <c r="H4667" t="s">
        <v>372</v>
      </c>
      <c r="I4667">
        <v>148</v>
      </c>
      <c r="J4667">
        <v>0</v>
      </c>
      <c r="K4667">
        <v>4</v>
      </c>
      <c r="L4667">
        <v>0</v>
      </c>
      <c r="M4667">
        <v>152</v>
      </c>
      <c r="N4667" s="40">
        <v>0.97368421052631604</v>
      </c>
    </row>
    <row r="4668" spans="1:14" x14ac:dyDescent="0.25">
      <c r="A4668">
        <v>2019</v>
      </c>
      <c r="B4668" t="s">
        <v>3038</v>
      </c>
      <c r="C4668">
        <v>557</v>
      </c>
      <c r="D4668" t="s">
        <v>218</v>
      </c>
      <c r="E4668" t="s">
        <v>123</v>
      </c>
      <c r="F4668" t="s">
        <v>219</v>
      </c>
      <c r="G4668" t="s">
        <v>375</v>
      </c>
      <c r="H4668" t="s">
        <v>378</v>
      </c>
      <c r="I4668">
        <v>0</v>
      </c>
      <c r="J4668">
        <v>20</v>
      </c>
      <c r="K4668">
        <v>229</v>
      </c>
      <c r="L4668">
        <v>0</v>
      </c>
      <c r="M4668">
        <v>249</v>
      </c>
      <c r="N4668" s="40">
        <v>0</v>
      </c>
    </row>
    <row r="4669" spans="1:14" x14ac:dyDescent="0.25">
      <c r="A4669">
        <v>2019</v>
      </c>
      <c r="B4669" t="s">
        <v>3038</v>
      </c>
      <c r="C4669">
        <v>2327</v>
      </c>
      <c r="D4669" t="s">
        <v>240</v>
      </c>
      <c r="E4669" t="s">
        <v>123</v>
      </c>
      <c r="F4669" t="s">
        <v>124</v>
      </c>
      <c r="G4669" t="s">
        <v>379</v>
      </c>
      <c r="H4669" t="s">
        <v>381</v>
      </c>
      <c r="I4669">
        <v>282</v>
      </c>
      <c r="J4669">
        <v>40</v>
      </c>
      <c r="K4669">
        <v>0</v>
      </c>
      <c r="L4669">
        <v>0</v>
      </c>
      <c r="M4669">
        <v>322</v>
      </c>
      <c r="N4669" s="40">
        <v>0.87577639751552805</v>
      </c>
    </row>
    <row r="4670" spans="1:14" x14ac:dyDescent="0.25">
      <c r="A4670">
        <v>2019</v>
      </c>
      <c r="B4670" t="s">
        <v>3038</v>
      </c>
      <c r="C4670">
        <v>2135</v>
      </c>
      <c r="D4670" t="s">
        <v>240</v>
      </c>
      <c r="E4670" t="s">
        <v>123</v>
      </c>
      <c r="F4670" t="s">
        <v>124</v>
      </c>
      <c r="G4670" t="s">
        <v>382</v>
      </c>
      <c r="H4670" t="s">
        <v>383</v>
      </c>
      <c r="I4670">
        <v>249</v>
      </c>
      <c r="J4670">
        <v>0</v>
      </c>
      <c r="K4670">
        <v>0</v>
      </c>
      <c r="L4670">
        <v>0</v>
      </c>
      <c r="M4670">
        <v>249</v>
      </c>
      <c r="N4670" s="40">
        <v>1</v>
      </c>
    </row>
    <row r="4671" spans="1:14" x14ac:dyDescent="0.25">
      <c r="A4671">
        <v>2019</v>
      </c>
      <c r="B4671" t="s">
        <v>3038</v>
      </c>
      <c r="C4671">
        <v>22</v>
      </c>
      <c r="D4671" t="s">
        <v>240</v>
      </c>
      <c r="E4671" t="s">
        <v>123</v>
      </c>
      <c r="F4671" t="s">
        <v>124</v>
      </c>
      <c r="G4671" t="s">
        <v>2978</v>
      </c>
      <c r="H4671" t="s">
        <v>390</v>
      </c>
      <c r="I4671">
        <v>127</v>
      </c>
      <c r="J4671">
        <v>14</v>
      </c>
      <c r="K4671">
        <v>0</v>
      </c>
      <c r="L4671">
        <v>0</v>
      </c>
      <c r="M4671">
        <v>141</v>
      </c>
      <c r="N4671" s="40">
        <v>0.900709219858156</v>
      </c>
    </row>
    <row r="4672" spans="1:14" x14ac:dyDescent="0.25">
      <c r="A4672">
        <v>2019</v>
      </c>
      <c r="B4672" t="s">
        <v>3038</v>
      </c>
      <c r="C4672">
        <v>202</v>
      </c>
      <c r="D4672" t="s">
        <v>151</v>
      </c>
      <c r="E4672" t="s">
        <v>123</v>
      </c>
      <c r="F4672" t="s">
        <v>391</v>
      </c>
      <c r="G4672" t="s">
        <v>392</v>
      </c>
      <c r="H4672" t="s">
        <v>395</v>
      </c>
      <c r="I4672">
        <v>0</v>
      </c>
      <c r="J4672">
        <v>0</v>
      </c>
      <c r="K4672">
        <v>231</v>
      </c>
      <c r="L4672">
        <v>0</v>
      </c>
      <c r="M4672">
        <v>231</v>
      </c>
      <c r="N4672" s="40">
        <v>0</v>
      </c>
    </row>
    <row r="4673" spans="1:14" x14ac:dyDescent="0.25">
      <c r="A4673">
        <v>2019</v>
      </c>
      <c r="B4673" t="s">
        <v>3038</v>
      </c>
      <c r="C4673">
        <v>68</v>
      </c>
      <c r="D4673" t="s">
        <v>218</v>
      </c>
      <c r="E4673" t="s">
        <v>123</v>
      </c>
      <c r="F4673" t="s">
        <v>219</v>
      </c>
      <c r="G4673" t="s">
        <v>396</v>
      </c>
      <c r="H4673" t="s">
        <v>399</v>
      </c>
      <c r="I4673">
        <v>4</v>
      </c>
      <c r="J4673">
        <v>166</v>
      </c>
      <c r="K4673">
        <v>12</v>
      </c>
      <c r="L4673">
        <v>0</v>
      </c>
      <c r="M4673">
        <v>182</v>
      </c>
      <c r="N4673" s="40">
        <v>2.1978021978022001E-2</v>
      </c>
    </row>
    <row r="4674" spans="1:14" x14ac:dyDescent="0.25">
      <c r="A4674">
        <v>2019</v>
      </c>
      <c r="B4674" t="s">
        <v>3038</v>
      </c>
      <c r="C4674">
        <v>452</v>
      </c>
      <c r="D4674" t="s">
        <v>240</v>
      </c>
      <c r="E4674" t="s">
        <v>123</v>
      </c>
      <c r="F4674" t="s">
        <v>301</v>
      </c>
      <c r="G4674" t="s">
        <v>400</v>
      </c>
      <c r="H4674" t="s">
        <v>402</v>
      </c>
      <c r="I4674">
        <v>0</v>
      </c>
      <c r="J4674">
        <v>260</v>
      </c>
      <c r="K4674">
        <v>0</v>
      </c>
      <c r="L4674">
        <v>0</v>
      </c>
      <c r="M4674">
        <v>260</v>
      </c>
      <c r="N4674" s="40">
        <v>0</v>
      </c>
    </row>
    <row r="4675" spans="1:14" x14ac:dyDescent="0.25">
      <c r="A4675">
        <v>2019</v>
      </c>
      <c r="B4675" t="s">
        <v>3038</v>
      </c>
      <c r="C4675">
        <v>3351</v>
      </c>
      <c r="D4675" t="s">
        <v>130</v>
      </c>
      <c r="E4675" t="s">
        <v>123</v>
      </c>
      <c r="F4675" t="s">
        <v>124</v>
      </c>
      <c r="G4675" t="s">
        <v>2979</v>
      </c>
      <c r="H4675" t="s">
        <v>404</v>
      </c>
      <c r="I4675">
        <v>96</v>
      </c>
      <c r="J4675">
        <v>0</v>
      </c>
      <c r="K4675">
        <v>0</v>
      </c>
      <c r="L4675">
        <v>0</v>
      </c>
      <c r="M4675">
        <v>96</v>
      </c>
      <c r="N4675" s="40">
        <v>1</v>
      </c>
    </row>
    <row r="4676" spans="1:14" x14ac:dyDescent="0.25">
      <c r="A4676">
        <v>2019</v>
      </c>
      <c r="B4676" t="s">
        <v>3038</v>
      </c>
      <c r="C4676">
        <v>843</v>
      </c>
      <c r="D4676" t="s">
        <v>240</v>
      </c>
      <c r="E4676" t="s">
        <v>123</v>
      </c>
      <c r="F4676" t="s">
        <v>405</v>
      </c>
      <c r="G4676" t="s">
        <v>2980</v>
      </c>
      <c r="H4676" t="s">
        <v>409</v>
      </c>
      <c r="I4676">
        <v>0</v>
      </c>
      <c r="J4676">
        <v>284</v>
      </c>
      <c r="K4676">
        <v>0</v>
      </c>
      <c r="L4676">
        <v>0</v>
      </c>
      <c r="M4676">
        <v>284</v>
      </c>
      <c r="N4676" s="40">
        <v>0</v>
      </c>
    </row>
    <row r="4677" spans="1:14" x14ac:dyDescent="0.25">
      <c r="A4677">
        <v>2019</v>
      </c>
      <c r="B4677" t="s">
        <v>3038</v>
      </c>
      <c r="C4677">
        <v>51</v>
      </c>
      <c r="D4677" t="s">
        <v>240</v>
      </c>
      <c r="E4677" t="s">
        <v>123</v>
      </c>
      <c r="F4677" t="s">
        <v>307</v>
      </c>
      <c r="G4677" t="s">
        <v>413</v>
      </c>
      <c r="H4677" t="s">
        <v>415</v>
      </c>
      <c r="I4677">
        <v>98</v>
      </c>
      <c r="J4677">
        <v>0</v>
      </c>
      <c r="K4677">
        <v>0</v>
      </c>
      <c r="L4677">
        <v>0</v>
      </c>
      <c r="M4677">
        <v>98</v>
      </c>
      <c r="N4677" s="40">
        <v>1</v>
      </c>
    </row>
    <row r="4678" spans="1:14" x14ac:dyDescent="0.25">
      <c r="A4678">
        <v>2019</v>
      </c>
      <c r="B4678" t="s">
        <v>3038</v>
      </c>
      <c r="C4678">
        <v>1639</v>
      </c>
      <c r="D4678" t="s">
        <v>130</v>
      </c>
      <c r="E4678" t="s">
        <v>123</v>
      </c>
      <c r="F4678" t="s">
        <v>124</v>
      </c>
      <c r="G4678" t="s">
        <v>416</v>
      </c>
      <c r="H4678" t="s">
        <v>417</v>
      </c>
      <c r="I4678">
        <v>257</v>
      </c>
      <c r="J4678">
        <v>0</v>
      </c>
      <c r="K4678">
        <v>0</v>
      </c>
      <c r="L4678">
        <v>0</v>
      </c>
      <c r="M4678">
        <v>257</v>
      </c>
      <c r="N4678" s="40">
        <v>1</v>
      </c>
    </row>
    <row r="4679" spans="1:14" x14ac:dyDescent="0.25">
      <c r="A4679">
        <v>2019</v>
      </c>
      <c r="B4679" t="s">
        <v>3038</v>
      </c>
      <c r="C4679">
        <v>2981</v>
      </c>
      <c r="D4679" t="s">
        <v>174</v>
      </c>
      <c r="E4679" t="s">
        <v>123</v>
      </c>
      <c r="F4679" t="s">
        <v>124</v>
      </c>
      <c r="G4679" t="s">
        <v>418</v>
      </c>
      <c r="H4679" t="s">
        <v>421</v>
      </c>
      <c r="I4679">
        <v>264</v>
      </c>
      <c r="J4679">
        <v>0</v>
      </c>
      <c r="K4679">
        <v>92</v>
      </c>
      <c r="L4679">
        <v>0</v>
      </c>
      <c r="M4679">
        <v>356</v>
      </c>
      <c r="N4679" s="40">
        <v>0.74157303370786498</v>
      </c>
    </row>
    <row r="4680" spans="1:14" x14ac:dyDescent="0.25">
      <c r="A4680">
        <v>2019</v>
      </c>
      <c r="B4680" t="s">
        <v>3038</v>
      </c>
      <c r="C4680">
        <v>2297</v>
      </c>
      <c r="D4680" t="s">
        <v>130</v>
      </c>
      <c r="E4680" t="s">
        <v>123</v>
      </c>
      <c r="F4680" t="s">
        <v>124</v>
      </c>
      <c r="G4680" t="s">
        <v>2981</v>
      </c>
      <c r="H4680" t="s">
        <v>424</v>
      </c>
      <c r="I4680">
        <v>96</v>
      </c>
      <c r="J4680">
        <v>125</v>
      </c>
      <c r="K4680">
        <v>0</v>
      </c>
      <c r="L4680">
        <v>0</v>
      </c>
      <c r="M4680">
        <v>221</v>
      </c>
      <c r="N4680" s="40">
        <v>0.434389140271493</v>
      </c>
    </row>
    <row r="4681" spans="1:14" x14ac:dyDescent="0.25">
      <c r="A4681">
        <v>2019</v>
      </c>
      <c r="B4681" t="s">
        <v>3038</v>
      </c>
      <c r="C4681">
        <v>354</v>
      </c>
      <c r="D4681" t="s">
        <v>122</v>
      </c>
      <c r="E4681" t="s">
        <v>123</v>
      </c>
      <c r="F4681" t="s">
        <v>124</v>
      </c>
      <c r="G4681" t="s">
        <v>425</v>
      </c>
      <c r="H4681" t="s">
        <v>428</v>
      </c>
      <c r="I4681">
        <v>0</v>
      </c>
      <c r="J4681">
        <v>53</v>
      </c>
      <c r="K4681">
        <v>74</v>
      </c>
      <c r="L4681">
        <v>0</v>
      </c>
      <c r="M4681">
        <v>127</v>
      </c>
      <c r="N4681" s="40">
        <v>0</v>
      </c>
    </row>
    <row r="4682" spans="1:14" x14ac:dyDescent="0.25">
      <c r="A4682">
        <v>2019</v>
      </c>
      <c r="B4682" t="s">
        <v>3038</v>
      </c>
      <c r="C4682">
        <v>3276</v>
      </c>
      <c r="D4682" t="s">
        <v>198</v>
      </c>
      <c r="E4682" t="s">
        <v>123</v>
      </c>
      <c r="F4682" t="s">
        <v>124</v>
      </c>
      <c r="G4682" t="s">
        <v>429</v>
      </c>
      <c r="H4682" t="s">
        <v>431</v>
      </c>
      <c r="I4682">
        <v>0</v>
      </c>
      <c r="J4682">
        <v>0</v>
      </c>
      <c r="K4682">
        <v>97</v>
      </c>
      <c r="L4682">
        <v>0</v>
      </c>
      <c r="M4682">
        <v>97</v>
      </c>
      <c r="N4682" s="40">
        <v>0</v>
      </c>
    </row>
    <row r="4683" spans="1:14" x14ac:dyDescent="0.25">
      <c r="A4683">
        <v>2019</v>
      </c>
      <c r="B4683" t="s">
        <v>3038</v>
      </c>
      <c r="C4683">
        <v>1364</v>
      </c>
      <c r="D4683" t="s">
        <v>272</v>
      </c>
      <c r="E4683" t="s">
        <v>123</v>
      </c>
      <c r="F4683" t="s">
        <v>124</v>
      </c>
      <c r="G4683" t="s">
        <v>432</v>
      </c>
      <c r="H4683" t="s">
        <v>434</v>
      </c>
      <c r="I4683">
        <v>38</v>
      </c>
      <c r="J4683">
        <v>97</v>
      </c>
      <c r="K4683">
        <v>0</v>
      </c>
      <c r="L4683">
        <v>0</v>
      </c>
      <c r="M4683">
        <v>135</v>
      </c>
      <c r="N4683" s="40">
        <v>0.281481481481482</v>
      </c>
    </row>
    <row r="4684" spans="1:14" x14ac:dyDescent="0.25">
      <c r="A4684">
        <v>2019</v>
      </c>
      <c r="B4684" t="s">
        <v>3038</v>
      </c>
      <c r="C4684">
        <v>804</v>
      </c>
      <c r="D4684" t="s">
        <v>151</v>
      </c>
      <c r="E4684" t="s">
        <v>123</v>
      </c>
      <c r="F4684" t="s">
        <v>124</v>
      </c>
      <c r="G4684" t="s">
        <v>435</v>
      </c>
      <c r="H4684" t="s">
        <v>438</v>
      </c>
      <c r="I4684">
        <v>52</v>
      </c>
      <c r="J4684">
        <v>42</v>
      </c>
      <c r="K4684">
        <v>0</v>
      </c>
      <c r="L4684">
        <v>0</v>
      </c>
      <c r="M4684">
        <v>94</v>
      </c>
      <c r="N4684" s="40">
        <v>0.55319148936170204</v>
      </c>
    </row>
    <row r="4685" spans="1:14" x14ac:dyDescent="0.25">
      <c r="A4685">
        <v>2019</v>
      </c>
      <c r="B4685" t="s">
        <v>3038</v>
      </c>
      <c r="C4685">
        <v>3002</v>
      </c>
      <c r="D4685" t="s">
        <v>122</v>
      </c>
      <c r="E4685" t="s">
        <v>123</v>
      </c>
      <c r="F4685" t="s">
        <v>124</v>
      </c>
      <c r="G4685" t="s">
        <v>439</v>
      </c>
      <c r="H4685" t="s">
        <v>441</v>
      </c>
      <c r="I4685">
        <v>0</v>
      </c>
      <c r="J4685">
        <v>247</v>
      </c>
      <c r="K4685">
        <v>0</v>
      </c>
      <c r="L4685">
        <v>0</v>
      </c>
      <c r="M4685">
        <v>247</v>
      </c>
      <c r="N4685" s="40">
        <v>0</v>
      </c>
    </row>
    <row r="4686" spans="1:14" x14ac:dyDescent="0.25">
      <c r="A4686">
        <v>2019</v>
      </c>
      <c r="B4686" t="s">
        <v>3038</v>
      </c>
      <c r="C4686">
        <v>3516</v>
      </c>
      <c r="D4686" t="s">
        <v>151</v>
      </c>
      <c r="E4686" t="s">
        <v>123</v>
      </c>
      <c r="F4686" t="s">
        <v>124</v>
      </c>
      <c r="G4686" t="s">
        <v>442</v>
      </c>
      <c r="H4686" t="s">
        <v>445</v>
      </c>
      <c r="I4686">
        <v>4</v>
      </c>
      <c r="J4686">
        <v>0</v>
      </c>
      <c r="K4686">
        <v>100</v>
      </c>
      <c r="L4686">
        <v>0</v>
      </c>
      <c r="M4686">
        <v>104</v>
      </c>
      <c r="N4686" s="40">
        <v>3.8461538461538498E-2</v>
      </c>
    </row>
    <row r="4687" spans="1:14" x14ac:dyDescent="0.25">
      <c r="A4687">
        <v>2019</v>
      </c>
      <c r="B4687" t="s">
        <v>3038</v>
      </c>
      <c r="C4687">
        <v>3491</v>
      </c>
      <c r="D4687" t="s">
        <v>122</v>
      </c>
      <c r="E4687" t="s">
        <v>123</v>
      </c>
      <c r="F4687" t="s">
        <v>124</v>
      </c>
      <c r="G4687" t="s">
        <v>446</v>
      </c>
      <c r="H4687" t="s">
        <v>448</v>
      </c>
      <c r="I4687">
        <v>0</v>
      </c>
      <c r="J4687">
        <v>138</v>
      </c>
      <c r="K4687">
        <v>0</v>
      </c>
      <c r="L4687">
        <v>0</v>
      </c>
      <c r="M4687">
        <v>138</v>
      </c>
      <c r="N4687" s="40">
        <v>0</v>
      </c>
    </row>
    <row r="4688" spans="1:14" x14ac:dyDescent="0.25">
      <c r="A4688">
        <v>2019</v>
      </c>
      <c r="B4688" t="s">
        <v>3038</v>
      </c>
      <c r="C4688">
        <v>1523</v>
      </c>
      <c r="D4688" t="s">
        <v>218</v>
      </c>
      <c r="E4688" t="s">
        <v>123</v>
      </c>
      <c r="F4688" t="s">
        <v>219</v>
      </c>
      <c r="G4688" t="s">
        <v>449</v>
      </c>
      <c r="H4688" t="s">
        <v>452</v>
      </c>
      <c r="I4688">
        <v>0</v>
      </c>
      <c r="J4688">
        <v>0</v>
      </c>
      <c r="K4688">
        <v>-6</v>
      </c>
      <c r="L4688">
        <v>0</v>
      </c>
      <c r="M4688">
        <v>-6</v>
      </c>
      <c r="N4688" s="40">
        <v>0</v>
      </c>
    </row>
    <row r="4689" spans="1:14" x14ac:dyDescent="0.25">
      <c r="A4689">
        <v>2019</v>
      </c>
      <c r="B4689" t="s">
        <v>3038</v>
      </c>
      <c r="C4689">
        <v>2097</v>
      </c>
      <c r="D4689" t="s">
        <v>151</v>
      </c>
      <c r="E4689" t="s">
        <v>123</v>
      </c>
      <c r="F4689" t="s">
        <v>307</v>
      </c>
      <c r="G4689" t="s">
        <v>453</v>
      </c>
      <c r="H4689" t="s">
        <v>457</v>
      </c>
      <c r="I4689">
        <v>0</v>
      </c>
      <c r="J4689">
        <v>16</v>
      </c>
      <c r="K4689">
        <v>32</v>
      </c>
      <c r="L4689">
        <v>0</v>
      </c>
      <c r="M4689">
        <v>48</v>
      </c>
      <c r="N4689" s="40">
        <v>0</v>
      </c>
    </row>
    <row r="4690" spans="1:14" x14ac:dyDescent="0.25">
      <c r="A4690">
        <v>2019</v>
      </c>
      <c r="B4690" t="s">
        <v>3038</v>
      </c>
      <c r="C4690">
        <v>1745</v>
      </c>
      <c r="D4690" t="s">
        <v>174</v>
      </c>
      <c r="E4690" t="s">
        <v>123</v>
      </c>
      <c r="F4690" t="s">
        <v>181</v>
      </c>
      <c r="G4690" t="s">
        <v>458</v>
      </c>
      <c r="H4690" t="s">
        <v>459</v>
      </c>
      <c r="I4690">
        <v>67</v>
      </c>
      <c r="J4690">
        <v>0</v>
      </c>
      <c r="K4690">
        <v>0</v>
      </c>
      <c r="L4690">
        <v>0</v>
      </c>
      <c r="M4690">
        <v>67</v>
      </c>
      <c r="N4690" s="40">
        <v>1</v>
      </c>
    </row>
    <row r="4691" spans="1:14" x14ac:dyDescent="0.25">
      <c r="A4691">
        <v>2019</v>
      </c>
      <c r="B4691" t="s">
        <v>3038</v>
      </c>
      <c r="C4691">
        <v>1060</v>
      </c>
      <c r="D4691" t="s">
        <v>240</v>
      </c>
      <c r="E4691" t="s">
        <v>123</v>
      </c>
      <c r="F4691" t="s">
        <v>124</v>
      </c>
      <c r="G4691" t="s">
        <v>460</v>
      </c>
      <c r="H4691" t="s">
        <v>462</v>
      </c>
      <c r="I4691">
        <v>0</v>
      </c>
      <c r="J4691">
        <v>161</v>
      </c>
      <c r="K4691">
        <v>0</v>
      </c>
      <c r="L4691">
        <v>0</v>
      </c>
      <c r="M4691">
        <v>161</v>
      </c>
      <c r="N4691" s="40">
        <v>0</v>
      </c>
    </row>
    <row r="4692" spans="1:14" x14ac:dyDescent="0.25">
      <c r="A4692">
        <v>2019</v>
      </c>
      <c r="B4692" t="s">
        <v>3038</v>
      </c>
      <c r="C4692">
        <v>3224</v>
      </c>
      <c r="D4692" t="s">
        <v>240</v>
      </c>
      <c r="E4692" t="s">
        <v>123</v>
      </c>
      <c r="F4692" t="s">
        <v>405</v>
      </c>
      <c r="G4692" t="s">
        <v>463</v>
      </c>
      <c r="H4692" t="s">
        <v>466</v>
      </c>
      <c r="I4692">
        <v>92</v>
      </c>
      <c r="J4692">
        <v>89</v>
      </c>
      <c r="K4692">
        <v>0</v>
      </c>
      <c r="L4692">
        <v>0</v>
      </c>
      <c r="M4692">
        <v>181</v>
      </c>
      <c r="N4692" s="40">
        <v>0.50828729281768004</v>
      </c>
    </row>
    <row r="4693" spans="1:14" x14ac:dyDescent="0.25">
      <c r="A4693">
        <v>2019</v>
      </c>
      <c r="B4693" t="s">
        <v>3038</v>
      </c>
      <c r="C4693">
        <v>327</v>
      </c>
      <c r="D4693" t="s">
        <v>272</v>
      </c>
      <c r="E4693" t="s">
        <v>123</v>
      </c>
      <c r="F4693" t="s">
        <v>280</v>
      </c>
      <c r="G4693" t="s">
        <v>467</v>
      </c>
      <c r="H4693" t="s">
        <v>470</v>
      </c>
      <c r="I4693">
        <v>9</v>
      </c>
      <c r="J4693">
        <v>160</v>
      </c>
      <c r="K4693">
        <v>4</v>
      </c>
      <c r="L4693">
        <v>0</v>
      </c>
      <c r="M4693">
        <v>173</v>
      </c>
      <c r="N4693" s="40">
        <v>5.2023121387283197E-2</v>
      </c>
    </row>
    <row r="4694" spans="1:14" x14ac:dyDescent="0.25">
      <c r="A4694">
        <v>2019</v>
      </c>
      <c r="B4694" t="s">
        <v>3038</v>
      </c>
      <c r="C4694">
        <v>1893</v>
      </c>
      <c r="D4694" t="s">
        <v>240</v>
      </c>
      <c r="E4694" t="s">
        <v>123</v>
      </c>
      <c r="F4694" t="s">
        <v>124</v>
      </c>
      <c r="G4694" t="s">
        <v>2982</v>
      </c>
      <c r="H4694" t="s">
        <v>473</v>
      </c>
      <c r="I4694">
        <v>117</v>
      </c>
      <c r="J4694">
        <v>157</v>
      </c>
      <c r="K4694">
        <v>0</v>
      </c>
      <c r="L4694">
        <v>0</v>
      </c>
      <c r="M4694">
        <v>274</v>
      </c>
      <c r="N4694" s="40">
        <v>0.42700729927007303</v>
      </c>
    </row>
    <row r="4695" spans="1:14" x14ac:dyDescent="0.25">
      <c r="A4695">
        <v>2019</v>
      </c>
      <c r="B4695" t="s">
        <v>3038</v>
      </c>
      <c r="C4695">
        <v>3262</v>
      </c>
      <c r="D4695" t="s">
        <v>151</v>
      </c>
      <c r="E4695" t="s">
        <v>123</v>
      </c>
      <c r="F4695" t="s">
        <v>141</v>
      </c>
      <c r="G4695" t="s">
        <v>477</v>
      </c>
      <c r="H4695" t="s">
        <v>480</v>
      </c>
      <c r="I4695">
        <v>121</v>
      </c>
      <c r="J4695">
        <v>0</v>
      </c>
      <c r="K4695">
        <v>0</v>
      </c>
      <c r="L4695">
        <v>0</v>
      </c>
      <c r="M4695">
        <v>121</v>
      </c>
      <c r="N4695" s="40">
        <v>1</v>
      </c>
    </row>
    <row r="4696" spans="1:14" x14ac:dyDescent="0.25">
      <c r="A4696">
        <v>2019</v>
      </c>
      <c r="B4696" t="s">
        <v>3038</v>
      </c>
      <c r="C4696">
        <v>1757</v>
      </c>
      <c r="D4696" t="s">
        <v>218</v>
      </c>
      <c r="E4696" t="s">
        <v>123</v>
      </c>
      <c r="F4696" t="s">
        <v>219</v>
      </c>
      <c r="G4696" t="s">
        <v>481</v>
      </c>
      <c r="H4696" t="s">
        <v>483</v>
      </c>
      <c r="I4696">
        <v>184</v>
      </c>
      <c r="J4696">
        <v>0</v>
      </c>
      <c r="K4696">
        <v>0</v>
      </c>
      <c r="L4696">
        <v>0</v>
      </c>
      <c r="M4696">
        <v>184</v>
      </c>
      <c r="N4696" s="40">
        <v>1</v>
      </c>
    </row>
    <row r="4697" spans="1:14" x14ac:dyDescent="0.25">
      <c r="A4697">
        <v>2019</v>
      </c>
      <c r="B4697" t="s">
        <v>3038</v>
      </c>
      <c r="C4697">
        <v>800</v>
      </c>
      <c r="D4697" t="s">
        <v>240</v>
      </c>
      <c r="E4697" t="s">
        <v>123</v>
      </c>
      <c r="F4697" t="s">
        <v>124</v>
      </c>
      <c r="G4697" t="s">
        <v>484</v>
      </c>
      <c r="H4697" t="s">
        <v>487</v>
      </c>
      <c r="I4697">
        <v>0</v>
      </c>
      <c r="J4697">
        <v>57</v>
      </c>
      <c r="K4697">
        <v>0</v>
      </c>
      <c r="L4697">
        <v>0</v>
      </c>
      <c r="M4697">
        <v>57</v>
      </c>
      <c r="N4697" s="40">
        <v>0</v>
      </c>
    </row>
    <row r="4698" spans="1:14" x14ac:dyDescent="0.25">
      <c r="A4698">
        <v>2019</v>
      </c>
      <c r="B4698" t="s">
        <v>3038</v>
      </c>
      <c r="C4698">
        <v>854</v>
      </c>
      <c r="D4698" t="s">
        <v>122</v>
      </c>
      <c r="E4698" t="s">
        <v>123</v>
      </c>
      <c r="F4698" t="s">
        <v>124</v>
      </c>
      <c r="G4698" t="s">
        <v>488</v>
      </c>
      <c r="H4698" t="s">
        <v>489</v>
      </c>
      <c r="I4698">
        <v>151</v>
      </c>
      <c r="J4698">
        <v>0</v>
      </c>
      <c r="K4698">
        <v>0</v>
      </c>
      <c r="L4698">
        <v>0</v>
      </c>
      <c r="M4698">
        <v>151</v>
      </c>
      <c r="N4698" s="40">
        <v>1</v>
      </c>
    </row>
    <row r="4699" spans="1:14" x14ac:dyDescent="0.25">
      <c r="A4699">
        <v>2019</v>
      </c>
      <c r="B4699" t="s">
        <v>3038</v>
      </c>
      <c r="C4699">
        <v>2035</v>
      </c>
      <c r="D4699" t="s">
        <v>174</v>
      </c>
      <c r="E4699" t="s">
        <v>123</v>
      </c>
      <c r="F4699" t="s">
        <v>391</v>
      </c>
      <c r="G4699" t="s">
        <v>492</v>
      </c>
      <c r="H4699" t="s">
        <v>494</v>
      </c>
      <c r="I4699">
        <v>217</v>
      </c>
      <c r="J4699">
        <v>0</v>
      </c>
      <c r="K4699">
        <v>77</v>
      </c>
      <c r="L4699">
        <v>0</v>
      </c>
      <c r="M4699">
        <v>294</v>
      </c>
      <c r="N4699" s="40">
        <v>0.73809523809523803</v>
      </c>
    </row>
    <row r="4700" spans="1:14" x14ac:dyDescent="0.25">
      <c r="A4700">
        <v>2019</v>
      </c>
      <c r="B4700" t="s">
        <v>3038</v>
      </c>
      <c r="C4700">
        <v>901</v>
      </c>
      <c r="D4700" t="s">
        <v>174</v>
      </c>
      <c r="E4700" t="s">
        <v>123</v>
      </c>
      <c r="F4700" t="s">
        <v>124</v>
      </c>
      <c r="G4700" t="s">
        <v>495</v>
      </c>
      <c r="H4700" t="s">
        <v>498</v>
      </c>
      <c r="I4700">
        <v>61</v>
      </c>
      <c r="J4700">
        <v>37</v>
      </c>
      <c r="K4700">
        <v>0</v>
      </c>
      <c r="L4700">
        <v>0</v>
      </c>
      <c r="M4700">
        <v>98</v>
      </c>
      <c r="N4700" s="40">
        <v>0.62244897959183698</v>
      </c>
    </row>
    <row r="4701" spans="1:14" x14ac:dyDescent="0.25">
      <c r="A4701">
        <v>2019</v>
      </c>
      <c r="B4701" t="s">
        <v>3038</v>
      </c>
      <c r="C4701">
        <v>3415</v>
      </c>
      <c r="D4701" t="s">
        <v>174</v>
      </c>
      <c r="E4701" t="s">
        <v>123</v>
      </c>
      <c r="F4701" t="s">
        <v>181</v>
      </c>
      <c r="G4701" t="s">
        <v>499</v>
      </c>
      <c r="H4701" t="s">
        <v>500</v>
      </c>
      <c r="I4701">
        <v>537</v>
      </c>
      <c r="J4701">
        <v>0</v>
      </c>
      <c r="K4701">
        <v>0</v>
      </c>
      <c r="L4701">
        <v>0</v>
      </c>
      <c r="M4701">
        <v>537</v>
      </c>
      <c r="N4701" s="40">
        <v>1</v>
      </c>
    </row>
    <row r="4702" spans="1:14" x14ac:dyDescent="0.25">
      <c r="A4702">
        <v>2019</v>
      </c>
      <c r="B4702" t="s">
        <v>3038</v>
      </c>
      <c r="C4702">
        <v>3490</v>
      </c>
      <c r="D4702" t="s">
        <v>130</v>
      </c>
      <c r="E4702" t="s">
        <v>123</v>
      </c>
      <c r="F4702" t="s">
        <v>181</v>
      </c>
      <c r="G4702" t="s">
        <v>501</v>
      </c>
      <c r="H4702" t="s">
        <v>502</v>
      </c>
      <c r="I4702">
        <v>76</v>
      </c>
      <c r="J4702">
        <v>0</v>
      </c>
      <c r="K4702">
        <v>0</v>
      </c>
      <c r="L4702">
        <v>0</v>
      </c>
      <c r="M4702">
        <v>76</v>
      </c>
      <c r="N4702" s="40">
        <v>1</v>
      </c>
    </row>
    <row r="4703" spans="1:14" x14ac:dyDescent="0.25">
      <c r="A4703">
        <v>2019</v>
      </c>
      <c r="B4703" t="s">
        <v>3038</v>
      </c>
      <c r="C4703">
        <v>644</v>
      </c>
      <c r="D4703" t="s">
        <v>214</v>
      </c>
      <c r="E4703" t="s">
        <v>123</v>
      </c>
      <c r="F4703" t="s">
        <v>181</v>
      </c>
      <c r="G4703" t="s">
        <v>503</v>
      </c>
      <c r="H4703" t="s">
        <v>505</v>
      </c>
      <c r="I4703">
        <v>4</v>
      </c>
      <c r="J4703">
        <v>85</v>
      </c>
      <c r="K4703">
        <v>0</v>
      </c>
      <c r="L4703">
        <v>0</v>
      </c>
      <c r="M4703">
        <v>89</v>
      </c>
      <c r="N4703" s="40">
        <v>4.49438202247191E-2</v>
      </c>
    </row>
    <row r="4704" spans="1:14" x14ac:dyDescent="0.25">
      <c r="A4704">
        <v>2019</v>
      </c>
      <c r="B4704" t="s">
        <v>3038</v>
      </c>
      <c r="C4704">
        <v>2054</v>
      </c>
      <c r="D4704" t="s">
        <v>122</v>
      </c>
      <c r="E4704" t="s">
        <v>123</v>
      </c>
      <c r="F4704" t="s">
        <v>506</v>
      </c>
      <c r="G4704" t="s">
        <v>507</v>
      </c>
      <c r="H4704" t="s">
        <v>509</v>
      </c>
      <c r="I4704">
        <v>0</v>
      </c>
      <c r="J4704">
        <v>93</v>
      </c>
      <c r="K4704">
        <v>0</v>
      </c>
      <c r="L4704">
        <v>0</v>
      </c>
      <c r="M4704">
        <v>93</v>
      </c>
      <c r="N4704" s="40">
        <v>0</v>
      </c>
    </row>
    <row r="4705" spans="1:14" x14ac:dyDescent="0.25">
      <c r="A4705">
        <v>2019</v>
      </c>
      <c r="B4705" t="s">
        <v>3038</v>
      </c>
      <c r="C4705">
        <v>2518</v>
      </c>
      <c r="D4705" t="s">
        <v>122</v>
      </c>
      <c r="E4705" t="s">
        <v>123</v>
      </c>
      <c r="F4705" t="s">
        <v>124</v>
      </c>
      <c r="G4705" t="s">
        <v>510</v>
      </c>
      <c r="H4705" t="s">
        <v>513</v>
      </c>
      <c r="I4705">
        <v>39</v>
      </c>
      <c r="J4705">
        <v>82</v>
      </c>
      <c r="K4705">
        <v>0</v>
      </c>
      <c r="L4705">
        <v>0</v>
      </c>
      <c r="M4705">
        <v>121</v>
      </c>
      <c r="N4705" s="40">
        <v>0.32231404958677701</v>
      </c>
    </row>
    <row r="4706" spans="1:14" x14ac:dyDescent="0.25">
      <c r="A4706">
        <v>2019</v>
      </c>
      <c r="B4706" t="s">
        <v>3038</v>
      </c>
      <c r="C4706">
        <v>3420</v>
      </c>
      <c r="D4706" t="s">
        <v>130</v>
      </c>
      <c r="E4706" t="s">
        <v>123</v>
      </c>
      <c r="F4706" t="s">
        <v>124</v>
      </c>
      <c r="G4706" t="s">
        <v>514</v>
      </c>
      <c r="H4706" t="s">
        <v>516</v>
      </c>
      <c r="I4706">
        <v>108</v>
      </c>
      <c r="J4706">
        <v>0</v>
      </c>
      <c r="K4706">
        <v>0</v>
      </c>
      <c r="L4706">
        <v>0</v>
      </c>
      <c r="M4706">
        <v>108</v>
      </c>
      <c r="N4706" s="40">
        <v>1</v>
      </c>
    </row>
    <row r="4707" spans="1:14" x14ac:dyDescent="0.25">
      <c r="A4707">
        <v>2019</v>
      </c>
      <c r="B4707" t="s">
        <v>3038</v>
      </c>
      <c r="C4707">
        <v>2953</v>
      </c>
      <c r="D4707" t="s">
        <v>218</v>
      </c>
      <c r="E4707" t="s">
        <v>123</v>
      </c>
      <c r="F4707" t="s">
        <v>219</v>
      </c>
      <c r="G4707" t="s">
        <v>2983</v>
      </c>
      <c r="H4707" t="s">
        <v>519</v>
      </c>
      <c r="I4707">
        <v>146</v>
      </c>
      <c r="J4707">
        <v>0</v>
      </c>
      <c r="K4707">
        <v>0</v>
      </c>
      <c r="L4707">
        <v>0</v>
      </c>
      <c r="M4707">
        <v>146</v>
      </c>
      <c r="N4707" s="40">
        <v>1</v>
      </c>
    </row>
    <row r="4708" spans="1:14" x14ac:dyDescent="0.25">
      <c r="A4708">
        <v>2019</v>
      </c>
      <c r="B4708" t="s">
        <v>3038</v>
      </c>
      <c r="C4708">
        <v>3727</v>
      </c>
      <c r="D4708" t="s">
        <v>240</v>
      </c>
      <c r="E4708" t="s">
        <v>123</v>
      </c>
      <c r="F4708" t="s">
        <v>405</v>
      </c>
      <c r="G4708" t="s">
        <v>520</v>
      </c>
      <c r="H4708" t="s">
        <v>523</v>
      </c>
      <c r="I4708">
        <v>12</v>
      </c>
      <c r="J4708">
        <v>76</v>
      </c>
      <c r="K4708">
        <v>4</v>
      </c>
      <c r="L4708">
        <v>0</v>
      </c>
      <c r="M4708">
        <v>92</v>
      </c>
      <c r="N4708" s="40">
        <v>0.13043478260869601</v>
      </c>
    </row>
    <row r="4709" spans="1:14" x14ac:dyDescent="0.25">
      <c r="A4709">
        <v>2019</v>
      </c>
      <c r="B4709" t="s">
        <v>3038</v>
      </c>
      <c r="C4709">
        <v>2546</v>
      </c>
      <c r="D4709" t="s">
        <v>174</v>
      </c>
      <c r="E4709" t="s">
        <v>123</v>
      </c>
      <c r="F4709" t="s">
        <v>124</v>
      </c>
      <c r="G4709" t="s">
        <v>524</v>
      </c>
      <c r="H4709" t="s">
        <v>525</v>
      </c>
      <c r="I4709">
        <v>88</v>
      </c>
      <c r="J4709">
        <v>0</v>
      </c>
      <c r="K4709">
        <v>0</v>
      </c>
      <c r="L4709">
        <v>0</v>
      </c>
      <c r="M4709">
        <v>88</v>
      </c>
      <c r="N4709" s="40">
        <v>1</v>
      </c>
    </row>
    <row r="4710" spans="1:14" x14ac:dyDescent="0.25">
      <c r="A4710">
        <v>2019</v>
      </c>
      <c r="B4710" t="s">
        <v>3038</v>
      </c>
      <c r="C4710">
        <v>1090</v>
      </c>
      <c r="D4710" t="s">
        <v>151</v>
      </c>
      <c r="E4710" t="s">
        <v>123</v>
      </c>
      <c r="F4710" t="s">
        <v>124</v>
      </c>
      <c r="G4710" t="s">
        <v>528</v>
      </c>
      <c r="H4710" t="s">
        <v>531</v>
      </c>
      <c r="I4710">
        <v>122</v>
      </c>
      <c r="J4710">
        <v>1</v>
      </c>
      <c r="K4710">
        <v>14</v>
      </c>
      <c r="L4710">
        <v>0</v>
      </c>
      <c r="M4710">
        <v>137</v>
      </c>
      <c r="N4710" s="40">
        <v>0.89051094890510996</v>
      </c>
    </row>
    <row r="4711" spans="1:14" x14ac:dyDescent="0.25">
      <c r="A4711">
        <v>2019</v>
      </c>
      <c r="B4711" t="s">
        <v>3038</v>
      </c>
      <c r="C4711">
        <v>3212</v>
      </c>
      <c r="D4711" t="s">
        <v>198</v>
      </c>
      <c r="E4711" t="s">
        <v>123</v>
      </c>
      <c r="F4711" t="s">
        <v>280</v>
      </c>
      <c r="G4711" t="s">
        <v>532</v>
      </c>
      <c r="H4711" t="s">
        <v>534</v>
      </c>
      <c r="I4711">
        <v>0</v>
      </c>
      <c r="J4711">
        <v>163</v>
      </c>
      <c r="K4711">
        <v>0</v>
      </c>
      <c r="L4711">
        <v>0</v>
      </c>
      <c r="M4711">
        <v>163</v>
      </c>
      <c r="N4711" s="40">
        <v>0</v>
      </c>
    </row>
    <row r="4712" spans="1:14" x14ac:dyDescent="0.25">
      <c r="A4712">
        <v>2019</v>
      </c>
      <c r="B4712" t="s">
        <v>3038</v>
      </c>
      <c r="C4712">
        <v>1980</v>
      </c>
      <c r="D4712" t="s">
        <v>240</v>
      </c>
      <c r="E4712" t="s">
        <v>123</v>
      </c>
      <c r="F4712" t="s">
        <v>405</v>
      </c>
      <c r="G4712" t="s">
        <v>537</v>
      </c>
      <c r="H4712" t="s">
        <v>540</v>
      </c>
      <c r="I4712">
        <v>0</v>
      </c>
      <c r="J4712">
        <v>68</v>
      </c>
      <c r="K4712">
        <v>0</v>
      </c>
      <c r="L4712">
        <v>0</v>
      </c>
      <c r="M4712">
        <v>68</v>
      </c>
      <c r="N4712" s="40">
        <v>0</v>
      </c>
    </row>
    <row r="4713" spans="1:14" x14ac:dyDescent="0.25">
      <c r="A4713">
        <v>2019</v>
      </c>
      <c r="B4713" t="s">
        <v>3038</v>
      </c>
      <c r="C4713">
        <v>2873</v>
      </c>
      <c r="D4713" t="s">
        <v>122</v>
      </c>
      <c r="E4713" t="s">
        <v>123</v>
      </c>
      <c r="F4713" t="s">
        <v>301</v>
      </c>
      <c r="G4713" t="s">
        <v>541</v>
      </c>
      <c r="H4713" t="s">
        <v>544</v>
      </c>
      <c r="I4713">
        <v>0</v>
      </c>
      <c r="J4713">
        <v>12</v>
      </c>
      <c r="K4713">
        <v>84</v>
      </c>
      <c r="L4713">
        <v>0</v>
      </c>
      <c r="M4713">
        <v>96</v>
      </c>
      <c r="N4713" s="40">
        <v>0</v>
      </c>
    </row>
    <row r="4714" spans="1:14" x14ac:dyDescent="0.25">
      <c r="A4714">
        <v>2019</v>
      </c>
      <c r="B4714" t="s">
        <v>3038</v>
      </c>
      <c r="C4714">
        <v>548</v>
      </c>
      <c r="D4714" t="s">
        <v>240</v>
      </c>
      <c r="E4714" t="s">
        <v>123</v>
      </c>
      <c r="F4714" t="s">
        <v>124</v>
      </c>
      <c r="G4714" t="s">
        <v>545</v>
      </c>
      <c r="H4714" t="s">
        <v>547</v>
      </c>
      <c r="I4714">
        <v>0</v>
      </c>
      <c r="J4714">
        <v>123</v>
      </c>
      <c r="K4714">
        <v>0</v>
      </c>
      <c r="L4714">
        <v>0</v>
      </c>
      <c r="M4714">
        <v>123</v>
      </c>
      <c r="N4714" s="40">
        <v>0</v>
      </c>
    </row>
    <row r="4715" spans="1:14" x14ac:dyDescent="0.25">
      <c r="A4715">
        <v>2019</v>
      </c>
      <c r="B4715" t="s">
        <v>3038</v>
      </c>
      <c r="C4715">
        <v>1420</v>
      </c>
      <c r="D4715" t="s">
        <v>240</v>
      </c>
      <c r="E4715" t="s">
        <v>123</v>
      </c>
      <c r="F4715" t="s">
        <v>124</v>
      </c>
      <c r="G4715" t="s">
        <v>548</v>
      </c>
      <c r="H4715" t="s">
        <v>551</v>
      </c>
      <c r="I4715">
        <v>2</v>
      </c>
      <c r="J4715">
        <v>145</v>
      </c>
      <c r="K4715">
        <v>4</v>
      </c>
      <c r="L4715">
        <v>0</v>
      </c>
      <c r="M4715">
        <v>151</v>
      </c>
      <c r="N4715" s="40">
        <v>1.3245033112582801E-2</v>
      </c>
    </row>
    <row r="4716" spans="1:14" x14ac:dyDescent="0.25">
      <c r="A4716">
        <v>2019</v>
      </c>
      <c r="B4716" t="s">
        <v>3038</v>
      </c>
      <c r="C4716">
        <v>140</v>
      </c>
      <c r="D4716" t="s">
        <v>122</v>
      </c>
      <c r="E4716" t="s">
        <v>123</v>
      </c>
      <c r="F4716" t="s">
        <v>124</v>
      </c>
      <c r="G4716" t="s">
        <v>552</v>
      </c>
      <c r="H4716" t="s">
        <v>555</v>
      </c>
      <c r="I4716">
        <v>0</v>
      </c>
      <c r="J4716">
        <v>86</v>
      </c>
      <c r="K4716">
        <v>0</v>
      </c>
      <c r="L4716">
        <v>0</v>
      </c>
      <c r="M4716">
        <v>86</v>
      </c>
      <c r="N4716" s="40">
        <v>0</v>
      </c>
    </row>
    <row r="4717" spans="1:14" x14ac:dyDescent="0.25">
      <c r="A4717">
        <v>2019</v>
      </c>
      <c r="B4717" t="s">
        <v>3038</v>
      </c>
      <c r="C4717">
        <v>3769</v>
      </c>
      <c r="D4717" t="s">
        <v>240</v>
      </c>
      <c r="E4717" t="s">
        <v>123</v>
      </c>
      <c r="F4717" t="s">
        <v>124</v>
      </c>
      <c r="G4717" t="s">
        <v>558</v>
      </c>
      <c r="H4717" t="s">
        <v>561</v>
      </c>
      <c r="I4717">
        <v>8</v>
      </c>
      <c r="J4717">
        <v>141</v>
      </c>
      <c r="K4717">
        <v>6</v>
      </c>
      <c r="L4717">
        <v>0</v>
      </c>
      <c r="M4717">
        <v>155</v>
      </c>
      <c r="N4717" s="40">
        <v>5.1612903225806403E-2</v>
      </c>
    </row>
    <row r="4718" spans="1:14" x14ac:dyDescent="0.25">
      <c r="A4718">
        <v>2019</v>
      </c>
      <c r="B4718" t="s">
        <v>3038</v>
      </c>
      <c r="C4718">
        <v>146</v>
      </c>
      <c r="D4718" t="s">
        <v>272</v>
      </c>
      <c r="E4718" t="s">
        <v>123</v>
      </c>
      <c r="F4718" t="s">
        <v>124</v>
      </c>
      <c r="G4718" t="s">
        <v>562</v>
      </c>
      <c r="H4718" t="s">
        <v>565</v>
      </c>
      <c r="I4718">
        <v>48</v>
      </c>
      <c r="J4718">
        <v>0</v>
      </c>
      <c r="K4718">
        <v>82</v>
      </c>
      <c r="L4718">
        <v>0</v>
      </c>
      <c r="M4718">
        <v>130</v>
      </c>
      <c r="N4718" s="40">
        <v>0.36923076923076897</v>
      </c>
    </row>
    <row r="4719" spans="1:14" x14ac:dyDescent="0.25">
      <c r="A4719">
        <v>2019</v>
      </c>
      <c r="B4719" t="s">
        <v>3038</v>
      </c>
      <c r="C4719">
        <v>2881</v>
      </c>
      <c r="D4719" t="s">
        <v>272</v>
      </c>
      <c r="E4719" t="s">
        <v>123</v>
      </c>
      <c r="F4719" t="s">
        <v>124</v>
      </c>
      <c r="G4719" t="s">
        <v>569</v>
      </c>
      <c r="H4719" t="s">
        <v>572</v>
      </c>
      <c r="I4719">
        <v>0</v>
      </c>
      <c r="J4719">
        <v>162</v>
      </c>
      <c r="K4719">
        <v>0</v>
      </c>
      <c r="L4719">
        <v>0</v>
      </c>
      <c r="M4719">
        <v>162</v>
      </c>
      <c r="N4719" s="40">
        <v>0</v>
      </c>
    </row>
    <row r="4720" spans="1:14" x14ac:dyDescent="0.25">
      <c r="A4720">
        <v>2019</v>
      </c>
      <c r="B4720" t="s">
        <v>3038</v>
      </c>
      <c r="C4720">
        <v>940</v>
      </c>
      <c r="D4720" t="s">
        <v>218</v>
      </c>
      <c r="E4720" t="s">
        <v>123</v>
      </c>
      <c r="F4720" t="s">
        <v>219</v>
      </c>
      <c r="G4720" t="s">
        <v>573</v>
      </c>
      <c r="H4720" t="s">
        <v>574</v>
      </c>
      <c r="I4720">
        <v>176</v>
      </c>
      <c r="J4720">
        <v>0</v>
      </c>
      <c r="K4720">
        <v>0</v>
      </c>
      <c r="L4720">
        <v>0</v>
      </c>
      <c r="M4720">
        <v>176</v>
      </c>
      <c r="N4720" s="40">
        <v>1</v>
      </c>
    </row>
    <row r="4721" spans="1:14" x14ac:dyDescent="0.25">
      <c r="A4721">
        <v>2019</v>
      </c>
      <c r="B4721" t="s">
        <v>3038</v>
      </c>
      <c r="C4721">
        <v>1185</v>
      </c>
      <c r="D4721" t="s">
        <v>122</v>
      </c>
      <c r="E4721" t="s">
        <v>123</v>
      </c>
      <c r="F4721" t="s">
        <v>181</v>
      </c>
      <c r="G4721" t="s">
        <v>575</v>
      </c>
      <c r="H4721" t="s">
        <v>578</v>
      </c>
      <c r="I4721">
        <v>0</v>
      </c>
      <c r="J4721">
        <v>39</v>
      </c>
      <c r="K4721">
        <v>156</v>
      </c>
      <c r="L4721">
        <v>0</v>
      </c>
      <c r="M4721">
        <v>195</v>
      </c>
      <c r="N4721" s="40">
        <v>0</v>
      </c>
    </row>
    <row r="4722" spans="1:14" x14ac:dyDescent="0.25">
      <c r="A4722">
        <v>2019</v>
      </c>
      <c r="B4722" t="s">
        <v>3038</v>
      </c>
      <c r="C4722">
        <v>126</v>
      </c>
      <c r="D4722" t="s">
        <v>151</v>
      </c>
      <c r="E4722" t="s">
        <v>123</v>
      </c>
      <c r="F4722" t="s">
        <v>124</v>
      </c>
      <c r="G4722" t="s">
        <v>579</v>
      </c>
      <c r="H4722" t="s">
        <v>582</v>
      </c>
      <c r="I4722">
        <v>31</v>
      </c>
      <c r="J4722">
        <v>2</v>
      </c>
      <c r="K4722">
        <v>78</v>
      </c>
      <c r="L4722">
        <v>0</v>
      </c>
      <c r="M4722">
        <v>111</v>
      </c>
      <c r="N4722" s="40">
        <v>0.27927927927927898</v>
      </c>
    </row>
    <row r="4723" spans="1:14" x14ac:dyDescent="0.25">
      <c r="A4723">
        <v>2019</v>
      </c>
      <c r="B4723" t="s">
        <v>3038</v>
      </c>
      <c r="C4723">
        <v>3281</v>
      </c>
      <c r="D4723" t="s">
        <v>240</v>
      </c>
      <c r="E4723" t="s">
        <v>123</v>
      </c>
      <c r="F4723" t="s">
        <v>124</v>
      </c>
      <c r="G4723" t="s">
        <v>583</v>
      </c>
      <c r="H4723" t="s">
        <v>586</v>
      </c>
      <c r="I4723">
        <v>0</v>
      </c>
      <c r="J4723">
        <v>253</v>
      </c>
      <c r="K4723">
        <v>0</v>
      </c>
      <c r="L4723">
        <v>0</v>
      </c>
      <c r="M4723">
        <v>253</v>
      </c>
      <c r="N4723" s="40">
        <v>0</v>
      </c>
    </row>
    <row r="4724" spans="1:14" x14ac:dyDescent="0.25">
      <c r="A4724">
        <v>2019</v>
      </c>
      <c r="B4724" t="s">
        <v>3038</v>
      </c>
      <c r="C4724">
        <v>1525</v>
      </c>
      <c r="D4724" t="s">
        <v>174</v>
      </c>
      <c r="E4724" t="s">
        <v>123</v>
      </c>
      <c r="F4724" t="s">
        <v>181</v>
      </c>
      <c r="G4724" t="s">
        <v>594</v>
      </c>
      <c r="H4724" t="s">
        <v>597</v>
      </c>
      <c r="I4724">
        <v>90</v>
      </c>
      <c r="J4724">
        <v>11</v>
      </c>
      <c r="K4724">
        <v>0</v>
      </c>
      <c r="L4724">
        <v>0</v>
      </c>
      <c r="M4724">
        <v>101</v>
      </c>
      <c r="N4724" s="40">
        <v>0.89108910891089099</v>
      </c>
    </row>
    <row r="4725" spans="1:14" x14ac:dyDescent="0.25">
      <c r="A4725">
        <v>2019</v>
      </c>
      <c r="B4725" t="s">
        <v>3038</v>
      </c>
      <c r="C4725">
        <v>3018</v>
      </c>
      <c r="D4725" t="s">
        <v>272</v>
      </c>
      <c r="E4725" t="s">
        <v>123</v>
      </c>
      <c r="F4725" t="s">
        <v>301</v>
      </c>
      <c r="G4725" t="s">
        <v>2984</v>
      </c>
      <c r="H4725" t="s">
        <v>600</v>
      </c>
      <c r="I4725">
        <v>20</v>
      </c>
      <c r="J4725">
        <v>112</v>
      </c>
      <c r="K4725">
        <v>0</v>
      </c>
      <c r="L4725">
        <v>0</v>
      </c>
      <c r="M4725">
        <v>132</v>
      </c>
      <c r="N4725" s="40">
        <v>0.15151515151515199</v>
      </c>
    </row>
    <row r="4726" spans="1:14" x14ac:dyDescent="0.25">
      <c r="A4726">
        <v>2019</v>
      </c>
      <c r="B4726" t="s">
        <v>3038</v>
      </c>
      <c r="C4726">
        <v>3261</v>
      </c>
      <c r="D4726" t="s">
        <v>122</v>
      </c>
      <c r="E4726" t="s">
        <v>123</v>
      </c>
      <c r="F4726" t="s">
        <v>181</v>
      </c>
      <c r="G4726" t="s">
        <v>601</v>
      </c>
      <c r="H4726" t="s">
        <v>602</v>
      </c>
      <c r="I4726">
        <v>376</v>
      </c>
      <c r="J4726">
        <v>0</v>
      </c>
      <c r="K4726">
        <v>0</v>
      </c>
      <c r="L4726">
        <v>0</v>
      </c>
      <c r="M4726">
        <v>376</v>
      </c>
      <c r="N4726" s="40">
        <v>1</v>
      </c>
    </row>
    <row r="4727" spans="1:14" x14ac:dyDescent="0.25">
      <c r="A4727">
        <v>2019</v>
      </c>
      <c r="B4727" t="s">
        <v>3038</v>
      </c>
      <c r="C4727">
        <v>1099</v>
      </c>
      <c r="D4727" t="s">
        <v>174</v>
      </c>
      <c r="E4727" t="s">
        <v>123</v>
      </c>
      <c r="F4727" t="s">
        <v>124</v>
      </c>
      <c r="G4727" t="s">
        <v>603</v>
      </c>
      <c r="H4727" t="s">
        <v>606</v>
      </c>
      <c r="I4727">
        <v>144</v>
      </c>
      <c r="J4727">
        <v>49</v>
      </c>
      <c r="K4727">
        <v>0</v>
      </c>
      <c r="L4727">
        <v>0</v>
      </c>
      <c r="M4727">
        <v>193</v>
      </c>
      <c r="N4727" s="40">
        <v>0.74611398963730602</v>
      </c>
    </row>
    <row r="4728" spans="1:14" x14ac:dyDescent="0.25">
      <c r="A4728">
        <v>2019</v>
      </c>
      <c r="B4728" t="s">
        <v>3038</v>
      </c>
      <c r="C4728">
        <v>2239</v>
      </c>
      <c r="D4728" t="s">
        <v>151</v>
      </c>
      <c r="E4728" t="s">
        <v>123</v>
      </c>
      <c r="F4728" t="s">
        <v>124</v>
      </c>
      <c r="G4728" t="s">
        <v>607</v>
      </c>
      <c r="H4728" t="s">
        <v>609</v>
      </c>
      <c r="I4728">
        <v>0</v>
      </c>
      <c r="J4728">
        <v>120</v>
      </c>
      <c r="K4728">
        <v>0</v>
      </c>
      <c r="L4728">
        <v>0</v>
      </c>
      <c r="M4728">
        <v>120</v>
      </c>
      <c r="N4728" s="40">
        <v>0</v>
      </c>
    </row>
    <row r="4729" spans="1:14" x14ac:dyDescent="0.25">
      <c r="A4729">
        <v>2019</v>
      </c>
      <c r="B4729" t="s">
        <v>3038</v>
      </c>
      <c r="C4729">
        <v>1914</v>
      </c>
      <c r="D4729" t="s">
        <v>218</v>
      </c>
      <c r="E4729" t="s">
        <v>123</v>
      </c>
      <c r="F4729" t="s">
        <v>219</v>
      </c>
      <c r="G4729" t="s">
        <v>613</v>
      </c>
      <c r="H4729" t="s">
        <v>615</v>
      </c>
      <c r="I4729">
        <v>31</v>
      </c>
      <c r="J4729">
        <v>0</v>
      </c>
      <c r="K4729">
        <v>0</v>
      </c>
      <c r="L4729">
        <v>0</v>
      </c>
      <c r="M4729">
        <v>31</v>
      </c>
      <c r="N4729" s="40">
        <v>1</v>
      </c>
    </row>
    <row r="4730" spans="1:14" x14ac:dyDescent="0.25">
      <c r="A4730">
        <v>2019</v>
      </c>
      <c r="B4730" t="s">
        <v>3038</v>
      </c>
      <c r="C4730">
        <v>2753</v>
      </c>
      <c r="D4730" t="s">
        <v>122</v>
      </c>
      <c r="E4730" t="s">
        <v>123</v>
      </c>
      <c r="F4730" t="s">
        <v>124</v>
      </c>
      <c r="G4730" t="s">
        <v>616</v>
      </c>
      <c r="H4730" t="s">
        <v>617</v>
      </c>
      <c r="I4730">
        <v>158</v>
      </c>
      <c r="J4730">
        <v>0</v>
      </c>
      <c r="K4730">
        <v>0</v>
      </c>
      <c r="L4730">
        <v>0</v>
      </c>
      <c r="M4730">
        <v>158</v>
      </c>
      <c r="N4730" s="40">
        <v>1</v>
      </c>
    </row>
    <row r="4731" spans="1:14" x14ac:dyDescent="0.25">
      <c r="A4731">
        <v>2019</v>
      </c>
      <c r="B4731" t="s">
        <v>3038</v>
      </c>
      <c r="C4731">
        <v>317</v>
      </c>
      <c r="D4731" t="s">
        <v>240</v>
      </c>
      <c r="E4731" t="s">
        <v>123</v>
      </c>
      <c r="F4731" t="s">
        <v>618</v>
      </c>
      <c r="G4731" t="s">
        <v>619</v>
      </c>
      <c r="H4731" t="s">
        <v>621</v>
      </c>
      <c r="I4731">
        <v>0</v>
      </c>
      <c r="J4731">
        <v>0</v>
      </c>
      <c r="K4731">
        <v>33</v>
      </c>
      <c r="L4731">
        <v>0</v>
      </c>
      <c r="M4731">
        <v>33</v>
      </c>
      <c r="N4731" s="40">
        <v>0</v>
      </c>
    </row>
    <row r="4732" spans="1:14" x14ac:dyDescent="0.25">
      <c r="A4732">
        <v>2019</v>
      </c>
      <c r="B4732" t="s">
        <v>3038</v>
      </c>
      <c r="C4732">
        <v>1215</v>
      </c>
      <c r="D4732" t="s">
        <v>272</v>
      </c>
      <c r="E4732" t="s">
        <v>123</v>
      </c>
      <c r="F4732" t="s">
        <v>124</v>
      </c>
      <c r="G4732" t="s">
        <v>622</v>
      </c>
      <c r="H4732" t="s">
        <v>623</v>
      </c>
      <c r="I4732">
        <v>392</v>
      </c>
      <c r="J4732">
        <v>0</v>
      </c>
      <c r="K4732">
        <v>0</v>
      </c>
      <c r="L4732">
        <v>0</v>
      </c>
      <c r="M4732">
        <v>392</v>
      </c>
      <c r="N4732" s="40">
        <v>1</v>
      </c>
    </row>
    <row r="4733" spans="1:14" x14ac:dyDescent="0.25">
      <c r="A4733">
        <v>2019</v>
      </c>
      <c r="B4733" t="s">
        <v>3038</v>
      </c>
      <c r="C4733">
        <v>434</v>
      </c>
      <c r="D4733" t="s">
        <v>272</v>
      </c>
      <c r="E4733" t="s">
        <v>123</v>
      </c>
      <c r="F4733" t="s">
        <v>124</v>
      </c>
      <c r="G4733" t="s">
        <v>624</v>
      </c>
      <c r="H4733" t="s">
        <v>627</v>
      </c>
      <c r="I4733">
        <v>0</v>
      </c>
      <c r="J4733">
        <v>41</v>
      </c>
      <c r="K4733">
        <v>62</v>
      </c>
      <c r="L4733">
        <v>0</v>
      </c>
      <c r="M4733">
        <v>103</v>
      </c>
      <c r="N4733" s="40">
        <v>0</v>
      </c>
    </row>
    <row r="4734" spans="1:14" x14ac:dyDescent="0.25">
      <c r="A4734">
        <v>2019</v>
      </c>
      <c r="B4734" t="s">
        <v>3038</v>
      </c>
      <c r="C4734">
        <v>2527</v>
      </c>
      <c r="D4734" t="s">
        <v>151</v>
      </c>
      <c r="E4734" t="s">
        <v>123</v>
      </c>
      <c r="F4734" t="s">
        <v>124</v>
      </c>
      <c r="G4734" t="s">
        <v>628</v>
      </c>
      <c r="H4734" t="s">
        <v>631</v>
      </c>
      <c r="I4734">
        <v>0</v>
      </c>
      <c r="J4734">
        <v>282</v>
      </c>
      <c r="K4734">
        <v>-2</v>
      </c>
      <c r="L4734">
        <v>0</v>
      </c>
      <c r="M4734">
        <v>280</v>
      </c>
      <c r="N4734" s="40">
        <v>0</v>
      </c>
    </row>
    <row r="4735" spans="1:14" x14ac:dyDescent="0.25">
      <c r="A4735">
        <v>2019</v>
      </c>
      <c r="B4735" t="s">
        <v>3038</v>
      </c>
      <c r="C4735">
        <v>1055</v>
      </c>
      <c r="D4735" t="s">
        <v>151</v>
      </c>
      <c r="E4735" t="s">
        <v>123</v>
      </c>
      <c r="F4735" t="s">
        <v>618</v>
      </c>
      <c r="G4735" t="s">
        <v>2985</v>
      </c>
      <c r="H4735" t="s">
        <v>635</v>
      </c>
      <c r="I4735">
        <v>3</v>
      </c>
      <c r="J4735">
        <v>0</v>
      </c>
      <c r="K4735">
        <v>0</v>
      </c>
      <c r="L4735">
        <v>0</v>
      </c>
      <c r="M4735">
        <v>3</v>
      </c>
      <c r="N4735" s="40">
        <v>1</v>
      </c>
    </row>
    <row r="4736" spans="1:14" x14ac:dyDescent="0.25">
      <c r="A4736">
        <v>2019</v>
      </c>
      <c r="B4736" t="s">
        <v>3038</v>
      </c>
      <c r="C4736">
        <v>2765</v>
      </c>
      <c r="D4736" t="s">
        <v>214</v>
      </c>
      <c r="E4736" t="s">
        <v>123</v>
      </c>
      <c r="F4736" t="s">
        <v>215</v>
      </c>
      <c r="G4736" t="s">
        <v>2986</v>
      </c>
      <c r="H4736" t="s">
        <v>640</v>
      </c>
      <c r="I4736">
        <v>112</v>
      </c>
      <c r="J4736">
        <v>0</v>
      </c>
      <c r="K4736">
        <v>4</v>
      </c>
      <c r="L4736">
        <v>0</v>
      </c>
      <c r="M4736">
        <v>116</v>
      </c>
      <c r="N4736" s="40">
        <v>0.96551724137931005</v>
      </c>
    </row>
    <row r="4737" spans="1:14" x14ac:dyDescent="0.25">
      <c r="A4737">
        <v>2019</v>
      </c>
      <c r="B4737" t="s">
        <v>3038</v>
      </c>
      <c r="C4737">
        <v>1911</v>
      </c>
      <c r="D4737" t="s">
        <v>174</v>
      </c>
      <c r="E4737" t="s">
        <v>123</v>
      </c>
      <c r="F4737" t="s">
        <v>181</v>
      </c>
      <c r="G4737" t="s">
        <v>644</v>
      </c>
      <c r="H4737" t="s">
        <v>645</v>
      </c>
      <c r="I4737">
        <v>41</v>
      </c>
      <c r="J4737">
        <v>0</v>
      </c>
      <c r="K4737">
        <v>0</v>
      </c>
      <c r="L4737">
        <v>0</v>
      </c>
      <c r="M4737">
        <v>41</v>
      </c>
      <c r="N4737" s="40">
        <v>1</v>
      </c>
    </row>
    <row r="4738" spans="1:14" x14ac:dyDescent="0.25">
      <c r="A4738">
        <v>2019</v>
      </c>
      <c r="B4738" t="s">
        <v>3038</v>
      </c>
      <c r="C4738">
        <v>3751</v>
      </c>
      <c r="D4738" t="s">
        <v>122</v>
      </c>
      <c r="E4738" t="s">
        <v>123</v>
      </c>
      <c r="F4738" t="s">
        <v>124</v>
      </c>
      <c r="G4738" t="s">
        <v>646</v>
      </c>
      <c r="H4738" t="s">
        <v>649</v>
      </c>
      <c r="I4738">
        <v>0</v>
      </c>
      <c r="J4738">
        <v>-2</v>
      </c>
      <c r="K4738">
        <v>13</v>
      </c>
      <c r="L4738">
        <v>0</v>
      </c>
      <c r="M4738">
        <v>11</v>
      </c>
      <c r="N4738" s="40">
        <v>0</v>
      </c>
    </row>
    <row r="4739" spans="1:14" x14ac:dyDescent="0.25">
      <c r="A4739">
        <v>2019</v>
      </c>
      <c r="B4739" t="s">
        <v>3038</v>
      </c>
      <c r="C4739">
        <v>2934</v>
      </c>
      <c r="D4739" t="s">
        <v>151</v>
      </c>
      <c r="E4739" t="s">
        <v>123</v>
      </c>
      <c r="F4739" t="s">
        <v>124</v>
      </c>
      <c r="G4739" t="s">
        <v>650</v>
      </c>
      <c r="H4739" t="s">
        <v>653</v>
      </c>
      <c r="I4739">
        <v>154</v>
      </c>
      <c r="J4739">
        <v>0</v>
      </c>
      <c r="K4739">
        <v>0</v>
      </c>
      <c r="L4739">
        <v>0</v>
      </c>
      <c r="M4739">
        <v>154</v>
      </c>
      <c r="N4739" s="40">
        <v>1</v>
      </c>
    </row>
    <row r="4740" spans="1:14" x14ac:dyDescent="0.25">
      <c r="A4740">
        <v>2019</v>
      </c>
      <c r="B4740" t="s">
        <v>3038</v>
      </c>
      <c r="C4740">
        <v>1222</v>
      </c>
      <c r="D4740" t="s">
        <v>151</v>
      </c>
      <c r="E4740" t="s">
        <v>123</v>
      </c>
      <c r="F4740" t="s">
        <v>124</v>
      </c>
      <c r="G4740" t="s">
        <v>654</v>
      </c>
      <c r="H4740" t="s">
        <v>656</v>
      </c>
      <c r="I4740">
        <v>0</v>
      </c>
      <c r="J4740">
        <v>48</v>
      </c>
      <c r="K4740">
        <v>0</v>
      </c>
      <c r="L4740">
        <v>0</v>
      </c>
      <c r="M4740">
        <v>48</v>
      </c>
      <c r="N4740" s="40">
        <v>0</v>
      </c>
    </row>
    <row r="4741" spans="1:14" x14ac:dyDescent="0.25">
      <c r="A4741">
        <v>2019</v>
      </c>
      <c r="B4741" t="s">
        <v>3038</v>
      </c>
      <c r="C4741">
        <v>1329</v>
      </c>
      <c r="D4741" t="s">
        <v>174</v>
      </c>
      <c r="E4741" t="s">
        <v>123</v>
      </c>
      <c r="F4741" t="s">
        <v>391</v>
      </c>
      <c r="G4741" t="s">
        <v>657</v>
      </c>
      <c r="H4741" t="s">
        <v>660</v>
      </c>
      <c r="I4741">
        <v>8</v>
      </c>
      <c r="J4741">
        <v>3</v>
      </c>
      <c r="K4741">
        <v>124</v>
      </c>
      <c r="L4741">
        <v>0</v>
      </c>
      <c r="M4741">
        <v>135</v>
      </c>
      <c r="N4741" s="40">
        <v>5.9259259259259303E-2</v>
      </c>
    </row>
    <row r="4742" spans="1:14" x14ac:dyDescent="0.25">
      <c r="A4742">
        <v>2019</v>
      </c>
      <c r="B4742" t="s">
        <v>3038</v>
      </c>
      <c r="C4742">
        <v>3132</v>
      </c>
      <c r="D4742" t="s">
        <v>174</v>
      </c>
      <c r="E4742" t="s">
        <v>123</v>
      </c>
      <c r="F4742" t="s">
        <v>181</v>
      </c>
      <c r="G4742" t="s">
        <v>661</v>
      </c>
      <c r="H4742" t="s">
        <v>662</v>
      </c>
      <c r="I4742">
        <v>54</v>
      </c>
      <c r="J4742">
        <v>0</v>
      </c>
      <c r="K4742">
        <v>0</v>
      </c>
      <c r="L4742">
        <v>0</v>
      </c>
      <c r="M4742">
        <v>54</v>
      </c>
      <c r="N4742" s="40">
        <v>1</v>
      </c>
    </row>
    <row r="4743" spans="1:14" x14ac:dyDescent="0.25">
      <c r="A4743">
        <v>2019</v>
      </c>
      <c r="B4743" t="s">
        <v>3038</v>
      </c>
      <c r="C4743">
        <v>3286</v>
      </c>
      <c r="D4743" t="s">
        <v>122</v>
      </c>
      <c r="E4743" t="s">
        <v>123</v>
      </c>
      <c r="F4743" t="s">
        <v>301</v>
      </c>
      <c r="G4743" t="s">
        <v>663</v>
      </c>
      <c r="H4743" t="s">
        <v>666</v>
      </c>
      <c r="I4743">
        <v>59</v>
      </c>
      <c r="J4743">
        <v>63</v>
      </c>
      <c r="K4743">
        <v>0</v>
      </c>
      <c r="L4743">
        <v>0</v>
      </c>
      <c r="M4743">
        <v>122</v>
      </c>
      <c r="N4743" s="40">
        <v>0.483606557377049</v>
      </c>
    </row>
    <row r="4744" spans="1:14" x14ac:dyDescent="0.25">
      <c r="A4744">
        <v>2019</v>
      </c>
      <c r="B4744" t="s">
        <v>3038</v>
      </c>
      <c r="C4744">
        <v>1632</v>
      </c>
      <c r="D4744" t="s">
        <v>122</v>
      </c>
      <c r="E4744" t="s">
        <v>123</v>
      </c>
      <c r="F4744" t="s">
        <v>124</v>
      </c>
      <c r="G4744" t="s">
        <v>2987</v>
      </c>
      <c r="H4744" t="s">
        <v>672</v>
      </c>
      <c r="I4744">
        <v>98</v>
      </c>
      <c r="J4744">
        <v>0</v>
      </c>
      <c r="K4744">
        <v>0</v>
      </c>
      <c r="L4744">
        <v>0</v>
      </c>
      <c r="M4744">
        <v>98</v>
      </c>
      <c r="N4744" s="40">
        <v>1</v>
      </c>
    </row>
    <row r="4745" spans="1:14" x14ac:dyDescent="0.25">
      <c r="A4745">
        <v>2019</v>
      </c>
      <c r="B4745" t="s">
        <v>3038</v>
      </c>
      <c r="C4745">
        <v>3204</v>
      </c>
      <c r="D4745" t="s">
        <v>151</v>
      </c>
      <c r="E4745" t="s">
        <v>123</v>
      </c>
      <c r="F4745" t="s">
        <v>124</v>
      </c>
      <c r="G4745" t="s">
        <v>673</v>
      </c>
      <c r="H4745" t="s">
        <v>675</v>
      </c>
      <c r="I4745">
        <v>4</v>
      </c>
      <c r="J4745">
        <v>0</v>
      </c>
      <c r="K4745">
        <v>72</v>
      </c>
      <c r="L4745">
        <v>0</v>
      </c>
      <c r="M4745">
        <v>76</v>
      </c>
      <c r="N4745" s="40">
        <v>5.2631578947368397E-2</v>
      </c>
    </row>
    <row r="4746" spans="1:14" x14ac:dyDescent="0.25">
      <c r="A4746">
        <v>2019</v>
      </c>
      <c r="B4746" t="s">
        <v>3038</v>
      </c>
      <c r="C4746">
        <v>1904</v>
      </c>
      <c r="D4746" t="s">
        <v>214</v>
      </c>
      <c r="E4746" t="s">
        <v>123</v>
      </c>
      <c r="F4746" t="s">
        <v>215</v>
      </c>
      <c r="G4746" t="s">
        <v>676</v>
      </c>
      <c r="H4746" t="s">
        <v>678</v>
      </c>
      <c r="I4746">
        <v>40</v>
      </c>
      <c r="J4746">
        <v>0</v>
      </c>
      <c r="K4746">
        <v>17</v>
      </c>
      <c r="L4746">
        <v>0</v>
      </c>
      <c r="M4746">
        <v>57</v>
      </c>
      <c r="N4746" s="40">
        <v>0.70175438596491202</v>
      </c>
    </row>
    <row r="4747" spans="1:14" x14ac:dyDescent="0.25">
      <c r="A4747">
        <v>2019</v>
      </c>
      <c r="B4747" t="s">
        <v>3038</v>
      </c>
      <c r="C4747">
        <v>2148</v>
      </c>
      <c r="D4747" t="s">
        <v>151</v>
      </c>
      <c r="E4747" t="s">
        <v>123</v>
      </c>
      <c r="F4747" t="s">
        <v>124</v>
      </c>
      <c r="G4747" t="s">
        <v>679</v>
      </c>
      <c r="H4747" t="s">
        <v>682</v>
      </c>
      <c r="I4747">
        <v>0</v>
      </c>
      <c r="J4747">
        <v>0</v>
      </c>
      <c r="K4747">
        <v>50</v>
      </c>
      <c r="L4747">
        <v>0</v>
      </c>
      <c r="M4747">
        <v>50</v>
      </c>
      <c r="N4747" s="40">
        <v>0</v>
      </c>
    </row>
    <row r="4748" spans="1:14" x14ac:dyDescent="0.25">
      <c r="A4748">
        <v>2019</v>
      </c>
      <c r="B4748" t="s">
        <v>3038</v>
      </c>
      <c r="C4748">
        <v>3630</v>
      </c>
      <c r="D4748" t="s">
        <v>240</v>
      </c>
      <c r="E4748" t="s">
        <v>123</v>
      </c>
      <c r="F4748" t="s">
        <v>141</v>
      </c>
      <c r="G4748" t="s">
        <v>683</v>
      </c>
      <c r="H4748" t="s">
        <v>685</v>
      </c>
      <c r="I4748">
        <v>0</v>
      </c>
      <c r="J4748">
        <v>66</v>
      </c>
      <c r="K4748">
        <v>0</v>
      </c>
      <c r="L4748">
        <v>0</v>
      </c>
      <c r="M4748">
        <v>66</v>
      </c>
      <c r="N4748" s="40">
        <v>0</v>
      </c>
    </row>
    <row r="4749" spans="1:14" x14ac:dyDescent="0.25">
      <c r="A4749">
        <v>2019</v>
      </c>
      <c r="B4749" t="s">
        <v>3038</v>
      </c>
      <c r="C4749">
        <v>3422</v>
      </c>
      <c r="D4749" t="s">
        <v>122</v>
      </c>
      <c r="E4749" t="s">
        <v>123</v>
      </c>
      <c r="F4749" t="s">
        <v>181</v>
      </c>
      <c r="G4749" t="s">
        <v>686</v>
      </c>
      <c r="H4749" t="s">
        <v>688</v>
      </c>
      <c r="I4749">
        <v>77</v>
      </c>
      <c r="J4749">
        <v>2</v>
      </c>
      <c r="K4749">
        <v>0</v>
      </c>
      <c r="L4749">
        <v>0</v>
      </c>
      <c r="M4749">
        <v>79</v>
      </c>
      <c r="N4749" s="40">
        <v>0.974683544303798</v>
      </c>
    </row>
    <row r="4750" spans="1:14" x14ac:dyDescent="0.25">
      <c r="A4750">
        <v>2019</v>
      </c>
      <c r="B4750" t="s">
        <v>3038</v>
      </c>
      <c r="C4750">
        <v>3774</v>
      </c>
      <c r="D4750" t="s">
        <v>151</v>
      </c>
      <c r="E4750" t="s">
        <v>123</v>
      </c>
      <c r="F4750" t="s">
        <v>124</v>
      </c>
      <c r="G4750" t="s">
        <v>2988</v>
      </c>
      <c r="H4750" t="s">
        <v>692</v>
      </c>
      <c r="I4750">
        <v>132</v>
      </c>
      <c r="J4750">
        <v>8</v>
      </c>
      <c r="K4750">
        <v>4</v>
      </c>
      <c r="L4750">
        <v>0</v>
      </c>
      <c r="M4750">
        <v>144</v>
      </c>
      <c r="N4750" s="40">
        <v>0.91666666666666596</v>
      </c>
    </row>
    <row r="4751" spans="1:14" x14ac:dyDescent="0.25">
      <c r="A4751">
        <v>2019</v>
      </c>
      <c r="B4751" t="s">
        <v>3038</v>
      </c>
      <c r="C4751">
        <v>2389</v>
      </c>
      <c r="D4751" t="s">
        <v>122</v>
      </c>
      <c r="E4751" t="s">
        <v>123</v>
      </c>
      <c r="F4751" t="s">
        <v>124</v>
      </c>
      <c r="G4751" t="s">
        <v>693</v>
      </c>
      <c r="H4751" t="s">
        <v>695</v>
      </c>
      <c r="I4751">
        <v>1</v>
      </c>
      <c r="J4751">
        <v>74</v>
      </c>
      <c r="K4751">
        <v>0</v>
      </c>
      <c r="L4751">
        <v>0</v>
      </c>
      <c r="M4751">
        <v>75</v>
      </c>
      <c r="N4751" s="40">
        <v>1.3333333333333299E-2</v>
      </c>
    </row>
    <row r="4752" spans="1:14" x14ac:dyDescent="0.25">
      <c r="A4752">
        <v>2019</v>
      </c>
      <c r="B4752" t="s">
        <v>3038</v>
      </c>
      <c r="C4752">
        <v>461</v>
      </c>
      <c r="D4752" t="s">
        <v>272</v>
      </c>
      <c r="E4752" t="s">
        <v>123</v>
      </c>
      <c r="F4752" t="s">
        <v>696</v>
      </c>
      <c r="G4752" t="s">
        <v>697</v>
      </c>
      <c r="H4752" t="s">
        <v>699</v>
      </c>
      <c r="I4752">
        <v>153</v>
      </c>
      <c r="J4752">
        <v>0</v>
      </c>
      <c r="K4752">
        <v>0</v>
      </c>
      <c r="L4752">
        <v>0</v>
      </c>
      <c r="M4752">
        <v>153</v>
      </c>
      <c r="N4752" s="40">
        <v>1</v>
      </c>
    </row>
    <row r="4753" spans="1:14" x14ac:dyDescent="0.25">
      <c r="A4753">
        <v>2019</v>
      </c>
      <c r="B4753" t="s">
        <v>3038</v>
      </c>
      <c r="C4753">
        <v>1849</v>
      </c>
      <c r="D4753" t="s">
        <v>122</v>
      </c>
      <c r="E4753" t="s">
        <v>123</v>
      </c>
      <c r="F4753" t="s">
        <v>124</v>
      </c>
      <c r="G4753" t="s">
        <v>700</v>
      </c>
      <c r="H4753" t="s">
        <v>702</v>
      </c>
      <c r="I4753">
        <v>0</v>
      </c>
      <c r="J4753">
        <v>-12</v>
      </c>
      <c r="K4753">
        <v>0</v>
      </c>
      <c r="L4753">
        <v>0</v>
      </c>
      <c r="M4753">
        <v>-12</v>
      </c>
      <c r="N4753" s="40">
        <v>0</v>
      </c>
    </row>
    <row r="4754" spans="1:14" x14ac:dyDescent="0.25">
      <c r="A4754">
        <v>2019</v>
      </c>
      <c r="B4754" t="s">
        <v>3038</v>
      </c>
      <c r="C4754">
        <v>1971</v>
      </c>
      <c r="D4754" t="s">
        <v>122</v>
      </c>
      <c r="E4754" t="s">
        <v>123</v>
      </c>
      <c r="F4754" t="s">
        <v>280</v>
      </c>
      <c r="G4754" t="s">
        <v>703</v>
      </c>
      <c r="H4754" t="s">
        <v>704</v>
      </c>
      <c r="I4754">
        <v>190</v>
      </c>
      <c r="J4754">
        <v>0</v>
      </c>
      <c r="K4754">
        <v>0</v>
      </c>
      <c r="L4754">
        <v>0</v>
      </c>
      <c r="M4754">
        <v>190</v>
      </c>
      <c r="N4754" s="40">
        <v>1</v>
      </c>
    </row>
    <row r="4755" spans="1:14" x14ac:dyDescent="0.25">
      <c r="A4755">
        <v>2019</v>
      </c>
      <c r="B4755" t="s">
        <v>3038</v>
      </c>
      <c r="C4755">
        <v>1059</v>
      </c>
      <c r="D4755" t="s">
        <v>218</v>
      </c>
      <c r="E4755" t="s">
        <v>123</v>
      </c>
      <c r="F4755" t="s">
        <v>219</v>
      </c>
      <c r="G4755" t="s">
        <v>705</v>
      </c>
      <c r="H4755" t="s">
        <v>706</v>
      </c>
      <c r="I4755">
        <v>111</v>
      </c>
      <c r="J4755">
        <v>0</v>
      </c>
      <c r="K4755">
        <v>0</v>
      </c>
      <c r="L4755">
        <v>0</v>
      </c>
      <c r="M4755">
        <v>111</v>
      </c>
      <c r="N4755" s="40">
        <v>1</v>
      </c>
    </row>
    <row r="4756" spans="1:14" x14ac:dyDescent="0.25">
      <c r="A4756">
        <v>2019</v>
      </c>
      <c r="B4756" t="s">
        <v>3038</v>
      </c>
      <c r="C4756">
        <v>3029</v>
      </c>
      <c r="D4756" t="s">
        <v>218</v>
      </c>
      <c r="E4756" t="s">
        <v>123</v>
      </c>
      <c r="F4756" t="s">
        <v>219</v>
      </c>
      <c r="G4756" t="s">
        <v>707</v>
      </c>
      <c r="H4756" t="s">
        <v>710</v>
      </c>
      <c r="I4756">
        <v>0</v>
      </c>
      <c r="J4756">
        <v>42</v>
      </c>
      <c r="K4756">
        <v>127</v>
      </c>
      <c r="L4756">
        <v>0</v>
      </c>
      <c r="M4756">
        <v>169</v>
      </c>
      <c r="N4756" s="40">
        <v>0</v>
      </c>
    </row>
    <row r="4757" spans="1:14" x14ac:dyDescent="0.25">
      <c r="A4757">
        <v>2019</v>
      </c>
      <c r="B4757" t="s">
        <v>3038</v>
      </c>
      <c r="C4757">
        <v>2848</v>
      </c>
      <c r="D4757" t="s">
        <v>130</v>
      </c>
      <c r="E4757" t="s">
        <v>123</v>
      </c>
      <c r="F4757" t="s">
        <v>124</v>
      </c>
      <c r="G4757" t="s">
        <v>713</v>
      </c>
      <c r="H4757" t="s">
        <v>714</v>
      </c>
      <c r="I4757">
        <v>98</v>
      </c>
      <c r="J4757">
        <v>0</v>
      </c>
      <c r="K4757">
        <v>0</v>
      </c>
      <c r="L4757">
        <v>0</v>
      </c>
      <c r="M4757">
        <v>98</v>
      </c>
      <c r="N4757" s="40">
        <v>1</v>
      </c>
    </row>
    <row r="4758" spans="1:14" x14ac:dyDescent="0.25">
      <c r="A4758">
        <v>2019</v>
      </c>
      <c r="B4758" t="s">
        <v>3038</v>
      </c>
      <c r="C4758">
        <v>3060</v>
      </c>
      <c r="D4758" t="s">
        <v>151</v>
      </c>
      <c r="E4758" t="s">
        <v>123</v>
      </c>
      <c r="F4758" t="s">
        <v>391</v>
      </c>
      <c r="G4758" t="s">
        <v>715</v>
      </c>
      <c r="H4758" t="s">
        <v>718</v>
      </c>
      <c r="I4758">
        <v>261</v>
      </c>
      <c r="J4758">
        <v>0</v>
      </c>
      <c r="K4758">
        <v>0</v>
      </c>
      <c r="L4758">
        <v>0</v>
      </c>
      <c r="M4758">
        <v>261</v>
      </c>
      <c r="N4758" s="40">
        <v>1</v>
      </c>
    </row>
    <row r="4759" spans="1:14" x14ac:dyDescent="0.25">
      <c r="A4759">
        <v>2019</v>
      </c>
      <c r="B4759" t="s">
        <v>3038</v>
      </c>
      <c r="C4759">
        <v>346</v>
      </c>
      <c r="D4759" t="s">
        <v>174</v>
      </c>
      <c r="E4759" t="s">
        <v>123</v>
      </c>
      <c r="F4759" t="s">
        <v>391</v>
      </c>
      <c r="G4759" t="s">
        <v>719</v>
      </c>
      <c r="H4759" t="s">
        <v>721</v>
      </c>
      <c r="I4759">
        <v>152</v>
      </c>
      <c r="J4759">
        <v>0</v>
      </c>
      <c r="K4759">
        <v>46</v>
      </c>
      <c r="L4759">
        <v>0</v>
      </c>
      <c r="M4759">
        <v>198</v>
      </c>
      <c r="N4759" s="40">
        <v>0.76767676767676796</v>
      </c>
    </row>
    <row r="4760" spans="1:14" x14ac:dyDescent="0.25">
      <c r="A4760">
        <v>2019</v>
      </c>
      <c r="B4760" t="s">
        <v>3038</v>
      </c>
      <c r="C4760">
        <v>938</v>
      </c>
      <c r="D4760" t="s">
        <v>218</v>
      </c>
      <c r="E4760" t="s">
        <v>123</v>
      </c>
      <c r="F4760" t="s">
        <v>219</v>
      </c>
      <c r="G4760" t="s">
        <v>724</v>
      </c>
      <c r="H4760" t="s">
        <v>727</v>
      </c>
      <c r="I4760">
        <v>0</v>
      </c>
      <c r="J4760">
        <v>6</v>
      </c>
      <c r="K4760">
        <v>0</v>
      </c>
      <c r="L4760">
        <v>0</v>
      </c>
      <c r="M4760">
        <v>6</v>
      </c>
      <c r="N4760" s="40">
        <v>0</v>
      </c>
    </row>
    <row r="4761" spans="1:14" x14ac:dyDescent="0.25">
      <c r="A4761">
        <v>2019</v>
      </c>
      <c r="B4761" t="s">
        <v>3038</v>
      </c>
      <c r="C4761">
        <v>1516</v>
      </c>
      <c r="D4761" t="s">
        <v>130</v>
      </c>
      <c r="E4761" t="s">
        <v>123</v>
      </c>
      <c r="F4761" t="s">
        <v>215</v>
      </c>
      <c r="G4761" t="s">
        <v>2989</v>
      </c>
      <c r="H4761" t="s">
        <v>729</v>
      </c>
      <c r="I4761">
        <v>214</v>
      </c>
      <c r="J4761">
        <v>0</v>
      </c>
      <c r="K4761">
        <v>0</v>
      </c>
      <c r="L4761">
        <v>0</v>
      </c>
      <c r="M4761">
        <v>214</v>
      </c>
      <c r="N4761" s="40">
        <v>1</v>
      </c>
    </row>
    <row r="4762" spans="1:14" x14ac:dyDescent="0.25">
      <c r="A4762">
        <v>2019</v>
      </c>
      <c r="B4762" t="s">
        <v>3038</v>
      </c>
      <c r="C4762">
        <v>1966</v>
      </c>
      <c r="D4762" t="s">
        <v>240</v>
      </c>
      <c r="E4762" t="s">
        <v>123</v>
      </c>
      <c r="F4762" t="s">
        <v>124</v>
      </c>
      <c r="G4762" t="s">
        <v>730</v>
      </c>
      <c r="H4762" t="s">
        <v>732</v>
      </c>
      <c r="I4762">
        <v>151</v>
      </c>
      <c r="J4762">
        <v>24</v>
      </c>
      <c r="K4762">
        <v>0</v>
      </c>
      <c r="L4762">
        <v>0</v>
      </c>
      <c r="M4762">
        <v>175</v>
      </c>
      <c r="N4762" s="40">
        <v>0.86285714285714299</v>
      </c>
    </row>
    <row r="4763" spans="1:14" x14ac:dyDescent="0.25">
      <c r="A4763">
        <v>2019</v>
      </c>
      <c r="B4763" t="s">
        <v>3038</v>
      </c>
      <c r="C4763">
        <v>2080</v>
      </c>
      <c r="D4763" t="s">
        <v>130</v>
      </c>
      <c r="E4763" t="s">
        <v>123</v>
      </c>
      <c r="F4763" t="s">
        <v>215</v>
      </c>
      <c r="G4763" t="s">
        <v>733</v>
      </c>
      <c r="H4763" t="s">
        <v>734</v>
      </c>
      <c r="I4763">
        <v>91</v>
      </c>
      <c r="J4763">
        <v>0</v>
      </c>
      <c r="K4763">
        <v>0</v>
      </c>
      <c r="L4763">
        <v>0</v>
      </c>
      <c r="M4763">
        <v>91</v>
      </c>
      <c r="N4763" s="40">
        <v>1</v>
      </c>
    </row>
    <row r="4764" spans="1:14" x14ac:dyDescent="0.25">
      <c r="A4764">
        <v>2019</v>
      </c>
      <c r="B4764" t="s">
        <v>3038</v>
      </c>
      <c r="C4764">
        <v>2808</v>
      </c>
      <c r="D4764" t="s">
        <v>151</v>
      </c>
      <c r="E4764" t="s">
        <v>123</v>
      </c>
      <c r="F4764" t="s">
        <v>301</v>
      </c>
      <c r="G4764" t="s">
        <v>735</v>
      </c>
      <c r="H4764" t="s">
        <v>737</v>
      </c>
      <c r="I4764">
        <v>0</v>
      </c>
      <c r="J4764">
        <v>36</v>
      </c>
      <c r="K4764">
        <v>0</v>
      </c>
      <c r="L4764">
        <v>0</v>
      </c>
      <c r="M4764">
        <v>36</v>
      </c>
      <c r="N4764" s="40">
        <v>0</v>
      </c>
    </row>
    <row r="4765" spans="1:14" x14ac:dyDescent="0.25">
      <c r="A4765">
        <v>2019</v>
      </c>
      <c r="B4765" t="s">
        <v>3038</v>
      </c>
      <c r="C4765">
        <v>3718</v>
      </c>
      <c r="D4765" t="s">
        <v>151</v>
      </c>
      <c r="E4765" t="s">
        <v>123</v>
      </c>
      <c r="F4765" t="s">
        <v>124</v>
      </c>
      <c r="G4765" t="s">
        <v>745</v>
      </c>
      <c r="H4765" t="s">
        <v>747</v>
      </c>
      <c r="I4765">
        <v>0</v>
      </c>
      <c r="J4765">
        <v>-9</v>
      </c>
      <c r="K4765">
        <v>0</v>
      </c>
      <c r="L4765">
        <v>0</v>
      </c>
      <c r="M4765">
        <v>-9</v>
      </c>
      <c r="N4765" s="40">
        <v>0</v>
      </c>
    </row>
    <row r="4766" spans="1:14" x14ac:dyDescent="0.25">
      <c r="A4766">
        <v>2019</v>
      </c>
      <c r="B4766" t="s">
        <v>3038</v>
      </c>
      <c r="C4766">
        <v>3742</v>
      </c>
      <c r="D4766" t="s">
        <v>240</v>
      </c>
      <c r="E4766" t="s">
        <v>123</v>
      </c>
      <c r="F4766" t="s">
        <v>618</v>
      </c>
      <c r="G4766" t="s">
        <v>748</v>
      </c>
      <c r="H4766" t="s">
        <v>751</v>
      </c>
      <c r="I4766">
        <v>108</v>
      </c>
      <c r="J4766">
        <v>0</v>
      </c>
      <c r="K4766">
        <v>10</v>
      </c>
      <c r="L4766">
        <v>0</v>
      </c>
      <c r="M4766">
        <v>118</v>
      </c>
      <c r="N4766" s="40">
        <v>0.91525423728813604</v>
      </c>
    </row>
    <row r="4767" spans="1:14" x14ac:dyDescent="0.25">
      <c r="A4767">
        <v>2019</v>
      </c>
      <c r="B4767" t="s">
        <v>3038</v>
      </c>
      <c r="C4767">
        <v>497</v>
      </c>
      <c r="D4767" t="s">
        <v>240</v>
      </c>
      <c r="E4767" t="s">
        <v>123</v>
      </c>
      <c r="F4767" t="s">
        <v>280</v>
      </c>
      <c r="G4767" t="s">
        <v>752</v>
      </c>
      <c r="H4767" t="s">
        <v>754</v>
      </c>
      <c r="I4767">
        <v>32</v>
      </c>
      <c r="J4767">
        <v>0</v>
      </c>
      <c r="K4767">
        <v>31</v>
      </c>
      <c r="L4767">
        <v>0</v>
      </c>
      <c r="M4767">
        <v>63</v>
      </c>
      <c r="N4767" s="40">
        <v>0.50793650793650802</v>
      </c>
    </row>
    <row r="4768" spans="1:14" x14ac:dyDescent="0.25">
      <c r="A4768">
        <v>2019</v>
      </c>
      <c r="B4768" t="s">
        <v>3038</v>
      </c>
      <c r="C4768">
        <v>1122</v>
      </c>
      <c r="D4768" t="s">
        <v>122</v>
      </c>
      <c r="E4768" t="s">
        <v>123</v>
      </c>
      <c r="F4768" t="s">
        <v>124</v>
      </c>
      <c r="G4768" t="s">
        <v>755</v>
      </c>
      <c r="H4768" t="s">
        <v>758</v>
      </c>
      <c r="I4768">
        <v>56</v>
      </c>
      <c r="J4768">
        <v>21</v>
      </c>
      <c r="K4768">
        <v>7</v>
      </c>
      <c r="L4768">
        <v>0</v>
      </c>
      <c r="M4768">
        <v>84</v>
      </c>
      <c r="N4768" s="40">
        <v>0.66666666666666696</v>
      </c>
    </row>
    <row r="4769" spans="1:14" x14ac:dyDescent="0.25">
      <c r="A4769">
        <v>2019</v>
      </c>
      <c r="B4769" t="s">
        <v>3038</v>
      </c>
      <c r="C4769">
        <v>1963</v>
      </c>
      <c r="D4769" t="s">
        <v>240</v>
      </c>
      <c r="E4769" t="s">
        <v>123</v>
      </c>
      <c r="F4769" t="s">
        <v>124</v>
      </c>
      <c r="G4769" t="s">
        <v>2990</v>
      </c>
      <c r="H4769" t="s">
        <v>762</v>
      </c>
      <c r="I4769">
        <v>36</v>
      </c>
      <c r="J4769">
        <v>24</v>
      </c>
      <c r="K4769">
        <v>51</v>
      </c>
      <c r="L4769">
        <v>0</v>
      </c>
      <c r="M4769">
        <v>111</v>
      </c>
      <c r="N4769" s="40">
        <v>0.32432432432432401</v>
      </c>
    </row>
    <row r="4770" spans="1:14" x14ac:dyDescent="0.25">
      <c r="A4770">
        <v>2019</v>
      </c>
      <c r="B4770" t="s">
        <v>3038</v>
      </c>
      <c r="C4770">
        <v>2713</v>
      </c>
      <c r="D4770" t="s">
        <v>122</v>
      </c>
      <c r="E4770" t="s">
        <v>123</v>
      </c>
      <c r="F4770" t="s">
        <v>124</v>
      </c>
      <c r="G4770" t="s">
        <v>763</v>
      </c>
      <c r="H4770" t="s">
        <v>765</v>
      </c>
      <c r="I4770">
        <v>111</v>
      </c>
      <c r="J4770">
        <v>22</v>
      </c>
      <c r="K4770">
        <v>0</v>
      </c>
      <c r="L4770">
        <v>0</v>
      </c>
      <c r="M4770">
        <v>133</v>
      </c>
      <c r="N4770" s="40">
        <v>0.83458646616541399</v>
      </c>
    </row>
    <row r="4771" spans="1:14" x14ac:dyDescent="0.25">
      <c r="A4771">
        <v>2019</v>
      </c>
      <c r="B4771" t="s">
        <v>3038</v>
      </c>
      <c r="C4771">
        <v>3473</v>
      </c>
      <c r="D4771" t="s">
        <v>198</v>
      </c>
      <c r="E4771" t="s">
        <v>123</v>
      </c>
      <c r="F4771" t="s">
        <v>124</v>
      </c>
      <c r="G4771" t="s">
        <v>773</v>
      </c>
      <c r="H4771" t="s">
        <v>776</v>
      </c>
      <c r="I4771">
        <v>79</v>
      </c>
      <c r="J4771">
        <v>36</v>
      </c>
      <c r="K4771">
        <v>1</v>
      </c>
      <c r="L4771">
        <v>0</v>
      </c>
      <c r="M4771">
        <v>116</v>
      </c>
      <c r="N4771" s="40">
        <v>0.681034482758621</v>
      </c>
    </row>
    <row r="4772" spans="1:14" x14ac:dyDescent="0.25">
      <c r="A4772">
        <v>2019</v>
      </c>
      <c r="B4772" t="s">
        <v>3038</v>
      </c>
      <c r="C4772">
        <v>2324</v>
      </c>
      <c r="D4772" t="s">
        <v>151</v>
      </c>
      <c r="E4772" t="s">
        <v>123</v>
      </c>
      <c r="F4772" t="s">
        <v>124</v>
      </c>
      <c r="G4772" t="s">
        <v>779</v>
      </c>
      <c r="H4772" t="s">
        <v>782</v>
      </c>
      <c r="I4772">
        <v>0</v>
      </c>
      <c r="J4772">
        <v>0</v>
      </c>
      <c r="K4772">
        <v>14</v>
      </c>
      <c r="L4772">
        <v>0</v>
      </c>
      <c r="M4772">
        <v>14</v>
      </c>
      <c r="N4772" s="40">
        <v>0</v>
      </c>
    </row>
    <row r="4773" spans="1:14" x14ac:dyDescent="0.25">
      <c r="A4773">
        <v>2019</v>
      </c>
      <c r="B4773" t="s">
        <v>3038</v>
      </c>
      <c r="C4773">
        <v>279</v>
      </c>
      <c r="D4773" t="s">
        <v>151</v>
      </c>
      <c r="E4773" t="s">
        <v>123</v>
      </c>
      <c r="F4773" t="s">
        <v>124</v>
      </c>
      <c r="G4773" t="s">
        <v>783</v>
      </c>
      <c r="H4773" t="s">
        <v>786</v>
      </c>
      <c r="I4773">
        <v>0</v>
      </c>
      <c r="J4773">
        <v>30</v>
      </c>
      <c r="K4773">
        <v>8</v>
      </c>
      <c r="L4773">
        <v>0</v>
      </c>
      <c r="M4773">
        <v>38</v>
      </c>
      <c r="N4773" s="40">
        <v>0</v>
      </c>
    </row>
    <row r="4774" spans="1:14" x14ac:dyDescent="0.25">
      <c r="A4774">
        <v>2019</v>
      </c>
      <c r="B4774" t="s">
        <v>3038</v>
      </c>
      <c r="C4774">
        <v>515</v>
      </c>
      <c r="D4774" t="s">
        <v>122</v>
      </c>
      <c r="E4774" t="s">
        <v>123</v>
      </c>
      <c r="F4774" t="s">
        <v>618</v>
      </c>
      <c r="G4774" t="s">
        <v>787</v>
      </c>
      <c r="H4774" t="s">
        <v>789</v>
      </c>
      <c r="I4774">
        <v>0</v>
      </c>
      <c r="J4774">
        <v>118</v>
      </c>
      <c r="K4774">
        <v>0</v>
      </c>
      <c r="L4774">
        <v>0</v>
      </c>
      <c r="M4774">
        <v>118</v>
      </c>
      <c r="N4774" s="40">
        <v>0</v>
      </c>
    </row>
    <row r="4775" spans="1:14" x14ac:dyDescent="0.25">
      <c r="A4775">
        <v>2019</v>
      </c>
      <c r="B4775" t="s">
        <v>3038</v>
      </c>
      <c r="C4775">
        <v>2109</v>
      </c>
      <c r="D4775" t="s">
        <v>174</v>
      </c>
      <c r="E4775" t="s">
        <v>123</v>
      </c>
      <c r="F4775" t="s">
        <v>181</v>
      </c>
      <c r="G4775" t="s">
        <v>790</v>
      </c>
      <c r="H4775" t="s">
        <v>792</v>
      </c>
      <c r="I4775">
        <v>62</v>
      </c>
      <c r="J4775">
        <v>0</v>
      </c>
      <c r="K4775">
        <v>0</v>
      </c>
      <c r="L4775">
        <v>0</v>
      </c>
      <c r="M4775">
        <v>62</v>
      </c>
      <c r="N4775" s="40">
        <v>1</v>
      </c>
    </row>
    <row r="4776" spans="1:14" x14ac:dyDescent="0.25">
      <c r="A4776">
        <v>2019</v>
      </c>
      <c r="B4776" t="s">
        <v>3038</v>
      </c>
      <c r="C4776">
        <v>2400</v>
      </c>
      <c r="D4776" t="s">
        <v>214</v>
      </c>
      <c r="E4776" t="s">
        <v>123</v>
      </c>
      <c r="F4776" t="s">
        <v>215</v>
      </c>
      <c r="G4776" t="s">
        <v>795</v>
      </c>
      <c r="H4776" t="s">
        <v>796</v>
      </c>
      <c r="I4776">
        <v>83</v>
      </c>
      <c r="J4776">
        <v>0</v>
      </c>
      <c r="K4776">
        <v>0</v>
      </c>
      <c r="L4776">
        <v>0</v>
      </c>
      <c r="M4776">
        <v>83</v>
      </c>
      <c r="N4776" s="40">
        <v>1</v>
      </c>
    </row>
    <row r="4777" spans="1:14" x14ac:dyDescent="0.25">
      <c r="A4777">
        <v>2019</v>
      </c>
      <c r="B4777" t="s">
        <v>3038</v>
      </c>
      <c r="C4777">
        <v>253</v>
      </c>
      <c r="D4777" t="s">
        <v>218</v>
      </c>
      <c r="E4777" t="s">
        <v>123</v>
      </c>
      <c r="F4777" t="s">
        <v>219</v>
      </c>
      <c r="G4777" t="s">
        <v>797</v>
      </c>
      <c r="H4777" t="s">
        <v>799</v>
      </c>
      <c r="I4777">
        <v>0</v>
      </c>
      <c r="J4777">
        <v>0</v>
      </c>
      <c r="K4777">
        <v>88</v>
      </c>
      <c r="L4777">
        <v>0</v>
      </c>
      <c r="M4777">
        <v>88</v>
      </c>
      <c r="N4777" s="40">
        <v>0</v>
      </c>
    </row>
    <row r="4778" spans="1:14" x14ac:dyDescent="0.25">
      <c r="A4778">
        <v>2019</v>
      </c>
      <c r="B4778" t="s">
        <v>3038</v>
      </c>
      <c r="C4778">
        <v>914</v>
      </c>
      <c r="D4778" t="s">
        <v>122</v>
      </c>
      <c r="E4778" t="s">
        <v>123</v>
      </c>
      <c r="F4778" t="s">
        <v>124</v>
      </c>
      <c r="G4778" t="s">
        <v>2991</v>
      </c>
      <c r="H4778" t="s">
        <v>801</v>
      </c>
      <c r="I4778">
        <v>167</v>
      </c>
      <c r="J4778">
        <v>0</v>
      </c>
      <c r="K4778">
        <v>0</v>
      </c>
      <c r="L4778">
        <v>0</v>
      </c>
      <c r="M4778">
        <v>167</v>
      </c>
      <c r="N4778" s="40">
        <v>1</v>
      </c>
    </row>
    <row r="4779" spans="1:14" x14ac:dyDescent="0.25">
      <c r="A4779">
        <v>2019</v>
      </c>
      <c r="B4779" t="s">
        <v>3038</v>
      </c>
      <c r="C4779">
        <v>1515</v>
      </c>
      <c r="D4779" t="s">
        <v>122</v>
      </c>
      <c r="E4779" t="s">
        <v>123</v>
      </c>
      <c r="F4779" t="s">
        <v>124</v>
      </c>
      <c r="G4779" t="s">
        <v>2992</v>
      </c>
      <c r="H4779" t="s">
        <v>805</v>
      </c>
      <c r="I4779">
        <v>0</v>
      </c>
      <c r="J4779">
        <v>84</v>
      </c>
      <c r="K4779">
        <v>0</v>
      </c>
      <c r="L4779">
        <v>0</v>
      </c>
      <c r="M4779">
        <v>84</v>
      </c>
      <c r="N4779" s="40">
        <v>0</v>
      </c>
    </row>
    <row r="4780" spans="1:14" x14ac:dyDescent="0.25">
      <c r="A4780">
        <v>2019</v>
      </c>
      <c r="B4780" t="s">
        <v>3038</v>
      </c>
      <c r="C4780">
        <v>1629</v>
      </c>
      <c r="D4780" t="s">
        <v>174</v>
      </c>
      <c r="E4780" t="s">
        <v>123</v>
      </c>
      <c r="F4780" t="s">
        <v>280</v>
      </c>
      <c r="G4780" t="s">
        <v>2993</v>
      </c>
      <c r="H4780" t="s">
        <v>808</v>
      </c>
      <c r="I4780">
        <v>12</v>
      </c>
      <c r="J4780">
        <v>2</v>
      </c>
      <c r="K4780">
        <v>0</v>
      </c>
      <c r="L4780">
        <v>0</v>
      </c>
      <c r="M4780">
        <v>14</v>
      </c>
      <c r="N4780" s="40">
        <v>0.85714285714285698</v>
      </c>
    </row>
    <row r="4781" spans="1:14" x14ac:dyDescent="0.25">
      <c r="A4781">
        <v>2019</v>
      </c>
      <c r="B4781" t="s">
        <v>3038</v>
      </c>
      <c r="C4781">
        <v>1633</v>
      </c>
      <c r="D4781" t="s">
        <v>174</v>
      </c>
      <c r="E4781" t="s">
        <v>123</v>
      </c>
      <c r="F4781" t="s">
        <v>181</v>
      </c>
      <c r="G4781" t="s">
        <v>809</v>
      </c>
      <c r="H4781" t="s">
        <v>811</v>
      </c>
      <c r="I4781">
        <v>0</v>
      </c>
      <c r="J4781">
        <v>1</v>
      </c>
      <c r="K4781">
        <v>4</v>
      </c>
      <c r="L4781">
        <v>0</v>
      </c>
      <c r="M4781">
        <v>5</v>
      </c>
      <c r="N4781" s="40">
        <v>0</v>
      </c>
    </row>
    <row r="4782" spans="1:14" x14ac:dyDescent="0.25">
      <c r="A4782">
        <v>2019</v>
      </c>
      <c r="B4782" t="s">
        <v>3038</v>
      </c>
      <c r="C4782">
        <v>3223</v>
      </c>
      <c r="D4782" t="s">
        <v>151</v>
      </c>
      <c r="E4782" t="s">
        <v>123</v>
      </c>
      <c r="F4782" t="s">
        <v>307</v>
      </c>
      <c r="G4782" t="s">
        <v>812</v>
      </c>
      <c r="H4782" t="s">
        <v>814</v>
      </c>
      <c r="I4782">
        <v>167</v>
      </c>
      <c r="J4782">
        <v>24</v>
      </c>
      <c r="K4782">
        <v>0</v>
      </c>
      <c r="L4782">
        <v>0</v>
      </c>
      <c r="M4782">
        <v>191</v>
      </c>
      <c r="N4782" s="40">
        <v>0.87434554973821998</v>
      </c>
    </row>
    <row r="4783" spans="1:14" x14ac:dyDescent="0.25">
      <c r="A4783">
        <v>2019</v>
      </c>
      <c r="B4783" t="s">
        <v>3038</v>
      </c>
      <c r="C4783">
        <v>3</v>
      </c>
      <c r="D4783" t="s">
        <v>198</v>
      </c>
      <c r="E4783" t="s">
        <v>123</v>
      </c>
      <c r="F4783" t="s">
        <v>124</v>
      </c>
      <c r="G4783" t="s">
        <v>2994</v>
      </c>
      <c r="H4783" t="s">
        <v>818</v>
      </c>
      <c r="I4783">
        <v>27</v>
      </c>
      <c r="J4783">
        <v>-3</v>
      </c>
      <c r="K4783">
        <v>0</v>
      </c>
      <c r="L4783">
        <v>0</v>
      </c>
      <c r="M4783">
        <v>24</v>
      </c>
      <c r="N4783" s="40">
        <v>1.125</v>
      </c>
    </row>
    <row r="4784" spans="1:14" x14ac:dyDescent="0.25">
      <c r="A4784">
        <v>2019</v>
      </c>
      <c r="B4784" t="s">
        <v>3038</v>
      </c>
      <c r="C4784">
        <v>2997</v>
      </c>
      <c r="D4784" t="s">
        <v>240</v>
      </c>
      <c r="E4784" t="s">
        <v>123</v>
      </c>
      <c r="F4784" t="s">
        <v>124</v>
      </c>
      <c r="G4784" t="s">
        <v>819</v>
      </c>
      <c r="H4784" t="s">
        <v>822</v>
      </c>
      <c r="I4784">
        <v>0</v>
      </c>
      <c r="J4784">
        <v>43</v>
      </c>
      <c r="K4784">
        <v>0</v>
      </c>
      <c r="L4784">
        <v>0</v>
      </c>
      <c r="M4784">
        <v>43</v>
      </c>
      <c r="N4784" s="40">
        <v>0</v>
      </c>
    </row>
    <row r="4785" spans="1:14" x14ac:dyDescent="0.25">
      <c r="A4785">
        <v>2019</v>
      </c>
      <c r="B4785" t="s">
        <v>3038</v>
      </c>
      <c r="C4785">
        <v>502</v>
      </c>
      <c r="D4785" t="s">
        <v>174</v>
      </c>
      <c r="E4785" t="s">
        <v>123</v>
      </c>
      <c r="F4785" t="s">
        <v>181</v>
      </c>
      <c r="G4785" t="s">
        <v>823</v>
      </c>
      <c r="H4785" t="s">
        <v>824</v>
      </c>
      <c r="I4785">
        <v>45</v>
      </c>
      <c r="J4785">
        <v>0</v>
      </c>
      <c r="K4785">
        <v>0</v>
      </c>
      <c r="L4785">
        <v>0</v>
      </c>
      <c r="M4785">
        <v>45</v>
      </c>
      <c r="N4785" s="40">
        <v>1</v>
      </c>
    </row>
    <row r="4786" spans="1:14" x14ac:dyDescent="0.25">
      <c r="A4786">
        <v>2019</v>
      </c>
      <c r="B4786" t="s">
        <v>3038</v>
      </c>
      <c r="C4786">
        <v>3474</v>
      </c>
      <c r="D4786" t="s">
        <v>122</v>
      </c>
      <c r="E4786" t="s">
        <v>123</v>
      </c>
      <c r="F4786" t="s">
        <v>124</v>
      </c>
      <c r="G4786" t="s">
        <v>830</v>
      </c>
      <c r="H4786" t="s">
        <v>832</v>
      </c>
      <c r="I4786">
        <v>110</v>
      </c>
      <c r="J4786">
        <v>0</v>
      </c>
      <c r="K4786">
        <v>0</v>
      </c>
      <c r="L4786">
        <v>0</v>
      </c>
      <c r="M4786">
        <v>110</v>
      </c>
      <c r="N4786" s="40">
        <v>1</v>
      </c>
    </row>
    <row r="4787" spans="1:14" x14ac:dyDescent="0.25">
      <c r="A4787">
        <v>2019</v>
      </c>
      <c r="B4787" t="s">
        <v>3038</v>
      </c>
      <c r="C4787">
        <v>569</v>
      </c>
      <c r="D4787" t="s">
        <v>151</v>
      </c>
      <c r="E4787" t="s">
        <v>123</v>
      </c>
      <c r="F4787" t="s">
        <v>384</v>
      </c>
      <c r="G4787" t="s">
        <v>833</v>
      </c>
      <c r="H4787" t="s">
        <v>835</v>
      </c>
      <c r="I4787">
        <v>0</v>
      </c>
      <c r="J4787">
        <v>52</v>
      </c>
      <c r="K4787">
        <v>0</v>
      </c>
      <c r="L4787">
        <v>0</v>
      </c>
      <c r="M4787">
        <v>52</v>
      </c>
      <c r="N4787" s="40">
        <v>0</v>
      </c>
    </row>
    <row r="4788" spans="1:14" x14ac:dyDescent="0.25">
      <c r="A4788">
        <v>2019</v>
      </c>
      <c r="B4788" t="s">
        <v>3038</v>
      </c>
      <c r="C4788">
        <v>3518</v>
      </c>
      <c r="D4788" t="s">
        <v>240</v>
      </c>
      <c r="E4788" t="s">
        <v>123</v>
      </c>
      <c r="F4788" t="s">
        <v>301</v>
      </c>
      <c r="G4788" t="s">
        <v>839</v>
      </c>
      <c r="H4788" t="s">
        <v>841</v>
      </c>
      <c r="I4788">
        <v>0</v>
      </c>
      <c r="J4788">
        <v>20</v>
      </c>
      <c r="K4788">
        <v>0</v>
      </c>
      <c r="L4788">
        <v>0</v>
      </c>
      <c r="M4788">
        <v>20</v>
      </c>
      <c r="N4788" s="40">
        <v>0</v>
      </c>
    </row>
    <row r="4789" spans="1:14" x14ac:dyDescent="0.25">
      <c r="A4789">
        <v>2019</v>
      </c>
      <c r="B4789" t="s">
        <v>3038</v>
      </c>
      <c r="C4789">
        <v>1843</v>
      </c>
      <c r="D4789" t="s">
        <v>130</v>
      </c>
      <c r="E4789" t="s">
        <v>123</v>
      </c>
      <c r="F4789" t="s">
        <v>215</v>
      </c>
      <c r="G4789" t="s">
        <v>2995</v>
      </c>
      <c r="H4789" t="s">
        <v>847</v>
      </c>
      <c r="I4789">
        <v>53</v>
      </c>
      <c r="J4789">
        <v>3</v>
      </c>
      <c r="K4789">
        <v>44</v>
      </c>
      <c r="L4789">
        <v>0</v>
      </c>
      <c r="M4789">
        <v>100</v>
      </c>
      <c r="N4789" s="40">
        <v>0.53</v>
      </c>
    </row>
    <row r="4790" spans="1:14" x14ac:dyDescent="0.25">
      <c r="A4790">
        <v>2019</v>
      </c>
      <c r="B4790" t="s">
        <v>3038</v>
      </c>
      <c r="C4790">
        <v>712</v>
      </c>
      <c r="D4790" t="s">
        <v>151</v>
      </c>
      <c r="E4790" t="s">
        <v>123</v>
      </c>
      <c r="F4790" t="s">
        <v>384</v>
      </c>
      <c r="G4790" t="s">
        <v>2996</v>
      </c>
      <c r="H4790" t="s">
        <v>852</v>
      </c>
      <c r="I4790">
        <v>48</v>
      </c>
      <c r="J4790">
        <v>0</v>
      </c>
      <c r="K4790">
        <v>0</v>
      </c>
      <c r="L4790">
        <v>0</v>
      </c>
      <c r="M4790">
        <v>48</v>
      </c>
      <c r="N4790" s="40">
        <v>1</v>
      </c>
    </row>
    <row r="4791" spans="1:14" x14ac:dyDescent="0.25">
      <c r="A4791">
        <v>2019</v>
      </c>
      <c r="B4791" t="s">
        <v>3038</v>
      </c>
      <c r="C4791">
        <v>2762</v>
      </c>
      <c r="D4791" t="s">
        <v>174</v>
      </c>
      <c r="E4791" t="s">
        <v>123</v>
      </c>
      <c r="F4791" t="s">
        <v>181</v>
      </c>
      <c r="G4791" t="s">
        <v>855</v>
      </c>
      <c r="H4791" t="s">
        <v>856</v>
      </c>
      <c r="I4791">
        <v>44</v>
      </c>
      <c r="J4791">
        <v>0</v>
      </c>
      <c r="K4791">
        <v>0</v>
      </c>
      <c r="L4791">
        <v>0</v>
      </c>
      <c r="M4791">
        <v>44</v>
      </c>
      <c r="N4791" s="40">
        <v>1</v>
      </c>
    </row>
    <row r="4792" spans="1:14" x14ac:dyDescent="0.25">
      <c r="A4792">
        <v>2019</v>
      </c>
      <c r="B4792" t="s">
        <v>3038</v>
      </c>
      <c r="C4792">
        <v>3616</v>
      </c>
      <c r="D4792" t="s">
        <v>214</v>
      </c>
      <c r="E4792" t="s">
        <v>123</v>
      </c>
      <c r="F4792" t="s">
        <v>215</v>
      </c>
      <c r="G4792" t="s">
        <v>857</v>
      </c>
      <c r="H4792" t="s">
        <v>858</v>
      </c>
      <c r="I4792">
        <v>8</v>
      </c>
      <c r="J4792">
        <v>0</v>
      </c>
      <c r="K4792">
        <v>0</v>
      </c>
      <c r="L4792">
        <v>0</v>
      </c>
      <c r="M4792">
        <v>8</v>
      </c>
      <c r="N4792" s="40">
        <v>1</v>
      </c>
    </row>
    <row r="4793" spans="1:14" x14ac:dyDescent="0.25">
      <c r="A4793">
        <v>2019</v>
      </c>
      <c r="B4793" t="s">
        <v>3038</v>
      </c>
      <c r="C4793">
        <v>761</v>
      </c>
      <c r="D4793" t="s">
        <v>174</v>
      </c>
      <c r="E4793" t="s">
        <v>123</v>
      </c>
      <c r="F4793" t="s">
        <v>181</v>
      </c>
      <c r="G4793" t="s">
        <v>859</v>
      </c>
      <c r="H4793" t="s">
        <v>860</v>
      </c>
      <c r="I4793">
        <v>115</v>
      </c>
      <c r="J4793">
        <v>0</v>
      </c>
      <c r="K4793">
        <v>0</v>
      </c>
      <c r="L4793">
        <v>0</v>
      </c>
      <c r="M4793">
        <v>115</v>
      </c>
      <c r="N4793" s="40">
        <v>1</v>
      </c>
    </row>
    <row r="4794" spans="1:14" x14ac:dyDescent="0.25">
      <c r="A4794">
        <v>2019</v>
      </c>
      <c r="B4794" t="s">
        <v>3038</v>
      </c>
      <c r="C4794">
        <v>3084</v>
      </c>
      <c r="D4794" t="s">
        <v>151</v>
      </c>
      <c r="E4794" t="s">
        <v>123</v>
      </c>
      <c r="F4794" t="s">
        <v>307</v>
      </c>
      <c r="G4794" t="s">
        <v>861</v>
      </c>
      <c r="H4794" t="s">
        <v>863</v>
      </c>
      <c r="I4794">
        <v>0</v>
      </c>
      <c r="J4794">
        <v>22</v>
      </c>
      <c r="K4794">
        <v>0</v>
      </c>
      <c r="L4794">
        <v>0</v>
      </c>
      <c r="M4794">
        <v>22</v>
      </c>
      <c r="N4794" s="40">
        <v>0</v>
      </c>
    </row>
    <row r="4795" spans="1:14" x14ac:dyDescent="0.25">
      <c r="A4795">
        <v>2019</v>
      </c>
      <c r="B4795" t="s">
        <v>3038</v>
      </c>
      <c r="C4795">
        <v>1718</v>
      </c>
      <c r="D4795" t="s">
        <v>240</v>
      </c>
      <c r="E4795" t="s">
        <v>123</v>
      </c>
      <c r="F4795" t="s">
        <v>124</v>
      </c>
      <c r="G4795" t="s">
        <v>866</v>
      </c>
      <c r="H4795" t="s">
        <v>867</v>
      </c>
      <c r="I4795">
        <v>81</v>
      </c>
      <c r="J4795">
        <v>0</v>
      </c>
      <c r="K4795">
        <v>0</v>
      </c>
      <c r="L4795">
        <v>0</v>
      </c>
      <c r="M4795">
        <v>81</v>
      </c>
      <c r="N4795" s="40">
        <v>1</v>
      </c>
    </row>
    <row r="4796" spans="1:14" x14ac:dyDescent="0.25">
      <c r="A4796">
        <v>2019</v>
      </c>
      <c r="B4796" t="s">
        <v>3038</v>
      </c>
      <c r="C4796">
        <v>1528</v>
      </c>
      <c r="D4796" t="s">
        <v>272</v>
      </c>
      <c r="E4796" t="s">
        <v>123</v>
      </c>
      <c r="F4796" t="s">
        <v>124</v>
      </c>
      <c r="G4796" t="s">
        <v>2997</v>
      </c>
      <c r="H4796" t="s">
        <v>872</v>
      </c>
      <c r="I4796">
        <v>40</v>
      </c>
      <c r="J4796">
        <v>0</v>
      </c>
      <c r="K4796">
        <v>0</v>
      </c>
      <c r="L4796">
        <v>0</v>
      </c>
      <c r="M4796">
        <v>40</v>
      </c>
      <c r="N4796" s="40">
        <v>1</v>
      </c>
    </row>
    <row r="4797" spans="1:14" x14ac:dyDescent="0.25">
      <c r="A4797">
        <v>2019</v>
      </c>
      <c r="B4797" t="s">
        <v>3038</v>
      </c>
      <c r="C4797">
        <v>2300</v>
      </c>
      <c r="D4797" t="s">
        <v>218</v>
      </c>
      <c r="E4797" t="s">
        <v>123</v>
      </c>
      <c r="F4797" t="s">
        <v>219</v>
      </c>
      <c r="G4797" t="s">
        <v>873</v>
      </c>
      <c r="H4797" t="s">
        <v>874</v>
      </c>
      <c r="I4797">
        <v>8</v>
      </c>
      <c r="J4797">
        <v>0</v>
      </c>
      <c r="K4797">
        <v>0</v>
      </c>
      <c r="L4797">
        <v>0</v>
      </c>
      <c r="M4797">
        <v>8</v>
      </c>
      <c r="N4797" s="40">
        <v>1</v>
      </c>
    </row>
    <row r="4798" spans="1:14" x14ac:dyDescent="0.25">
      <c r="A4798">
        <v>2019</v>
      </c>
      <c r="B4798" t="s">
        <v>3038</v>
      </c>
      <c r="C4798">
        <v>2137</v>
      </c>
      <c r="D4798" t="s">
        <v>240</v>
      </c>
      <c r="E4798" t="s">
        <v>123</v>
      </c>
      <c r="F4798" t="s">
        <v>124</v>
      </c>
      <c r="G4798" t="s">
        <v>875</v>
      </c>
      <c r="H4798" t="s">
        <v>878</v>
      </c>
      <c r="I4798">
        <v>4</v>
      </c>
      <c r="J4798">
        <v>22</v>
      </c>
      <c r="K4798">
        <v>58</v>
      </c>
      <c r="L4798">
        <v>0</v>
      </c>
      <c r="M4798">
        <v>84</v>
      </c>
      <c r="N4798" s="40">
        <v>4.7619047619047603E-2</v>
      </c>
    </row>
    <row r="4799" spans="1:14" x14ac:dyDescent="0.25">
      <c r="A4799">
        <v>2019</v>
      </c>
      <c r="B4799" t="s">
        <v>3038</v>
      </c>
      <c r="C4799">
        <v>1526</v>
      </c>
      <c r="D4799" t="s">
        <v>151</v>
      </c>
      <c r="E4799" t="s">
        <v>123</v>
      </c>
      <c r="F4799" t="s">
        <v>181</v>
      </c>
      <c r="G4799" t="s">
        <v>879</v>
      </c>
      <c r="H4799" t="s">
        <v>882</v>
      </c>
      <c r="I4799">
        <v>0</v>
      </c>
      <c r="J4799">
        <v>0</v>
      </c>
      <c r="K4799">
        <v>35</v>
      </c>
      <c r="L4799">
        <v>0</v>
      </c>
      <c r="M4799">
        <v>35</v>
      </c>
      <c r="N4799" s="40">
        <v>0</v>
      </c>
    </row>
    <row r="4800" spans="1:14" x14ac:dyDescent="0.25">
      <c r="A4800">
        <v>2019</v>
      </c>
      <c r="B4800" t="s">
        <v>3038</v>
      </c>
      <c r="C4800">
        <v>2082</v>
      </c>
      <c r="D4800" t="s">
        <v>240</v>
      </c>
      <c r="E4800" t="s">
        <v>123</v>
      </c>
      <c r="F4800" t="s">
        <v>124</v>
      </c>
      <c r="G4800" t="s">
        <v>886</v>
      </c>
      <c r="H4800" t="s">
        <v>889</v>
      </c>
      <c r="I4800">
        <v>289</v>
      </c>
      <c r="J4800">
        <v>0</v>
      </c>
      <c r="K4800">
        <v>0</v>
      </c>
      <c r="L4800">
        <v>0</v>
      </c>
      <c r="M4800">
        <v>289</v>
      </c>
      <c r="N4800" s="40">
        <v>1</v>
      </c>
    </row>
    <row r="4801" spans="1:14" x14ac:dyDescent="0.25">
      <c r="A4801">
        <v>2019</v>
      </c>
      <c r="B4801" t="s">
        <v>3038</v>
      </c>
      <c r="C4801">
        <v>3644</v>
      </c>
      <c r="D4801" t="s">
        <v>240</v>
      </c>
      <c r="E4801" t="s">
        <v>123</v>
      </c>
      <c r="F4801" t="s">
        <v>405</v>
      </c>
      <c r="G4801" t="s">
        <v>890</v>
      </c>
      <c r="H4801" t="s">
        <v>893</v>
      </c>
      <c r="I4801">
        <v>4</v>
      </c>
      <c r="J4801">
        <v>89</v>
      </c>
      <c r="K4801">
        <v>-4</v>
      </c>
      <c r="L4801">
        <v>0</v>
      </c>
      <c r="M4801">
        <v>89</v>
      </c>
      <c r="N4801" s="40">
        <v>4.49438202247191E-2</v>
      </c>
    </row>
    <row r="4802" spans="1:14" x14ac:dyDescent="0.25">
      <c r="A4802">
        <v>2019</v>
      </c>
      <c r="B4802" t="s">
        <v>3038</v>
      </c>
      <c r="C4802">
        <v>437</v>
      </c>
      <c r="D4802" t="s">
        <v>122</v>
      </c>
      <c r="E4802" t="s">
        <v>123</v>
      </c>
      <c r="F4802" t="s">
        <v>181</v>
      </c>
      <c r="G4802" t="s">
        <v>894</v>
      </c>
      <c r="H4802" t="s">
        <v>895</v>
      </c>
      <c r="I4802">
        <v>37</v>
      </c>
      <c r="J4802">
        <v>0</v>
      </c>
      <c r="K4802">
        <v>0</v>
      </c>
      <c r="L4802">
        <v>0</v>
      </c>
      <c r="M4802">
        <v>37</v>
      </c>
      <c r="N4802" s="40">
        <v>1</v>
      </c>
    </row>
    <row r="4803" spans="1:14" x14ac:dyDescent="0.25">
      <c r="A4803">
        <v>2019</v>
      </c>
      <c r="B4803" t="s">
        <v>3038</v>
      </c>
      <c r="C4803">
        <v>3153</v>
      </c>
      <c r="D4803" t="s">
        <v>151</v>
      </c>
      <c r="E4803" t="s">
        <v>123</v>
      </c>
      <c r="F4803" t="s">
        <v>124</v>
      </c>
      <c r="G4803" t="s">
        <v>896</v>
      </c>
      <c r="H4803" t="s">
        <v>899</v>
      </c>
      <c r="I4803">
        <v>0</v>
      </c>
      <c r="J4803">
        <v>60</v>
      </c>
      <c r="K4803">
        <v>22</v>
      </c>
      <c r="L4803">
        <v>0</v>
      </c>
      <c r="M4803">
        <v>82</v>
      </c>
      <c r="N4803" s="40">
        <v>0</v>
      </c>
    </row>
    <row r="4804" spans="1:14" x14ac:dyDescent="0.25">
      <c r="A4804">
        <v>2019</v>
      </c>
      <c r="B4804" t="s">
        <v>3038</v>
      </c>
      <c r="C4804">
        <v>3515</v>
      </c>
      <c r="D4804" t="s">
        <v>240</v>
      </c>
      <c r="E4804" t="s">
        <v>123</v>
      </c>
      <c r="F4804" t="s">
        <v>124</v>
      </c>
      <c r="G4804" t="s">
        <v>906</v>
      </c>
      <c r="H4804" t="s">
        <v>909</v>
      </c>
      <c r="I4804">
        <v>0</v>
      </c>
      <c r="J4804">
        <v>105</v>
      </c>
      <c r="K4804">
        <v>0</v>
      </c>
      <c r="L4804">
        <v>0</v>
      </c>
      <c r="M4804">
        <v>105</v>
      </c>
      <c r="N4804" s="40">
        <v>0</v>
      </c>
    </row>
    <row r="4805" spans="1:14" x14ac:dyDescent="0.25">
      <c r="A4805">
        <v>2019</v>
      </c>
      <c r="B4805" t="s">
        <v>3038</v>
      </c>
      <c r="C4805">
        <v>994</v>
      </c>
      <c r="D4805" t="s">
        <v>174</v>
      </c>
      <c r="E4805" t="s">
        <v>123</v>
      </c>
      <c r="F4805" t="s">
        <v>618</v>
      </c>
      <c r="G4805" t="s">
        <v>910</v>
      </c>
      <c r="H4805" t="s">
        <v>912</v>
      </c>
      <c r="I4805">
        <v>43</v>
      </c>
      <c r="J4805">
        <v>0</v>
      </c>
      <c r="K4805">
        <v>0</v>
      </c>
      <c r="L4805">
        <v>0</v>
      </c>
      <c r="M4805">
        <v>43</v>
      </c>
      <c r="N4805" s="40">
        <v>1</v>
      </c>
    </row>
    <row r="4806" spans="1:14" x14ac:dyDescent="0.25">
      <c r="A4806">
        <v>2019</v>
      </c>
      <c r="B4806" t="s">
        <v>3038</v>
      </c>
      <c r="C4806">
        <v>2966</v>
      </c>
      <c r="D4806" t="s">
        <v>218</v>
      </c>
      <c r="E4806" t="s">
        <v>123</v>
      </c>
      <c r="F4806" t="s">
        <v>696</v>
      </c>
      <c r="G4806" t="s">
        <v>913</v>
      </c>
      <c r="H4806" t="s">
        <v>916</v>
      </c>
      <c r="I4806">
        <v>0</v>
      </c>
      <c r="J4806">
        <v>12</v>
      </c>
      <c r="K4806">
        <v>0</v>
      </c>
      <c r="L4806">
        <v>0</v>
      </c>
      <c r="M4806">
        <v>12</v>
      </c>
      <c r="N4806" s="40">
        <v>0</v>
      </c>
    </row>
    <row r="4807" spans="1:14" x14ac:dyDescent="0.25">
      <c r="A4807">
        <v>2019</v>
      </c>
      <c r="B4807" t="s">
        <v>3038</v>
      </c>
      <c r="C4807">
        <v>943</v>
      </c>
      <c r="D4807" t="s">
        <v>174</v>
      </c>
      <c r="E4807" t="s">
        <v>123</v>
      </c>
      <c r="F4807" t="s">
        <v>384</v>
      </c>
      <c r="G4807" t="s">
        <v>917</v>
      </c>
      <c r="H4807" t="s">
        <v>920</v>
      </c>
      <c r="I4807">
        <v>0</v>
      </c>
      <c r="J4807">
        <v>0</v>
      </c>
      <c r="K4807">
        <v>23</v>
      </c>
      <c r="L4807">
        <v>0</v>
      </c>
      <c r="M4807">
        <v>23</v>
      </c>
      <c r="N4807" s="40">
        <v>0</v>
      </c>
    </row>
    <row r="4808" spans="1:14" x14ac:dyDescent="0.25">
      <c r="A4808">
        <v>2019</v>
      </c>
      <c r="B4808" t="s">
        <v>3038</v>
      </c>
      <c r="C4808">
        <v>2598</v>
      </c>
      <c r="D4808" t="s">
        <v>214</v>
      </c>
      <c r="E4808" t="s">
        <v>123</v>
      </c>
      <c r="F4808" t="s">
        <v>215</v>
      </c>
      <c r="G4808" t="s">
        <v>923</v>
      </c>
      <c r="H4808" t="s">
        <v>926</v>
      </c>
      <c r="I4808">
        <v>0</v>
      </c>
      <c r="J4808">
        <v>32</v>
      </c>
      <c r="K4808">
        <v>0</v>
      </c>
      <c r="L4808">
        <v>0</v>
      </c>
      <c r="M4808">
        <v>32</v>
      </c>
      <c r="N4808" s="40">
        <v>0</v>
      </c>
    </row>
    <row r="4809" spans="1:14" x14ac:dyDescent="0.25">
      <c r="A4809">
        <v>2019</v>
      </c>
      <c r="B4809" t="s">
        <v>3038</v>
      </c>
      <c r="C4809">
        <v>576</v>
      </c>
      <c r="D4809" t="s">
        <v>214</v>
      </c>
      <c r="E4809" t="s">
        <v>123</v>
      </c>
      <c r="F4809" t="s">
        <v>215</v>
      </c>
      <c r="G4809" t="s">
        <v>940</v>
      </c>
      <c r="H4809" t="s">
        <v>943</v>
      </c>
      <c r="I4809">
        <v>76</v>
      </c>
      <c r="J4809">
        <v>14</v>
      </c>
      <c r="K4809">
        <v>8</v>
      </c>
      <c r="L4809">
        <v>0</v>
      </c>
      <c r="M4809">
        <v>98</v>
      </c>
      <c r="N4809" s="40">
        <v>0.77551020408163296</v>
      </c>
    </row>
    <row r="4810" spans="1:14" x14ac:dyDescent="0.25">
      <c r="A4810">
        <v>2019</v>
      </c>
      <c r="B4810" t="s">
        <v>3038</v>
      </c>
      <c r="C4810">
        <v>816</v>
      </c>
      <c r="D4810" t="s">
        <v>130</v>
      </c>
      <c r="E4810" t="s">
        <v>123</v>
      </c>
      <c r="F4810" t="s">
        <v>141</v>
      </c>
      <c r="G4810" t="s">
        <v>944</v>
      </c>
      <c r="H4810" t="s">
        <v>945</v>
      </c>
      <c r="I4810">
        <v>24</v>
      </c>
      <c r="J4810">
        <v>0</v>
      </c>
      <c r="K4810">
        <v>21</v>
      </c>
      <c r="L4810">
        <v>0</v>
      </c>
      <c r="M4810">
        <v>45</v>
      </c>
      <c r="N4810" s="40">
        <v>0.53333333333333299</v>
      </c>
    </row>
    <row r="4811" spans="1:14" x14ac:dyDescent="0.25">
      <c r="A4811">
        <v>2019</v>
      </c>
      <c r="B4811" t="s">
        <v>3038</v>
      </c>
      <c r="C4811">
        <v>949</v>
      </c>
      <c r="D4811" t="s">
        <v>151</v>
      </c>
      <c r="E4811" t="s">
        <v>123</v>
      </c>
      <c r="F4811" t="s">
        <v>124</v>
      </c>
      <c r="G4811" t="s">
        <v>946</v>
      </c>
      <c r="H4811" t="s">
        <v>949</v>
      </c>
      <c r="I4811">
        <v>7</v>
      </c>
      <c r="J4811">
        <v>65</v>
      </c>
      <c r="K4811">
        <v>0</v>
      </c>
      <c r="L4811">
        <v>0</v>
      </c>
      <c r="M4811">
        <v>72</v>
      </c>
      <c r="N4811" s="40">
        <v>9.7222222222222196E-2</v>
      </c>
    </row>
    <row r="4812" spans="1:14" x14ac:dyDescent="0.25">
      <c r="A4812">
        <v>2019</v>
      </c>
      <c r="B4812" t="s">
        <v>3038</v>
      </c>
      <c r="C4812">
        <v>3005</v>
      </c>
      <c r="D4812" t="s">
        <v>272</v>
      </c>
      <c r="E4812" t="s">
        <v>123</v>
      </c>
      <c r="F4812" t="s">
        <v>280</v>
      </c>
      <c r="G4812" t="s">
        <v>2998</v>
      </c>
      <c r="H4812" t="s">
        <v>953</v>
      </c>
      <c r="I4812">
        <v>4</v>
      </c>
      <c r="J4812">
        <v>0</v>
      </c>
      <c r="K4812">
        <v>-9</v>
      </c>
      <c r="L4812">
        <v>0</v>
      </c>
      <c r="M4812">
        <v>-5</v>
      </c>
      <c r="N4812" s="40">
        <v>-0.8</v>
      </c>
    </row>
    <row r="4813" spans="1:14" x14ac:dyDescent="0.25">
      <c r="A4813">
        <v>2019</v>
      </c>
      <c r="B4813" t="s">
        <v>3038</v>
      </c>
      <c r="C4813">
        <v>3045</v>
      </c>
      <c r="D4813" t="s">
        <v>240</v>
      </c>
      <c r="E4813" t="s">
        <v>123</v>
      </c>
      <c r="F4813" t="s">
        <v>124</v>
      </c>
      <c r="G4813" t="s">
        <v>954</v>
      </c>
      <c r="H4813" t="s">
        <v>955</v>
      </c>
      <c r="I4813">
        <v>76</v>
      </c>
      <c r="J4813">
        <v>0</v>
      </c>
      <c r="K4813">
        <v>0</v>
      </c>
      <c r="L4813">
        <v>0</v>
      </c>
      <c r="M4813">
        <v>76</v>
      </c>
      <c r="N4813" s="40">
        <v>1</v>
      </c>
    </row>
    <row r="4814" spans="1:14" x14ac:dyDescent="0.25">
      <c r="A4814">
        <v>2019</v>
      </c>
      <c r="B4814" t="s">
        <v>3038</v>
      </c>
      <c r="C4814">
        <v>80</v>
      </c>
      <c r="D4814" t="s">
        <v>130</v>
      </c>
      <c r="E4814" t="s">
        <v>123</v>
      </c>
      <c r="F4814" t="s">
        <v>301</v>
      </c>
      <c r="G4814" t="s">
        <v>956</v>
      </c>
      <c r="H4814" t="s">
        <v>959</v>
      </c>
      <c r="I4814">
        <v>45</v>
      </c>
      <c r="J4814">
        <v>0</v>
      </c>
      <c r="K4814">
        <v>0</v>
      </c>
      <c r="L4814">
        <v>0</v>
      </c>
      <c r="M4814">
        <v>45</v>
      </c>
      <c r="N4814" s="40">
        <v>1</v>
      </c>
    </row>
    <row r="4815" spans="1:14" x14ac:dyDescent="0.25">
      <c r="A4815">
        <v>2019</v>
      </c>
      <c r="B4815" t="s">
        <v>3038</v>
      </c>
      <c r="C4815">
        <v>953</v>
      </c>
      <c r="D4815" t="s">
        <v>240</v>
      </c>
      <c r="E4815" t="s">
        <v>123</v>
      </c>
      <c r="F4815" t="s">
        <v>124</v>
      </c>
      <c r="G4815" t="s">
        <v>960</v>
      </c>
      <c r="H4815" t="s">
        <v>961</v>
      </c>
      <c r="I4815">
        <v>20</v>
      </c>
      <c r="J4815">
        <v>0</v>
      </c>
      <c r="K4815">
        <v>0</v>
      </c>
      <c r="L4815">
        <v>0</v>
      </c>
      <c r="M4815">
        <v>20</v>
      </c>
      <c r="N4815" s="40">
        <v>1</v>
      </c>
    </row>
    <row r="4816" spans="1:14" x14ac:dyDescent="0.25">
      <c r="A4816">
        <v>2019</v>
      </c>
      <c r="B4816" t="s">
        <v>3038</v>
      </c>
      <c r="C4816">
        <v>1445</v>
      </c>
      <c r="D4816" t="s">
        <v>198</v>
      </c>
      <c r="E4816" t="s">
        <v>123</v>
      </c>
      <c r="F4816" t="s">
        <v>301</v>
      </c>
      <c r="G4816" t="s">
        <v>962</v>
      </c>
      <c r="H4816" t="s">
        <v>964</v>
      </c>
      <c r="I4816">
        <v>24</v>
      </c>
      <c r="J4816">
        <v>0</v>
      </c>
      <c r="K4816">
        <v>0</v>
      </c>
      <c r="L4816">
        <v>0</v>
      </c>
      <c r="M4816">
        <v>24</v>
      </c>
      <c r="N4816" s="40">
        <v>1</v>
      </c>
    </row>
    <row r="4817" spans="1:14" x14ac:dyDescent="0.25">
      <c r="A4817">
        <v>2019</v>
      </c>
      <c r="B4817" t="s">
        <v>3038</v>
      </c>
      <c r="C4817">
        <v>1711</v>
      </c>
      <c r="D4817" t="s">
        <v>151</v>
      </c>
      <c r="E4817" t="s">
        <v>123</v>
      </c>
      <c r="F4817" t="s">
        <v>124</v>
      </c>
      <c r="G4817" t="s">
        <v>965</v>
      </c>
      <c r="H4817" t="s">
        <v>968</v>
      </c>
      <c r="I4817">
        <v>7</v>
      </c>
      <c r="J4817">
        <v>0</v>
      </c>
      <c r="K4817">
        <v>17</v>
      </c>
      <c r="L4817">
        <v>0</v>
      </c>
      <c r="M4817">
        <v>24</v>
      </c>
      <c r="N4817" s="40">
        <v>0.29166666666666702</v>
      </c>
    </row>
    <row r="4818" spans="1:14" x14ac:dyDescent="0.25">
      <c r="A4818">
        <v>2019</v>
      </c>
      <c r="B4818" t="s">
        <v>3038</v>
      </c>
      <c r="C4818">
        <v>1438</v>
      </c>
      <c r="D4818" t="s">
        <v>272</v>
      </c>
      <c r="E4818" t="s">
        <v>123</v>
      </c>
      <c r="F4818" t="s">
        <v>280</v>
      </c>
      <c r="G4818" t="s">
        <v>971</v>
      </c>
      <c r="H4818" t="s">
        <v>972</v>
      </c>
      <c r="I4818">
        <v>62</v>
      </c>
      <c r="J4818">
        <v>0</v>
      </c>
      <c r="K4818">
        <v>0</v>
      </c>
      <c r="L4818">
        <v>0</v>
      </c>
      <c r="M4818">
        <v>62</v>
      </c>
      <c r="N4818" s="40">
        <v>1</v>
      </c>
    </row>
    <row r="4819" spans="1:14" x14ac:dyDescent="0.25">
      <c r="A4819">
        <v>2019</v>
      </c>
      <c r="B4819" t="s">
        <v>3038</v>
      </c>
      <c r="C4819">
        <v>665</v>
      </c>
      <c r="D4819" t="s">
        <v>214</v>
      </c>
      <c r="E4819" t="s">
        <v>123</v>
      </c>
      <c r="F4819" t="s">
        <v>124</v>
      </c>
      <c r="G4819" t="s">
        <v>2999</v>
      </c>
      <c r="H4819" t="s">
        <v>974</v>
      </c>
      <c r="I4819">
        <v>0</v>
      </c>
      <c r="J4819">
        <v>0</v>
      </c>
      <c r="K4819">
        <v>0</v>
      </c>
      <c r="L4819">
        <v>0</v>
      </c>
      <c r="M4819">
        <v>0</v>
      </c>
      <c r="N4819" s="40">
        <v>0</v>
      </c>
    </row>
    <row r="4820" spans="1:14" x14ac:dyDescent="0.25">
      <c r="A4820">
        <v>2019</v>
      </c>
      <c r="B4820" t="s">
        <v>3038</v>
      </c>
      <c r="C4820">
        <v>1232</v>
      </c>
      <c r="D4820" t="s">
        <v>122</v>
      </c>
      <c r="E4820" t="s">
        <v>123</v>
      </c>
      <c r="F4820" t="s">
        <v>124</v>
      </c>
      <c r="G4820" t="s">
        <v>975</v>
      </c>
      <c r="H4820" t="s">
        <v>977</v>
      </c>
      <c r="I4820">
        <v>0</v>
      </c>
      <c r="J4820">
        <v>1</v>
      </c>
      <c r="K4820">
        <v>0</v>
      </c>
      <c r="L4820">
        <v>0</v>
      </c>
      <c r="M4820">
        <v>1</v>
      </c>
      <c r="N4820" s="40">
        <v>0</v>
      </c>
    </row>
    <row r="4821" spans="1:14" x14ac:dyDescent="0.25">
      <c r="A4821">
        <v>2019</v>
      </c>
      <c r="B4821" t="s">
        <v>3038</v>
      </c>
      <c r="C4821">
        <v>2407</v>
      </c>
      <c r="D4821" t="s">
        <v>151</v>
      </c>
      <c r="E4821" t="s">
        <v>123</v>
      </c>
      <c r="F4821" t="s">
        <v>124</v>
      </c>
      <c r="G4821" t="s">
        <v>3000</v>
      </c>
      <c r="H4821" t="s">
        <v>980</v>
      </c>
      <c r="I4821">
        <v>43</v>
      </c>
      <c r="J4821">
        <v>0</v>
      </c>
      <c r="K4821">
        <v>0</v>
      </c>
      <c r="L4821">
        <v>0</v>
      </c>
      <c r="M4821">
        <v>43</v>
      </c>
      <c r="N4821" s="40">
        <v>1</v>
      </c>
    </row>
    <row r="4822" spans="1:14" x14ac:dyDescent="0.25">
      <c r="A4822">
        <v>2019</v>
      </c>
      <c r="B4822" t="s">
        <v>3038</v>
      </c>
      <c r="C4822">
        <v>1207</v>
      </c>
      <c r="D4822" t="s">
        <v>151</v>
      </c>
      <c r="E4822" t="s">
        <v>123</v>
      </c>
      <c r="F4822" t="s">
        <v>124</v>
      </c>
      <c r="G4822" t="s">
        <v>981</v>
      </c>
      <c r="H4822" t="s">
        <v>983</v>
      </c>
      <c r="I4822">
        <v>46</v>
      </c>
      <c r="J4822">
        <v>5</v>
      </c>
      <c r="K4822">
        <v>0</v>
      </c>
      <c r="L4822">
        <v>0</v>
      </c>
      <c r="M4822">
        <v>51</v>
      </c>
      <c r="N4822" s="40">
        <v>0.90196078431372595</v>
      </c>
    </row>
    <row r="4823" spans="1:14" x14ac:dyDescent="0.25">
      <c r="A4823">
        <v>2019</v>
      </c>
      <c r="B4823" t="s">
        <v>3038</v>
      </c>
      <c r="C4823">
        <v>3694</v>
      </c>
      <c r="D4823" t="s">
        <v>122</v>
      </c>
      <c r="E4823" t="s">
        <v>123</v>
      </c>
      <c r="F4823" t="s">
        <v>124</v>
      </c>
      <c r="G4823" t="s">
        <v>984</v>
      </c>
      <c r="H4823" t="s">
        <v>986</v>
      </c>
      <c r="I4823">
        <v>75</v>
      </c>
      <c r="J4823">
        <v>0</v>
      </c>
      <c r="K4823">
        <v>0</v>
      </c>
      <c r="L4823">
        <v>0</v>
      </c>
      <c r="M4823">
        <v>75</v>
      </c>
      <c r="N4823" s="40">
        <v>1</v>
      </c>
    </row>
    <row r="4824" spans="1:14" x14ac:dyDescent="0.25">
      <c r="A4824">
        <v>2019</v>
      </c>
      <c r="B4824" t="s">
        <v>3038</v>
      </c>
      <c r="C4824">
        <v>2187</v>
      </c>
      <c r="D4824" t="s">
        <v>272</v>
      </c>
      <c r="E4824" t="s">
        <v>123</v>
      </c>
      <c r="F4824" t="s">
        <v>124</v>
      </c>
      <c r="G4824" t="s">
        <v>987</v>
      </c>
      <c r="H4824" t="s">
        <v>988</v>
      </c>
      <c r="I4824">
        <v>104</v>
      </c>
      <c r="J4824">
        <v>0</v>
      </c>
      <c r="K4824">
        <v>0</v>
      </c>
      <c r="L4824">
        <v>0</v>
      </c>
      <c r="M4824">
        <v>104</v>
      </c>
      <c r="N4824" s="40">
        <v>1</v>
      </c>
    </row>
    <row r="4825" spans="1:14" x14ac:dyDescent="0.25">
      <c r="A4825">
        <v>2019</v>
      </c>
      <c r="B4825" t="s">
        <v>3038</v>
      </c>
      <c r="C4825">
        <v>2880</v>
      </c>
      <c r="D4825" t="s">
        <v>151</v>
      </c>
      <c r="E4825" t="s">
        <v>123</v>
      </c>
      <c r="F4825" t="s">
        <v>124</v>
      </c>
      <c r="G4825" t="s">
        <v>989</v>
      </c>
      <c r="H4825" t="s">
        <v>992</v>
      </c>
      <c r="I4825">
        <v>6</v>
      </c>
      <c r="J4825">
        <v>0</v>
      </c>
      <c r="K4825">
        <v>-9</v>
      </c>
      <c r="L4825">
        <v>0</v>
      </c>
      <c r="M4825">
        <v>-3</v>
      </c>
      <c r="N4825" s="40">
        <v>-2</v>
      </c>
    </row>
    <row r="4826" spans="1:14" x14ac:dyDescent="0.25">
      <c r="A4826">
        <v>2019</v>
      </c>
      <c r="B4826" t="s">
        <v>3038</v>
      </c>
      <c r="C4826">
        <v>2056</v>
      </c>
      <c r="D4826" t="s">
        <v>151</v>
      </c>
      <c r="E4826" t="s">
        <v>123</v>
      </c>
      <c r="F4826" t="s">
        <v>124</v>
      </c>
      <c r="G4826" t="s">
        <v>993</v>
      </c>
      <c r="H4826" t="s">
        <v>994</v>
      </c>
      <c r="I4826">
        <v>625</v>
      </c>
      <c r="J4826">
        <v>0</v>
      </c>
      <c r="K4826">
        <v>0</v>
      </c>
      <c r="L4826">
        <v>0</v>
      </c>
      <c r="M4826">
        <v>625</v>
      </c>
      <c r="N4826" s="40">
        <v>1</v>
      </c>
    </row>
    <row r="4827" spans="1:14" x14ac:dyDescent="0.25">
      <c r="A4827">
        <v>2019</v>
      </c>
      <c r="B4827" t="s">
        <v>3038</v>
      </c>
      <c r="C4827">
        <v>3271</v>
      </c>
      <c r="D4827" t="s">
        <v>151</v>
      </c>
      <c r="E4827" t="s">
        <v>123</v>
      </c>
      <c r="F4827" t="s">
        <v>124</v>
      </c>
      <c r="G4827" t="s">
        <v>995</v>
      </c>
      <c r="H4827" t="s">
        <v>998</v>
      </c>
      <c r="I4827">
        <v>0</v>
      </c>
      <c r="J4827">
        <v>31</v>
      </c>
      <c r="K4827">
        <v>0</v>
      </c>
      <c r="L4827">
        <v>0</v>
      </c>
      <c r="M4827">
        <v>31</v>
      </c>
      <c r="N4827" s="40">
        <v>0</v>
      </c>
    </row>
    <row r="4828" spans="1:14" x14ac:dyDescent="0.25">
      <c r="A4828">
        <v>2019</v>
      </c>
      <c r="B4828" t="s">
        <v>3038</v>
      </c>
      <c r="C4828">
        <v>3486</v>
      </c>
      <c r="D4828" t="s">
        <v>151</v>
      </c>
      <c r="E4828" t="s">
        <v>123</v>
      </c>
      <c r="F4828" t="s">
        <v>124</v>
      </c>
      <c r="G4828" t="s">
        <v>999</v>
      </c>
      <c r="H4828" t="s">
        <v>1002</v>
      </c>
      <c r="I4828">
        <v>0</v>
      </c>
      <c r="J4828">
        <v>0</v>
      </c>
      <c r="K4828">
        <v>19</v>
      </c>
      <c r="L4828">
        <v>0</v>
      </c>
      <c r="M4828">
        <v>19</v>
      </c>
      <c r="N4828" s="40">
        <v>0</v>
      </c>
    </row>
    <row r="4829" spans="1:14" x14ac:dyDescent="0.25">
      <c r="A4829">
        <v>2019</v>
      </c>
      <c r="B4829" t="s">
        <v>3038</v>
      </c>
      <c r="C4829">
        <v>1740</v>
      </c>
      <c r="D4829" t="s">
        <v>272</v>
      </c>
      <c r="E4829" t="s">
        <v>123</v>
      </c>
      <c r="F4829" t="s">
        <v>280</v>
      </c>
      <c r="G4829" t="s">
        <v>1003</v>
      </c>
      <c r="H4829" t="s">
        <v>1005</v>
      </c>
      <c r="I4829">
        <v>0</v>
      </c>
      <c r="J4829">
        <v>0</v>
      </c>
      <c r="K4829">
        <v>28</v>
      </c>
      <c r="L4829">
        <v>0</v>
      </c>
      <c r="M4829">
        <v>28</v>
      </c>
      <c r="N4829" s="40">
        <v>0</v>
      </c>
    </row>
    <row r="4830" spans="1:14" x14ac:dyDescent="0.25">
      <c r="A4830">
        <v>2019</v>
      </c>
      <c r="B4830" t="s">
        <v>3038</v>
      </c>
      <c r="C4830">
        <v>2010</v>
      </c>
      <c r="D4830" t="s">
        <v>151</v>
      </c>
      <c r="E4830" t="s">
        <v>123</v>
      </c>
      <c r="F4830" t="s">
        <v>124</v>
      </c>
      <c r="G4830" t="s">
        <v>1006</v>
      </c>
      <c r="H4830" t="s">
        <v>1009</v>
      </c>
      <c r="I4830">
        <v>0</v>
      </c>
      <c r="J4830">
        <v>28</v>
      </c>
      <c r="K4830">
        <v>0</v>
      </c>
      <c r="L4830">
        <v>0</v>
      </c>
      <c r="M4830">
        <v>28</v>
      </c>
      <c r="N4830" s="40">
        <v>0</v>
      </c>
    </row>
    <row r="4831" spans="1:14" x14ac:dyDescent="0.25">
      <c r="A4831">
        <v>2019</v>
      </c>
      <c r="B4831" t="s">
        <v>3038</v>
      </c>
      <c r="C4831">
        <v>2370</v>
      </c>
      <c r="D4831" t="s">
        <v>130</v>
      </c>
      <c r="E4831" t="s">
        <v>123</v>
      </c>
      <c r="F4831" t="s">
        <v>141</v>
      </c>
      <c r="G4831" t="s">
        <v>1010</v>
      </c>
      <c r="H4831" t="s">
        <v>1013</v>
      </c>
      <c r="I4831">
        <v>0</v>
      </c>
      <c r="J4831">
        <v>31</v>
      </c>
      <c r="K4831">
        <v>0</v>
      </c>
      <c r="L4831">
        <v>0</v>
      </c>
      <c r="M4831">
        <v>31</v>
      </c>
      <c r="N4831" s="40">
        <v>0</v>
      </c>
    </row>
    <row r="4832" spans="1:14" x14ac:dyDescent="0.25">
      <c r="A4832">
        <v>2019</v>
      </c>
      <c r="B4832" t="s">
        <v>3038</v>
      </c>
      <c r="C4832">
        <v>3782</v>
      </c>
      <c r="D4832" t="s">
        <v>122</v>
      </c>
      <c r="E4832" t="s">
        <v>123</v>
      </c>
      <c r="F4832" t="s">
        <v>124</v>
      </c>
      <c r="G4832" t="s">
        <v>1014</v>
      </c>
      <c r="H4832" t="s">
        <v>1017</v>
      </c>
      <c r="I4832">
        <v>0</v>
      </c>
      <c r="J4832">
        <v>6</v>
      </c>
      <c r="K4832">
        <v>0</v>
      </c>
      <c r="L4832">
        <v>0</v>
      </c>
      <c r="M4832">
        <v>6</v>
      </c>
      <c r="N4832" s="40">
        <v>0</v>
      </c>
    </row>
    <row r="4833" spans="1:14" x14ac:dyDescent="0.25">
      <c r="A4833">
        <v>2019</v>
      </c>
      <c r="B4833" t="s">
        <v>3038</v>
      </c>
      <c r="C4833">
        <v>1032</v>
      </c>
      <c r="D4833" t="s">
        <v>240</v>
      </c>
      <c r="E4833" t="s">
        <v>123</v>
      </c>
      <c r="F4833" t="s">
        <v>124</v>
      </c>
      <c r="G4833" t="s">
        <v>1018</v>
      </c>
      <c r="H4833" t="s">
        <v>1019</v>
      </c>
      <c r="I4833">
        <v>50</v>
      </c>
      <c r="J4833">
        <v>0</v>
      </c>
      <c r="K4833">
        <v>0</v>
      </c>
      <c r="L4833">
        <v>0</v>
      </c>
      <c r="M4833">
        <v>50</v>
      </c>
      <c r="N4833" s="40">
        <v>1</v>
      </c>
    </row>
    <row r="4834" spans="1:14" x14ac:dyDescent="0.25">
      <c r="A4834">
        <v>2019</v>
      </c>
      <c r="B4834" t="s">
        <v>3038</v>
      </c>
      <c r="C4834">
        <v>1513</v>
      </c>
      <c r="D4834" t="s">
        <v>174</v>
      </c>
      <c r="E4834" t="s">
        <v>123</v>
      </c>
      <c r="F4834" t="s">
        <v>181</v>
      </c>
      <c r="G4834" t="s">
        <v>1020</v>
      </c>
      <c r="H4834" t="s">
        <v>1022</v>
      </c>
      <c r="I4834">
        <v>77</v>
      </c>
      <c r="J4834">
        <v>0</v>
      </c>
      <c r="K4834">
        <v>0</v>
      </c>
      <c r="L4834">
        <v>0</v>
      </c>
      <c r="M4834">
        <v>77</v>
      </c>
      <c r="N4834" s="40">
        <v>1</v>
      </c>
    </row>
    <row r="4835" spans="1:14" x14ac:dyDescent="0.25">
      <c r="A4835">
        <v>2019</v>
      </c>
      <c r="B4835" t="s">
        <v>3038</v>
      </c>
      <c r="C4835">
        <v>1522</v>
      </c>
      <c r="D4835" t="s">
        <v>214</v>
      </c>
      <c r="E4835" t="s">
        <v>123</v>
      </c>
      <c r="F4835" t="s">
        <v>215</v>
      </c>
      <c r="G4835" t="s">
        <v>1028</v>
      </c>
      <c r="H4835" t="s">
        <v>1030</v>
      </c>
      <c r="I4835">
        <v>34</v>
      </c>
      <c r="J4835">
        <v>0</v>
      </c>
      <c r="K4835">
        <v>0</v>
      </c>
      <c r="L4835">
        <v>0</v>
      </c>
      <c r="M4835">
        <v>34</v>
      </c>
      <c r="N4835" s="40">
        <v>1</v>
      </c>
    </row>
    <row r="4836" spans="1:14" x14ac:dyDescent="0.25">
      <c r="A4836">
        <v>2019</v>
      </c>
      <c r="B4836" t="s">
        <v>3038</v>
      </c>
      <c r="C4836">
        <v>1841</v>
      </c>
      <c r="D4836" t="s">
        <v>218</v>
      </c>
      <c r="E4836" t="s">
        <v>123</v>
      </c>
      <c r="F4836" t="s">
        <v>219</v>
      </c>
      <c r="G4836" t="s">
        <v>1031</v>
      </c>
      <c r="H4836" t="s">
        <v>1034</v>
      </c>
      <c r="I4836">
        <v>0</v>
      </c>
      <c r="J4836">
        <v>40</v>
      </c>
      <c r="K4836">
        <v>0</v>
      </c>
      <c r="L4836">
        <v>0</v>
      </c>
      <c r="M4836">
        <v>40</v>
      </c>
      <c r="N4836" s="40">
        <v>0</v>
      </c>
    </row>
    <row r="4837" spans="1:14" x14ac:dyDescent="0.25">
      <c r="A4837">
        <v>2019</v>
      </c>
      <c r="B4837" t="s">
        <v>3038</v>
      </c>
      <c r="C4837">
        <v>3760</v>
      </c>
      <c r="D4837" t="s">
        <v>122</v>
      </c>
      <c r="E4837" t="s">
        <v>123</v>
      </c>
      <c r="F4837" t="s">
        <v>280</v>
      </c>
      <c r="G4837" t="s">
        <v>1037</v>
      </c>
      <c r="H4837" t="s">
        <v>1038</v>
      </c>
      <c r="I4837">
        <v>4</v>
      </c>
      <c r="J4837">
        <v>0</v>
      </c>
      <c r="K4837">
        <v>0</v>
      </c>
      <c r="L4837">
        <v>0</v>
      </c>
      <c r="M4837">
        <v>4</v>
      </c>
      <c r="N4837" s="40">
        <v>1</v>
      </c>
    </row>
    <row r="4838" spans="1:14" x14ac:dyDescent="0.25">
      <c r="A4838">
        <v>2019</v>
      </c>
      <c r="B4838" t="s">
        <v>3038</v>
      </c>
      <c r="C4838">
        <v>328</v>
      </c>
      <c r="D4838" t="s">
        <v>240</v>
      </c>
      <c r="E4838" t="s">
        <v>123</v>
      </c>
      <c r="F4838" t="s">
        <v>141</v>
      </c>
      <c r="G4838" t="s">
        <v>1039</v>
      </c>
      <c r="H4838" t="s">
        <v>1040</v>
      </c>
      <c r="I4838">
        <v>25</v>
      </c>
      <c r="J4838">
        <v>0</v>
      </c>
      <c r="K4838">
        <v>0</v>
      </c>
      <c r="L4838">
        <v>0</v>
      </c>
      <c r="M4838">
        <v>25</v>
      </c>
      <c r="N4838" s="40">
        <v>1</v>
      </c>
    </row>
    <row r="4839" spans="1:14" x14ac:dyDescent="0.25">
      <c r="A4839">
        <v>2019</v>
      </c>
      <c r="B4839" t="s">
        <v>3038</v>
      </c>
      <c r="C4839">
        <v>1644</v>
      </c>
      <c r="D4839" t="s">
        <v>240</v>
      </c>
      <c r="E4839" t="s">
        <v>123</v>
      </c>
      <c r="F4839" t="s">
        <v>124</v>
      </c>
      <c r="G4839" t="s">
        <v>1046</v>
      </c>
      <c r="H4839" t="s">
        <v>1049</v>
      </c>
      <c r="I4839">
        <v>4</v>
      </c>
      <c r="J4839">
        <v>38</v>
      </c>
      <c r="K4839">
        <v>13</v>
      </c>
      <c r="L4839">
        <v>0</v>
      </c>
      <c r="M4839">
        <v>55</v>
      </c>
      <c r="N4839" s="40">
        <v>7.2727272727272696E-2</v>
      </c>
    </row>
    <row r="4840" spans="1:14" x14ac:dyDescent="0.25">
      <c r="A4840">
        <v>2019</v>
      </c>
      <c r="B4840" t="s">
        <v>3038</v>
      </c>
      <c r="C4840">
        <v>1686</v>
      </c>
      <c r="D4840" t="s">
        <v>151</v>
      </c>
      <c r="E4840" t="s">
        <v>123</v>
      </c>
      <c r="F4840" t="s">
        <v>124</v>
      </c>
      <c r="G4840" t="s">
        <v>3001</v>
      </c>
      <c r="H4840" t="s">
        <v>1052</v>
      </c>
      <c r="I4840">
        <v>0</v>
      </c>
      <c r="J4840">
        <v>65</v>
      </c>
      <c r="K4840">
        <v>0</v>
      </c>
      <c r="L4840">
        <v>0</v>
      </c>
      <c r="M4840">
        <v>65</v>
      </c>
      <c r="N4840" s="40">
        <v>0</v>
      </c>
    </row>
    <row r="4841" spans="1:14" x14ac:dyDescent="0.25">
      <c r="A4841">
        <v>2019</v>
      </c>
      <c r="B4841" t="s">
        <v>3038</v>
      </c>
      <c r="C4841">
        <v>2452</v>
      </c>
      <c r="D4841" t="s">
        <v>174</v>
      </c>
      <c r="E4841" t="s">
        <v>123</v>
      </c>
      <c r="F4841" t="s">
        <v>391</v>
      </c>
      <c r="G4841" t="s">
        <v>1053</v>
      </c>
      <c r="H4841" t="s">
        <v>1056</v>
      </c>
      <c r="I4841">
        <v>0</v>
      </c>
      <c r="J4841">
        <v>54</v>
      </c>
      <c r="K4841">
        <v>0</v>
      </c>
      <c r="L4841">
        <v>0</v>
      </c>
      <c r="M4841">
        <v>54</v>
      </c>
      <c r="N4841" s="40">
        <v>0</v>
      </c>
    </row>
    <row r="4842" spans="1:14" x14ac:dyDescent="0.25">
      <c r="A4842">
        <v>2019</v>
      </c>
      <c r="B4842" t="s">
        <v>3038</v>
      </c>
      <c r="C4842">
        <v>1169</v>
      </c>
      <c r="D4842" t="s">
        <v>240</v>
      </c>
      <c r="E4842" t="s">
        <v>123</v>
      </c>
      <c r="F4842" t="s">
        <v>181</v>
      </c>
      <c r="G4842" t="s">
        <v>3002</v>
      </c>
      <c r="H4842" t="s">
        <v>1059</v>
      </c>
      <c r="I4842">
        <v>30</v>
      </c>
      <c r="J4842">
        <v>4</v>
      </c>
      <c r="K4842">
        <v>0</v>
      </c>
      <c r="L4842">
        <v>0</v>
      </c>
      <c r="M4842">
        <v>34</v>
      </c>
      <c r="N4842" s="40">
        <v>0.88235294117647101</v>
      </c>
    </row>
    <row r="4843" spans="1:14" x14ac:dyDescent="0.25">
      <c r="A4843">
        <v>2019</v>
      </c>
      <c r="B4843" t="s">
        <v>3038</v>
      </c>
      <c r="C4843">
        <v>1624</v>
      </c>
      <c r="D4843" t="s">
        <v>272</v>
      </c>
      <c r="E4843" t="s">
        <v>123</v>
      </c>
      <c r="F4843" t="s">
        <v>280</v>
      </c>
      <c r="G4843" t="s">
        <v>1060</v>
      </c>
      <c r="H4843" t="s">
        <v>1062</v>
      </c>
      <c r="I4843">
        <v>39</v>
      </c>
      <c r="J4843">
        <v>4</v>
      </c>
      <c r="K4843">
        <v>14</v>
      </c>
      <c r="L4843">
        <v>0</v>
      </c>
      <c r="M4843">
        <v>57</v>
      </c>
      <c r="N4843" s="40">
        <v>0.68421052631579005</v>
      </c>
    </row>
    <row r="4844" spans="1:14" x14ac:dyDescent="0.25">
      <c r="A4844">
        <v>2019</v>
      </c>
      <c r="B4844" t="s">
        <v>3038</v>
      </c>
      <c r="C4844">
        <v>2139</v>
      </c>
      <c r="D4844" t="s">
        <v>174</v>
      </c>
      <c r="E4844" t="s">
        <v>123</v>
      </c>
      <c r="F4844" t="s">
        <v>181</v>
      </c>
      <c r="G4844" t="s">
        <v>1063</v>
      </c>
      <c r="H4844" t="s">
        <v>1065</v>
      </c>
      <c r="I4844">
        <v>116</v>
      </c>
      <c r="J4844">
        <v>0</v>
      </c>
      <c r="K4844">
        <v>8</v>
      </c>
      <c r="L4844">
        <v>0</v>
      </c>
      <c r="M4844">
        <v>124</v>
      </c>
      <c r="N4844" s="40">
        <v>0.93548387096774199</v>
      </c>
    </row>
    <row r="4845" spans="1:14" x14ac:dyDescent="0.25">
      <c r="A4845">
        <v>2019</v>
      </c>
      <c r="B4845" t="s">
        <v>3038</v>
      </c>
      <c r="C4845">
        <v>3062</v>
      </c>
      <c r="D4845" t="s">
        <v>218</v>
      </c>
      <c r="E4845" t="s">
        <v>123</v>
      </c>
      <c r="F4845" t="s">
        <v>219</v>
      </c>
      <c r="G4845" t="s">
        <v>1066</v>
      </c>
      <c r="H4845" t="s">
        <v>1067</v>
      </c>
      <c r="I4845">
        <v>42</v>
      </c>
      <c r="J4845">
        <v>0</v>
      </c>
      <c r="K4845">
        <v>0</v>
      </c>
      <c r="L4845">
        <v>0</v>
      </c>
      <c r="M4845">
        <v>42</v>
      </c>
      <c r="N4845" s="40">
        <v>1</v>
      </c>
    </row>
    <row r="4846" spans="1:14" x14ac:dyDescent="0.25">
      <c r="A4846">
        <v>2019</v>
      </c>
      <c r="B4846" t="s">
        <v>3038</v>
      </c>
      <c r="C4846">
        <v>529</v>
      </c>
      <c r="D4846" t="s">
        <v>174</v>
      </c>
      <c r="E4846" t="s">
        <v>123</v>
      </c>
      <c r="F4846" t="s">
        <v>181</v>
      </c>
      <c r="G4846" t="s">
        <v>1068</v>
      </c>
      <c r="H4846" t="s">
        <v>1070</v>
      </c>
      <c r="I4846">
        <v>0</v>
      </c>
      <c r="J4846">
        <v>11</v>
      </c>
      <c r="K4846">
        <v>0</v>
      </c>
      <c r="L4846">
        <v>0</v>
      </c>
      <c r="M4846">
        <v>11</v>
      </c>
      <c r="N4846" s="40">
        <v>0</v>
      </c>
    </row>
    <row r="4847" spans="1:14" x14ac:dyDescent="0.25">
      <c r="A4847">
        <v>2019</v>
      </c>
      <c r="B4847" t="s">
        <v>3038</v>
      </c>
      <c r="C4847">
        <v>2167</v>
      </c>
      <c r="D4847" t="s">
        <v>122</v>
      </c>
      <c r="E4847" t="s">
        <v>123</v>
      </c>
      <c r="F4847" t="s">
        <v>405</v>
      </c>
      <c r="G4847" t="s">
        <v>1071</v>
      </c>
      <c r="H4847" t="s">
        <v>1073</v>
      </c>
      <c r="I4847">
        <v>247</v>
      </c>
      <c r="J4847">
        <v>0</v>
      </c>
      <c r="K4847">
        <v>-4</v>
      </c>
      <c r="L4847">
        <v>0</v>
      </c>
      <c r="M4847">
        <v>243</v>
      </c>
      <c r="N4847" s="40">
        <v>1.0164609053497899</v>
      </c>
    </row>
    <row r="4848" spans="1:14" x14ac:dyDescent="0.25">
      <c r="A4848">
        <v>2019</v>
      </c>
      <c r="B4848" t="s">
        <v>3038</v>
      </c>
      <c r="C4848">
        <v>3041</v>
      </c>
      <c r="D4848" t="s">
        <v>174</v>
      </c>
      <c r="E4848" t="s">
        <v>123</v>
      </c>
      <c r="F4848" t="s">
        <v>124</v>
      </c>
      <c r="G4848" t="s">
        <v>1074</v>
      </c>
      <c r="H4848" t="s">
        <v>1077</v>
      </c>
      <c r="I4848">
        <v>0</v>
      </c>
      <c r="J4848">
        <v>0</v>
      </c>
      <c r="K4848">
        <v>12</v>
      </c>
      <c r="L4848">
        <v>0</v>
      </c>
      <c r="M4848">
        <v>12</v>
      </c>
      <c r="N4848" s="40">
        <v>0</v>
      </c>
    </row>
    <row r="4849" spans="1:14" x14ac:dyDescent="0.25">
      <c r="A4849">
        <v>2019</v>
      </c>
      <c r="B4849" t="s">
        <v>3038</v>
      </c>
      <c r="C4849">
        <v>472</v>
      </c>
      <c r="D4849" t="s">
        <v>174</v>
      </c>
      <c r="E4849" t="s">
        <v>123</v>
      </c>
      <c r="F4849" t="s">
        <v>391</v>
      </c>
      <c r="G4849" t="s">
        <v>1078</v>
      </c>
      <c r="H4849" t="s">
        <v>1080</v>
      </c>
      <c r="I4849">
        <v>0</v>
      </c>
      <c r="J4849">
        <v>2</v>
      </c>
      <c r="K4849">
        <v>0</v>
      </c>
      <c r="L4849">
        <v>0</v>
      </c>
      <c r="M4849">
        <v>2</v>
      </c>
      <c r="N4849" s="40">
        <v>0</v>
      </c>
    </row>
    <row r="4850" spans="1:14" x14ac:dyDescent="0.25">
      <c r="A4850">
        <v>2019</v>
      </c>
      <c r="B4850" t="s">
        <v>3038</v>
      </c>
      <c r="C4850">
        <v>1303</v>
      </c>
      <c r="D4850" t="s">
        <v>151</v>
      </c>
      <c r="E4850" t="s">
        <v>123</v>
      </c>
      <c r="F4850" t="s">
        <v>124</v>
      </c>
      <c r="G4850" t="s">
        <v>3003</v>
      </c>
      <c r="H4850" t="s">
        <v>1084</v>
      </c>
      <c r="I4850">
        <v>23</v>
      </c>
      <c r="J4850">
        <v>22</v>
      </c>
      <c r="K4850">
        <v>24</v>
      </c>
      <c r="L4850">
        <v>0</v>
      </c>
      <c r="M4850">
        <v>69</v>
      </c>
      <c r="N4850" s="40">
        <v>0.33333333333333298</v>
      </c>
    </row>
    <row r="4851" spans="1:14" x14ac:dyDescent="0.25">
      <c r="A4851">
        <v>2019</v>
      </c>
      <c r="B4851" t="s">
        <v>3038</v>
      </c>
      <c r="C4851">
        <v>1340</v>
      </c>
      <c r="D4851" t="s">
        <v>151</v>
      </c>
      <c r="E4851" t="s">
        <v>123</v>
      </c>
      <c r="F4851" t="s">
        <v>124</v>
      </c>
      <c r="G4851" t="s">
        <v>3004</v>
      </c>
      <c r="H4851" t="s">
        <v>1088</v>
      </c>
      <c r="I4851">
        <v>12</v>
      </c>
      <c r="J4851">
        <v>38</v>
      </c>
      <c r="K4851">
        <v>13</v>
      </c>
      <c r="L4851">
        <v>0</v>
      </c>
      <c r="M4851">
        <v>63</v>
      </c>
      <c r="N4851" s="40">
        <v>0.19047619047618999</v>
      </c>
    </row>
    <row r="4852" spans="1:14" x14ac:dyDescent="0.25">
      <c r="A4852">
        <v>2019</v>
      </c>
      <c r="B4852" t="s">
        <v>3038</v>
      </c>
      <c r="C4852">
        <v>2556</v>
      </c>
      <c r="D4852" t="s">
        <v>151</v>
      </c>
      <c r="E4852" t="s">
        <v>123</v>
      </c>
      <c r="F4852" t="s">
        <v>124</v>
      </c>
      <c r="G4852" t="s">
        <v>1092</v>
      </c>
      <c r="H4852" t="s">
        <v>1095</v>
      </c>
      <c r="I4852">
        <v>0</v>
      </c>
      <c r="J4852">
        <v>26</v>
      </c>
      <c r="K4852">
        <v>4</v>
      </c>
      <c r="L4852">
        <v>0</v>
      </c>
      <c r="M4852">
        <v>30</v>
      </c>
      <c r="N4852" s="40">
        <v>0</v>
      </c>
    </row>
    <row r="4853" spans="1:14" x14ac:dyDescent="0.25">
      <c r="A4853">
        <v>2019</v>
      </c>
      <c r="B4853" t="s">
        <v>3038</v>
      </c>
      <c r="C4853">
        <v>2734</v>
      </c>
      <c r="D4853" t="s">
        <v>174</v>
      </c>
      <c r="E4853" t="s">
        <v>123</v>
      </c>
      <c r="F4853" t="s">
        <v>124</v>
      </c>
      <c r="G4853" t="s">
        <v>1096</v>
      </c>
      <c r="H4853" t="s">
        <v>1099</v>
      </c>
      <c r="I4853">
        <v>20</v>
      </c>
      <c r="J4853">
        <v>8</v>
      </c>
      <c r="K4853">
        <v>0</v>
      </c>
      <c r="L4853">
        <v>0</v>
      </c>
      <c r="M4853">
        <v>28</v>
      </c>
      <c r="N4853" s="40">
        <v>0.71428571428571397</v>
      </c>
    </row>
    <row r="4854" spans="1:14" x14ac:dyDescent="0.25">
      <c r="A4854">
        <v>2019</v>
      </c>
      <c r="B4854" t="s">
        <v>3038</v>
      </c>
      <c r="C4854">
        <v>3165</v>
      </c>
      <c r="D4854" t="s">
        <v>151</v>
      </c>
      <c r="E4854" t="s">
        <v>123</v>
      </c>
      <c r="F4854" t="s">
        <v>124</v>
      </c>
      <c r="G4854" t="s">
        <v>1100</v>
      </c>
      <c r="H4854" t="s">
        <v>1103</v>
      </c>
      <c r="I4854">
        <v>-4</v>
      </c>
      <c r="J4854">
        <v>0</v>
      </c>
      <c r="K4854">
        <v>0</v>
      </c>
      <c r="L4854">
        <v>0</v>
      </c>
      <c r="M4854">
        <v>-4</v>
      </c>
      <c r="N4854" s="40">
        <v>1</v>
      </c>
    </row>
    <row r="4855" spans="1:14" x14ac:dyDescent="0.25">
      <c r="A4855">
        <v>2019</v>
      </c>
      <c r="B4855" t="s">
        <v>3038</v>
      </c>
      <c r="C4855">
        <v>1766</v>
      </c>
      <c r="D4855" t="s">
        <v>151</v>
      </c>
      <c r="E4855" t="s">
        <v>123</v>
      </c>
      <c r="F4855" t="s">
        <v>124</v>
      </c>
      <c r="G4855" t="s">
        <v>1106</v>
      </c>
      <c r="H4855" t="s">
        <v>1108</v>
      </c>
      <c r="I4855">
        <v>0</v>
      </c>
      <c r="J4855">
        <v>40</v>
      </c>
      <c r="K4855">
        <v>0</v>
      </c>
      <c r="L4855">
        <v>0</v>
      </c>
      <c r="M4855">
        <v>40</v>
      </c>
      <c r="N4855" s="40">
        <v>0</v>
      </c>
    </row>
    <row r="4856" spans="1:14" x14ac:dyDescent="0.25">
      <c r="A4856">
        <v>2019</v>
      </c>
      <c r="B4856" t="s">
        <v>3038</v>
      </c>
      <c r="C4856">
        <v>1936</v>
      </c>
      <c r="D4856" t="s">
        <v>122</v>
      </c>
      <c r="E4856" t="s">
        <v>123</v>
      </c>
      <c r="F4856" t="s">
        <v>124</v>
      </c>
      <c r="G4856" t="s">
        <v>1109</v>
      </c>
      <c r="H4856" t="s">
        <v>1111</v>
      </c>
      <c r="I4856">
        <v>28</v>
      </c>
      <c r="J4856">
        <v>-4</v>
      </c>
      <c r="K4856">
        <v>0</v>
      </c>
      <c r="L4856">
        <v>0</v>
      </c>
      <c r="M4856">
        <v>24</v>
      </c>
      <c r="N4856" s="40">
        <v>1.1666666666666701</v>
      </c>
    </row>
    <row r="4857" spans="1:14" x14ac:dyDescent="0.25">
      <c r="A4857">
        <v>2019</v>
      </c>
      <c r="B4857" t="s">
        <v>3038</v>
      </c>
      <c r="C4857">
        <v>2179</v>
      </c>
      <c r="D4857" t="s">
        <v>272</v>
      </c>
      <c r="E4857" t="s">
        <v>123</v>
      </c>
      <c r="F4857" t="s">
        <v>124</v>
      </c>
      <c r="G4857" t="s">
        <v>1112</v>
      </c>
      <c r="H4857" t="s">
        <v>1115</v>
      </c>
      <c r="I4857">
        <v>0</v>
      </c>
      <c r="J4857">
        <v>0</v>
      </c>
      <c r="K4857">
        <v>0</v>
      </c>
      <c r="L4857">
        <v>0</v>
      </c>
      <c r="M4857">
        <v>0</v>
      </c>
      <c r="N4857" s="40">
        <v>0</v>
      </c>
    </row>
    <row r="4858" spans="1:14" x14ac:dyDescent="0.25">
      <c r="A4858">
        <v>2019</v>
      </c>
      <c r="B4858" t="s">
        <v>3038</v>
      </c>
      <c r="C4858">
        <v>3199</v>
      </c>
      <c r="D4858" t="s">
        <v>218</v>
      </c>
      <c r="E4858" t="s">
        <v>123</v>
      </c>
      <c r="F4858" t="s">
        <v>696</v>
      </c>
      <c r="G4858" t="s">
        <v>1116</v>
      </c>
      <c r="H4858" t="s">
        <v>1119</v>
      </c>
      <c r="I4858">
        <v>0</v>
      </c>
      <c r="J4858">
        <v>13</v>
      </c>
      <c r="K4858">
        <v>0</v>
      </c>
      <c r="L4858">
        <v>0</v>
      </c>
      <c r="M4858">
        <v>13</v>
      </c>
      <c r="N4858" s="40">
        <v>0</v>
      </c>
    </row>
    <row r="4859" spans="1:14" x14ac:dyDescent="0.25">
      <c r="A4859">
        <v>2019</v>
      </c>
      <c r="B4859" t="s">
        <v>3038</v>
      </c>
      <c r="C4859">
        <v>144</v>
      </c>
      <c r="D4859" t="s">
        <v>214</v>
      </c>
      <c r="E4859" t="s">
        <v>123</v>
      </c>
      <c r="F4859" t="s">
        <v>215</v>
      </c>
      <c r="G4859" t="s">
        <v>1122</v>
      </c>
      <c r="H4859" t="s">
        <v>1125</v>
      </c>
      <c r="I4859">
        <v>60</v>
      </c>
      <c r="J4859">
        <v>23</v>
      </c>
      <c r="K4859">
        <v>12</v>
      </c>
      <c r="L4859">
        <v>0</v>
      </c>
      <c r="M4859">
        <v>95</v>
      </c>
      <c r="N4859" s="40">
        <v>0.63157894736842102</v>
      </c>
    </row>
    <row r="4860" spans="1:14" x14ac:dyDescent="0.25">
      <c r="A4860">
        <v>2019</v>
      </c>
      <c r="B4860" t="s">
        <v>3038</v>
      </c>
      <c r="C4860">
        <v>1009</v>
      </c>
      <c r="D4860" t="s">
        <v>151</v>
      </c>
      <c r="E4860" t="s">
        <v>123</v>
      </c>
      <c r="F4860" t="s">
        <v>181</v>
      </c>
      <c r="G4860" t="s">
        <v>1126</v>
      </c>
      <c r="H4860" t="s">
        <v>1127</v>
      </c>
      <c r="I4860">
        <v>22</v>
      </c>
      <c r="J4860">
        <v>0</v>
      </c>
      <c r="K4860">
        <v>0</v>
      </c>
      <c r="L4860">
        <v>0</v>
      </c>
      <c r="M4860">
        <v>22</v>
      </c>
      <c r="N4860" s="40">
        <v>1</v>
      </c>
    </row>
    <row r="4861" spans="1:14" x14ac:dyDescent="0.25">
      <c r="A4861">
        <v>2019</v>
      </c>
      <c r="B4861" t="s">
        <v>3038</v>
      </c>
      <c r="C4861">
        <v>89</v>
      </c>
      <c r="D4861" t="s">
        <v>122</v>
      </c>
      <c r="E4861" t="s">
        <v>123</v>
      </c>
      <c r="F4861" t="s">
        <v>124</v>
      </c>
      <c r="G4861" t="s">
        <v>1128</v>
      </c>
      <c r="H4861" t="s">
        <v>1130</v>
      </c>
      <c r="I4861">
        <v>0</v>
      </c>
      <c r="J4861">
        <v>0</v>
      </c>
      <c r="K4861">
        <v>83</v>
      </c>
      <c r="L4861">
        <v>0</v>
      </c>
      <c r="M4861">
        <v>83</v>
      </c>
      <c r="N4861" s="40">
        <v>0</v>
      </c>
    </row>
    <row r="4862" spans="1:14" x14ac:dyDescent="0.25">
      <c r="A4862">
        <v>2019</v>
      </c>
      <c r="B4862" t="s">
        <v>3038</v>
      </c>
      <c r="C4862">
        <v>537</v>
      </c>
      <c r="D4862" t="s">
        <v>151</v>
      </c>
      <c r="E4862" t="s">
        <v>123</v>
      </c>
      <c r="F4862" t="s">
        <v>124</v>
      </c>
      <c r="G4862" t="s">
        <v>1133</v>
      </c>
      <c r="H4862" t="s">
        <v>1135</v>
      </c>
      <c r="I4862">
        <v>7</v>
      </c>
      <c r="J4862">
        <v>0</v>
      </c>
      <c r="K4862">
        <v>0</v>
      </c>
      <c r="L4862">
        <v>0</v>
      </c>
      <c r="M4862">
        <v>7</v>
      </c>
      <c r="N4862" s="40">
        <v>1</v>
      </c>
    </row>
    <row r="4863" spans="1:14" x14ac:dyDescent="0.25">
      <c r="A4863">
        <v>2019</v>
      </c>
      <c r="B4863" t="s">
        <v>3038</v>
      </c>
      <c r="C4863">
        <v>1714</v>
      </c>
      <c r="D4863" t="s">
        <v>240</v>
      </c>
      <c r="E4863" t="s">
        <v>123</v>
      </c>
      <c r="F4863" t="s">
        <v>307</v>
      </c>
      <c r="G4863" t="s">
        <v>1136</v>
      </c>
      <c r="H4863" t="s">
        <v>1139</v>
      </c>
      <c r="I4863">
        <v>18</v>
      </c>
      <c r="J4863">
        <v>125</v>
      </c>
      <c r="K4863">
        <v>-28</v>
      </c>
      <c r="L4863">
        <v>0</v>
      </c>
      <c r="M4863">
        <v>115</v>
      </c>
      <c r="N4863" s="40">
        <v>0.15652173913043499</v>
      </c>
    </row>
    <row r="4864" spans="1:14" x14ac:dyDescent="0.25">
      <c r="A4864">
        <v>2019</v>
      </c>
      <c r="B4864" t="s">
        <v>3038</v>
      </c>
      <c r="C4864">
        <v>2952</v>
      </c>
      <c r="D4864" t="s">
        <v>174</v>
      </c>
      <c r="E4864" t="s">
        <v>123</v>
      </c>
      <c r="F4864" t="s">
        <v>124</v>
      </c>
      <c r="G4864" t="s">
        <v>1140</v>
      </c>
      <c r="H4864" t="s">
        <v>1142</v>
      </c>
      <c r="I4864">
        <v>49</v>
      </c>
      <c r="J4864">
        <v>36</v>
      </c>
      <c r="K4864">
        <v>0</v>
      </c>
      <c r="L4864">
        <v>0</v>
      </c>
      <c r="M4864">
        <v>85</v>
      </c>
      <c r="N4864" s="40">
        <v>0.57647058823529396</v>
      </c>
    </row>
    <row r="4865" spans="1:14" x14ac:dyDescent="0.25">
      <c r="A4865">
        <v>2019</v>
      </c>
      <c r="B4865" t="s">
        <v>3038</v>
      </c>
      <c r="C4865">
        <v>3423</v>
      </c>
      <c r="D4865" t="s">
        <v>151</v>
      </c>
      <c r="E4865" t="s">
        <v>123</v>
      </c>
      <c r="F4865" t="s">
        <v>124</v>
      </c>
      <c r="G4865" t="s">
        <v>1143</v>
      </c>
      <c r="H4865" t="s">
        <v>1145</v>
      </c>
      <c r="I4865">
        <v>0</v>
      </c>
      <c r="J4865">
        <v>25</v>
      </c>
      <c r="K4865">
        <v>0</v>
      </c>
      <c r="L4865">
        <v>0</v>
      </c>
      <c r="M4865">
        <v>25</v>
      </c>
      <c r="N4865" s="40">
        <v>0</v>
      </c>
    </row>
    <row r="4866" spans="1:14" x14ac:dyDescent="0.25">
      <c r="A4866">
        <v>2019</v>
      </c>
      <c r="B4866" t="s">
        <v>3038</v>
      </c>
      <c r="C4866">
        <v>107</v>
      </c>
      <c r="D4866" t="s">
        <v>272</v>
      </c>
      <c r="E4866" t="s">
        <v>123</v>
      </c>
      <c r="F4866" t="s">
        <v>124</v>
      </c>
      <c r="G4866" t="s">
        <v>1146</v>
      </c>
      <c r="H4866" t="s">
        <v>1148</v>
      </c>
      <c r="I4866">
        <v>6</v>
      </c>
      <c r="J4866">
        <v>4</v>
      </c>
      <c r="K4866">
        <v>0</v>
      </c>
      <c r="L4866">
        <v>0</v>
      </c>
      <c r="M4866">
        <v>10</v>
      </c>
      <c r="N4866" s="40">
        <v>0.6</v>
      </c>
    </row>
    <row r="4867" spans="1:14" x14ac:dyDescent="0.25">
      <c r="A4867">
        <v>2019</v>
      </c>
      <c r="B4867" t="s">
        <v>3038</v>
      </c>
      <c r="C4867">
        <v>1151</v>
      </c>
      <c r="D4867" t="s">
        <v>122</v>
      </c>
      <c r="E4867" t="s">
        <v>123</v>
      </c>
      <c r="F4867" t="s">
        <v>618</v>
      </c>
      <c r="G4867" t="s">
        <v>1151</v>
      </c>
      <c r="H4867" t="s">
        <v>1152</v>
      </c>
      <c r="I4867">
        <v>75</v>
      </c>
      <c r="J4867">
        <v>0</v>
      </c>
      <c r="K4867">
        <v>0</v>
      </c>
      <c r="L4867">
        <v>0</v>
      </c>
      <c r="M4867">
        <v>75</v>
      </c>
      <c r="N4867" s="40">
        <v>1</v>
      </c>
    </row>
    <row r="4868" spans="1:14" x14ac:dyDescent="0.25">
      <c r="A4868">
        <v>2019</v>
      </c>
      <c r="B4868" t="s">
        <v>3038</v>
      </c>
      <c r="C4868">
        <v>2357</v>
      </c>
      <c r="D4868" t="s">
        <v>151</v>
      </c>
      <c r="E4868" t="s">
        <v>123</v>
      </c>
      <c r="F4868" t="s">
        <v>124</v>
      </c>
      <c r="G4868" t="s">
        <v>1153</v>
      </c>
      <c r="H4868" t="s">
        <v>1156</v>
      </c>
      <c r="I4868">
        <v>2</v>
      </c>
      <c r="J4868">
        <v>0</v>
      </c>
      <c r="K4868">
        <v>0</v>
      </c>
      <c r="L4868">
        <v>0</v>
      </c>
      <c r="M4868">
        <v>2</v>
      </c>
      <c r="N4868" s="40">
        <v>1</v>
      </c>
    </row>
    <row r="4869" spans="1:14" x14ac:dyDescent="0.25">
      <c r="A4869">
        <v>2019</v>
      </c>
      <c r="B4869" t="s">
        <v>3038</v>
      </c>
      <c r="C4869">
        <v>2545</v>
      </c>
      <c r="D4869" t="s">
        <v>122</v>
      </c>
      <c r="E4869" t="s">
        <v>123</v>
      </c>
      <c r="F4869" t="s">
        <v>181</v>
      </c>
      <c r="G4869" t="s">
        <v>1157</v>
      </c>
      <c r="H4869" t="s">
        <v>1160</v>
      </c>
      <c r="I4869">
        <v>0</v>
      </c>
      <c r="J4869">
        <v>-10</v>
      </c>
      <c r="K4869">
        <v>0</v>
      </c>
      <c r="L4869">
        <v>0</v>
      </c>
      <c r="M4869">
        <v>-10</v>
      </c>
      <c r="N4869" s="40">
        <v>0</v>
      </c>
    </row>
    <row r="4870" spans="1:14" x14ac:dyDescent="0.25">
      <c r="A4870">
        <v>2019</v>
      </c>
      <c r="B4870" t="s">
        <v>3038</v>
      </c>
      <c r="C4870">
        <v>105</v>
      </c>
      <c r="D4870" t="s">
        <v>151</v>
      </c>
      <c r="E4870" t="s">
        <v>123</v>
      </c>
      <c r="F4870" t="s">
        <v>181</v>
      </c>
      <c r="G4870" t="s">
        <v>1161</v>
      </c>
      <c r="H4870" t="s">
        <v>1164</v>
      </c>
      <c r="I4870">
        <v>0</v>
      </c>
      <c r="J4870">
        <v>2</v>
      </c>
      <c r="K4870">
        <v>0</v>
      </c>
      <c r="L4870">
        <v>0</v>
      </c>
      <c r="M4870">
        <v>2</v>
      </c>
      <c r="N4870" s="40">
        <v>0</v>
      </c>
    </row>
    <row r="4871" spans="1:14" x14ac:dyDescent="0.25">
      <c r="A4871">
        <v>2019</v>
      </c>
      <c r="B4871" t="s">
        <v>3038</v>
      </c>
      <c r="C4871">
        <v>1098</v>
      </c>
      <c r="D4871" t="s">
        <v>122</v>
      </c>
      <c r="E4871" t="s">
        <v>123</v>
      </c>
      <c r="F4871" t="s">
        <v>124</v>
      </c>
      <c r="G4871" t="s">
        <v>3005</v>
      </c>
      <c r="H4871" t="s">
        <v>1170</v>
      </c>
      <c r="I4871">
        <v>44</v>
      </c>
      <c r="J4871">
        <v>0</v>
      </c>
      <c r="K4871">
        <v>0</v>
      </c>
      <c r="L4871">
        <v>0</v>
      </c>
      <c r="M4871">
        <v>44</v>
      </c>
      <c r="N4871" s="40">
        <v>1</v>
      </c>
    </row>
    <row r="4872" spans="1:14" x14ac:dyDescent="0.25">
      <c r="A4872">
        <v>2019</v>
      </c>
      <c r="B4872" t="s">
        <v>3038</v>
      </c>
      <c r="C4872">
        <v>1729</v>
      </c>
      <c r="D4872" t="s">
        <v>174</v>
      </c>
      <c r="E4872" t="s">
        <v>123</v>
      </c>
      <c r="F4872" t="s">
        <v>181</v>
      </c>
      <c r="G4872" t="s">
        <v>1171</v>
      </c>
      <c r="H4872" t="s">
        <v>1172</v>
      </c>
      <c r="I4872">
        <v>37</v>
      </c>
      <c r="J4872">
        <v>0</v>
      </c>
      <c r="K4872">
        <v>0</v>
      </c>
      <c r="L4872">
        <v>0</v>
      </c>
      <c r="M4872">
        <v>37</v>
      </c>
      <c r="N4872" s="40">
        <v>1</v>
      </c>
    </row>
    <row r="4873" spans="1:14" x14ac:dyDescent="0.25">
      <c r="A4873">
        <v>2019</v>
      </c>
      <c r="B4873" t="s">
        <v>3038</v>
      </c>
      <c r="C4873">
        <v>2229</v>
      </c>
      <c r="D4873" t="s">
        <v>122</v>
      </c>
      <c r="E4873" t="s">
        <v>123</v>
      </c>
      <c r="F4873" t="s">
        <v>124</v>
      </c>
      <c r="G4873" t="s">
        <v>1173</v>
      </c>
      <c r="H4873" t="s">
        <v>1175</v>
      </c>
      <c r="I4873">
        <v>0</v>
      </c>
      <c r="J4873">
        <v>30</v>
      </c>
      <c r="K4873">
        <v>0</v>
      </c>
      <c r="L4873">
        <v>0</v>
      </c>
      <c r="M4873">
        <v>30</v>
      </c>
      <c r="N4873" s="40">
        <v>0</v>
      </c>
    </row>
    <row r="4874" spans="1:14" x14ac:dyDescent="0.25">
      <c r="A4874">
        <v>2019</v>
      </c>
      <c r="B4874" t="s">
        <v>3038</v>
      </c>
      <c r="C4874">
        <v>2331</v>
      </c>
      <c r="D4874" t="s">
        <v>218</v>
      </c>
      <c r="E4874" t="s">
        <v>123</v>
      </c>
      <c r="F4874" t="s">
        <v>219</v>
      </c>
      <c r="G4874" t="s">
        <v>1176</v>
      </c>
      <c r="H4874" t="s">
        <v>1179</v>
      </c>
      <c r="I4874">
        <v>25</v>
      </c>
      <c r="J4874">
        <v>1</v>
      </c>
      <c r="K4874">
        <v>0</v>
      </c>
      <c r="L4874">
        <v>0</v>
      </c>
      <c r="M4874">
        <v>26</v>
      </c>
      <c r="N4874" s="40">
        <v>0.96153846153846201</v>
      </c>
    </row>
    <row r="4875" spans="1:14" x14ac:dyDescent="0.25">
      <c r="A4875">
        <v>2019</v>
      </c>
      <c r="B4875" t="s">
        <v>3038</v>
      </c>
      <c r="C4875">
        <v>2445</v>
      </c>
      <c r="D4875" t="s">
        <v>272</v>
      </c>
      <c r="E4875" t="s">
        <v>123</v>
      </c>
      <c r="F4875" t="s">
        <v>301</v>
      </c>
      <c r="G4875" t="s">
        <v>1180</v>
      </c>
      <c r="H4875" t="s">
        <v>1182</v>
      </c>
      <c r="I4875">
        <v>18</v>
      </c>
      <c r="J4875">
        <v>18</v>
      </c>
      <c r="K4875">
        <v>0</v>
      </c>
      <c r="L4875">
        <v>0</v>
      </c>
      <c r="M4875">
        <v>36</v>
      </c>
      <c r="N4875" s="40">
        <v>0.5</v>
      </c>
    </row>
    <row r="4876" spans="1:14" x14ac:dyDescent="0.25">
      <c r="A4876">
        <v>2019</v>
      </c>
      <c r="B4876" t="s">
        <v>3038</v>
      </c>
      <c r="C4876">
        <v>2862</v>
      </c>
      <c r="D4876" t="s">
        <v>151</v>
      </c>
      <c r="E4876" t="s">
        <v>123</v>
      </c>
      <c r="F4876" t="s">
        <v>124</v>
      </c>
      <c r="G4876" t="s">
        <v>1183</v>
      </c>
      <c r="H4876" t="s">
        <v>1185</v>
      </c>
      <c r="I4876">
        <v>0</v>
      </c>
      <c r="J4876">
        <v>0</v>
      </c>
      <c r="K4876">
        <v>0</v>
      </c>
      <c r="L4876">
        <v>0</v>
      </c>
      <c r="M4876">
        <v>0</v>
      </c>
      <c r="N4876" s="40">
        <v>0</v>
      </c>
    </row>
    <row r="4877" spans="1:14" x14ac:dyDescent="0.25">
      <c r="A4877">
        <v>2019</v>
      </c>
      <c r="B4877" t="s">
        <v>3038</v>
      </c>
      <c r="C4877">
        <v>3520</v>
      </c>
      <c r="D4877" t="s">
        <v>240</v>
      </c>
      <c r="E4877" t="s">
        <v>123</v>
      </c>
      <c r="F4877" t="s">
        <v>181</v>
      </c>
      <c r="G4877" t="s">
        <v>1186</v>
      </c>
      <c r="H4877" t="s">
        <v>1187</v>
      </c>
      <c r="I4877">
        <v>7</v>
      </c>
      <c r="J4877">
        <v>0</v>
      </c>
      <c r="K4877">
        <v>0</v>
      </c>
      <c r="L4877">
        <v>0</v>
      </c>
      <c r="M4877">
        <v>7</v>
      </c>
      <c r="N4877" s="40">
        <v>1</v>
      </c>
    </row>
    <row r="4878" spans="1:14" x14ac:dyDescent="0.25">
      <c r="A4878">
        <v>2019</v>
      </c>
      <c r="B4878" t="s">
        <v>3038</v>
      </c>
      <c r="C4878">
        <v>1587</v>
      </c>
      <c r="D4878" t="s">
        <v>272</v>
      </c>
      <c r="E4878" t="s">
        <v>123</v>
      </c>
      <c r="F4878" t="s">
        <v>215</v>
      </c>
      <c r="G4878" t="s">
        <v>1190</v>
      </c>
      <c r="H4878" t="s">
        <v>1191</v>
      </c>
      <c r="I4878">
        <v>46</v>
      </c>
      <c r="J4878">
        <v>0</v>
      </c>
      <c r="K4878">
        <v>0</v>
      </c>
      <c r="L4878">
        <v>0</v>
      </c>
      <c r="M4878">
        <v>46</v>
      </c>
      <c r="N4878" s="40">
        <v>1</v>
      </c>
    </row>
    <row r="4879" spans="1:14" x14ac:dyDescent="0.25">
      <c r="A4879">
        <v>2019</v>
      </c>
      <c r="B4879" t="s">
        <v>3038</v>
      </c>
      <c r="C4879">
        <v>2576</v>
      </c>
      <c r="D4879" t="s">
        <v>151</v>
      </c>
      <c r="E4879" t="s">
        <v>123</v>
      </c>
      <c r="F4879" t="s">
        <v>124</v>
      </c>
      <c r="G4879" t="s">
        <v>1192</v>
      </c>
      <c r="H4879" t="s">
        <v>1194</v>
      </c>
      <c r="I4879">
        <v>20</v>
      </c>
      <c r="J4879">
        <v>0</v>
      </c>
      <c r="K4879">
        <v>0</v>
      </c>
      <c r="L4879">
        <v>0</v>
      </c>
      <c r="M4879">
        <v>20</v>
      </c>
      <c r="N4879" s="40">
        <v>1</v>
      </c>
    </row>
    <row r="4880" spans="1:14" x14ac:dyDescent="0.25">
      <c r="A4880">
        <v>2019</v>
      </c>
      <c r="B4880" t="s">
        <v>3038</v>
      </c>
      <c r="C4880">
        <v>1107</v>
      </c>
      <c r="D4880" t="s">
        <v>122</v>
      </c>
      <c r="E4880" t="s">
        <v>123</v>
      </c>
      <c r="F4880" t="s">
        <v>124</v>
      </c>
      <c r="G4880" t="s">
        <v>1195</v>
      </c>
      <c r="H4880" t="s">
        <v>1196</v>
      </c>
      <c r="I4880">
        <v>62</v>
      </c>
      <c r="J4880">
        <v>0</v>
      </c>
      <c r="K4880">
        <v>0</v>
      </c>
      <c r="L4880">
        <v>0</v>
      </c>
      <c r="M4880">
        <v>62</v>
      </c>
      <c r="N4880" s="40">
        <v>1</v>
      </c>
    </row>
    <row r="4881" spans="1:14" x14ac:dyDescent="0.25">
      <c r="A4881">
        <v>2019</v>
      </c>
      <c r="B4881" t="s">
        <v>3038</v>
      </c>
      <c r="C4881">
        <v>1307</v>
      </c>
      <c r="D4881" t="s">
        <v>151</v>
      </c>
      <c r="E4881" t="s">
        <v>123</v>
      </c>
      <c r="F4881" t="s">
        <v>124</v>
      </c>
      <c r="G4881" t="s">
        <v>3006</v>
      </c>
      <c r="H4881" t="s">
        <v>1199</v>
      </c>
      <c r="I4881">
        <v>47</v>
      </c>
      <c r="J4881">
        <v>0</v>
      </c>
      <c r="K4881">
        <v>-31</v>
      </c>
      <c r="L4881">
        <v>0</v>
      </c>
      <c r="M4881">
        <v>16</v>
      </c>
      <c r="N4881" s="40">
        <v>2.9375</v>
      </c>
    </row>
    <row r="4882" spans="1:14" x14ac:dyDescent="0.25">
      <c r="A4882">
        <v>2019</v>
      </c>
      <c r="B4882" t="s">
        <v>3038</v>
      </c>
      <c r="C4882">
        <v>2517</v>
      </c>
      <c r="D4882" t="s">
        <v>218</v>
      </c>
      <c r="E4882" t="s">
        <v>123</v>
      </c>
      <c r="F4882" t="s">
        <v>219</v>
      </c>
      <c r="G4882" t="s">
        <v>1205</v>
      </c>
      <c r="H4882" t="s">
        <v>1207</v>
      </c>
      <c r="I4882">
        <v>0</v>
      </c>
      <c r="J4882">
        <v>0</v>
      </c>
      <c r="K4882">
        <v>-6</v>
      </c>
      <c r="L4882">
        <v>0</v>
      </c>
      <c r="M4882">
        <v>-6</v>
      </c>
      <c r="N4882" s="40">
        <v>0</v>
      </c>
    </row>
    <row r="4883" spans="1:14" x14ac:dyDescent="0.25">
      <c r="A4883">
        <v>2019</v>
      </c>
      <c r="B4883" t="s">
        <v>3038</v>
      </c>
      <c r="C4883">
        <v>402</v>
      </c>
      <c r="D4883" t="s">
        <v>218</v>
      </c>
      <c r="E4883" t="s">
        <v>123</v>
      </c>
      <c r="F4883" t="s">
        <v>219</v>
      </c>
      <c r="G4883" t="s">
        <v>1208</v>
      </c>
      <c r="H4883" t="s">
        <v>1210</v>
      </c>
      <c r="I4883">
        <v>98</v>
      </c>
      <c r="J4883">
        <v>0</v>
      </c>
      <c r="K4883">
        <v>0</v>
      </c>
      <c r="L4883">
        <v>0</v>
      </c>
      <c r="M4883">
        <v>98</v>
      </c>
      <c r="N4883" s="40">
        <v>1</v>
      </c>
    </row>
    <row r="4884" spans="1:14" x14ac:dyDescent="0.25">
      <c r="A4884">
        <v>2019</v>
      </c>
      <c r="B4884" t="s">
        <v>3038</v>
      </c>
      <c r="C4884">
        <v>1114</v>
      </c>
      <c r="D4884" t="s">
        <v>218</v>
      </c>
      <c r="E4884" t="s">
        <v>123</v>
      </c>
      <c r="F4884" t="s">
        <v>219</v>
      </c>
      <c r="G4884" t="s">
        <v>1211</v>
      </c>
      <c r="H4884" t="s">
        <v>1214</v>
      </c>
      <c r="I4884">
        <v>4</v>
      </c>
      <c r="J4884">
        <v>43</v>
      </c>
      <c r="K4884">
        <v>1</v>
      </c>
      <c r="L4884">
        <v>0</v>
      </c>
      <c r="M4884">
        <v>48</v>
      </c>
      <c r="N4884" s="40">
        <v>8.3333333333333301E-2</v>
      </c>
    </row>
    <row r="4885" spans="1:14" x14ac:dyDescent="0.25">
      <c r="A4885">
        <v>2019</v>
      </c>
      <c r="B4885" t="s">
        <v>3038</v>
      </c>
      <c r="C4885">
        <v>1370</v>
      </c>
      <c r="D4885" t="s">
        <v>122</v>
      </c>
      <c r="E4885" t="s">
        <v>123</v>
      </c>
      <c r="F4885" t="s">
        <v>307</v>
      </c>
      <c r="G4885" t="s">
        <v>1215</v>
      </c>
      <c r="H4885" t="s">
        <v>1217</v>
      </c>
      <c r="I4885">
        <v>0</v>
      </c>
      <c r="J4885">
        <v>32</v>
      </c>
      <c r="K4885">
        <v>0</v>
      </c>
      <c r="L4885">
        <v>0</v>
      </c>
      <c r="M4885">
        <v>32</v>
      </c>
      <c r="N4885" s="40">
        <v>0</v>
      </c>
    </row>
    <row r="4886" spans="1:14" x14ac:dyDescent="0.25">
      <c r="A4886">
        <v>2019</v>
      </c>
      <c r="B4886" t="s">
        <v>3038</v>
      </c>
      <c r="C4886">
        <v>2623</v>
      </c>
      <c r="D4886" t="s">
        <v>240</v>
      </c>
      <c r="E4886" t="s">
        <v>123</v>
      </c>
      <c r="F4886" t="s">
        <v>124</v>
      </c>
      <c r="G4886" t="s">
        <v>1223</v>
      </c>
      <c r="H4886" t="s">
        <v>1225</v>
      </c>
      <c r="I4886">
        <v>40</v>
      </c>
      <c r="J4886">
        <v>0</v>
      </c>
      <c r="K4886">
        <v>0</v>
      </c>
      <c r="L4886">
        <v>0</v>
      </c>
      <c r="M4886">
        <v>40</v>
      </c>
      <c r="N4886" s="40">
        <v>1</v>
      </c>
    </row>
    <row r="4887" spans="1:14" x14ac:dyDescent="0.25">
      <c r="A4887">
        <v>2019</v>
      </c>
      <c r="B4887" t="s">
        <v>3038</v>
      </c>
      <c r="C4887">
        <v>2637</v>
      </c>
      <c r="D4887" t="s">
        <v>218</v>
      </c>
      <c r="E4887" t="s">
        <v>123</v>
      </c>
      <c r="F4887" t="s">
        <v>124</v>
      </c>
      <c r="G4887" t="s">
        <v>1226</v>
      </c>
      <c r="H4887" t="s">
        <v>1228</v>
      </c>
      <c r="I4887">
        <v>0</v>
      </c>
      <c r="J4887">
        <v>0</v>
      </c>
      <c r="K4887">
        <v>44</v>
      </c>
      <c r="L4887">
        <v>0</v>
      </c>
      <c r="M4887">
        <v>44</v>
      </c>
      <c r="N4887" s="40">
        <v>0</v>
      </c>
    </row>
    <row r="4888" spans="1:14" x14ac:dyDescent="0.25">
      <c r="A4888">
        <v>2019</v>
      </c>
      <c r="B4888" t="s">
        <v>3038</v>
      </c>
      <c r="C4888">
        <v>2773</v>
      </c>
      <c r="D4888" t="s">
        <v>174</v>
      </c>
      <c r="E4888" t="s">
        <v>123</v>
      </c>
      <c r="F4888" t="s">
        <v>391</v>
      </c>
      <c r="G4888" t="s">
        <v>3007</v>
      </c>
      <c r="H4888" t="s">
        <v>1232</v>
      </c>
      <c r="I4888">
        <v>29</v>
      </c>
      <c r="J4888">
        <v>23</v>
      </c>
      <c r="K4888">
        <v>0</v>
      </c>
      <c r="L4888">
        <v>0</v>
      </c>
      <c r="M4888">
        <v>52</v>
      </c>
      <c r="N4888" s="40">
        <v>0.55769230769230804</v>
      </c>
    </row>
    <row r="4889" spans="1:14" x14ac:dyDescent="0.25">
      <c r="A4889">
        <v>2019</v>
      </c>
      <c r="B4889" t="s">
        <v>3038</v>
      </c>
      <c r="C4889">
        <v>3052</v>
      </c>
      <c r="D4889" t="s">
        <v>240</v>
      </c>
      <c r="E4889" t="s">
        <v>123</v>
      </c>
      <c r="F4889" t="s">
        <v>124</v>
      </c>
      <c r="G4889" t="s">
        <v>1233</v>
      </c>
      <c r="H4889" t="s">
        <v>1235</v>
      </c>
      <c r="I4889">
        <v>6</v>
      </c>
      <c r="J4889">
        <v>6</v>
      </c>
      <c r="K4889">
        <v>0</v>
      </c>
      <c r="L4889">
        <v>0</v>
      </c>
      <c r="M4889">
        <v>12</v>
      </c>
      <c r="N4889" s="40">
        <v>0.5</v>
      </c>
    </row>
    <row r="4890" spans="1:14" x14ac:dyDescent="0.25">
      <c r="A4890">
        <v>2019</v>
      </c>
      <c r="B4890" t="s">
        <v>3038</v>
      </c>
      <c r="C4890">
        <v>1023</v>
      </c>
      <c r="D4890" t="s">
        <v>240</v>
      </c>
      <c r="E4890" t="s">
        <v>123</v>
      </c>
      <c r="F4890" t="s">
        <v>307</v>
      </c>
      <c r="G4890" t="s">
        <v>1236</v>
      </c>
      <c r="H4890" t="s">
        <v>1239</v>
      </c>
      <c r="I4890">
        <v>0</v>
      </c>
      <c r="J4890">
        <v>31</v>
      </c>
      <c r="K4890">
        <v>0</v>
      </c>
      <c r="L4890">
        <v>0</v>
      </c>
      <c r="M4890">
        <v>31</v>
      </c>
      <c r="N4890" s="40">
        <v>0</v>
      </c>
    </row>
    <row r="4891" spans="1:14" x14ac:dyDescent="0.25">
      <c r="A4891">
        <v>2019</v>
      </c>
      <c r="B4891" t="s">
        <v>3038</v>
      </c>
      <c r="C4891">
        <v>1663</v>
      </c>
      <c r="D4891" t="s">
        <v>240</v>
      </c>
      <c r="E4891" t="s">
        <v>123</v>
      </c>
      <c r="F4891" t="s">
        <v>181</v>
      </c>
      <c r="G4891" t="s">
        <v>1240</v>
      </c>
      <c r="H4891" t="s">
        <v>1243</v>
      </c>
      <c r="I4891">
        <v>50</v>
      </c>
      <c r="J4891">
        <v>0</v>
      </c>
      <c r="K4891">
        <v>40</v>
      </c>
      <c r="L4891">
        <v>0</v>
      </c>
      <c r="M4891">
        <v>90</v>
      </c>
      <c r="N4891" s="40">
        <v>0.55555555555555602</v>
      </c>
    </row>
    <row r="4892" spans="1:14" x14ac:dyDescent="0.25">
      <c r="A4892">
        <v>2019</v>
      </c>
      <c r="B4892" t="s">
        <v>3038</v>
      </c>
      <c r="C4892">
        <v>2743</v>
      </c>
      <c r="D4892" t="s">
        <v>240</v>
      </c>
      <c r="E4892" t="s">
        <v>123</v>
      </c>
      <c r="F4892" t="s">
        <v>124</v>
      </c>
      <c r="G4892" t="s">
        <v>1249</v>
      </c>
      <c r="H4892" t="s">
        <v>1252</v>
      </c>
      <c r="I4892">
        <v>0</v>
      </c>
      <c r="J4892">
        <v>-2</v>
      </c>
      <c r="K4892">
        <v>0</v>
      </c>
      <c r="L4892">
        <v>0</v>
      </c>
      <c r="M4892">
        <v>-2</v>
      </c>
      <c r="N4892" s="40">
        <v>0</v>
      </c>
    </row>
    <row r="4893" spans="1:14" x14ac:dyDescent="0.25">
      <c r="A4893">
        <v>2019</v>
      </c>
      <c r="B4893" t="s">
        <v>3038</v>
      </c>
      <c r="C4893">
        <v>2855</v>
      </c>
      <c r="D4893" t="s">
        <v>218</v>
      </c>
      <c r="E4893" t="s">
        <v>123</v>
      </c>
      <c r="F4893" t="s">
        <v>219</v>
      </c>
      <c r="G4893" t="s">
        <v>1255</v>
      </c>
      <c r="H4893" t="s">
        <v>1256</v>
      </c>
      <c r="I4893">
        <v>34</v>
      </c>
      <c r="J4893">
        <v>0</v>
      </c>
      <c r="K4893">
        <v>0</v>
      </c>
      <c r="L4893">
        <v>0</v>
      </c>
      <c r="M4893">
        <v>34</v>
      </c>
      <c r="N4893" s="40">
        <v>1</v>
      </c>
    </row>
    <row r="4894" spans="1:14" x14ac:dyDescent="0.25">
      <c r="A4894">
        <v>2019</v>
      </c>
      <c r="B4894" t="s">
        <v>3038</v>
      </c>
      <c r="C4894">
        <v>3478</v>
      </c>
      <c r="D4894" t="s">
        <v>174</v>
      </c>
      <c r="E4894" t="s">
        <v>123</v>
      </c>
      <c r="F4894" t="s">
        <v>181</v>
      </c>
      <c r="G4894" t="s">
        <v>1260</v>
      </c>
      <c r="H4894" t="s">
        <v>1263</v>
      </c>
      <c r="I4894">
        <v>0</v>
      </c>
      <c r="J4894">
        <v>18</v>
      </c>
      <c r="K4894">
        <v>0</v>
      </c>
      <c r="L4894">
        <v>0</v>
      </c>
      <c r="M4894">
        <v>18</v>
      </c>
      <c r="N4894" s="40">
        <v>0</v>
      </c>
    </row>
    <row r="4895" spans="1:14" x14ac:dyDescent="0.25">
      <c r="A4895">
        <v>2019</v>
      </c>
      <c r="B4895" t="s">
        <v>3038</v>
      </c>
      <c r="C4895">
        <v>3649</v>
      </c>
      <c r="D4895" t="s">
        <v>240</v>
      </c>
      <c r="E4895" t="s">
        <v>123</v>
      </c>
      <c r="F4895" t="s">
        <v>124</v>
      </c>
      <c r="G4895" t="s">
        <v>1266</v>
      </c>
      <c r="H4895" t="s">
        <v>1269</v>
      </c>
      <c r="I4895">
        <v>24</v>
      </c>
      <c r="J4895">
        <v>103</v>
      </c>
      <c r="K4895">
        <v>0</v>
      </c>
      <c r="L4895">
        <v>0</v>
      </c>
      <c r="M4895">
        <v>127</v>
      </c>
      <c r="N4895" s="40">
        <v>0.18897637795275599</v>
      </c>
    </row>
    <row r="4896" spans="1:14" x14ac:dyDescent="0.25">
      <c r="A4896">
        <v>2019</v>
      </c>
      <c r="B4896" t="s">
        <v>3038</v>
      </c>
      <c r="C4896">
        <v>2299</v>
      </c>
      <c r="D4896" t="s">
        <v>174</v>
      </c>
      <c r="E4896" t="s">
        <v>123</v>
      </c>
      <c r="F4896" t="s">
        <v>124</v>
      </c>
      <c r="G4896" t="s">
        <v>1273</v>
      </c>
      <c r="H4896" t="s">
        <v>1276</v>
      </c>
      <c r="I4896">
        <v>8</v>
      </c>
      <c r="J4896">
        <v>13</v>
      </c>
      <c r="K4896">
        <v>2</v>
      </c>
      <c r="L4896">
        <v>0</v>
      </c>
      <c r="M4896">
        <v>23</v>
      </c>
      <c r="N4896" s="40">
        <v>0.34782608695652201</v>
      </c>
    </row>
    <row r="4897" spans="1:14" x14ac:dyDescent="0.25">
      <c r="A4897">
        <v>2019</v>
      </c>
      <c r="B4897" t="s">
        <v>3038</v>
      </c>
      <c r="C4897">
        <v>2653</v>
      </c>
      <c r="D4897" t="s">
        <v>198</v>
      </c>
      <c r="E4897" t="s">
        <v>123</v>
      </c>
      <c r="F4897" t="s">
        <v>384</v>
      </c>
      <c r="G4897" t="s">
        <v>1277</v>
      </c>
      <c r="H4897" t="s">
        <v>1279</v>
      </c>
      <c r="I4897">
        <v>0</v>
      </c>
      <c r="J4897">
        <v>17</v>
      </c>
      <c r="K4897">
        <v>0</v>
      </c>
      <c r="L4897">
        <v>0</v>
      </c>
      <c r="M4897">
        <v>17</v>
      </c>
      <c r="N4897" s="40">
        <v>0</v>
      </c>
    </row>
    <row r="4898" spans="1:14" x14ac:dyDescent="0.25">
      <c r="A4898">
        <v>2019</v>
      </c>
      <c r="B4898" t="s">
        <v>3038</v>
      </c>
      <c r="C4898">
        <v>1726</v>
      </c>
      <c r="D4898" t="s">
        <v>174</v>
      </c>
      <c r="E4898" t="s">
        <v>123</v>
      </c>
      <c r="F4898" t="s">
        <v>124</v>
      </c>
      <c r="G4898" t="s">
        <v>1283</v>
      </c>
      <c r="H4898" t="s">
        <v>1286</v>
      </c>
      <c r="I4898">
        <v>0</v>
      </c>
      <c r="J4898">
        <v>49</v>
      </c>
      <c r="K4898">
        <v>0</v>
      </c>
      <c r="L4898">
        <v>0</v>
      </c>
      <c r="M4898">
        <v>49</v>
      </c>
      <c r="N4898" s="40">
        <v>0</v>
      </c>
    </row>
    <row r="4899" spans="1:14" x14ac:dyDescent="0.25">
      <c r="A4899">
        <v>2019</v>
      </c>
      <c r="B4899" t="s">
        <v>3038</v>
      </c>
      <c r="C4899">
        <v>2543</v>
      </c>
      <c r="D4899" t="s">
        <v>122</v>
      </c>
      <c r="E4899" t="s">
        <v>123</v>
      </c>
      <c r="F4899" t="s">
        <v>301</v>
      </c>
      <c r="G4899" t="s">
        <v>1287</v>
      </c>
      <c r="H4899" t="s">
        <v>1289</v>
      </c>
      <c r="I4899">
        <v>-2</v>
      </c>
      <c r="J4899">
        <v>0</v>
      </c>
      <c r="K4899">
        <v>0</v>
      </c>
      <c r="L4899">
        <v>0</v>
      </c>
      <c r="M4899">
        <v>-2</v>
      </c>
      <c r="N4899" s="40">
        <v>1</v>
      </c>
    </row>
    <row r="4900" spans="1:14" x14ac:dyDescent="0.25">
      <c r="A4900">
        <v>2019</v>
      </c>
      <c r="B4900" t="s">
        <v>3038</v>
      </c>
      <c r="C4900">
        <v>3537</v>
      </c>
      <c r="D4900" t="s">
        <v>240</v>
      </c>
      <c r="E4900" t="s">
        <v>123</v>
      </c>
      <c r="F4900" t="s">
        <v>124</v>
      </c>
      <c r="G4900" t="s">
        <v>1290</v>
      </c>
      <c r="H4900" t="s">
        <v>1291</v>
      </c>
      <c r="I4900">
        <v>24</v>
      </c>
      <c r="J4900">
        <v>0</v>
      </c>
      <c r="K4900">
        <v>0</v>
      </c>
      <c r="L4900">
        <v>0</v>
      </c>
      <c r="M4900">
        <v>24</v>
      </c>
      <c r="N4900" s="40">
        <v>1</v>
      </c>
    </row>
    <row r="4901" spans="1:14" x14ac:dyDescent="0.25">
      <c r="A4901">
        <v>2019</v>
      </c>
      <c r="B4901" t="s">
        <v>3038</v>
      </c>
      <c r="C4901">
        <v>732</v>
      </c>
      <c r="D4901" t="s">
        <v>122</v>
      </c>
      <c r="E4901" t="s">
        <v>123</v>
      </c>
      <c r="F4901" t="s">
        <v>384</v>
      </c>
      <c r="G4901" t="s">
        <v>1292</v>
      </c>
      <c r="H4901" t="s">
        <v>1294</v>
      </c>
      <c r="I4901">
        <v>0</v>
      </c>
      <c r="J4901">
        <v>-43</v>
      </c>
      <c r="K4901">
        <v>0</v>
      </c>
      <c r="L4901">
        <v>0</v>
      </c>
      <c r="M4901">
        <v>-43</v>
      </c>
      <c r="N4901" s="40">
        <v>0</v>
      </c>
    </row>
    <row r="4902" spans="1:14" x14ac:dyDescent="0.25">
      <c r="A4902">
        <v>2019</v>
      </c>
      <c r="B4902" t="s">
        <v>3038</v>
      </c>
      <c r="C4902">
        <v>1174</v>
      </c>
      <c r="D4902" t="s">
        <v>122</v>
      </c>
      <c r="E4902" t="s">
        <v>123</v>
      </c>
      <c r="F4902" t="s">
        <v>124</v>
      </c>
      <c r="G4902" t="s">
        <v>3008</v>
      </c>
      <c r="H4902" t="s">
        <v>1298</v>
      </c>
      <c r="I4902">
        <v>12</v>
      </c>
      <c r="J4902">
        <v>16</v>
      </c>
      <c r="K4902">
        <v>0</v>
      </c>
      <c r="L4902">
        <v>0</v>
      </c>
      <c r="M4902">
        <v>28</v>
      </c>
      <c r="N4902" s="40">
        <v>0.42857142857142899</v>
      </c>
    </row>
    <row r="4903" spans="1:14" x14ac:dyDescent="0.25">
      <c r="A4903">
        <v>2019</v>
      </c>
      <c r="B4903" t="s">
        <v>3038</v>
      </c>
      <c r="C4903">
        <v>1549</v>
      </c>
      <c r="D4903" t="s">
        <v>122</v>
      </c>
      <c r="E4903" t="s">
        <v>123</v>
      </c>
      <c r="F4903" t="s">
        <v>124</v>
      </c>
      <c r="G4903" t="s">
        <v>1299</v>
      </c>
      <c r="H4903" t="s">
        <v>1301</v>
      </c>
      <c r="I4903">
        <v>0</v>
      </c>
      <c r="J4903">
        <v>2</v>
      </c>
      <c r="K4903">
        <v>0</v>
      </c>
      <c r="L4903">
        <v>0</v>
      </c>
      <c r="M4903">
        <v>2</v>
      </c>
      <c r="N4903" s="40">
        <v>0</v>
      </c>
    </row>
    <row r="4904" spans="1:14" x14ac:dyDescent="0.25">
      <c r="A4904">
        <v>2019</v>
      </c>
      <c r="B4904" t="s">
        <v>3038</v>
      </c>
      <c r="C4904">
        <v>3027</v>
      </c>
      <c r="D4904" t="s">
        <v>151</v>
      </c>
      <c r="E4904" t="s">
        <v>123</v>
      </c>
      <c r="F4904" t="s">
        <v>280</v>
      </c>
      <c r="G4904" t="s">
        <v>1305</v>
      </c>
      <c r="H4904" t="s">
        <v>1308</v>
      </c>
      <c r="I4904">
        <v>0</v>
      </c>
      <c r="J4904">
        <v>-12</v>
      </c>
      <c r="K4904">
        <v>10</v>
      </c>
      <c r="L4904">
        <v>0</v>
      </c>
      <c r="M4904">
        <v>-2</v>
      </c>
      <c r="N4904" s="40">
        <v>0</v>
      </c>
    </row>
    <row r="4905" spans="1:14" x14ac:dyDescent="0.25">
      <c r="A4905">
        <v>2019</v>
      </c>
      <c r="B4905" t="s">
        <v>3038</v>
      </c>
      <c r="C4905">
        <v>3057</v>
      </c>
      <c r="D4905" t="s">
        <v>151</v>
      </c>
      <c r="E4905" t="s">
        <v>123</v>
      </c>
      <c r="F4905" t="s">
        <v>181</v>
      </c>
      <c r="G4905" t="s">
        <v>1309</v>
      </c>
      <c r="H4905" t="s">
        <v>1312</v>
      </c>
      <c r="I4905">
        <v>0</v>
      </c>
      <c r="J4905">
        <v>27</v>
      </c>
      <c r="K4905">
        <v>3</v>
      </c>
      <c r="L4905">
        <v>0</v>
      </c>
      <c r="M4905">
        <v>30</v>
      </c>
      <c r="N4905" s="40">
        <v>0</v>
      </c>
    </row>
    <row r="4906" spans="1:14" x14ac:dyDescent="0.25">
      <c r="A4906">
        <v>2019</v>
      </c>
      <c r="B4906" t="s">
        <v>3038</v>
      </c>
      <c r="C4906">
        <v>3436</v>
      </c>
      <c r="D4906" t="s">
        <v>122</v>
      </c>
      <c r="E4906" t="s">
        <v>123</v>
      </c>
      <c r="F4906" t="s">
        <v>124</v>
      </c>
      <c r="G4906" t="s">
        <v>1313</v>
      </c>
      <c r="H4906" t="s">
        <v>1315</v>
      </c>
      <c r="I4906">
        <v>5</v>
      </c>
      <c r="J4906">
        <v>0</v>
      </c>
      <c r="K4906">
        <v>0</v>
      </c>
      <c r="L4906">
        <v>0</v>
      </c>
      <c r="M4906">
        <v>5</v>
      </c>
      <c r="N4906" s="40">
        <v>1</v>
      </c>
    </row>
    <row r="4907" spans="1:14" x14ac:dyDescent="0.25">
      <c r="A4907">
        <v>2019</v>
      </c>
      <c r="B4907" t="s">
        <v>3038</v>
      </c>
      <c r="C4907">
        <v>749</v>
      </c>
      <c r="D4907" t="s">
        <v>240</v>
      </c>
      <c r="E4907" t="s">
        <v>123</v>
      </c>
      <c r="F4907" t="s">
        <v>124</v>
      </c>
      <c r="G4907" t="s">
        <v>1318</v>
      </c>
      <c r="H4907" t="s">
        <v>1321</v>
      </c>
      <c r="I4907">
        <v>2</v>
      </c>
      <c r="J4907">
        <v>10</v>
      </c>
      <c r="K4907">
        <v>4</v>
      </c>
      <c r="L4907">
        <v>0</v>
      </c>
      <c r="M4907">
        <v>16</v>
      </c>
      <c r="N4907" s="40">
        <v>0.125</v>
      </c>
    </row>
    <row r="4908" spans="1:14" x14ac:dyDescent="0.25">
      <c r="A4908">
        <v>2019</v>
      </c>
      <c r="B4908" t="s">
        <v>3038</v>
      </c>
      <c r="C4908">
        <v>2800</v>
      </c>
      <c r="D4908" t="s">
        <v>214</v>
      </c>
      <c r="E4908" t="s">
        <v>123</v>
      </c>
      <c r="F4908" t="s">
        <v>215</v>
      </c>
      <c r="G4908" t="s">
        <v>1329</v>
      </c>
      <c r="H4908" t="s">
        <v>1331</v>
      </c>
      <c r="I4908">
        <v>16</v>
      </c>
      <c r="J4908">
        <v>22</v>
      </c>
      <c r="K4908">
        <v>0</v>
      </c>
      <c r="L4908">
        <v>0</v>
      </c>
      <c r="M4908">
        <v>38</v>
      </c>
      <c r="N4908" s="40">
        <v>0.42105263157894701</v>
      </c>
    </row>
    <row r="4909" spans="1:14" x14ac:dyDescent="0.25">
      <c r="A4909">
        <v>2019</v>
      </c>
      <c r="B4909" t="s">
        <v>3038</v>
      </c>
      <c r="C4909">
        <v>3362</v>
      </c>
      <c r="D4909" t="s">
        <v>151</v>
      </c>
      <c r="E4909" t="s">
        <v>123</v>
      </c>
      <c r="F4909" t="s">
        <v>301</v>
      </c>
      <c r="G4909" t="s">
        <v>1332</v>
      </c>
      <c r="H4909" t="s">
        <v>1335</v>
      </c>
      <c r="I4909">
        <v>0</v>
      </c>
      <c r="J4909">
        <v>31</v>
      </c>
      <c r="K4909">
        <v>50</v>
      </c>
      <c r="L4909">
        <v>0</v>
      </c>
      <c r="M4909">
        <v>81</v>
      </c>
      <c r="N4909" s="40">
        <v>0</v>
      </c>
    </row>
    <row r="4910" spans="1:14" x14ac:dyDescent="0.25">
      <c r="A4910">
        <v>2019</v>
      </c>
      <c r="B4910" t="s">
        <v>3038</v>
      </c>
      <c r="C4910">
        <v>1507</v>
      </c>
      <c r="D4910" t="s">
        <v>240</v>
      </c>
      <c r="E4910" t="s">
        <v>123</v>
      </c>
      <c r="F4910" t="s">
        <v>181</v>
      </c>
      <c r="G4910" t="s">
        <v>1338</v>
      </c>
      <c r="H4910" t="s">
        <v>1339</v>
      </c>
      <c r="I4910">
        <v>21</v>
      </c>
      <c r="J4910">
        <v>0</v>
      </c>
      <c r="K4910">
        <v>0</v>
      </c>
      <c r="L4910">
        <v>0</v>
      </c>
      <c r="M4910">
        <v>21</v>
      </c>
      <c r="N4910" s="40">
        <v>1</v>
      </c>
    </row>
    <row r="4911" spans="1:14" x14ac:dyDescent="0.25">
      <c r="A4911">
        <v>2019</v>
      </c>
      <c r="B4911" t="s">
        <v>3038</v>
      </c>
      <c r="C4911">
        <v>2531</v>
      </c>
      <c r="D4911" t="s">
        <v>122</v>
      </c>
      <c r="E4911" t="s">
        <v>123</v>
      </c>
      <c r="F4911" t="s">
        <v>301</v>
      </c>
      <c r="G4911" t="s">
        <v>1343</v>
      </c>
      <c r="H4911" t="s">
        <v>1345</v>
      </c>
      <c r="I4911">
        <v>4</v>
      </c>
      <c r="J4911">
        <v>13</v>
      </c>
      <c r="K4911">
        <v>0</v>
      </c>
      <c r="L4911">
        <v>0</v>
      </c>
      <c r="M4911">
        <v>17</v>
      </c>
      <c r="N4911" s="40">
        <v>0.23529411764705899</v>
      </c>
    </row>
    <row r="4912" spans="1:14" x14ac:dyDescent="0.25">
      <c r="A4912">
        <v>2019</v>
      </c>
      <c r="B4912" t="s">
        <v>3038</v>
      </c>
      <c r="C4912">
        <v>3749</v>
      </c>
      <c r="D4912" t="s">
        <v>151</v>
      </c>
      <c r="E4912" t="s">
        <v>123</v>
      </c>
      <c r="F4912" t="s">
        <v>219</v>
      </c>
      <c r="G4912" t="s">
        <v>1348</v>
      </c>
      <c r="H4912" t="s">
        <v>1350</v>
      </c>
      <c r="I4912">
        <v>26</v>
      </c>
      <c r="J4912">
        <v>0</v>
      </c>
      <c r="K4912">
        <v>0</v>
      </c>
      <c r="L4912">
        <v>0</v>
      </c>
      <c r="M4912">
        <v>26</v>
      </c>
      <c r="N4912" s="40">
        <v>1</v>
      </c>
    </row>
    <row r="4913" spans="1:14" x14ac:dyDescent="0.25">
      <c r="A4913">
        <v>2019</v>
      </c>
      <c r="B4913" t="s">
        <v>3038</v>
      </c>
      <c r="C4913">
        <v>558</v>
      </c>
      <c r="D4913" t="s">
        <v>174</v>
      </c>
      <c r="E4913" t="s">
        <v>123</v>
      </c>
      <c r="F4913" t="s">
        <v>124</v>
      </c>
      <c r="G4913" t="s">
        <v>1351</v>
      </c>
      <c r="H4913" t="s">
        <v>1353</v>
      </c>
      <c r="I4913">
        <v>30</v>
      </c>
      <c r="J4913">
        <v>0</v>
      </c>
      <c r="K4913">
        <v>0</v>
      </c>
      <c r="L4913">
        <v>0</v>
      </c>
      <c r="M4913">
        <v>30</v>
      </c>
      <c r="N4913" s="40">
        <v>1</v>
      </c>
    </row>
    <row r="4914" spans="1:14" x14ac:dyDescent="0.25">
      <c r="A4914">
        <v>2019</v>
      </c>
      <c r="B4914" t="s">
        <v>3038</v>
      </c>
      <c r="C4914">
        <v>806</v>
      </c>
      <c r="D4914" t="s">
        <v>151</v>
      </c>
      <c r="E4914" t="s">
        <v>123</v>
      </c>
      <c r="F4914" t="s">
        <v>391</v>
      </c>
      <c r="G4914" t="s">
        <v>1354</v>
      </c>
      <c r="H4914" t="s">
        <v>1356</v>
      </c>
      <c r="I4914">
        <v>0</v>
      </c>
      <c r="J4914">
        <v>10</v>
      </c>
      <c r="K4914">
        <v>0</v>
      </c>
      <c r="L4914">
        <v>0</v>
      </c>
      <c r="M4914">
        <v>10</v>
      </c>
      <c r="N4914" s="40">
        <v>0</v>
      </c>
    </row>
    <row r="4915" spans="1:14" x14ac:dyDescent="0.25">
      <c r="A4915">
        <v>2019</v>
      </c>
      <c r="B4915" t="s">
        <v>3038</v>
      </c>
      <c r="C4915">
        <v>987</v>
      </c>
      <c r="D4915" t="s">
        <v>272</v>
      </c>
      <c r="E4915" t="s">
        <v>123</v>
      </c>
      <c r="F4915" t="s">
        <v>124</v>
      </c>
      <c r="G4915" t="s">
        <v>1357</v>
      </c>
      <c r="H4915" t="s">
        <v>1360</v>
      </c>
      <c r="I4915">
        <v>0</v>
      </c>
      <c r="J4915">
        <v>43</v>
      </c>
      <c r="K4915">
        <v>1</v>
      </c>
      <c r="L4915">
        <v>0</v>
      </c>
      <c r="M4915">
        <v>44</v>
      </c>
      <c r="N4915" s="40">
        <v>0</v>
      </c>
    </row>
    <row r="4916" spans="1:14" x14ac:dyDescent="0.25">
      <c r="A4916">
        <v>2019</v>
      </c>
      <c r="B4916" t="s">
        <v>3038</v>
      </c>
      <c r="C4916">
        <v>1253</v>
      </c>
      <c r="D4916" t="s">
        <v>174</v>
      </c>
      <c r="E4916" t="s">
        <v>123</v>
      </c>
      <c r="F4916" t="s">
        <v>124</v>
      </c>
      <c r="G4916" t="s">
        <v>1361</v>
      </c>
      <c r="H4916" t="s">
        <v>1363</v>
      </c>
      <c r="I4916">
        <v>119</v>
      </c>
      <c r="J4916">
        <v>0</v>
      </c>
      <c r="K4916">
        <v>0</v>
      </c>
      <c r="L4916">
        <v>0</v>
      </c>
      <c r="M4916">
        <v>119</v>
      </c>
      <c r="N4916" s="40">
        <v>1</v>
      </c>
    </row>
    <row r="4917" spans="1:14" x14ac:dyDescent="0.25">
      <c r="A4917">
        <v>2019</v>
      </c>
      <c r="B4917" t="s">
        <v>3038</v>
      </c>
      <c r="C4917">
        <v>1620</v>
      </c>
      <c r="D4917" t="s">
        <v>218</v>
      </c>
      <c r="E4917" t="s">
        <v>123</v>
      </c>
      <c r="F4917" t="s">
        <v>618</v>
      </c>
      <c r="G4917" t="s">
        <v>1364</v>
      </c>
      <c r="H4917" t="s">
        <v>1366</v>
      </c>
      <c r="I4917">
        <v>-3</v>
      </c>
      <c r="J4917">
        <v>-10</v>
      </c>
      <c r="K4917">
        <v>0</v>
      </c>
      <c r="L4917">
        <v>0</v>
      </c>
      <c r="M4917">
        <v>-13</v>
      </c>
      <c r="N4917" s="40">
        <v>0.230769230769231</v>
      </c>
    </row>
    <row r="4918" spans="1:14" x14ac:dyDescent="0.25">
      <c r="A4918">
        <v>2019</v>
      </c>
      <c r="B4918" t="s">
        <v>3038</v>
      </c>
      <c r="C4918">
        <v>49</v>
      </c>
      <c r="D4918" t="s">
        <v>122</v>
      </c>
      <c r="E4918" t="s">
        <v>123</v>
      </c>
      <c r="F4918" t="s">
        <v>124</v>
      </c>
      <c r="G4918" t="s">
        <v>3009</v>
      </c>
      <c r="H4918" t="s">
        <v>1371</v>
      </c>
      <c r="I4918">
        <v>4</v>
      </c>
      <c r="J4918">
        <v>9</v>
      </c>
      <c r="K4918">
        <v>0</v>
      </c>
      <c r="L4918">
        <v>0</v>
      </c>
      <c r="M4918">
        <v>13</v>
      </c>
      <c r="N4918" s="40">
        <v>0.30769230769230799</v>
      </c>
    </row>
    <row r="4919" spans="1:14" x14ac:dyDescent="0.25">
      <c r="A4919">
        <v>2019</v>
      </c>
      <c r="B4919" t="s">
        <v>3038</v>
      </c>
      <c r="C4919">
        <v>2096</v>
      </c>
      <c r="D4919" t="s">
        <v>151</v>
      </c>
      <c r="E4919" t="s">
        <v>123</v>
      </c>
      <c r="F4919" t="s">
        <v>124</v>
      </c>
      <c r="G4919" t="s">
        <v>1374</v>
      </c>
      <c r="H4919" t="s">
        <v>1376</v>
      </c>
      <c r="I4919">
        <v>0</v>
      </c>
      <c r="J4919">
        <v>-7</v>
      </c>
      <c r="K4919">
        <v>0</v>
      </c>
      <c r="L4919">
        <v>0</v>
      </c>
      <c r="M4919">
        <v>-7</v>
      </c>
      <c r="N4919" s="40">
        <v>0</v>
      </c>
    </row>
    <row r="4920" spans="1:14" x14ac:dyDescent="0.25">
      <c r="A4920">
        <v>2019</v>
      </c>
      <c r="B4920" t="s">
        <v>3038</v>
      </c>
      <c r="C4920">
        <v>2414</v>
      </c>
      <c r="D4920" t="s">
        <v>240</v>
      </c>
      <c r="E4920" t="s">
        <v>123</v>
      </c>
      <c r="F4920" t="s">
        <v>391</v>
      </c>
      <c r="G4920" t="s">
        <v>1377</v>
      </c>
      <c r="H4920" t="s">
        <v>1379</v>
      </c>
      <c r="I4920">
        <v>19</v>
      </c>
      <c r="J4920">
        <v>0</v>
      </c>
      <c r="K4920">
        <v>0</v>
      </c>
      <c r="L4920">
        <v>0</v>
      </c>
      <c r="M4920">
        <v>19</v>
      </c>
      <c r="N4920" s="40">
        <v>1</v>
      </c>
    </row>
    <row r="4921" spans="1:14" x14ac:dyDescent="0.25">
      <c r="A4921">
        <v>2019</v>
      </c>
      <c r="B4921" t="s">
        <v>3038</v>
      </c>
      <c r="C4921">
        <v>2821</v>
      </c>
      <c r="D4921" t="s">
        <v>240</v>
      </c>
      <c r="E4921" t="s">
        <v>123</v>
      </c>
      <c r="F4921" t="s">
        <v>181</v>
      </c>
      <c r="G4921" t="s">
        <v>1380</v>
      </c>
      <c r="H4921" t="s">
        <v>1381</v>
      </c>
      <c r="I4921">
        <v>43</v>
      </c>
      <c r="J4921">
        <v>0</v>
      </c>
      <c r="K4921">
        <v>0</v>
      </c>
      <c r="L4921">
        <v>0</v>
      </c>
      <c r="M4921">
        <v>43</v>
      </c>
      <c r="N4921" s="40">
        <v>1</v>
      </c>
    </row>
    <row r="4922" spans="1:14" x14ac:dyDescent="0.25">
      <c r="A4922">
        <v>2019</v>
      </c>
      <c r="B4922" t="s">
        <v>3038</v>
      </c>
      <c r="C4922">
        <v>3573</v>
      </c>
      <c r="D4922" t="s">
        <v>174</v>
      </c>
      <c r="E4922" t="s">
        <v>123</v>
      </c>
      <c r="F4922" t="s">
        <v>280</v>
      </c>
      <c r="G4922" t="s">
        <v>1384</v>
      </c>
      <c r="H4922" t="s">
        <v>1386</v>
      </c>
      <c r="I4922">
        <v>0</v>
      </c>
      <c r="J4922">
        <v>0</v>
      </c>
      <c r="K4922">
        <v>35</v>
      </c>
      <c r="L4922">
        <v>0</v>
      </c>
      <c r="M4922">
        <v>35</v>
      </c>
      <c r="N4922" s="40">
        <v>0</v>
      </c>
    </row>
    <row r="4923" spans="1:14" x14ac:dyDescent="0.25">
      <c r="A4923">
        <v>2019</v>
      </c>
      <c r="B4923" t="s">
        <v>3038</v>
      </c>
      <c r="C4923">
        <v>601</v>
      </c>
      <c r="D4923" t="s">
        <v>198</v>
      </c>
      <c r="E4923" t="s">
        <v>123</v>
      </c>
      <c r="F4923" t="s">
        <v>141</v>
      </c>
      <c r="G4923" t="s">
        <v>1389</v>
      </c>
      <c r="H4923" t="s">
        <v>1392</v>
      </c>
      <c r="I4923">
        <v>0</v>
      </c>
      <c r="J4923">
        <v>0</v>
      </c>
      <c r="K4923">
        <v>0</v>
      </c>
      <c r="L4923">
        <v>0</v>
      </c>
      <c r="M4923">
        <v>0</v>
      </c>
      <c r="N4923" s="40">
        <v>0</v>
      </c>
    </row>
    <row r="4924" spans="1:14" x14ac:dyDescent="0.25">
      <c r="A4924">
        <v>2019</v>
      </c>
      <c r="B4924" t="s">
        <v>3038</v>
      </c>
      <c r="C4924">
        <v>778</v>
      </c>
      <c r="D4924" t="s">
        <v>122</v>
      </c>
      <c r="E4924" t="s">
        <v>123</v>
      </c>
      <c r="F4924" t="s">
        <v>124</v>
      </c>
      <c r="G4924" t="s">
        <v>1393</v>
      </c>
      <c r="H4924" t="s">
        <v>1395</v>
      </c>
      <c r="I4924">
        <v>-44</v>
      </c>
      <c r="J4924">
        <v>0</v>
      </c>
      <c r="K4924">
        <v>16</v>
      </c>
      <c r="L4924">
        <v>0</v>
      </c>
      <c r="M4924">
        <v>-28</v>
      </c>
      <c r="N4924" s="40">
        <v>1.5714285714285701</v>
      </c>
    </row>
    <row r="4925" spans="1:14" x14ac:dyDescent="0.25">
      <c r="A4925">
        <v>2019</v>
      </c>
      <c r="B4925" t="s">
        <v>3038</v>
      </c>
      <c r="C4925">
        <v>1261</v>
      </c>
      <c r="D4925" t="s">
        <v>240</v>
      </c>
      <c r="E4925" t="s">
        <v>123</v>
      </c>
      <c r="F4925" t="s">
        <v>124</v>
      </c>
      <c r="G4925" t="s">
        <v>1396</v>
      </c>
      <c r="H4925" t="s">
        <v>1399</v>
      </c>
      <c r="I4925">
        <v>0</v>
      </c>
      <c r="J4925">
        <v>25</v>
      </c>
      <c r="K4925">
        <v>0</v>
      </c>
      <c r="L4925">
        <v>0</v>
      </c>
      <c r="M4925">
        <v>25</v>
      </c>
      <c r="N4925" s="40">
        <v>0</v>
      </c>
    </row>
    <row r="4926" spans="1:14" x14ac:dyDescent="0.25">
      <c r="A4926">
        <v>2019</v>
      </c>
      <c r="B4926" t="s">
        <v>3038</v>
      </c>
      <c r="C4926">
        <v>1870</v>
      </c>
      <c r="D4926" t="s">
        <v>240</v>
      </c>
      <c r="E4926" t="s">
        <v>123</v>
      </c>
      <c r="F4926" t="s">
        <v>124</v>
      </c>
      <c r="G4926" t="s">
        <v>1400</v>
      </c>
      <c r="H4926" t="s">
        <v>1403</v>
      </c>
      <c r="I4926">
        <v>6</v>
      </c>
      <c r="J4926">
        <v>-2</v>
      </c>
      <c r="K4926">
        <v>0</v>
      </c>
      <c r="L4926">
        <v>0</v>
      </c>
      <c r="M4926">
        <v>4</v>
      </c>
      <c r="N4926" s="40">
        <v>1.5</v>
      </c>
    </row>
    <row r="4927" spans="1:14" x14ac:dyDescent="0.25">
      <c r="A4927">
        <v>2019</v>
      </c>
      <c r="B4927" t="s">
        <v>3038</v>
      </c>
      <c r="C4927">
        <v>1908</v>
      </c>
      <c r="D4927" t="s">
        <v>174</v>
      </c>
      <c r="E4927" t="s">
        <v>123</v>
      </c>
      <c r="F4927" t="s">
        <v>181</v>
      </c>
      <c r="G4927" t="s">
        <v>1404</v>
      </c>
      <c r="H4927" t="s">
        <v>1407</v>
      </c>
      <c r="I4927">
        <v>0</v>
      </c>
      <c r="J4927">
        <v>0</v>
      </c>
      <c r="K4927">
        <v>10</v>
      </c>
      <c r="L4927">
        <v>0</v>
      </c>
      <c r="M4927">
        <v>10</v>
      </c>
      <c r="N4927" s="40">
        <v>0</v>
      </c>
    </row>
    <row r="4928" spans="1:14" x14ac:dyDescent="0.25">
      <c r="A4928">
        <v>2019</v>
      </c>
      <c r="B4928" t="s">
        <v>3038</v>
      </c>
      <c r="C4928">
        <v>307</v>
      </c>
      <c r="D4928" t="s">
        <v>151</v>
      </c>
      <c r="E4928" t="s">
        <v>123</v>
      </c>
      <c r="F4928" t="s">
        <v>124</v>
      </c>
      <c r="G4928" t="s">
        <v>3010</v>
      </c>
      <c r="H4928" t="s">
        <v>1427</v>
      </c>
      <c r="I4928">
        <v>0</v>
      </c>
      <c r="J4928">
        <v>0</v>
      </c>
      <c r="K4928">
        <v>41</v>
      </c>
      <c r="L4928">
        <v>0</v>
      </c>
      <c r="M4928">
        <v>41</v>
      </c>
      <c r="N4928" s="40">
        <v>0</v>
      </c>
    </row>
    <row r="4929" spans="1:14" x14ac:dyDescent="0.25">
      <c r="A4929">
        <v>2019</v>
      </c>
      <c r="B4929" t="s">
        <v>3038</v>
      </c>
      <c r="C4929">
        <v>1049</v>
      </c>
      <c r="D4929" t="s">
        <v>151</v>
      </c>
      <c r="E4929" t="s">
        <v>123</v>
      </c>
      <c r="F4929" t="s">
        <v>124</v>
      </c>
      <c r="G4929" t="s">
        <v>1428</v>
      </c>
      <c r="H4929" t="s">
        <v>1431</v>
      </c>
      <c r="I4929">
        <v>0</v>
      </c>
      <c r="J4929">
        <v>-3</v>
      </c>
      <c r="K4929">
        <v>6</v>
      </c>
      <c r="L4929">
        <v>0</v>
      </c>
      <c r="M4929">
        <v>3</v>
      </c>
      <c r="N4929" s="40">
        <v>0</v>
      </c>
    </row>
    <row r="4930" spans="1:14" x14ac:dyDescent="0.25">
      <c r="A4930">
        <v>2019</v>
      </c>
      <c r="B4930" t="s">
        <v>3038</v>
      </c>
      <c r="C4930">
        <v>928</v>
      </c>
      <c r="D4930" t="s">
        <v>130</v>
      </c>
      <c r="E4930" t="s">
        <v>123</v>
      </c>
      <c r="F4930" t="s">
        <v>124</v>
      </c>
      <c r="G4930" t="s">
        <v>1437</v>
      </c>
      <c r="H4930" t="s">
        <v>1439</v>
      </c>
      <c r="I4930">
        <v>0</v>
      </c>
      <c r="J4930">
        <v>0</v>
      </c>
      <c r="K4930">
        <v>0</v>
      </c>
      <c r="L4930">
        <v>0</v>
      </c>
      <c r="M4930">
        <v>0</v>
      </c>
      <c r="N4930" s="40">
        <v>0</v>
      </c>
    </row>
    <row r="4931" spans="1:14" x14ac:dyDescent="0.25">
      <c r="A4931">
        <v>2019</v>
      </c>
      <c r="B4931" t="s">
        <v>3038</v>
      </c>
      <c r="C4931">
        <v>1263</v>
      </c>
      <c r="D4931" t="s">
        <v>122</v>
      </c>
      <c r="E4931" t="s">
        <v>123</v>
      </c>
      <c r="F4931" t="s">
        <v>124</v>
      </c>
      <c r="G4931" t="s">
        <v>1440</v>
      </c>
      <c r="H4931" t="s">
        <v>1441</v>
      </c>
      <c r="I4931">
        <v>31</v>
      </c>
      <c r="J4931">
        <v>0</v>
      </c>
      <c r="K4931">
        <v>0</v>
      </c>
      <c r="L4931">
        <v>0</v>
      </c>
      <c r="M4931">
        <v>31</v>
      </c>
      <c r="N4931" s="40">
        <v>1</v>
      </c>
    </row>
    <row r="4932" spans="1:14" x14ac:dyDescent="0.25">
      <c r="A4932">
        <v>2019</v>
      </c>
      <c r="B4932" t="s">
        <v>3038</v>
      </c>
      <c r="C4932">
        <v>1925</v>
      </c>
      <c r="D4932" t="s">
        <v>218</v>
      </c>
      <c r="E4932" t="s">
        <v>123</v>
      </c>
      <c r="F4932" t="s">
        <v>219</v>
      </c>
      <c r="G4932" t="s">
        <v>1442</v>
      </c>
      <c r="H4932" t="s">
        <v>1444</v>
      </c>
      <c r="I4932">
        <v>0</v>
      </c>
      <c r="J4932">
        <v>0</v>
      </c>
      <c r="K4932">
        <v>0</v>
      </c>
      <c r="L4932">
        <v>0</v>
      </c>
      <c r="M4932">
        <v>0</v>
      </c>
      <c r="N4932" s="40">
        <v>0</v>
      </c>
    </row>
    <row r="4933" spans="1:14" x14ac:dyDescent="0.25">
      <c r="A4933">
        <v>2019</v>
      </c>
      <c r="B4933" t="s">
        <v>3038</v>
      </c>
      <c r="C4933">
        <v>3028</v>
      </c>
      <c r="D4933" t="s">
        <v>130</v>
      </c>
      <c r="E4933" t="s">
        <v>123</v>
      </c>
      <c r="F4933" t="s">
        <v>181</v>
      </c>
      <c r="G4933" t="s">
        <v>1447</v>
      </c>
      <c r="H4933" t="s">
        <v>1448</v>
      </c>
      <c r="I4933">
        <v>4</v>
      </c>
      <c r="J4933">
        <v>0</v>
      </c>
      <c r="K4933">
        <v>0</v>
      </c>
      <c r="L4933">
        <v>0</v>
      </c>
      <c r="M4933">
        <v>4</v>
      </c>
      <c r="N4933" s="40">
        <v>1</v>
      </c>
    </row>
    <row r="4934" spans="1:14" x14ac:dyDescent="0.25">
      <c r="A4934">
        <v>2019</v>
      </c>
      <c r="B4934" t="s">
        <v>3038</v>
      </c>
      <c r="C4934">
        <v>3401</v>
      </c>
      <c r="D4934" t="s">
        <v>151</v>
      </c>
      <c r="E4934" t="s">
        <v>123</v>
      </c>
      <c r="F4934" t="s">
        <v>280</v>
      </c>
      <c r="G4934" t="s">
        <v>1452</v>
      </c>
      <c r="H4934" t="s">
        <v>1455</v>
      </c>
      <c r="I4934">
        <v>0</v>
      </c>
      <c r="J4934">
        <v>30</v>
      </c>
      <c r="K4934">
        <v>0</v>
      </c>
      <c r="L4934">
        <v>0</v>
      </c>
      <c r="M4934">
        <v>30</v>
      </c>
      <c r="N4934" s="40">
        <v>0</v>
      </c>
    </row>
    <row r="4935" spans="1:14" x14ac:dyDescent="0.25">
      <c r="A4935">
        <v>2019</v>
      </c>
      <c r="B4935" t="s">
        <v>3038</v>
      </c>
      <c r="C4935">
        <v>3538</v>
      </c>
      <c r="D4935" t="s">
        <v>174</v>
      </c>
      <c r="E4935" t="s">
        <v>123</v>
      </c>
      <c r="F4935" t="s">
        <v>181</v>
      </c>
      <c r="G4935" t="s">
        <v>1456</v>
      </c>
      <c r="H4935" t="s">
        <v>1457</v>
      </c>
      <c r="I4935">
        <v>6</v>
      </c>
      <c r="J4935">
        <v>0</v>
      </c>
      <c r="K4935">
        <v>0</v>
      </c>
      <c r="L4935">
        <v>0</v>
      </c>
      <c r="M4935">
        <v>6</v>
      </c>
      <c r="N4935" s="40">
        <v>1</v>
      </c>
    </row>
    <row r="4936" spans="1:14" x14ac:dyDescent="0.25">
      <c r="A4936">
        <v>2019</v>
      </c>
      <c r="B4936" t="s">
        <v>3038</v>
      </c>
      <c r="C4936">
        <v>485</v>
      </c>
      <c r="D4936" t="s">
        <v>122</v>
      </c>
      <c r="E4936" t="s">
        <v>123</v>
      </c>
      <c r="F4936" t="s">
        <v>280</v>
      </c>
      <c r="G4936" t="s">
        <v>1458</v>
      </c>
      <c r="H4936" t="s">
        <v>1460</v>
      </c>
      <c r="I4936">
        <v>0</v>
      </c>
      <c r="J4936">
        <v>29</v>
      </c>
      <c r="K4936">
        <v>0</v>
      </c>
      <c r="L4936">
        <v>0</v>
      </c>
      <c r="M4936">
        <v>29</v>
      </c>
      <c r="N4936" s="40">
        <v>0</v>
      </c>
    </row>
    <row r="4937" spans="1:14" x14ac:dyDescent="0.25">
      <c r="A4937">
        <v>2019</v>
      </c>
      <c r="B4937" t="s">
        <v>3038</v>
      </c>
      <c r="C4937">
        <v>792</v>
      </c>
      <c r="D4937" t="s">
        <v>122</v>
      </c>
      <c r="E4937" t="s">
        <v>123</v>
      </c>
      <c r="F4937" t="s">
        <v>124</v>
      </c>
      <c r="G4937" t="s">
        <v>3011</v>
      </c>
      <c r="H4937" t="s">
        <v>1463</v>
      </c>
      <c r="I4937">
        <v>0</v>
      </c>
      <c r="J4937">
        <v>8</v>
      </c>
      <c r="K4937">
        <v>0</v>
      </c>
      <c r="L4937">
        <v>0</v>
      </c>
      <c r="M4937">
        <v>8</v>
      </c>
      <c r="N4937" s="40">
        <v>0</v>
      </c>
    </row>
    <row r="4938" spans="1:14" x14ac:dyDescent="0.25">
      <c r="A4938">
        <v>2019</v>
      </c>
      <c r="B4938" t="s">
        <v>3038</v>
      </c>
      <c r="C4938">
        <v>1678</v>
      </c>
      <c r="D4938" t="s">
        <v>122</v>
      </c>
      <c r="E4938" t="s">
        <v>123</v>
      </c>
      <c r="F4938" t="s">
        <v>280</v>
      </c>
      <c r="G4938" t="s">
        <v>1464</v>
      </c>
      <c r="H4938" t="s">
        <v>1465</v>
      </c>
      <c r="I4938">
        <v>68</v>
      </c>
      <c r="J4938">
        <v>0</v>
      </c>
      <c r="K4938">
        <v>0</v>
      </c>
      <c r="L4938">
        <v>0</v>
      </c>
      <c r="M4938">
        <v>68</v>
      </c>
      <c r="N4938" s="40">
        <v>1</v>
      </c>
    </row>
    <row r="4939" spans="1:14" x14ac:dyDescent="0.25">
      <c r="A4939">
        <v>2019</v>
      </c>
      <c r="B4939" t="s">
        <v>3038</v>
      </c>
      <c r="C4939">
        <v>2614</v>
      </c>
      <c r="D4939" t="s">
        <v>122</v>
      </c>
      <c r="E4939" t="s">
        <v>123</v>
      </c>
      <c r="F4939" t="s">
        <v>384</v>
      </c>
      <c r="G4939" t="s">
        <v>1466</v>
      </c>
      <c r="H4939" t="s">
        <v>1469</v>
      </c>
      <c r="I4939">
        <v>0</v>
      </c>
      <c r="J4939">
        <v>13</v>
      </c>
      <c r="K4939">
        <v>-12</v>
      </c>
      <c r="L4939">
        <v>0</v>
      </c>
      <c r="M4939">
        <v>1</v>
      </c>
      <c r="N4939" s="40">
        <v>0</v>
      </c>
    </row>
    <row r="4940" spans="1:14" x14ac:dyDescent="0.25">
      <c r="A4940">
        <v>2019</v>
      </c>
      <c r="B4940" t="s">
        <v>3038</v>
      </c>
      <c r="C4940">
        <v>3009</v>
      </c>
      <c r="D4940" t="s">
        <v>122</v>
      </c>
      <c r="E4940" t="s">
        <v>123</v>
      </c>
      <c r="F4940" t="s">
        <v>181</v>
      </c>
      <c r="G4940" t="s">
        <v>1472</v>
      </c>
      <c r="H4940" t="s">
        <v>1473</v>
      </c>
      <c r="I4940">
        <v>102</v>
      </c>
      <c r="J4940">
        <v>0</v>
      </c>
      <c r="K4940">
        <v>0</v>
      </c>
      <c r="L4940">
        <v>0</v>
      </c>
      <c r="M4940">
        <v>102</v>
      </c>
      <c r="N4940" s="40">
        <v>1</v>
      </c>
    </row>
    <row r="4941" spans="1:14" x14ac:dyDescent="0.25">
      <c r="A4941">
        <v>2019</v>
      </c>
      <c r="B4941" t="s">
        <v>3038</v>
      </c>
      <c r="C4941">
        <v>3467</v>
      </c>
      <c r="D4941" t="s">
        <v>151</v>
      </c>
      <c r="E4941" t="s">
        <v>123</v>
      </c>
      <c r="F4941" t="s">
        <v>124</v>
      </c>
      <c r="G4941" t="s">
        <v>1476</v>
      </c>
      <c r="H4941" t="s">
        <v>1479</v>
      </c>
      <c r="I4941">
        <v>0</v>
      </c>
      <c r="J4941">
        <v>-49</v>
      </c>
      <c r="K4941">
        <v>0</v>
      </c>
      <c r="L4941">
        <v>0</v>
      </c>
      <c r="M4941">
        <v>-49</v>
      </c>
      <c r="N4941" s="40">
        <v>0</v>
      </c>
    </row>
    <row r="4942" spans="1:14" x14ac:dyDescent="0.25">
      <c r="A4942">
        <v>2019</v>
      </c>
      <c r="B4942" t="s">
        <v>3038</v>
      </c>
      <c r="C4942">
        <v>2348</v>
      </c>
      <c r="D4942" t="s">
        <v>151</v>
      </c>
      <c r="E4942" t="s">
        <v>123</v>
      </c>
      <c r="F4942" t="s">
        <v>301</v>
      </c>
      <c r="G4942" t="s">
        <v>1487</v>
      </c>
      <c r="H4942" t="s">
        <v>1489</v>
      </c>
      <c r="I4942">
        <v>0</v>
      </c>
      <c r="J4942">
        <v>14</v>
      </c>
      <c r="K4942">
        <v>0</v>
      </c>
      <c r="L4942">
        <v>0</v>
      </c>
      <c r="M4942">
        <v>14</v>
      </c>
      <c r="N4942" s="40">
        <v>0</v>
      </c>
    </row>
    <row r="4943" spans="1:14" x14ac:dyDescent="0.25">
      <c r="A4943">
        <v>2019</v>
      </c>
      <c r="B4943" t="s">
        <v>3038</v>
      </c>
      <c r="C4943">
        <v>2741</v>
      </c>
      <c r="D4943" t="s">
        <v>272</v>
      </c>
      <c r="E4943" t="s">
        <v>123</v>
      </c>
      <c r="F4943" t="s">
        <v>124</v>
      </c>
      <c r="G4943" t="s">
        <v>1490</v>
      </c>
      <c r="H4943" t="s">
        <v>1492</v>
      </c>
      <c r="I4943">
        <v>12</v>
      </c>
      <c r="J4943">
        <v>0</v>
      </c>
      <c r="K4943">
        <v>0</v>
      </c>
      <c r="L4943">
        <v>0</v>
      </c>
      <c r="M4943">
        <v>12</v>
      </c>
      <c r="N4943" s="40">
        <v>1</v>
      </c>
    </row>
    <row r="4944" spans="1:14" x14ac:dyDescent="0.25">
      <c r="A4944">
        <v>2019</v>
      </c>
      <c r="B4944" t="s">
        <v>3038</v>
      </c>
      <c r="C4944">
        <v>410</v>
      </c>
      <c r="D4944" t="s">
        <v>174</v>
      </c>
      <c r="E4944" t="s">
        <v>123</v>
      </c>
      <c r="F4944" t="s">
        <v>124</v>
      </c>
      <c r="G4944" t="s">
        <v>1493</v>
      </c>
      <c r="H4944" t="s">
        <v>1496</v>
      </c>
      <c r="I4944">
        <v>14</v>
      </c>
      <c r="J4944">
        <v>0</v>
      </c>
      <c r="K4944">
        <v>76</v>
      </c>
      <c r="L4944">
        <v>0</v>
      </c>
      <c r="M4944">
        <v>90</v>
      </c>
      <c r="N4944" s="40">
        <v>0.155555555555556</v>
      </c>
    </row>
    <row r="4945" spans="1:14" x14ac:dyDescent="0.25">
      <c r="A4945">
        <v>2019</v>
      </c>
      <c r="B4945" t="s">
        <v>3038</v>
      </c>
      <c r="C4945">
        <v>606</v>
      </c>
      <c r="D4945" t="s">
        <v>151</v>
      </c>
      <c r="E4945" t="s">
        <v>123</v>
      </c>
      <c r="F4945" t="s">
        <v>124</v>
      </c>
      <c r="G4945" t="s">
        <v>1497</v>
      </c>
      <c r="H4945" t="s">
        <v>1498</v>
      </c>
      <c r="I4945">
        <v>30</v>
      </c>
      <c r="J4945">
        <v>0</v>
      </c>
      <c r="K4945">
        <v>0</v>
      </c>
      <c r="L4945">
        <v>0</v>
      </c>
      <c r="M4945">
        <v>30</v>
      </c>
      <c r="N4945" s="40">
        <v>1</v>
      </c>
    </row>
    <row r="4946" spans="1:14" x14ac:dyDescent="0.25">
      <c r="A4946">
        <v>2019</v>
      </c>
      <c r="B4946" t="s">
        <v>3038</v>
      </c>
      <c r="C4946">
        <v>2714</v>
      </c>
      <c r="D4946" t="s">
        <v>214</v>
      </c>
      <c r="E4946" t="s">
        <v>123</v>
      </c>
      <c r="F4946" t="s">
        <v>215</v>
      </c>
      <c r="G4946" t="s">
        <v>1507</v>
      </c>
      <c r="H4946" t="s">
        <v>1509</v>
      </c>
      <c r="I4946">
        <v>0</v>
      </c>
      <c r="J4946">
        <v>0</v>
      </c>
      <c r="K4946">
        <v>32</v>
      </c>
      <c r="L4946">
        <v>0</v>
      </c>
      <c r="M4946">
        <v>32</v>
      </c>
      <c r="N4946" s="40">
        <v>0</v>
      </c>
    </row>
    <row r="4947" spans="1:14" x14ac:dyDescent="0.25">
      <c r="A4947">
        <v>2019</v>
      </c>
      <c r="B4947" t="s">
        <v>3038</v>
      </c>
      <c r="C4947">
        <v>3225</v>
      </c>
      <c r="D4947" t="s">
        <v>174</v>
      </c>
      <c r="E4947" t="s">
        <v>123</v>
      </c>
      <c r="F4947" t="s">
        <v>124</v>
      </c>
      <c r="G4947" t="s">
        <v>1510</v>
      </c>
      <c r="H4947" t="s">
        <v>1513</v>
      </c>
      <c r="I4947">
        <v>0</v>
      </c>
      <c r="J4947">
        <v>32</v>
      </c>
      <c r="K4947">
        <v>0</v>
      </c>
      <c r="L4947">
        <v>0</v>
      </c>
      <c r="M4947">
        <v>32</v>
      </c>
      <c r="N4947" s="40">
        <v>0</v>
      </c>
    </row>
    <row r="4948" spans="1:14" x14ac:dyDescent="0.25">
      <c r="A4948">
        <v>2019</v>
      </c>
      <c r="B4948" t="s">
        <v>3038</v>
      </c>
      <c r="C4948">
        <v>345</v>
      </c>
      <c r="D4948" t="s">
        <v>218</v>
      </c>
      <c r="E4948" t="s">
        <v>123</v>
      </c>
      <c r="F4948" t="s">
        <v>219</v>
      </c>
      <c r="G4948" t="s">
        <v>1514</v>
      </c>
      <c r="H4948" t="s">
        <v>1517</v>
      </c>
      <c r="I4948">
        <v>0</v>
      </c>
      <c r="J4948">
        <v>14</v>
      </c>
      <c r="K4948">
        <v>0</v>
      </c>
      <c r="L4948">
        <v>0</v>
      </c>
      <c r="M4948">
        <v>14</v>
      </c>
      <c r="N4948" s="40">
        <v>0</v>
      </c>
    </row>
    <row r="4949" spans="1:14" x14ac:dyDescent="0.25">
      <c r="A4949">
        <v>2019</v>
      </c>
      <c r="B4949" t="s">
        <v>3038</v>
      </c>
      <c r="C4949">
        <v>1344</v>
      </c>
      <c r="D4949" t="s">
        <v>272</v>
      </c>
      <c r="E4949" t="s">
        <v>123</v>
      </c>
      <c r="F4949" t="s">
        <v>124</v>
      </c>
      <c r="G4949" t="s">
        <v>1520</v>
      </c>
      <c r="H4949" t="s">
        <v>1521</v>
      </c>
      <c r="I4949">
        <v>0</v>
      </c>
      <c r="J4949">
        <v>0</v>
      </c>
      <c r="K4949">
        <v>0</v>
      </c>
      <c r="L4949">
        <v>0</v>
      </c>
      <c r="M4949">
        <v>0</v>
      </c>
      <c r="N4949" s="40">
        <v>0</v>
      </c>
    </row>
    <row r="4950" spans="1:14" x14ac:dyDescent="0.25">
      <c r="A4950">
        <v>2019</v>
      </c>
      <c r="B4950" t="s">
        <v>3038</v>
      </c>
      <c r="C4950">
        <v>1770</v>
      </c>
      <c r="D4950" t="s">
        <v>122</v>
      </c>
      <c r="E4950" t="s">
        <v>123</v>
      </c>
      <c r="F4950" t="s">
        <v>307</v>
      </c>
      <c r="G4950" t="s">
        <v>1525</v>
      </c>
      <c r="H4950" t="s">
        <v>1527</v>
      </c>
      <c r="I4950">
        <v>43</v>
      </c>
      <c r="J4950">
        <v>-9</v>
      </c>
      <c r="K4950">
        <v>0</v>
      </c>
      <c r="L4950">
        <v>0</v>
      </c>
      <c r="M4950">
        <v>34</v>
      </c>
      <c r="N4950" s="40">
        <v>1.26470588235294</v>
      </c>
    </row>
    <row r="4951" spans="1:14" x14ac:dyDescent="0.25">
      <c r="A4951">
        <v>2019</v>
      </c>
      <c r="B4951" t="s">
        <v>3038</v>
      </c>
      <c r="C4951">
        <v>2067</v>
      </c>
      <c r="D4951" t="s">
        <v>122</v>
      </c>
      <c r="E4951" t="s">
        <v>123</v>
      </c>
      <c r="F4951" t="s">
        <v>124</v>
      </c>
      <c r="G4951" t="s">
        <v>1530</v>
      </c>
      <c r="H4951" t="s">
        <v>1533</v>
      </c>
      <c r="I4951">
        <v>22</v>
      </c>
      <c r="J4951">
        <v>12</v>
      </c>
      <c r="K4951">
        <v>0</v>
      </c>
      <c r="L4951">
        <v>0</v>
      </c>
      <c r="M4951">
        <v>34</v>
      </c>
      <c r="N4951" s="40">
        <v>0.64705882352941202</v>
      </c>
    </row>
    <row r="4952" spans="1:14" x14ac:dyDescent="0.25">
      <c r="A4952">
        <v>2019</v>
      </c>
      <c r="B4952" t="s">
        <v>3038</v>
      </c>
      <c r="C4952">
        <v>2277</v>
      </c>
      <c r="D4952" t="s">
        <v>130</v>
      </c>
      <c r="E4952" t="s">
        <v>123</v>
      </c>
      <c r="F4952" t="s">
        <v>124</v>
      </c>
      <c r="G4952" t="s">
        <v>1534</v>
      </c>
      <c r="H4952" t="s">
        <v>1535</v>
      </c>
      <c r="I4952">
        <v>4</v>
      </c>
      <c r="J4952">
        <v>0</v>
      </c>
      <c r="K4952">
        <v>0</v>
      </c>
      <c r="L4952">
        <v>0</v>
      </c>
      <c r="M4952">
        <v>4</v>
      </c>
      <c r="N4952" s="40">
        <v>1</v>
      </c>
    </row>
    <row r="4953" spans="1:14" x14ac:dyDescent="0.25">
      <c r="A4953">
        <v>2019</v>
      </c>
      <c r="B4953" t="s">
        <v>3038</v>
      </c>
      <c r="C4953">
        <v>2803</v>
      </c>
      <c r="D4953" t="s">
        <v>151</v>
      </c>
      <c r="E4953" t="s">
        <v>123</v>
      </c>
      <c r="F4953" t="s">
        <v>124</v>
      </c>
      <c r="G4953" t="s">
        <v>1536</v>
      </c>
      <c r="H4953" t="s">
        <v>1537</v>
      </c>
      <c r="I4953">
        <v>4</v>
      </c>
      <c r="J4953">
        <v>0</v>
      </c>
      <c r="K4953">
        <v>0</v>
      </c>
      <c r="L4953">
        <v>0</v>
      </c>
      <c r="M4953">
        <v>4</v>
      </c>
      <c r="N4953" s="40">
        <v>1</v>
      </c>
    </row>
    <row r="4954" spans="1:14" x14ac:dyDescent="0.25">
      <c r="A4954">
        <v>2019</v>
      </c>
      <c r="B4954" t="s">
        <v>3038</v>
      </c>
      <c r="C4954">
        <v>3122</v>
      </c>
      <c r="D4954" t="s">
        <v>174</v>
      </c>
      <c r="E4954" t="s">
        <v>123</v>
      </c>
      <c r="F4954" t="s">
        <v>124</v>
      </c>
      <c r="G4954" t="s">
        <v>1538</v>
      </c>
      <c r="H4954" t="s">
        <v>1541</v>
      </c>
      <c r="I4954">
        <v>52</v>
      </c>
      <c r="J4954">
        <v>0</v>
      </c>
      <c r="K4954">
        <v>0</v>
      </c>
      <c r="L4954">
        <v>0</v>
      </c>
      <c r="M4954">
        <v>52</v>
      </c>
      <c r="N4954" s="40">
        <v>1</v>
      </c>
    </row>
    <row r="4955" spans="1:14" x14ac:dyDescent="0.25">
      <c r="A4955">
        <v>2019</v>
      </c>
      <c r="B4955" t="s">
        <v>3038</v>
      </c>
      <c r="C4955">
        <v>3304</v>
      </c>
      <c r="D4955" t="s">
        <v>272</v>
      </c>
      <c r="E4955" t="s">
        <v>123</v>
      </c>
      <c r="F4955" t="s">
        <v>124</v>
      </c>
      <c r="G4955" t="s">
        <v>3012</v>
      </c>
      <c r="H4955" t="s">
        <v>1543</v>
      </c>
      <c r="I4955">
        <v>-12</v>
      </c>
      <c r="J4955">
        <v>0</v>
      </c>
      <c r="K4955">
        <v>0</v>
      </c>
      <c r="L4955">
        <v>0</v>
      </c>
      <c r="M4955">
        <v>-12</v>
      </c>
      <c r="N4955" s="40">
        <v>1</v>
      </c>
    </row>
    <row r="4956" spans="1:14" x14ac:dyDescent="0.25">
      <c r="A4956">
        <v>2019</v>
      </c>
      <c r="B4956" t="s">
        <v>3038</v>
      </c>
      <c r="C4956">
        <v>190</v>
      </c>
      <c r="D4956" t="s">
        <v>240</v>
      </c>
      <c r="E4956" t="s">
        <v>123</v>
      </c>
      <c r="F4956" t="s">
        <v>124</v>
      </c>
      <c r="G4956" t="s">
        <v>1547</v>
      </c>
      <c r="H4956" t="s">
        <v>1550</v>
      </c>
      <c r="I4956">
        <v>8</v>
      </c>
      <c r="J4956">
        <v>6</v>
      </c>
      <c r="K4956">
        <v>0</v>
      </c>
      <c r="L4956">
        <v>0</v>
      </c>
      <c r="M4956">
        <v>14</v>
      </c>
      <c r="N4956" s="40">
        <v>0.57142857142857095</v>
      </c>
    </row>
    <row r="4957" spans="1:14" x14ac:dyDescent="0.25">
      <c r="A4957">
        <v>2019</v>
      </c>
      <c r="B4957" t="s">
        <v>3038</v>
      </c>
      <c r="C4957">
        <v>1148</v>
      </c>
      <c r="D4957" t="s">
        <v>151</v>
      </c>
      <c r="E4957" t="s">
        <v>123</v>
      </c>
      <c r="F4957" t="s">
        <v>124</v>
      </c>
      <c r="G4957" t="s">
        <v>1554</v>
      </c>
      <c r="H4957" t="s">
        <v>1556</v>
      </c>
      <c r="I4957">
        <v>23</v>
      </c>
      <c r="J4957">
        <v>0</v>
      </c>
      <c r="K4957">
        <v>0</v>
      </c>
      <c r="L4957">
        <v>0</v>
      </c>
      <c r="M4957">
        <v>23</v>
      </c>
      <c r="N4957" s="40">
        <v>1</v>
      </c>
    </row>
    <row r="4958" spans="1:14" x14ac:dyDescent="0.25">
      <c r="A4958">
        <v>2019</v>
      </c>
      <c r="B4958" t="s">
        <v>3038</v>
      </c>
      <c r="C4958">
        <v>2186</v>
      </c>
      <c r="D4958" t="s">
        <v>122</v>
      </c>
      <c r="E4958" t="s">
        <v>123</v>
      </c>
      <c r="F4958" t="s">
        <v>124</v>
      </c>
      <c r="G4958" t="s">
        <v>1557</v>
      </c>
      <c r="H4958" t="s">
        <v>1558</v>
      </c>
      <c r="I4958">
        <v>4</v>
      </c>
      <c r="J4958">
        <v>0</v>
      </c>
      <c r="K4958">
        <v>0</v>
      </c>
      <c r="L4958">
        <v>0</v>
      </c>
      <c r="M4958">
        <v>4</v>
      </c>
      <c r="N4958" s="40">
        <v>1</v>
      </c>
    </row>
    <row r="4959" spans="1:14" x14ac:dyDescent="0.25">
      <c r="A4959">
        <v>2019</v>
      </c>
      <c r="B4959" t="s">
        <v>3038</v>
      </c>
      <c r="C4959">
        <v>2703</v>
      </c>
      <c r="D4959" t="s">
        <v>174</v>
      </c>
      <c r="E4959" t="s">
        <v>123</v>
      </c>
      <c r="F4959" t="s">
        <v>181</v>
      </c>
      <c r="G4959" t="s">
        <v>3013</v>
      </c>
      <c r="H4959" t="s">
        <v>1562</v>
      </c>
      <c r="I4959">
        <v>60</v>
      </c>
      <c r="J4959">
        <v>0</v>
      </c>
      <c r="K4959">
        <v>0</v>
      </c>
      <c r="L4959">
        <v>0</v>
      </c>
      <c r="M4959">
        <v>60</v>
      </c>
      <c r="N4959" s="40">
        <v>1</v>
      </c>
    </row>
    <row r="4960" spans="1:14" x14ac:dyDescent="0.25">
      <c r="A4960">
        <v>2019</v>
      </c>
      <c r="B4960" t="s">
        <v>3038</v>
      </c>
      <c r="C4960">
        <v>339</v>
      </c>
      <c r="D4960" t="s">
        <v>272</v>
      </c>
      <c r="E4960" t="s">
        <v>123</v>
      </c>
      <c r="F4960" t="s">
        <v>124</v>
      </c>
      <c r="G4960" t="s">
        <v>1563</v>
      </c>
      <c r="H4960" t="s">
        <v>1564</v>
      </c>
      <c r="I4960">
        <v>10</v>
      </c>
      <c r="J4960">
        <v>0</v>
      </c>
      <c r="K4960">
        <v>0</v>
      </c>
      <c r="L4960">
        <v>0</v>
      </c>
      <c r="M4960">
        <v>10</v>
      </c>
      <c r="N4960" s="40">
        <v>1</v>
      </c>
    </row>
    <row r="4961" spans="1:14" x14ac:dyDescent="0.25">
      <c r="A4961">
        <v>2019</v>
      </c>
      <c r="B4961" t="s">
        <v>3038</v>
      </c>
      <c r="C4961">
        <v>382</v>
      </c>
      <c r="D4961" t="s">
        <v>174</v>
      </c>
      <c r="E4961" t="s">
        <v>123</v>
      </c>
      <c r="F4961" t="s">
        <v>124</v>
      </c>
      <c r="G4961" t="s">
        <v>1565</v>
      </c>
      <c r="H4961" t="s">
        <v>1567</v>
      </c>
      <c r="I4961">
        <v>29</v>
      </c>
      <c r="J4961">
        <v>0</v>
      </c>
      <c r="K4961">
        <v>0</v>
      </c>
      <c r="L4961">
        <v>0</v>
      </c>
      <c r="M4961">
        <v>29</v>
      </c>
      <c r="N4961" s="40">
        <v>1</v>
      </c>
    </row>
    <row r="4962" spans="1:14" x14ac:dyDescent="0.25">
      <c r="A4962">
        <v>2019</v>
      </c>
      <c r="B4962" t="s">
        <v>3038</v>
      </c>
      <c r="C4962">
        <v>727</v>
      </c>
      <c r="D4962" t="s">
        <v>214</v>
      </c>
      <c r="E4962" t="s">
        <v>123</v>
      </c>
      <c r="F4962" t="s">
        <v>215</v>
      </c>
      <c r="G4962" t="s">
        <v>1568</v>
      </c>
      <c r="H4962" t="s">
        <v>1570</v>
      </c>
      <c r="I4962">
        <v>40</v>
      </c>
      <c r="J4962">
        <v>0</v>
      </c>
      <c r="K4962">
        <v>0</v>
      </c>
      <c r="L4962">
        <v>0</v>
      </c>
      <c r="M4962">
        <v>40</v>
      </c>
      <c r="N4962" s="40">
        <v>1</v>
      </c>
    </row>
    <row r="4963" spans="1:14" x14ac:dyDescent="0.25">
      <c r="A4963">
        <v>2019</v>
      </c>
      <c r="B4963" t="s">
        <v>3038</v>
      </c>
      <c r="C4963">
        <v>1282</v>
      </c>
      <c r="D4963" t="s">
        <v>174</v>
      </c>
      <c r="E4963" t="s">
        <v>123</v>
      </c>
      <c r="F4963" t="s">
        <v>124</v>
      </c>
      <c r="G4963" t="s">
        <v>1571</v>
      </c>
      <c r="H4963" t="s">
        <v>1572</v>
      </c>
      <c r="I4963">
        <v>45</v>
      </c>
      <c r="J4963">
        <v>0</v>
      </c>
      <c r="K4963">
        <v>0</v>
      </c>
      <c r="L4963">
        <v>0</v>
      </c>
      <c r="M4963">
        <v>45</v>
      </c>
      <c r="N4963" s="40">
        <v>1</v>
      </c>
    </row>
    <row r="4964" spans="1:14" x14ac:dyDescent="0.25">
      <c r="A4964">
        <v>2019</v>
      </c>
      <c r="B4964" t="s">
        <v>3038</v>
      </c>
      <c r="C4964">
        <v>2122</v>
      </c>
      <c r="D4964" t="s">
        <v>272</v>
      </c>
      <c r="E4964" t="s">
        <v>123</v>
      </c>
      <c r="F4964" t="s">
        <v>141</v>
      </c>
      <c r="G4964" t="s">
        <v>1580</v>
      </c>
      <c r="H4964" t="s">
        <v>1582</v>
      </c>
      <c r="I4964">
        <v>0</v>
      </c>
      <c r="J4964">
        <v>10</v>
      </c>
      <c r="K4964">
        <v>0</v>
      </c>
      <c r="L4964">
        <v>0</v>
      </c>
      <c r="M4964">
        <v>10</v>
      </c>
      <c r="N4964" s="40">
        <v>0</v>
      </c>
    </row>
    <row r="4965" spans="1:14" x14ac:dyDescent="0.25">
      <c r="A4965">
        <v>2019</v>
      </c>
      <c r="B4965" t="s">
        <v>3038</v>
      </c>
      <c r="C4965">
        <v>2731</v>
      </c>
      <c r="D4965" t="s">
        <v>174</v>
      </c>
      <c r="E4965" t="s">
        <v>123</v>
      </c>
      <c r="F4965" t="s">
        <v>141</v>
      </c>
      <c r="G4965" t="s">
        <v>1583</v>
      </c>
      <c r="H4965" t="s">
        <v>1584</v>
      </c>
      <c r="I4965">
        <v>0</v>
      </c>
      <c r="J4965">
        <v>0</v>
      </c>
      <c r="K4965">
        <v>11</v>
      </c>
      <c r="L4965">
        <v>0</v>
      </c>
      <c r="M4965">
        <v>11</v>
      </c>
      <c r="N4965" s="40">
        <v>0</v>
      </c>
    </row>
    <row r="4966" spans="1:14" x14ac:dyDescent="0.25">
      <c r="A4966">
        <v>2019</v>
      </c>
      <c r="B4966" t="s">
        <v>3038</v>
      </c>
      <c r="C4966">
        <v>3078</v>
      </c>
      <c r="D4966" t="s">
        <v>272</v>
      </c>
      <c r="E4966" t="s">
        <v>123</v>
      </c>
      <c r="F4966" t="s">
        <v>307</v>
      </c>
      <c r="G4966" t="s">
        <v>1585</v>
      </c>
      <c r="H4966" t="s">
        <v>1588</v>
      </c>
      <c r="I4966">
        <v>12</v>
      </c>
      <c r="J4966">
        <v>0</v>
      </c>
      <c r="K4966">
        <v>0</v>
      </c>
      <c r="L4966">
        <v>0</v>
      </c>
      <c r="M4966">
        <v>12</v>
      </c>
      <c r="N4966" s="40">
        <v>1</v>
      </c>
    </row>
    <row r="4967" spans="1:14" x14ac:dyDescent="0.25">
      <c r="A4967">
        <v>2019</v>
      </c>
      <c r="B4967" t="s">
        <v>3038</v>
      </c>
      <c r="C4967">
        <v>3135</v>
      </c>
      <c r="D4967" t="s">
        <v>122</v>
      </c>
      <c r="E4967" t="s">
        <v>123</v>
      </c>
      <c r="F4967" t="s">
        <v>124</v>
      </c>
      <c r="G4967" t="s">
        <v>1589</v>
      </c>
      <c r="H4967" t="s">
        <v>1591</v>
      </c>
      <c r="I4967">
        <v>0</v>
      </c>
      <c r="J4967">
        <v>0</v>
      </c>
      <c r="K4967">
        <v>-14</v>
      </c>
      <c r="L4967">
        <v>0</v>
      </c>
      <c r="M4967">
        <v>-14</v>
      </c>
      <c r="N4967" s="40">
        <v>0</v>
      </c>
    </row>
    <row r="4968" spans="1:14" x14ac:dyDescent="0.25">
      <c r="A4968">
        <v>2019</v>
      </c>
      <c r="B4968" t="s">
        <v>3038</v>
      </c>
      <c r="C4968">
        <v>3427</v>
      </c>
      <c r="D4968" t="s">
        <v>122</v>
      </c>
      <c r="E4968" t="s">
        <v>123</v>
      </c>
      <c r="F4968" t="s">
        <v>124</v>
      </c>
      <c r="G4968" t="s">
        <v>1592</v>
      </c>
      <c r="H4968" t="s">
        <v>1593</v>
      </c>
      <c r="I4968">
        <v>93</v>
      </c>
      <c r="J4968">
        <v>0</v>
      </c>
      <c r="K4968">
        <v>0</v>
      </c>
      <c r="L4968">
        <v>0</v>
      </c>
      <c r="M4968">
        <v>93</v>
      </c>
      <c r="N4968" s="40">
        <v>1</v>
      </c>
    </row>
    <row r="4969" spans="1:14" x14ac:dyDescent="0.25">
      <c r="A4969">
        <v>2019</v>
      </c>
      <c r="B4969" t="s">
        <v>3038</v>
      </c>
      <c r="C4969">
        <v>3599</v>
      </c>
      <c r="D4969" t="s">
        <v>272</v>
      </c>
      <c r="E4969" t="s">
        <v>123</v>
      </c>
      <c r="F4969" t="s">
        <v>301</v>
      </c>
      <c r="G4969" t="s">
        <v>1594</v>
      </c>
      <c r="H4969" t="s">
        <v>1597</v>
      </c>
      <c r="I4969">
        <v>18</v>
      </c>
      <c r="J4969">
        <v>0</v>
      </c>
      <c r="K4969">
        <v>24</v>
      </c>
      <c r="L4969">
        <v>0</v>
      </c>
      <c r="M4969">
        <v>42</v>
      </c>
      <c r="N4969" s="40">
        <v>0.42857142857142899</v>
      </c>
    </row>
    <row r="4970" spans="1:14" x14ac:dyDescent="0.25">
      <c r="A4970">
        <v>2019</v>
      </c>
      <c r="B4970" t="s">
        <v>3038</v>
      </c>
      <c r="C4970">
        <v>96</v>
      </c>
      <c r="D4970" t="s">
        <v>218</v>
      </c>
      <c r="E4970" t="s">
        <v>123</v>
      </c>
      <c r="F4970" t="s">
        <v>219</v>
      </c>
      <c r="G4970" t="s">
        <v>1598</v>
      </c>
      <c r="H4970" t="s">
        <v>1600</v>
      </c>
      <c r="I4970">
        <v>0</v>
      </c>
      <c r="J4970">
        <v>69</v>
      </c>
      <c r="K4970">
        <v>0</v>
      </c>
      <c r="L4970">
        <v>0</v>
      </c>
      <c r="M4970">
        <v>69</v>
      </c>
      <c r="N4970" s="40">
        <v>0</v>
      </c>
    </row>
    <row r="4971" spans="1:14" x14ac:dyDescent="0.25">
      <c r="A4971">
        <v>2019</v>
      </c>
      <c r="B4971" t="s">
        <v>3038</v>
      </c>
      <c r="C4971">
        <v>168</v>
      </c>
      <c r="D4971" t="s">
        <v>151</v>
      </c>
      <c r="E4971" t="s">
        <v>123</v>
      </c>
      <c r="F4971" t="s">
        <v>124</v>
      </c>
      <c r="G4971" t="s">
        <v>1601</v>
      </c>
      <c r="H4971" t="s">
        <v>1603</v>
      </c>
      <c r="I4971">
        <v>0</v>
      </c>
      <c r="J4971">
        <v>-26</v>
      </c>
      <c r="K4971">
        <v>0</v>
      </c>
      <c r="L4971">
        <v>0</v>
      </c>
      <c r="M4971">
        <v>-26</v>
      </c>
      <c r="N4971" s="40">
        <v>0</v>
      </c>
    </row>
    <row r="4972" spans="1:14" x14ac:dyDescent="0.25">
      <c r="A4972">
        <v>2019</v>
      </c>
      <c r="B4972" t="s">
        <v>3038</v>
      </c>
      <c r="C4972">
        <v>381</v>
      </c>
      <c r="D4972" t="s">
        <v>272</v>
      </c>
      <c r="E4972" t="s">
        <v>123</v>
      </c>
      <c r="F4972" t="s">
        <v>124</v>
      </c>
      <c r="G4972" t="s">
        <v>1604</v>
      </c>
      <c r="H4972" t="s">
        <v>1606</v>
      </c>
      <c r="I4972">
        <v>0</v>
      </c>
      <c r="J4972">
        <v>6</v>
      </c>
      <c r="K4972">
        <v>0</v>
      </c>
      <c r="L4972">
        <v>0</v>
      </c>
      <c r="M4972">
        <v>6</v>
      </c>
      <c r="N4972" s="40">
        <v>0</v>
      </c>
    </row>
    <row r="4973" spans="1:14" x14ac:dyDescent="0.25">
      <c r="A4973">
        <v>2019</v>
      </c>
      <c r="B4973" t="s">
        <v>3038</v>
      </c>
      <c r="C4973">
        <v>1929</v>
      </c>
      <c r="D4973" t="s">
        <v>218</v>
      </c>
      <c r="E4973" t="s">
        <v>123</v>
      </c>
      <c r="F4973" t="s">
        <v>219</v>
      </c>
      <c r="G4973" t="s">
        <v>1611</v>
      </c>
      <c r="H4973" t="s">
        <v>1614</v>
      </c>
      <c r="I4973">
        <v>10</v>
      </c>
      <c r="J4973">
        <v>0</v>
      </c>
      <c r="K4973">
        <v>1</v>
      </c>
      <c r="L4973">
        <v>0</v>
      </c>
      <c r="M4973">
        <v>11</v>
      </c>
      <c r="N4973" s="40">
        <v>0.90909090909090895</v>
      </c>
    </row>
    <row r="4974" spans="1:14" x14ac:dyDescent="0.25">
      <c r="A4974">
        <v>2019</v>
      </c>
      <c r="B4974" t="s">
        <v>3038</v>
      </c>
      <c r="C4974">
        <v>108</v>
      </c>
      <c r="D4974" t="s">
        <v>240</v>
      </c>
      <c r="E4974" t="s">
        <v>123</v>
      </c>
      <c r="F4974" t="s">
        <v>124</v>
      </c>
      <c r="G4974" t="s">
        <v>1617</v>
      </c>
      <c r="H4974" t="s">
        <v>1618</v>
      </c>
      <c r="I4974">
        <v>14</v>
      </c>
      <c r="J4974">
        <v>0</v>
      </c>
      <c r="K4974">
        <v>0</v>
      </c>
      <c r="L4974">
        <v>0</v>
      </c>
      <c r="M4974">
        <v>14</v>
      </c>
      <c r="N4974" s="40">
        <v>1</v>
      </c>
    </row>
    <row r="4975" spans="1:14" x14ac:dyDescent="0.25">
      <c r="A4975">
        <v>2019</v>
      </c>
      <c r="B4975" t="s">
        <v>3038</v>
      </c>
      <c r="C4975">
        <v>575</v>
      </c>
      <c r="D4975" t="s">
        <v>122</v>
      </c>
      <c r="E4975" t="s">
        <v>123</v>
      </c>
      <c r="F4975" t="s">
        <v>124</v>
      </c>
      <c r="G4975" t="s">
        <v>1622</v>
      </c>
      <c r="H4975" t="s">
        <v>1623</v>
      </c>
      <c r="I4975">
        <v>8</v>
      </c>
      <c r="J4975">
        <v>0</v>
      </c>
      <c r="K4975">
        <v>0</v>
      </c>
      <c r="L4975">
        <v>0</v>
      </c>
      <c r="M4975">
        <v>8</v>
      </c>
      <c r="N4975" s="40">
        <v>1</v>
      </c>
    </row>
    <row r="4976" spans="1:14" x14ac:dyDescent="0.25">
      <c r="A4976">
        <v>2019</v>
      </c>
      <c r="B4976" t="s">
        <v>3038</v>
      </c>
      <c r="C4976">
        <v>696</v>
      </c>
      <c r="D4976" t="s">
        <v>218</v>
      </c>
      <c r="E4976" t="s">
        <v>123</v>
      </c>
      <c r="F4976" t="s">
        <v>219</v>
      </c>
      <c r="G4976" t="s">
        <v>1624</v>
      </c>
      <c r="H4976" t="s">
        <v>1626</v>
      </c>
      <c r="I4976">
        <v>0</v>
      </c>
      <c r="J4976">
        <v>16</v>
      </c>
      <c r="K4976">
        <v>0</v>
      </c>
      <c r="L4976">
        <v>0</v>
      </c>
      <c r="M4976">
        <v>16</v>
      </c>
      <c r="N4976" s="40">
        <v>0</v>
      </c>
    </row>
    <row r="4977" spans="1:14" x14ac:dyDescent="0.25">
      <c r="A4977">
        <v>2019</v>
      </c>
      <c r="B4977" t="s">
        <v>3038</v>
      </c>
      <c r="C4977">
        <v>1829</v>
      </c>
      <c r="D4977" t="s">
        <v>240</v>
      </c>
      <c r="E4977" t="s">
        <v>123</v>
      </c>
      <c r="F4977" t="s">
        <v>124</v>
      </c>
      <c r="G4977" t="s">
        <v>1631</v>
      </c>
      <c r="H4977" t="s">
        <v>1634</v>
      </c>
      <c r="I4977">
        <v>31</v>
      </c>
      <c r="J4977">
        <v>0</v>
      </c>
      <c r="K4977">
        <v>0</v>
      </c>
      <c r="L4977">
        <v>0</v>
      </c>
      <c r="M4977">
        <v>31</v>
      </c>
      <c r="N4977" s="40">
        <v>1</v>
      </c>
    </row>
    <row r="4978" spans="1:14" x14ac:dyDescent="0.25">
      <c r="A4978">
        <v>2019</v>
      </c>
      <c r="B4978" t="s">
        <v>3038</v>
      </c>
      <c r="C4978">
        <v>2550</v>
      </c>
      <c r="D4978" t="s">
        <v>174</v>
      </c>
      <c r="E4978" t="s">
        <v>123</v>
      </c>
      <c r="F4978" t="s">
        <v>181</v>
      </c>
      <c r="G4978" t="s">
        <v>1638</v>
      </c>
      <c r="H4978" t="s">
        <v>1640</v>
      </c>
      <c r="I4978">
        <v>9</v>
      </c>
      <c r="J4978">
        <v>0</v>
      </c>
      <c r="K4978">
        <v>34</v>
      </c>
      <c r="L4978">
        <v>0</v>
      </c>
      <c r="M4978">
        <v>43</v>
      </c>
      <c r="N4978" s="40">
        <v>0.209302325581395</v>
      </c>
    </row>
    <row r="4979" spans="1:14" x14ac:dyDescent="0.25">
      <c r="A4979">
        <v>2019</v>
      </c>
      <c r="B4979" t="s">
        <v>3038</v>
      </c>
      <c r="C4979">
        <v>3221</v>
      </c>
      <c r="D4979" t="s">
        <v>151</v>
      </c>
      <c r="E4979" t="s">
        <v>123</v>
      </c>
      <c r="F4979" t="s">
        <v>124</v>
      </c>
      <c r="G4979" t="s">
        <v>3014</v>
      </c>
      <c r="H4979" t="s">
        <v>1643</v>
      </c>
      <c r="I4979">
        <v>63</v>
      </c>
      <c r="J4979">
        <v>-6</v>
      </c>
      <c r="K4979">
        <v>0</v>
      </c>
      <c r="L4979">
        <v>0</v>
      </c>
      <c r="M4979">
        <v>57</v>
      </c>
      <c r="N4979" s="40">
        <v>1.1052631578947401</v>
      </c>
    </row>
    <row r="4980" spans="1:14" x14ac:dyDescent="0.25">
      <c r="A4980">
        <v>2019</v>
      </c>
      <c r="B4980" t="s">
        <v>3038</v>
      </c>
      <c r="C4980">
        <v>3455</v>
      </c>
      <c r="D4980" t="s">
        <v>214</v>
      </c>
      <c r="E4980" t="s">
        <v>123</v>
      </c>
      <c r="F4980" t="s">
        <v>181</v>
      </c>
      <c r="G4980" t="s">
        <v>1644</v>
      </c>
      <c r="H4980" t="s">
        <v>1646</v>
      </c>
      <c r="I4980">
        <v>0</v>
      </c>
      <c r="J4980">
        <v>6</v>
      </c>
      <c r="K4980">
        <v>0</v>
      </c>
      <c r="L4980">
        <v>0</v>
      </c>
      <c r="M4980">
        <v>6</v>
      </c>
      <c r="N4980" s="40">
        <v>0</v>
      </c>
    </row>
    <row r="4981" spans="1:14" x14ac:dyDescent="0.25">
      <c r="A4981">
        <v>2019</v>
      </c>
      <c r="B4981" t="s">
        <v>3038</v>
      </c>
      <c r="C4981">
        <v>101</v>
      </c>
      <c r="D4981" t="s">
        <v>174</v>
      </c>
      <c r="E4981" t="s">
        <v>123</v>
      </c>
      <c r="F4981" t="s">
        <v>384</v>
      </c>
      <c r="G4981" t="s">
        <v>1655</v>
      </c>
      <c r="H4981" t="s">
        <v>1658</v>
      </c>
      <c r="I4981">
        <v>0</v>
      </c>
      <c r="J4981">
        <v>58</v>
      </c>
      <c r="K4981">
        <v>0</v>
      </c>
      <c r="L4981">
        <v>0</v>
      </c>
      <c r="M4981">
        <v>58</v>
      </c>
      <c r="N4981" s="40">
        <v>0</v>
      </c>
    </row>
    <row r="4982" spans="1:14" x14ac:dyDescent="0.25">
      <c r="A4982">
        <v>2019</v>
      </c>
      <c r="B4982" t="s">
        <v>3038</v>
      </c>
      <c r="C4982">
        <v>1356</v>
      </c>
      <c r="D4982" t="s">
        <v>272</v>
      </c>
      <c r="E4982" t="s">
        <v>123</v>
      </c>
      <c r="F4982" t="s">
        <v>280</v>
      </c>
      <c r="G4982" t="s">
        <v>1661</v>
      </c>
      <c r="H4982" t="s">
        <v>1662</v>
      </c>
      <c r="I4982">
        <v>14</v>
      </c>
      <c r="J4982">
        <v>0</v>
      </c>
      <c r="K4982">
        <v>0</v>
      </c>
      <c r="L4982">
        <v>0</v>
      </c>
      <c r="M4982">
        <v>14</v>
      </c>
      <c r="N4982" s="40">
        <v>1</v>
      </c>
    </row>
    <row r="4983" spans="1:14" x14ac:dyDescent="0.25">
      <c r="A4983">
        <v>2019</v>
      </c>
      <c r="B4983" t="s">
        <v>3038</v>
      </c>
      <c r="C4983">
        <v>1435</v>
      </c>
      <c r="D4983" t="s">
        <v>240</v>
      </c>
      <c r="E4983" t="s">
        <v>123</v>
      </c>
      <c r="F4983" t="s">
        <v>124</v>
      </c>
      <c r="G4983" t="s">
        <v>1663</v>
      </c>
      <c r="H4983" t="s">
        <v>1664</v>
      </c>
      <c r="I4983">
        <v>0</v>
      </c>
      <c r="J4983">
        <v>0</v>
      </c>
      <c r="K4983">
        <v>0</v>
      </c>
      <c r="L4983">
        <v>0</v>
      </c>
      <c r="M4983">
        <v>0</v>
      </c>
      <c r="N4983" s="40">
        <v>0</v>
      </c>
    </row>
    <row r="4984" spans="1:14" x14ac:dyDescent="0.25">
      <c r="A4984">
        <v>2019</v>
      </c>
      <c r="B4984" t="s">
        <v>3038</v>
      </c>
      <c r="C4984">
        <v>936</v>
      </c>
      <c r="D4984" t="s">
        <v>174</v>
      </c>
      <c r="E4984" t="s">
        <v>123</v>
      </c>
      <c r="F4984" t="s">
        <v>215</v>
      </c>
      <c r="G4984" t="s">
        <v>1673</v>
      </c>
      <c r="H4984" t="s">
        <v>1675</v>
      </c>
      <c r="I4984">
        <v>6</v>
      </c>
      <c r="J4984">
        <v>14</v>
      </c>
      <c r="K4984">
        <v>0</v>
      </c>
      <c r="L4984">
        <v>0</v>
      </c>
      <c r="M4984">
        <v>20</v>
      </c>
      <c r="N4984" s="40">
        <v>0.3</v>
      </c>
    </row>
    <row r="4985" spans="1:14" x14ac:dyDescent="0.25">
      <c r="A4985">
        <v>2019</v>
      </c>
      <c r="B4985" t="s">
        <v>3038</v>
      </c>
      <c r="C4985">
        <v>1057</v>
      </c>
      <c r="D4985" t="s">
        <v>240</v>
      </c>
      <c r="E4985" t="s">
        <v>123</v>
      </c>
      <c r="F4985" t="s">
        <v>124</v>
      </c>
      <c r="G4985" t="s">
        <v>3015</v>
      </c>
      <c r="H4985" t="s">
        <v>1678</v>
      </c>
      <c r="I4985">
        <v>0</v>
      </c>
      <c r="J4985">
        <v>0</v>
      </c>
      <c r="K4985">
        <v>1</v>
      </c>
      <c r="L4985">
        <v>0</v>
      </c>
      <c r="M4985">
        <v>1</v>
      </c>
      <c r="N4985" s="40">
        <v>0</v>
      </c>
    </row>
    <row r="4986" spans="1:14" x14ac:dyDescent="0.25">
      <c r="A4986">
        <v>2019</v>
      </c>
      <c r="B4986" t="s">
        <v>3038</v>
      </c>
      <c r="C4986">
        <v>1902</v>
      </c>
      <c r="D4986" t="s">
        <v>122</v>
      </c>
      <c r="E4986" t="s">
        <v>123</v>
      </c>
      <c r="F4986" t="s">
        <v>391</v>
      </c>
      <c r="G4986" t="s">
        <v>1685</v>
      </c>
      <c r="H4986" t="s">
        <v>1688</v>
      </c>
      <c r="I4986">
        <v>1</v>
      </c>
      <c r="J4986">
        <v>0</v>
      </c>
      <c r="K4986">
        <v>0</v>
      </c>
      <c r="L4986">
        <v>0</v>
      </c>
      <c r="M4986">
        <v>1</v>
      </c>
      <c r="N4986" s="40">
        <v>1</v>
      </c>
    </row>
    <row r="4987" spans="1:14" x14ac:dyDescent="0.25">
      <c r="A4987">
        <v>2019</v>
      </c>
      <c r="B4987" t="s">
        <v>3038</v>
      </c>
      <c r="C4987">
        <v>2288</v>
      </c>
      <c r="D4987" t="s">
        <v>174</v>
      </c>
      <c r="E4987" t="s">
        <v>123</v>
      </c>
      <c r="F4987" t="s">
        <v>307</v>
      </c>
      <c r="G4987" t="s">
        <v>3016</v>
      </c>
      <c r="H4987" t="s">
        <v>1690</v>
      </c>
      <c r="I4987">
        <v>33</v>
      </c>
      <c r="J4987">
        <v>0</v>
      </c>
      <c r="K4987">
        <v>0</v>
      </c>
      <c r="L4987">
        <v>0</v>
      </c>
      <c r="M4987">
        <v>33</v>
      </c>
      <c r="N4987" s="40">
        <v>1</v>
      </c>
    </row>
    <row r="4988" spans="1:14" x14ac:dyDescent="0.25">
      <c r="A4988">
        <v>2019</v>
      </c>
      <c r="B4988" t="s">
        <v>3038</v>
      </c>
      <c r="C4988">
        <v>28</v>
      </c>
      <c r="D4988" t="s">
        <v>174</v>
      </c>
      <c r="E4988" t="s">
        <v>123</v>
      </c>
      <c r="F4988" t="s">
        <v>124</v>
      </c>
      <c r="G4988" t="s">
        <v>1694</v>
      </c>
      <c r="H4988" t="s">
        <v>1695</v>
      </c>
      <c r="I4988">
        <v>8</v>
      </c>
      <c r="J4988">
        <v>0</v>
      </c>
      <c r="K4988">
        <v>0</v>
      </c>
      <c r="L4988">
        <v>0</v>
      </c>
      <c r="M4988">
        <v>8</v>
      </c>
      <c r="N4988" s="40">
        <v>1</v>
      </c>
    </row>
    <row r="4989" spans="1:14" x14ac:dyDescent="0.25">
      <c r="A4989">
        <v>2019</v>
      </c>
      <c r="B4989" t="s">
        <v>3038</v>
      </c>
      <c r="C4989">
        <v>67</v>
      </c>
      <c r="D4989" t="s">
        <v>174</v>
      </c>
      <c r="E4989" t="s">
        <v>123</v>
      </c>
      <c r="F4989" t="s">
        <v>391</v>
      </c>
      <c r="G4989" t="s">
        <v>1696</v>
      </c>
      <c r="H4989" t="s">
        <v>1699</v>
      </c>
      <c r="I4989">
        <v>0</v>
      </c>
      <c r="J4989">
        <v>6</v>
      </c>
      <c r="K4989">
        <v>0</v>
      </c>
      <c r="L4989">
        <v>0</v>
      </c>
      <c r="M4989">
        <v>6</v>
      </c>
      <c r="N4989" s="40">
        <v>0</v>
      </c>
    </row>
    <row r="4990" spans="1:14" x14ac:dyDescent="0.25">
      <c r="A4990">
        <v>2019</v>
      </c>
      <c r="B4990" t="s">
        <v>3038</v>
      </c>
      <c r="C4990">
        <v>236</v>
      </c>
      <c r="D4990" t="s">
        <v>151</v>
      </c>
      <c r="E4990" t="s">
        <v>123</v>
      </c>
      <c r="F4990" t="s">
        <v>124</v>
      </c>
      <c r="G4990" t="s">
        <v>1700</v>
      </c>
      <c r="H4990" t="s">
        <v>1703</v>
      </c>
      <c r="I4990">
        <v>0</v>
      </c>
      <c r="J4990">
        <v>0</v>
      </c>
      <c r="K4990">
        <v>5</v>
      </c>
      <c r="L4990">
        <v>0</v>
      </c>
      <c r="M4990">
        <v>5</v>
      </c>
      <c r="N4990" s="40">
        <v>0</v>
      </c>
    </row>
    <row r="4991" spans="1:14" x14ac:dyDescent="0.25">
      <c r="A4991">
        <v>2019</v>
      </c>
      <c r="B4991" t="s">
        <v>3038</v>
      </c>
      <c r="C4991">
        <v>2728</v>
      </c>
      <c r="D4991" t="s">
        <v>151</v>
      </c>
      <c r="E4991" t="s">
        <v>123</v>
      </c>
      <c r="F4991" t="s">
        <v>124</v>
      </c>
      <c r="G4991" t="s">
        <v>1710</v>
      </c>
      <c r="H4991" t="s">
        <v>1713</v>
      </c>
      <c r="I4991">
        <v>0</v>
      </c>
      <c r="J4991">
        <v>0</v>
      </c>
      <c r="K4991">
        <v>2</v>
      </c>
      <c r="L4991">
        <v>0</v>
      </c>
      <c r="M4991">
        <v>2</v>
      </c>
      <c r="N4991" s="40">
        <v>0</v>
      </c>
    </row>
    <row r="4992" spans="1:14" x14ac:dyDescent="0.25">
      <c r="A4992">
        <v>2019</v>
      </c>
      <c r="B4992" t="s">
        <v>3038</v>
      </c>
      <c r="C4992">
        <v>2919</v>
      </c>
      <c r="D4992" t="s">
        <v>174</v>
      </c>
      <c r="E4992" t="s">
        <v>123</v>
      </c>
      <c r="F4992" t="s">
        <v>181</v>
      </c>
      <c r="G4992" t="s">
        <v>1714</v>
      </c>
      <c r="H4992" t="s">
        <v>1715</v>
      </c>
      <c r="I4992">
        <v>0</v>
      </c>
      <c r="J4992">
        <v>0</v>
      </c>
      <c r="K4992">
        <v>0</v>
      </c>
      <c r="L4992">
        <v>0</v>
      </c>
      <c r="M4992">
        <v>0</v>
      </c>
      <c r="N4992" s="40">
        <v>0</v>
      </c>
    </row>
    <row r="4993" spans="1:14" x14ac:dyDescent="0.25">
      <c r="A4993">
        <v>2019</v>
      </c>
      <c r="B4993" t="s">
        <v>3038</v>
      </c>
      <c r="C4993">
        <v>3110</v>
      </c>
      <c r="D4993" t="s">
        <v>174</v>
      </c>
      <c r="E4993" t="s">
        <v>123</v>
      </c>
      <c r="F4993" t="s">
        <v>280</v>
      </c>
      <c r="G4993" t="s">
        <v>1716</v>
      </c>
      <c r="H4993" t="s">
        <v>1718</v>
      </c>
      <c r="I4993">
        <v>0</v>
      </c>
      <c r="J4993">
        <v>-2</v>
      </c>
      <c r="K4993">
        <v>0</v>
      </c>
      <c r="L4993">
        <v>0</v>
      </c>
      <c r="M4993">
        <v>-2</v>
      </c>
      <c r="N4993" s="40">
        <v>0</v>
      </c>
    </row>
    <row r="4994" spans="1:14" x14ac:dyDescent="0.25">
      <c r="A4994">
        <v>2019</v>
      </c>
      <c r="B4994" t="s">
        <v>3038</v>
      </c>
      <c r="C4994">
        <v>3761</v>
      </c>
      <c r="D4994" t="s">
        <v>240</v>
      </c>
      <c r="E4994" t="s">
        <v>123</v>
      </c>
      <c r="F4994" t="s">
        <v>301</v>
      </c>
      <c r="G4994" t="s">
        <v>1721</v>
      </c>
      <c r="H4994" t="s">
        <v>1722</v>
      </c>
      <c r="I4994">
        <v>4</v>
      </c>
      <c r="J4994">
        <v>0</v>
      </c>
      <c r="K4994">
        <v>0</v>
      </c>
      <c r="L4994">
        <v>0</v>
      </c>
      <c r="M4994">
        <v>4</v>
      </c>
      <c r="N4994" s="40">
        <v>1</v>
      </c>
    </row>
    <row r="4995" spans="1:14" x14ac:dyDescent="0.25">
      <c r="A4995">
        <v>2019</v>
      </c>
      <c r="B4995" t="s">
        <v>3038</v>
      </c>
      <c r="C4995">
        <v>189</v>
      </c>
      <c r="D4995" t="s">
        <v>151</v>
      </c>
      <c r="E4995" t="s">
        <v>123</v>
      </c>
      <c r="F4995" t="s">
        <v>391</v>
      </c>
      <c r="G4995" t="s">
        <v>1723</v>
      </c>
      <c r="H4995" t="s">
        <v>1726</v>
      </c>
      <c r="I4995">
        <v>0</v>
      </c>
      <c r="J4995">
        <v>0</v>
      </c>
      <c r="K4995">
        <v>-10</v>
      </c>
      <c r="L4995">
        <v>0</v>
      </c>
      <c r="M4995">
        <v>-10</v>
      </c>
      <c r="N4995" s="40">
        <v>0</v>
      </c>
    </row>
    <row r="4996" spans="1:14" x14ac:dyDescent="0.25">
      <c r="A4996">
        <v>2019</v>
      </c>
      <c r="B4996" t="s">
        <v>3038</v>
      </c>
      <c r="C4996">
        <v>241</v>
      </c>
      <c r="D4996" t="s">
        <v>240</v>
      </c>
      <c r="E4996" t="s">
        <v>123</v>
      </c>
      <c r="F4996" t="s">
        <v>124</v>
      </c>
      <c r="G4996" t="s">
        <v>1727</v>
      </c>
      <c r="H4996" t="s">
        <v>1730</v>
      </c>
      <c r="I4996">
        <v>0</v>
      </c>
      <c r="J4996">
        <v>6</v>
      </c>
      <c r="K4996">
        <v>0</v>
      </c>
      <c r="L4996">
        <v>0</v>
      </c>
      <c r="M4996">
        <v>6</v>
      </c>
      <c r="N4996" s="40">
        <v>0</v>
      </c>
    </row>
    <row r="4997" spans="1:14" x14ac:dyDescent="0.25">
      <c r="A4997">
        <v>2019</v>
      </c>
      <c r="B4997" t="s">
        <v>3038</v>
      </c>
      <c r="C4997">
        <v>1037</v>
      </c>
      <c r="D4997" t="s">
        <v>240</v>
      </c>
      <c r="E4997" t="s">
        <v>123</v>
      </c>
      <c r="F4997" t="s">
        <v>280</v>
      </c>
      <c r="G4997" t="s">
        <v>1731</v>
      </c>
      <c r="H4997" t="s">
        <v>1733</v>
      </c>
      <c r="I4997">
        <v>0</v>
      </c>
      <c r="J4997">
        <v>-14</v>
      </c>
      <c r="K4997">
        <v>0</v>
      </c>
      <c r="L4997">
        <v>0</v>
      </c>
      <c r="M4997">
        <v>-14</v>
      </c>
      <c r="N4997" s="40">
        <v>0</v>
      </c>
    </row>
    <row r="4998" spans="1:14" x14ac:dyDescent="0.25">
      <c r="A4998">
        <v>2019</v>
      </c>
      <c r="B4998" t="s">
        <v>3038</v>
      </c>
      <c r="C4998">
        <v>1985</v>
      </c>
      <c r="D4998" t="s">
        <v>198</v>
      </c>
      <c r="E4998" t="s">
        <v>123</v>
      </c>
      <c r="F4998" t="s">
        <v>219</v>
      </c>
      <c r="G4998" t="s">
        <v>1737</v>
      </c>
      <c r="H4998" t="s">
        <v>1740</v>
      </c>
      <c r="I4998">
        <v>0</v>
      </c>
      <c r="J4998">
        <v>-58</v>
      </c>
      <c r="K4998">
        <v>0</v>
      </c>
      <c r="L4998">
        <v>0</v>
      </c>
      <c r="M4998">
        <v>-58</v>
      </c>
      <c r="N4998" s="40">
        <v>0</v>
      </c>
    </row>
    <row r="4999" spans="1:14" x14ac:dyDescent="0.25">
      <c r="A4999">
        <v>2019</v>
      </c>
      <c r="B4999" t="s">
        <v>3038</v>
      </c>
      <c r="C4999">
        <v>2084</v>
      </c>
      <c r="D4999" t="s">
        <v>214</v>
      </c>
      <c r="E4999" t="s">
        <v>123</v>
      </c>
      <c r="F4999" t="s">
        <v>215</v>
      </c>
      <c r="G4999" t="s">
        <v>3017</v>
      </c>
      <c r="H4999" t="s">
        <v>1743</v>
      </c>
      <c r="I4999">
        <v>43</v>
      </c>
      <c r="J4999">
        <v>5</v>
      </c>
      <c r="K4999">
        <v>0</v>
      </c>
      <c r="L4999">
        <v>0</v>
      </c>
      <c r="M4999">
        <v>48</v>
      </c>
      <c r="N4999" s="40">
        <v>0.89583333333333404</v>
      </c>
    </row>
    <row r="5000" spans="1:14" x14ac:dyDescent="0.25">
      <c r="A5000">
        <v>2019</v>
      </c>
      <c r="B5000" t="s">
        <v>3038</v>
      </c>
      <c r="C5000">
        <v>2514</v>
      </c>
      <c r="D5000" t="s">
        <v>218</v>
      </c>
      <c r="E5000" t="s">
        <v>123</v>
      </c>
      <c r="F5000" t="s">
        <v>219</v>
      </c>
      <c r="G5000" t="s">
        <v>1744</v>
      </c>
      <c r="H5000" t="s">
        <v>1746</v>
      </c>
      <c r="I5000">
        <v>0</v>
      </c>
      <c r="J5000">
        <v>0</v>
      </c>
      <c r="K5000">
        <v>100</v>
      </c>
      <c r="L5000">
        <v>0</v>
      </c>
      <c r="M5000">
        <v>100</v>
      </c>
      <c r="N5000" s="40">
        <v>0</v>
      </c>
    </row>
    <row r="5001" spans="1:14" x14ac:dyDescent="0.25">
      <c r="A5001">
        <v>2019</v>
      </c>
      <c r="B5001" t="s">
        <v>3038</v>
      </c>
      <c r="C5001">
        <v>3006</v>
      </c>
      <c r="D5001" t="s">
        <v>240</v>
      </c>
      <c r="E5001" t="s">
        <v>123</v>
      </c>
      <c r="F5001" t="s">
        <v>181</v>
      </c>
      <c r="G5001" t="s">
        <v>3018</v>
      </c>
      <c r="H5001" t="s">
        <v>1748</v>
      </c>
      <c r="I5001">
        <v>112</v>
      </c>
      <c r="J5001">
        <v>0</v>
      </c>
      <c r="K5001">
        <v>0</v>
      </c>
      <c r="L5001">
        <v>0</v>
      </c>
      <c r="M5001">
        <v>112</v>
      </c>
      <c r="N5001" s="40">
        <v>1</v>
      </c>
    </row>
    <row r="5002" spans="1:14" x14ac:dyDescent="0.25">
      <c r="A5002">
        <v>2019</v>
      </c>
      <c r="B5002" t="s">
        <v>3038</v>
      </c>
      <c r="C5002">
        <v>3365</v>
      </c>
      <c r="D5002" t="s">
        <v>151</v>
      </c>
      <c r="E5002" t="s">
        <v>123</v>
      </c>
      <c r="F5002" t="s">
        <v>124</v>
      </c>
      <c r="G5002" t="s">
        <v>1749</v>
      </c>
      <c r="H5002" t="s">
        <v>1752</v>
      </c>
      <c r="I5002">
        <v>0</v>
      </c>
      <c r="J5002">
        <v>-1</v>
      </c>
      <c r="K5002">
        <v>0</v>
      </c>
      <c r="L5002">
        <v>0</v>
      </c>
      <c r="M5002">
        <v>-1</v>
      </c>
      <c r="N5002" s="40">
        <v>0</v>
      </c>
    </row>
    <row r="5003" spans="1:14" x14ac:dyDescent="0.25">
      <c r="A5003">
        <v>2019</v>
      </c>
      <c r="B5003" t="s">
        <v>3038</v>
      </c>
      <c r="C5003">
        <v>421</v>
      </c>
      <c r="D5003" t="s">
        <v>151</v>
      </c>
      <c r="E5003" t="s">
        <v>123</v>
      </c>
      <c r="F5003" t="s">
        <v>124</v>
      </c>
      <c r="G5003" t="s">
        <v>1757</v>
      </c>
      <c r="H5003" t="s">
        <v>1759</v>
      </c>
      <c r="I5003">
        <v>0</v>
      </c>
      <c r="J5003">
        <v>35</v>
      </c>
      <c r="K5003">
        <v>0</v>
      </c>
      <c r="L5003">
        <v>0</v>
      </c>
      <c r="M5003">
        <v>35</v>
      </c>
      <c r="N5003" s="40">
        <v>0</v>
      </c>
    </row>
    <row r="5004" spans="1:14" x14ac:dyDescent="0.25">
      <c r="A5004">
        <v>2019</v>
      </c>
      <c r="B5004" t="s">
        <v>3038</v>
      </c>
      <c r="C5004">
        <v>737</v>
      </c>
      <c r="D5004" t="s">
        <v>240</v>
      </c>
      <c r="E5004" t="s">
        <v>123</v>
      </c>
      <c r="F5004" t="s">
        <v>124</v>
      </c>
      <c r="G5004" t="s">
        <v>1763</v>
      </c>
      <c r="H5004" t="s">
        <v>1766</v>
      </c>
      <c r="I5004">
        <v>14</v>
      </c>
      <c r="J5004">
        <v>0</v>
      </c>
      <c r="K5004">
        <v>0</v>
      </c>
      <c r="L5004">
        <v>0</v>
      </c>
      <c r="M5004">
        <v>14</v>
      </c>
      <c r="N5004" s="40">
        <v>1</v>
      </c>
    </row>
    <row r="5005" spans="1:14" x14ac:dyDescent="0.25">
      <c r="A5005">
        <v>2019</v>
      </c>
      <c r="B5005" t="s">
        <v>3038</v>
      </c>
      <c r="C5005">
        <v>752</v>
      </c>
      <c r="D5005" t="s">
        <v>272</v>
      </c>
      <c r="E5005" t="s">
        <v>123</v>
      </c>
      <c r="F5005" t="s">
        <v>124</v>
      </c>
      <c r="G5005" t="s">
        <v>1767</v>
      </c>
      <c r="H5005" t="s">
        <v>1768</v>
      </c>
      <c r="I5005">
        <v>0</v>
      </c>
      <c r="J5005">
        <v>0</v>
      </c>
      <c r="K5005">
        <v>0</v>
      </c>
      <c r="L5005">
        <v>0</v>
      </c>
      <c r="M5005">
        <v>0</v>
      </c>
      <c r="N5005" s="40">
        <v>0</v>
      </c>
    </row>
    <row r="5006" spans="1:14" x14ac:dyDescent="0.25">
      <c r="A5006">
        <v>2019</v>
      </c>
      <c r="B5006" t="s">
        <v>3038</v>
      </c>
      <c r="C5006">
        <v>2223</v>
      </c>
      <c r="D5006" t="s">
        <v>174</v>
      </c>
      <c r="E5006" t="s">
        <v>123</v>
      </c>
      <c r="F5006" t="s">
        <v>124</v>
      </c>
      <c r="G5006" t="s">
        <v>1771</v>
      </c>
      <c r="H5006" t="s">
        <v>1773</v>
      </c>
      <c r="I5006">
        <v>0</v>
      </c>
      <c r="J5006">
        <v>22</v>
      </c>
      <c r="K5006">
        <v>0</v>
      </c>
      <c r="L5006">
        <v>0</v>
      </c>
      <c r="M5006">
        <v>22</v>
      </c>
      <c r="N5006" s="40">
        <v>0</v>
      </c>
    </row>
    <row r="5007" spans="1:14" x14ac:dyDescent="0.25">
      <c r="A5007">
        <v>2019</v>
      </c>
      <c r="B5007" t="s">
        <v>3038</v>
      </c>
      <c r="C5007">
        <v>2615</v>
      </c>
      <c r="D5007" t="s">
        <v>218</v>
      </c>
      <c r="E5007" t="s">
        <v>123</v>
      </c>
      <c r="F5007" t="s">
        <v>219</v>
      </c>
      <c r="G5007" t="s">
        <v>1776</v>
      </c>
      <c r="H5007" t="s">
        <v>1778</v>
      </c>
      <c r="I5007">
        <v>0</v>
      </c>
      <c r="J5007">
        <v>14</v>
      </c>
      <c r="K5007">
        <v>0</v>
      </c>
      <c r="L5007">
        <v>0</v>
      </c>
      <c r="M5007">
        <v>14</v>
      </c>
      <c r="N5007" s="40">
        <v>0</v>
      </c>
    </row>
    <row r="5008" spans="1:14" x14ac:dyDescent="0.25">
      <c r="A5008">
        <v>2019</v>
      </c>
      <c r="B5008" t="s">
        <v>3038</v>
      </c>
      <c r="C5008">
        <v>2809</v>
      </c>
      <c r="D5008" t="s">
        <v>218</v>
      </c>
      <c r="E5008" t="s">
        <v>123</v>
      </c>
      <c r="F5008" t="s">
        <v>219</v>
      </c>
      <c r="G5008" t="s">
        <v>1779</v>
      </c>
      <c r="H5008" t="s">
        <v>1782</v>
      </c>
      <c r="I5008">
        <v>0</v>
      </c>
      <c r="J5008">
        <v>12</v>
      </c>
      <c r="K5008">
        <v>0</v>
      </c>
      <c r="L5008">
        <v>0</v>
      </c>
      <c r="M5008">
        <v>12</v>
      </c>
      <c r="N5008" s="40">
        <v>0</v>
      </c>
    </row>
    <row r="5009" spans="1:14" x14ac:dyDescent="0.25">
      <c r="A5009">
        <v>2019</v>
      </c>
      <c r="B5009" t="s">
        <v>3038</v>
      </c>
      <c r="C5009">
        <v>2564</v>
      </c>
      <c r="D5009" t="s">
        <v>174</v>
      </c>
      <c r="E5009" t="s">
        <v>123</v>
      </c>
      <c r="F5009" t="s">
        <v>124</v>
      </c>
      <c r="G5009" t="s">
        <v>1799</v>
      </c>
      <c r="H5009" t="s">
        <v>1800</v>
      </c>
      <c r="I5009">
        <v>12</v>
      </c>
      <c r="J5009">
        <v>0</v>
      </c>
      <c r="K5009">
        <v>0</v>
      </c>
      <c r="L5009">
        <v>0</v>
      </c>
      <c r="M5009">
        <v>12</v>
      </c>
      <c r="N5009" s="40">
        <v>1</v>
      </c>
    </row>
    <row r="5010" spans="1:14" x14ac:dyDescent="0.25">
      <c r="A5010">
        <v>2019</v>
      </c>
      <c r="B5010" t="s">
        <v>3038</v>
      </c>
      <c r="C5010">
        <v>2879</v>
      </c>
      <c r="D5010" t="s">
        <v>240</v>
      </c>
      <c r="E5010" t="s">
        <v>123</v>
      </c>
      <c r="F5010" t="s">
        <v>124</v>
      </c>
      <c r="G5010" t="s">
        <v>1801</v>
      </c>
      <c r="H5010" t="s">
        <v>1803</v>
      </c>
      <c r="I5010">
        <v>12</v>
      </c>
      <c r="J5010">
        <v>0</v>
      </c>
      <c r="K5010">
        <v>14</v>
      </c>
      <c r="L5010">
        <v>0</v>
      </c>
      <c r="M5010">
        <v>26</v>
      </c>
      <c r="N5010" s="40">
        <v>0.46153846153846201</v>
      </c>
    </row>
    <row r="5011" spans="1:14" x14ac:dyDescent="0.25">
      <c r="A5011">
        <v>2019</v>
      </c>
      <c r="B5011" t="s">
        <v>3038</v>
      </c>
      <c r="C5011">
        <v>3513</v>
      </c>
      <c r="D5011" t="s">
        <v>174</v>
      </c>
      <c r="E5011" t="s">
        <v>123</v>
      </c>
      <c r="F5011" t="s">
        <v>141</v>
      </c>
      <c r="G5011" t="s">
        <v>1804</v>
      </c>
      <c r="H5011" t="s">
        <v>1805</v>
      </c>
      <c r="I5011">
        <v>26</v>
      </c>
      <c r="J5011">
        <v>0</v>
      </c>
      <c r="K5011">
        <v>0</v>
      </c>
      <c r="L5011">
        <v>0</v>
      </c>
      <c r="M5011">
        <v>26</v>
      </c>
      <c r="N5011" s="40">
        <v>1</v>
      </c>
    </row>
    <row r="5012" spans="1:14" x14ac:dyDescent="0.25">
      <c r="A5012">
        <v>2019</v>
      </c>
      <c r="B5012" t="s">
        <v>3038</v>
      </c>
      <c r="C5012">
        <v>147</v>
      </c>
      <c r="D5012" t="s">
        <v>174</v>
      </c>
      <c r="E5012" t="s">
        <v>123</v>
      </c>
      <c r="F5012" t="s">
        <v>124</v>
      </c>
      <c r="G5012" t="s">
        <v>1806</v>
      </c>
      <c r="H5012" t="s">
        <v>1808</v>
      </c>
      <c r="I5012">
        <v>0</v>
      </c>
      <c r="J5012">
        <v>32</v>
      </c>
      <c r="K5012">
        <v>0</v>
      </c>
      <c r="L5012">
        <v>0</v>
      </c>
      <c r="M5012">
        <v>32</v>
      </c>
      <c r="N5012" s="40">
        <v>0</v>
      </c>
    </row>
    <row r="5013" spans="1:14" x14ac:dyDescent="0.25">
      <c r="A5013">
        <v>2019</v>
      </c>
      <c r="B5013" t="s">
        <v>3038</v>
      </c>
      <c r="C5013">
        <v>481</v>
      </c>
      <c r="D5013" t="s">
        <v>240</v>
      </c>
      <c r="E5013" t="s">
        <v>123</v>
      </c>
      <c r="F5013" t="s">
        <v>618</v>
      </c>
      <c r="G5013" t="s">
        <v>1813</v>
      </c>
      <c r="H5013" t="s">
        <v>1814</v>
      </c>
      <c r="I5013">
        <v>21</v>
      </c>
      <c r="J5013">
        <v>0</v>
      </c>
      <c r="K5013">
        <v>0</v>
      </c>
      <c r="L5013">
        <v>0</v>
      </c>
      <c r="M5013">
        <v>21</v>
      </c>
      <c r="N5013" s="40">
        <v>1</v>
      </c>
    </row>
    <row r="5014" spans="1:14" x14ac:dyDescent="0.25">
      <c r="A5014">
        <v>2019</v>
      </c>
      <c r="B5014" t="s">
        <v>3038</v>
      </c>
      <c r="C5014">
        <v>516</v>
      </c>
      <c r="D5014" t="s">
        <v>122</v>
      </c>
      <c r="E5014" t="s">
        <v>123</v>
      </c>
      <c r="F5014" t="s">
        <v>384</v>
      </c>
      <c r="G5014" t="s">
        <v>1815</v>
      </c>
      <c r="H5014" t="s">
        <v>1817</v>
      </c>
      <c r="I5014">
        <v>0</v>
      </c>
      <c r="J5014">
        <v>10</v>
      </c>
      <c r="K5014">
        <v>0</v>
      </c>
      <c r="L5014">
        <v>0</v>
      </c>
      <c r="M5014">
        <v>10</v>
      </c>
      <c r="N5014" s="40">
        <v>0</v>
      </c>
    </row>
    <row r="5015" spans="1:14" x14ac:dyDescent="0.25">
      <c r="A5015">
        <v>2019</v>
      </c>
      <c r="B5015" t="s">
        <v>3038</v>
      </c>
      <c r="C5015">
        <v>857</v>
      </c>
      <c r="D5015" t="s">
        <v>174</v>
      </c>
      <c r="E5015" t="s">
        <v>123</v>
      </c>
      <c r="F5015" t="s">
        <v>181</v>
      </c>
      <c r="G5015" t="s">
        <v>1821</v>
      </c>
      <c r="H5015" t="s">
        <v>1823</v>
      </c>
      <c r="I5015">
        <v>26</v>
      </c>
      <c r="J5015">
        <v>0</v>
      </c>
      <c r="K5015">
        <v>0</v>
      </c>
      <c r="L5015">
        <v>0</v>
      </c>
      <c r="M5015">
        <v>26</v>
      </c>
      <c r="N5015" s="40">
        <v>1</v>
      </c>
    </row>
    <row r="5016" spans="1:14" x14ac:dyDescent="0.25">
      <c r="A5016">
        <v>2019</v>
      </c>
      <c r="B5016" t="s">
        <v>3038</v>
      </c>
      <c r="C5016">
        <v>1223</v>
      </c>
      <c r="D5016" t="s">
        <v>122</v>
      </c>
      <c r="E5016" t="s">
        <v>123</v>
      </c>
      <c r="F5016" t="s">
        <v>124</v>
      </c>
      <c r="G5016" t="s">
        <v>1826</v>
      </c>
      <c r="H5016" t="s">
        <v>1827</v>
      </c>
      <c r="I5016">
        <v>2</v>
      </c>
      <c r="J5016">
        <v>0</v>
      </c>
      <c r="K5016">
        <v>0</v>
      </c>
      <c r="L5016">
        <v>0</v>
      </c>
      <c r="M5016">
        <v>2</v>
      </c>
      <c r="N5016" s="40">
        <v>1</v>
      </c>
    </row>
    <row r="5017" spans="1:14" x14ac:dyDescent="0.25">
      <c r="A5017">
        <v>2019</v>
      </c>
      <c r="B5017" t="s">
        <v>3038</v>
      </c>
      <c r="C5017">
        <v>1244</v>
      </c>
      <c r="D5017" t="s">
        <v>174</v>
      </c>
      <c r="E5017" t="s">
        <v>123</v>
      </c>
      <c r="F5017" t="s">
        <v>391</v>
      </c>
      <c r="G5017" t="s">
        <v>1828</v>
      </c>
      <c r="H5017" t="s">
        <v>1830</v>
      </c>
      <c r="I5017">
        <v>0</v>
      </c>
      <c r="J5017">
        <v>0</v>
      </c>
      <c r="K5017">
        <v>2</v>
      </c>
      <c r="L5017">
        <v>0</v>
      </c>
      <c r="M5017">
        <v>2</v>
      </c>
      <c r="N5017" s="40">
        <v>0</v>
      </c>
    </row>
    <row r="5018" spans="1:14" x14ac:dyDescent="0.25">
      <c r="A5018">
        <v>2019</v>
      </c>
      <c r="B5018" t="s">
        <v>3038</v>
      </c>
      <c r="C5018">
        <v>1661</v>
      </c>
      <c r="D5018" t="s">
        <v>218</v>
      </c>
      <c r="E5018" t="s">
        <v>123</v>
      </c>
      <c r="F5018" t="s">
        <v>219</v>
      </c>
      <c r="G5018" t="s">
        <v>1837</v>
      </c>
      <c r="H5018" t="s">
        <v>1839</v>
      </c>
      <c r="I5018">
        <v>0</v>
      </c>
      <c r="J5018">
        <v>3</v>
      </c>
      <c r="K5018">
        <v>0</v>
      </c>
      <c r="L5018">
        <v>0</v>
      </c>
      <c r="M5018">
        <v>3</v>
      </c>
      <c r="N5018" s="40">
        <v>0</v>
      </c>
    </row>
    <row r="5019" spans="1:14" x14ac:dyDescent="0.25">
      <c r="A5019">
        <v>2019</v>
      </c>
      <c r="B5019" t="s">
        <v>3038</v>
      </c>
      <c r="C5019">
        <v>2133</v>
      </c>
      <c r="D5019" t="s">
        <v>174</v>
      </c>
      <c r="E5019" t="s">
        <v>123</v>
      </c>
      <c r="F5019" t="s">
        <v>384</v>
      </c>
      <c r="G5019" t="s">
        <v>1844</v>
      </c>
      <c r="H5019" t="s">
        <v>1847</v>
      </c>
      <c r="I5019">
        <v>0</v>
      </c>
      <c r="J5019">
        <v>0</v>
      </c>
      <c r="K5019">
        <v>0</v>
      </c>
      <c r="L5019">
        <v>0</v>
      </c>
      <c r="M5019">
        <v>0</v>
      </c>
      <c r="N5019" s="40">
        <v>0</v>
      </c>
    </row>
    <row r="5020" spans="1:14" x14ac:dyDescent="0.25">
      <c r="A5020">
        <v>2019</v>
      </c>
      <c r="B5020" t="s">
        <v>3038</v>
      </c>
      <c r="C5020">
        <v>2812</v>
      </c>
      <c r="D5020" t="s">
        <v>214</v>
      </c>
      <c r="E5020" t="s">
        <v>123</v>
      </c>
      <c r="F5020" t="s">
        <v>215</v>
      </c>
      <c r="G5020" t="s">
        <v>1851</v>
      </c>
      <c r="H5020" t="s">
        <v>1854</v>
      </c>
      <c r="I5020">
        <v>8</v>
      </c>
      <c r="J5020">
        <v>4</v>
      </c>
      <c r="K5020">
        <v>14</v>
      </c>
      <c r="L5020">
        <v>0</v>
      </c>
      <c r="M5020">
        <v>26</v>
      </c>
      <c r="N5020" s="40">
        <v>0.30769230769230799</v>
      </c>
    </row>
    <row r="5021" spans="1:14" x14ac:dyDescent="0.25">
      <c r="A5021">
        <v>2019</v>
      </c>
      <c r="B5021" t="s">
        <v>3038</v>
      </c>
      <c r="C5021">
        <v>3222</v>
      </c>
      <c r="D5021" t="s">
        <v>122</v>
      </c>
      <c r="E5021" t="s">
        <v>123</v>
      </c>
      <c r="F5021" t="s">
        <v>124</v>
      </c>
      <c r="G5021" t="s">
        <v>1859</v>
      </c>
      <c r="H5021" t="s">
        <v>1862</v>
      </c>
      <c r="I5021">
        <v>0</v>
      </c>
      <c r="J5021">
        <v>0</v>
      </c>
      <c r="K5021">
        <v>0</v>
      </c>
      <c r="L5021">
        <v>0</v>
      </c>
      <c r="M5021">
        <v>0</v>
      </c>
      <c r="N5021" s="40">
        <v>0</v>
      </c>
    </row>
    <row r="5022" spans="1:14" x14ac:dyDescent="0.25">
      <c r="A5022">
        <v>2019</v>
      </c>
      <c r="B5022" t="s">
        <v>3038</v>
      </c>
      <c r="C5022">
        <v>3367</v>
      </c>
      <c r="D5022" t="s">
        <v>174</v>
      </c>
      <c r="E5022" t="s">
        <v>123</v>
      </c>
      <c r="F5022" t="s">
        <v>391</v>
      </c>
      <c r="G5022" t="s">
        <v>3019</v>
      </c>
      <c r="H5022" t="s">
        <v>1864</v>
      </c>
      <c r="I5022">
        <v>14</v>
      </c>
      <c r="J5022">
        <v>0</v>
      </c>
      <c r="K5022">
        <v>0</v>
      </c>
      <c r="L5022">
        <v>0</v>
      </c>
      <c r="M5022">
        <v>14</v>
      </c>
      <c r="N5022" s="40">
        <v>1</v>
      </c>
    </row>
    <row r="5023" spans="1:14" x14ac:dyDescent="0.25">
      <c r="A5023">
        <v>2019</v>
      </c>
      <c r="B5023" t="s">
        <v>3038</v>
      </c>
      <c r="C5023">
        <v>3739</v>
      </c>
      <c r="D5023" t="s">
        <v>240</v>
      </c>
      <c r="E5023" t="s">
        <v>123</v>
      </c>
      <c r="F5023" t="s">
        <v>124</v>
      </c>
      <c r="G5023" t="s">
        <v>1865</v>
      </c>
      <c r="H5023" t="s">
        <v>1866</v>
      </c>
      <c r="I5023">
        <v>15</v>
      </c>
      <c r="J5023">
        <v>0</v>
      </c>
      <c r="K5023">
        <v>74</v>
      </c>
      <c r="L5023">
        <v>0</v>
      </c>
      <c r="M5023">
        <v>89</v>
      </c>
      <c r="N5023" s="40">
        <v>0.16853932584269701</v>
      </c>
    </row>
    <row r="5024" spans="1:14" x14ac:dyDescent="0.25">
      <c r="A5024">
        <v>2019</v>
      </c>
      <c r="B5024" t="s">
        <v>3038</v>
      </c>
      <c r="C5024">
        <v>313</v>
      </c>
      <c r="D5024" t="s">
        <v>122</v>
      </c>
      <c r="E5024" t="s">
        <v>123</v>
      </c>
      <c r="F5024" t="s">
        <v>124</v>
      </c>
      <c r="G5024" t="s">
        <v>1869</v>
      </c>
      <c r="H5024" t="s">
        <v>1871</v>
      </c>
      <c r="I5024">
        <v>28</v>
      </c>
      <c r="J5024">
        <v>0</v>
      </c>
      <c r="K5024">
        <v>0</v>
      </c>
      <c r="L5024">
        <v>0</v>
      </c>
      <c r="M5024">
        <v>28</v>
      </c>
      <c r="N5024" s="40">
        <v>1</v>
      </c>
    </row>
    <row r="5025" spans="1:14" x14ac:dyDescent="0.25">
      <c r="A5025">
        <v>2019</v>
      </c>
      <c r="B5025" t="s">
        <v>3038</v>
      </c>
      <c r="C5025">
        <v>2016</v>
      </c>
      <c r="D5025" t="s">
        <v>240</v>
      </c>
      <c r="E5025" t="s">
        <v>123</v>
      </c>
      <c r="F5025" t="s">
        <v>141</v>
      </c>
      <c r="G5025" t="s">
        <v>1879</v>
      </c>
      <c r="H5025" t="s">
        <v>1880</v>
      </c>
      <c r="I5025">
        <v>4</v>
      </c>
      <c r="J5025">
        <v>0</v>
      </c>
      <c r="K5025">
        <v>0</v>
      </c>
      <c r="L5025">
        <v>0</v>
      </c>
      <c r="M5025">
        <v>4</v>
      </c>
      <c r="N5025" s="40">
        <v>1</v>
      </c>
    </row>
    <row r="5026" spans="1:14" x14ac:dyDescent="0.25">
      <c r="A5026">
        <v>2019</v>
      </c>
      <c r="B5026" t="s">
        <v>3038</v>
      </c>
      <c r="C5026">
        <v>2552</v>
      </c>
      <c r="D5026" t="s">
        <v>240</v>
      </c>
      <c r="E5026" t="s">
        <v>123</v>
      </c>
      <c r="F5026" t="s">
        <v>384</v>
      </c>
      <c r="G5026" t="s">
        <v>1881</v>
      </c>
      <c r="H5026" t="s">
        <v>1884</v>
      </c>
      <c r="I5026">
        <v>0</v>
      </c>
      <c r="J5026">
        <v>3</v>
      </c>
      <c r="K5026">
        <v>0</v>
      </c>
      <c r="L5026">
        <v>0</v>
      </c>
      <c r="M5026">
        <v>3</v>
      </c>
      <c r="N5026" s="40">
        <v>0</v>
      </c>
    </row>
    <row r="5027" spans="1:14" x14ac:dyDescent="0.25">
      <c r="A5027">
        <v>2019</v>
      </c>
      <c r="B5027" t="s">
        <v>3038</v>
      </c>
      <c r="C5027">
        <v>2612</v>
      </c>
      <c r="D5027" t="s">
        <v>214</v>
      </c>
      <c r="E5027" t="s">
        <v>123</v>
      </c>
      <c r="F5027" t="s">
        <v>1840</v>
      </c>
      <c r="G5027" t="s">
        <v>1885</v>
      </c>
      <c r="H5027" t="s">
        <v>1887</v>
      </c>
      <c r="I5027">
        <v>0</v>
      </c>
      <c r="J5027">
        <v>64</v>
      </c>
      <c r="K5027">
        <v>0</v>
      </c>
      <c r="L5027">
        <v>0</v>
      </c>
      <c r="M5027">
        <v>64</v>
      </c>
      <c r="N5027" s="40">
        <v>0</v>
      </c>
    </row>
    <row r="5028" spans="1:14" x14ac:dyDescent="0.25">
      <c r="A5028">
        <v>2019</v>
      </c>
      <c r="B5028" t="s">
        <v>3038</v>
      </c>
      <c r="C5028">
        <v>47</v>
      </c>
      <c r="D5028" t="s">
        <v>240</v>
      </c>
      <c r="E5028" t="s">
        <v>123</v>
      </c>
      <c r="F5028" t="s">
        <v>384</v>
      </c>
      <c r="G5028" t="s">
        <v>1890</v>
      </c>
      <c r="H5028" t="s">
        <v>1892</v>
      </c>
      <c r="I5028">
        <v>0</v>
      </c>
      <c r="J5028">
        <v>13</v>
      </c>
      <c r="K5028">
        <v>0</v>
      </c>
      <c r="L5028">
        <v>0</v>
      </c>
      <c r="M5028">
        <v>13</v>
      </c>
      <c r="N5028" s="40">
        <v>0</v>
      </c>
    </row>
    <row r="5029" spans="1:14" x14ac:dyDescent="0.25">
      <c r="A5029">
        <v>2019</v>
      </c>
      <c r="B5029" t="s">
        <v>3038</v>
      </c>
      <c r="C5029">
        <v>106</v>
      </c>
      <c r="D5029" t="s">
        <v>151</v>
      </c>
      <c r="E5029" t="s">
        <v>123</v>
      </c>
      <c r="F5029" t="s">
        <v>384</v>
      </c>
      <c r="G5029" t="s">
        <v>1893</v>
      </c>
      <c r="H5029" t="s">
        <v>1896</v>
      </c>
      <c r="I5029">
        <v>0</v>
      </c>
      <c r="J5029">
        <v>-6</v>
      </c>
      <c r="K5029">
        <v>48</v>
      </c>
      <c r="L5029">
        <v>0</v>
      </c>
      <c r="M5029">
        <v>42</v>
      </c>
      <c r="N5029" s="40">
        <v>0</v>
      </c>
    </row>
    <row r="5030" spans="1:14" x14ac:dyDescent="0.25">
      <c r="A5030">
        <v>2019</v>
      </c>
      <c r="B5030" t="s">
        <v>3038</v>
      </c>
      <c r="C5030">
        <v>252</v>
      </c>
      <c r="D5030" t="s">
        <v>130</v>
      </c>
      <c r="E5030" t="s">
        <v>123</v>
      </c>
      <c r="F5030" t="s">
        <v>124</v>
      </c>
      <c r="G5030" t="s">
        <v>1897</v>
      </c>
      <c r="H5030" t="s">
        <v>1898</v>
      </c>
      <c r="I5030">
        <v>0</v>
      </c>
      <c r="J5030">
        <v>0</v>
      </c>
      <c r="K5030">
        <v>0</v>
      </c>
      <c r="L5030">
        <v>0</v>
      </c>
      <c r="M5030">
        <v>0</v>
      </c>
      <c r="N5030" s="40">
        <v>0</v>
      </c>
    </row>
    <row r="5031" spans="1:14" x14ac:dyDescent="0.25">
      <c r="A5031">
        <v>2019</v>
      </c>
      <c r="B5031" t="s">
        <v>3038</v>
      </c>
      <c r="C5031">
        <v>447</v>
      </c>
      <c r="D5031" t="s">
        <v>151</v>
      </c>
      <c r="E5031" t="s">
        <v>123</v>
      </c>
      <c r="F5031" t="s">
        <v>618</v>
      </c>
      <c r="G5031" t="s">
        <v>1899</v>
      </c>
      <c r="H5031" t="s">
        <v>1900</v>
      </c>
      <c r="I5031">
        <v>26</v>
      </c>
      <c r="J5031">
        <v>0</v>
      </c>
      <c r="K5031">
        <v>10</v>
      </c>
      <c r="L5031">
        <v>0</v>
      </c>
      <c r="M5031">
        <v>36</v>
      </c>
      <c r="N5031" s="40">
        <v>0.72222222222222199</v>
      </c>
    </row>
    <row r="5032" spans="1:14" x14ac:dyDescent="0.25">
      <c r="A5032">
        <v>2019</v>
      </c>
      <c r="B5032" t="s">
        <v>3038</v>
      </c>
      <c r="C5032">
        <v>1190</v>
      </c>
      <c r="D5032" t="s">
        <v>122</v>
      </c>
      <c r="E5032" t="s">
        <v>123</v>
      </c>
      <c r="F5032" t="s">
        <v>124</v>
      </c>
      <c r="G5032" t="s">
        <v>1901</v>
      </c>
      <c r="H5032" t="s">
        <v>1902</v>
      </c>
      <c r="I5032">
        <v>2</v>
      </c>
      <c r="J5032">
        <v>0</v>
      </c>
      <c r="K5032">
        <v>0</v>
      </c>
      <c r="L5032">
        <v>0</v>
      </c>
      <c r="M5032">
        <v>2</v>
      </c>
      <c r="N5032" s="40">
        <v>1</v>
      </c>
    </row>
    <row r="5033" spans="1:14" x14ac:dyDescent="0.25">
      <c r="A5033">
        <v>2019</v>
      </c>
      <c r="B5033" t="s">
        <v>3038</v>
      </c>
      <c r="C5033">
        <v>2269</v>
      </c>
      <c r="D5033" t="s">
        <v>151</v>
      </c>
      <c r="E5033" t="s">
        <v>123</v>
      </c>
      <c r="F5033" t="s">
        <v>215</v>
      </c>
      <c r="G5033" t="s">
        <v>1911</v>
      </c>
      <c r="H5033" t="s">
        <v>1912</v>
      </c>
      <c r="I5033">
        <v>0</v>
      </c>
      <c r="J5033">
        <v>0</v>
      </c>
      <c r="K5033">
        <v>0</v>
      </c>
      <c r="L5033">
        <v>0</v>
      </c>
      <c r="M5033">
        <v>0</v>
      </c>
      <c r="N5033" s="40">
        <v>0</v>
      </c>
    </row>
    <row r="5034" spans="1:14" x14ac:dyDescent="0.25">
      <c r="A5034">
        <v>2019</v>
      </c>
      <c r="B5034" t="s">
        <v>3038</v>
      </c>
      <c r="C5034">
        <v>2485</v>
      </c>
      <c r="D5034" t="s">
        <v>218</v>
      </c>
      <c r="E5034" t="s">
        <v>123</v>
      </c>
      <c r="F5034" t="s">
        <v>219</v>
      </c>
      <c r="G5034" t="s">
        <v>1915</v>
      </c>
      <c r="H5034" t="s">
        <v>1918</v>
      </c>
      <c r="I5034">
        <v>0</v>
      </c>
      <c r="J5034">
        <v>10</v>
      </c>
      <c r="K5034">
        <v>0</v>
      </c>
      <c r="L5034">
        <v>0</v>
      </c>
      <c r="M5034">
        <v>10</v>
      </c>
      <c r="N5034" s="40">
        <v>0</v>
      </c>
    </row>
    <row r="5035" spans="1:14" x14ac:dyDescent="0.25">
      <c r="A5035">
        <v>2019</v>
      </c>
      <c r="B5035" t="s">
        <v>3038</v>
      </c>
      <c r="C5035">
        <v>3168</v>
      </c>
      <c r="D5035" t="s">
        <v>240</v>
      </c>
      <c r="E5035" t="s">
        <v>123</v>
      </c>
      <c r="F5035" t="s">
        <v>618</v>
      </c>
      <c r="G5035" t="s">
        <v>1919</v>
      </c>
      <c r="H5035" t="s">
        <v>1920</v>
      </c>
      <c r="I5035">
        <v>4</v>
      </c>
      <c r="J5035">
        <v>0</v>
      </c>
      <c r="K5035">
        <v>0</v>
      </c>
      <c r="L5035">
        <v>0</v>
      </c>
      <c r="M5035">
        <v>4</v>
      </c>
      <c r="N5035" s="40">
        <v>1</v>
      </c>
    </row>
    <row r="5036" spans="1:14" x14ac:dyDescent="0.25">
      <c r="A5036">
        <v>2019</v>
      </c>
      <c r="B5036" t="s">
        <v>3038</v>
      </c>
      <c r="C5036">
        <v>3227</v>
      </c>
      <c r="D5036" t="s">
        <v>240</v>
      </c>
      <c r="E5036" t="s">
        <v>123</v>
      </c>
      <c r="F5036" t="s">
        <v>124</v>
      </c>
      <c r="G5036" t="s">
        <v>1921</v>
      </c>
      <c r="H5036" t="s">
        <v>1922</v>
      </c>
      <c r="I5036">
        <v>56</v>
      </c>
      <c r="J5036">
        <v>0</v>
      </c>
      <c r="K5036">
        <v>0</v>
      </c>
      <c r="L5036">
        <v>0</v>
      </c>
      <c r="M5036">
        <v>56</v>
      </c>
      <c r="N5036" s="40">
        <v>1</v>
      </c>
    </row>
    <row r="5037" spans="1:14" x14ac:dyDescent="0.25">
      <c r="A5037">
        <v>2019</v>
      </c>
      <c r="B5037" t="s">
        <v>3038</v>
      </c>
      <c r="C5037">
        <v>23</v>
      </c>
      <c r="D5037" t="s">
        <v>240</v>
      </c>
      <c r="E5037" t="s">
        <v>123</v>
      </c>
      <c r="F5037" t="s">
        <v>124</v>
      </c>
      <c r="G5037" t="s">
        <v>1923</v>
      </c>
      <c r="H5037" t="s">
        <v>1925</v>
      </c>
      <c r="I5037">
        <v>0</v>
      </c>
      <c r="J5037">
        <v>0</v>
      </c>
      <c r="K5037">
        <v>0</v>
      </c>
      <c r="L5037">
        <v>0</v>
      </c>
      <c r="M5037">
        <v>0</v>
      </c>
      <c r="N5037" s="40">
        <v>0</v>
      </c>
    </row>
    <row r="5038" spans="1:14" x14ac:dyDescent="0.25">
      <c r="A5038">
        <v>2019</v>
      </c>
      <c r="B5038" t="s">
        <v>3038</v>
      </c>
      <c r="C5038">
        <v>53</v>
      </c>
      <c r="D5038" t="s">
        <v>122</v>
      </c>
      <c r="E5038" t="s">
        <v>123</v>
      </c>
      <c r="F5038" t="s">
        <v>124</v>
      </c>
      <c r="G5038" t="s">
        <v>1926</v>
      </c>
      <c r="H5038" t="s">
        <v>1929</v>
      </c>
      <c r="I5038">
        <v>2</v>
      </c>
      <c r="J5038">
        <v>0</v>
      </c>
      <c r="K5038">
        <v>10</v>
      </c>
      <c r="L5038">
        <v>0</v>
      </c>
      <c r="M5038">
        <v>12</v>
      </c>
      <c r="N5038" s="40">
        <v>0.16666666666666699</v>
      </c>
    </row>
    <row r="5039" spans="1:14" x14ac:dyDescent="0.25">
      <c r="A5039">
        <v>2019</v>
      </c>
      <c r="B5039" t="s">
        <v>3038</v>
      </c>
      <c r="C5039">
        <v>717</v>
      </c>
      <c r="D5039" t="s">
        <v>240</v>
      </c>
      <c r="E5039" t="s">
        <v>123</v>
      </c>
      <c r="F5039" t="s">
        <v>384</v>
      </c>
      <c r="G5039" t="s">
        <v>1930</v>
      </c>
      <c r="H5039" t="s">
        <v>1932</v>
      </c>
      <c r="I5039">
        <v>0</v>
      </c>
      <c r="J5039">
        <v>8</v>
      </c>
      <c r="K5039">
        <v>0</v>
      </c>
      <c r="L5039">
        <v>0</v>
      </c>
      <c r="M5039">
        <v>8</v>
      </c>
      <c r="N5039" s="40">
        <v>0</v>
      </c>
    </row>
    <row r="5040" spans="1:14" x14ac:dyDescent="0.25">
      <c r="A5040">
        <v>2019</v>
      </c>
      <c r="B5040" t="s">
        <v>3038</v>
      </c>
      <c r="C5040">
        <v>813</v>
      </c>
      <c r="D5040" t="s">
        <v>174</v>
      </c>
      <c r="E5040" t="s">
        <v>123</v>
      </c>
      <c r="F5040" t="s">
        <v>280</v>
      </c>
      <c r="G5040" t="s">
        <v>1933</v>
      </c>
      <c r="H5040" t="s">
        <v>1936</v>
      </c>
      <c r="I5040">
        <v>31</v>
      </c>
      <c r="J5040">
        <v>0</v>
      </c>
      <c r="K5040">
        <v>0</v>
      </c>
      <c r="L5040">
        <v>0</v>
      </c>
      <c r="M5040">
        <v>31</v>
      </c>
      <c r="N5040" s="40">
        <v>1</v>
      </c>
    </row>
    <row r="5041" spans="1:14" x14ac:dyDescent="0.25">
      <c r="A5041">
        <v>2019</v>
      </c>
      <c r="B5041" t="s">
        <v>3038</v>
      </c>
      <c r="C5041">
        <v>1712</v>
      </c>
      <c r="D5041" t="s">
        <v>174</v>
      </c>
      <c r="E5041" t="s">
        <v>123</v>
      </c>
      <c r="F5041" t="s">
        <v>391</v>
      </c>
      <c r="G5041" t="s">
        <v>1943</v>
      </c>
      <c r="H5041" t="s">
        <v>1946</v>
      </c>
      <c r="I5041">
        <v>0</v>
      </c>
      <c r="J5041">
        <v>22</v>
      </c>
      <c r="K5041">
        <v>0</v>
      </c>
      <c r="L5041">
        <v>0</v>
      </c>
      <c r="M5041">
        <v>22</v>
      </c>
      <c r="N5041" s="40">
        <v>0</v>
      </c>
    </row>
    <row r="5042" spans="1:14" x14ac:dyDescent="0.25">
      <c r="A5042">
        <v>2019</v>
      </c>
      <c r="B5042" t="s">
        <v>3038</v>
      </c>
      <c r="C5042">
        <v>1891</v>
      </c>
      <c r="D5042" t="s">
        <v>122</v>
      </c>
      <c r="E5042" t="s">
        <v>123</v>
      </c>
      <c r="F5042" t="s">
        <v>181</v>
      </c>
      <c r="G5042" t="s">
        <v>3020</v>
      </c>
      <c r="H5042" t="s">
        <v>1948</v>
      </c>
      <c r="I5042">
        <v>0</v>
      </c>
      <c r="J5042">
        <v>0</v>
      </c>
      <c r="K5042">
        <v>0</v>
      </c>
      <c r="L5042">
        <v>0</v>
      </c>
      <c r="M5042">
        <v>0</v>
      </c>
      <c r="N5042" s="40">
        <v>0</v>
      </c>
    </row>
    <row r="5043" spans="1:14" x14ac:dyDescent="0.25">
      <c r="A5043">
        <v>2019</v>
      </c>
      <c r="B5043" t="s">
        <v>3038</v>
      </c>
      <c r="C5043">
        <v>2362</v>
      </c>
      <c r="D5043" t="s">
        <v>218</v>
      </c>
      <c r="E5043" t="s">
        <v>123</v>
      </c>
      <c r="F5043" t="s">
        <v>219</v>
      </c>
      <c r="G5043" t="s">
        <v>1951</v>
      </c>
      <c r="H5043" t="s">
        <v>1954</v>
      </c>
      <c r="I5043">
        <v>2</v>
      </c>
      <c r="J5043">
        <v>0</v>
      </c>
      <c r="K5043">
        <v>0</v>
      </c>
      <c r="L5043">
        <v>0</v>
      </c>
      <c r="M5043">
        <v>2</v>
      </c>
      <c r="N5043" s="40">
        <v>1</v>
      </c>
    </row>
    <row r="5044" spans="1:14" x14ac:dyDescent="0.25">
      <c r="A5044">
        <v>2019</v>
      </c>
      <c r="B5044" t="s">
        <v>3038</v>
      </c>
      <c r="C5044">
        <v>2488</v>
      </c>
      <c r="D5044" t="s">
        <v>240</v>
      </c>
      <c r="E5044" t="s">
        <v>123</v>
      </c>
      <c r="F5044" t="s">
        <v>141</v>
      </c>
      <c r="G5044" t="s">
        <v>1955</v>
      </c>
      <c r="H5044" t="s">
        <v>1957</v>
      </c>
      <c r="I5044">
        <v>118</v>
      </c>
      <c r="J5044">
        <v>-23</v>
      </c>
      <c r="K5044">
        <v>0</v>
      </c>
      <c r="L5044">
        <v>0</v>
      </c>
      <c r="M5044">
        <v>95</v>
      </c>
      <c r="N5044" s="40">
        <v>1.2421052631578899</v>
      </c>
    </row>
    <row r="5045" spans="1:14" x14ac:dyDescent="0.25">
      <c r="A5045">
        <v>2019</v>
      </c>
      <c r="B5045" t="s">
        <v>3038</v>
      </c>
      <c r="C5045">
        <v>2826</v>
      </c>
      <c r="D5045" t="s">
        <v>218</v>
      </c>
      <c r="E5045" t="s">
        <v>123</v>
      </c>
      <c r="F5045" t="s">
        <v>219</v>
      </c>
      <c r="G5045" t="s">
        <v>1958</v>
      </c>
      <c r="H5045" t="s">
        <v>1961</v>
      </c>
      <c r="I5045">
        <v>0</v>
      </c>
      <c r="J5045">
        <v>8</v>
      </c>
      <c r="K5045">
        <v>0</v>
      </c>
      <c r="L5045">
        <v>0</v>
      </c>
      <c r="M5045">
        <v>8</v>
      </c>
      <c r="N5045" s="40">
        <v>0</v>
      </c>
    </row>
    <row r="5046" spans="1:14" x14ac:dyDescent="0.25">
      <c r="A5046">
        <v>2019</v>
      </c>
      <c r="B5046" t="s">
        <v>3038</v>
      </c>
      <c r="C5046">
        <v>39</v>
      </c>
      <c r="D5046" t="s">
        <v>174</v>
      </c>
      <c r="E5046" t="s">
        <v>123</v>
      </c>
      <c r="F5046" t="s">
        <v>391</v>
      </c>
      <c r="G5046" t="s">
        <v>3021</v>
      </c>
      <c r="H5046" t="s">
        <v>1968</v>
      </c>
      <c r="I5046">
        <v>0</v>
      </c>
      <c r="J5046">
        <v>0</v>
      </c>
      <c r="K5046">
        <v>22</v>
      </c>
      <c r="L5046">
        <v>0</v>
      </c>
      <c r="M5046">
        <v>22</v>
      </c>
      <c r="N5046" s="40">
        <v>0</v>
      </c>
    </row>
    <row r="5047" spans="1:14" x14ac:dyDescent="0.25">
      <c r="A5047">
        <v>2019</v>
      </c>
      <c r="B5047" t="s">
        <v>3038</v>
      </c>
      <c r="C5047">
        <v>331</v>
      </c>
      <c r="D5047" t="s">
        <v>240</v>
      </c>
      <c r="E5047" t="s">
        <v>123</v>
      </c>
      <c r="F5047" t="s">
        <v>141</v>
      </c>
      <c r="G5047" t="s">
        <v>3022</v>
      </c>
      <c r="H5047" t="s">
        <v>1973</v>
      </c>
      <c r="I5047">
        <v>0</v>
      </c>
      <c r="J5047">
        <v>4</v>
      </c>
      <c r="K5047">
        <v>0</v>
      </c>
      <c r="L5047">
        <v>0</v>
      </c>
      <c r="M5047">
        <v>4</v>
      </c>
      <c r="N5047" s="40">
        <v>0</v>
      </c>
    </row>
    <row r="5048" spans="1:14" x14ac:dyDescent="0.25">
      <c r="A5048">
        <v>2019</v>
      </c>
      <c r="B5048" t="s">
        <v>3038</v>
      </c>
      <c r="C5048">
        <v>456</v>
      </c>
      <c r="D5048" t="s">
        <v>122</v>
      </c>
      <c r="E5048" t="s">
        <v>123</v>
      </c>
      <c r="F5048" t="s">
        <v>181</v>
      </c>
      <c r="G5048" t="s">
        <v>1974</v>
      </c>
      <c r="H5048" t="s">
        <v>1976</v>
      </c>
      <c r="I5048">
        <v>4</v>
      </c>
      <c r="J5048">
        <v>0</v>
      </c>
      <c r="K5048">
        <v>8</v>
      </c>
      <c r="L5048">
        <v>0</v>
      </c>
      <c r="M5048">
        <v>12</v>
      </c>
      <c r="N5048" s="40">
        <v>0.33333333333333298</v>
      </c>
    </row>
    <row r="5049" spans="1:14" x14ac:dyDescent="0.25">
      <c r="A5049">
        <v>2019</v>
      </c>
      <c r="B5049" t="s">
        <v>3038</v>
      </c>
      <c r="C5049">
        <v>475</v>
      </c>
      <c r="D5049" t="s">
        <v>240</v>
      </c>
      <c r="E5049" t="s">
        <v>123</v>
      </c>
      <c r="F5049" t="s">
        <v>280</v>
      </c>
      <c r="G5049" t="s">
        <v>1977</v>
      </c>
      <c r="H5049" t="s">
        <v>1979</v>
      </c>
      <c r="I5049">
        <v>17</v>
      </c>
      <c r="J5049">
        <v>0</v>
      </c>
      <c r="K5049">
        <v>0</v>
      </c>
      <c r="L5049">
        <v>0</v>
      </c>
      <c r="M5049">
        <v>17</v>
      </c>
      <c r="N5049" s="40">
        <v>1</v>
      </c>
    </row>
    <row r="5050" spans="1:14" x14ac:dyDescent="0.25">
      <c r="A5050">
        <v>2019</v>
      </c>
      <c r="B5050" t="s">
        <v>3038</v>
      </c>
      <c r="C5050">
        <v>661</v>
      </c>
      <c r="D5050" t="s">
        <v>218</v>
      </c>
      <c r="E5050" t="s">
        <v>123</v>
      </c>
      <c r="F5050" t="s">
        <v>219</v>
      </c>
      <c r="G5050" t="s">
        <v>1980</v>
      </c>
      <c r="H5050" t="s">
        <v>1982</v>
      </c>
      <c r="I5050">
        <v>0</v>
      </c>
      <c r="J5050">
        <v>0</v>
      </c>
      <c r="K5050">
        <v>0</v>
      </c>
      <c r="L5050">
        <v>0</v>
      </c>
      <c r="M5050">
        <v>0</v>
      </c>
      <c r="N5050" s="40">
        <v>0</v>
      </c>
    </row>
    <row r="5051" spans="1:14" x14ac:dyDescent="0.25">
      <c r="A5051">
        <v>2019</v>
      </c>
      <c r="B5051" t="s">
        <v>3038</v>
      </c>
      <c r="C5051">
        <v>799</v>
      </c>
      <c r="D5051" t="s">
        <v>240</v>
      </c>
      <c r="E5051" t="s">
        <v>123</v>
      </c>
      <c r="F5051" t="s">
        <v>124</v>
      </c>
      <c r="G5051" t="s">
        <v>1985</v>
      </c>
      <c r="H5051" t="s">
        <v>1986</v>
      </c>
      <c r="I5051">
        <v>12</v>
      </c>
      <c r="J5051">
        <v>0</v>
      </c>
      <c r="K5051">
        <v>0</v>
      </c>
      <c r="L5051">
        <v>0</v>
      </c>
      <c r="M5051">
        <v>12</v>
      </c>
      <c r="N5051" s="40">
        <v>1</v>
      </c>
    </row>
    <row r="5052" spans="1:14" x14ac:dyDescent="0.25">
      <c r="A5052">
        <v>2019</v>
      </c>
      <c r="B5052" t="s">
        <v>3038</v>
      </c>
      <c r="C5052">
        <v>932</v>
      </c>
      <c r="D5052" t="s">
        <v>122</v>
      </c>
      <c r="E5052" t="s">
        <v>123</v>
      </c>
      <c r="F5052" t="s">
        <v>181</v>
      </c>
      <c r="G5052" t="s">
        <v>1987</v>
      </c>
      <c r="H5052" t="s">
        <v>1988</v>
      </c>
      <c r="I5052">
        <v>45</v>
      </c>
      <c r="J5052">
        <v>0</v>
      </c>
      <c r="K5052">
        <v>0</v>
      </c>
      <c r="L5052">
        <v>0</v>
      </c>
      <c r="M5052">
        <v>45</v>
      </c>
      <c r="N5052" s="40">
        <v>1</v>
      </c>
    </row>
    <row r="5053" spans="1:14" x14ac:dyDescent="0.25">
      <c r="A5053">
        <v>2019</v>
      </c>
      <c r="B5053" t="s">
        <v>3038</v>
      </c>
      <c r="C5053">
        <v>937</v>
      </c>
      <c r="D5053" t="s">
        <v>122</v>
      </c>
      <c r="E5053" t="s">
        <v>123</v>
      </c>
      <c r="F5053" t="s">
        <v>280</v>
      </c>
      <c r="G5053" t="s">
        <v>1989</v>
      </c>
      <c r="H5053" t="s">
        <v>1990</v>
      </c>
      <c r="I5053">
        <v>14</v>
      </c>
      <c r="J5053">
        <v>0</v>
      </c>
      <c r="K5053">
        <v>0</v>
      </c>
      <c r="L5053">
        <v>0</v>
      </c>
      <c r="M5053">
        <v>14</v>
      </c>
      <c r="N5053" s="40">
        <v>1</v>
      </c>
    </row>
    <row r="5054" spans="1:14" x14ac:dyDescent="0.25">
      <c r="A5054">
        <v>2019</v>
      </c>
      <c r="B5054" t="s">
        <v>3038</v>
      </c>
      <c r="C5054">
        <v>1124</v>
      </c>
      <c r="D5054" t="s">
        <v>122</v>
      </c>
      <c r="E5054" t="s">
        <v>123</v>
      </c>
      <c r="F5054" t="s">
        <v>124</v>
      </c>
      <c r="G5054" t="s">
        <v>1991</v>
      </c>
      <c r="H5054" t="s">
        <v>1994</v>
      </c>
      <c r="I5054">
        <v>0</v>
      </c>
      <c r="J5054">
        <v>15</v>
      </c>
      <c r="K5054">
        <v>0</v>
      </c>
      <c r="L5054">
        <v>0</v>
      </c>
      <c r="M5054">
        <v>15</v>
      </c>
      <c r="N5054" s="40">
        <v>0</v>
      </c>
    </row>
    <row r="5055" spans="1:14" x14ac:dyDescent="0.25">
      <c r="A5055">
        <v>2019</v>
      </c>
      <c r="B5055" t="s">
        <v>3038</v>
      </c>
      <c r="C5055">
        <v>1165</v>
      </c>
      <c r="D5055" t="s">
        <v>174</v>
      </c>
      <c r="E5055" t="s">
        <v>123</v>
      </c>
      <c r="F5055" t="s">
        <v>124</v>
      </c>
      <c r="G5055" t="s">
        <v>3023</v>
      </c>
      <c r="H5055" t="s">
        <v>1999</v>
      </c>
      <c r="I5055">
        <v>0</v>
      </c>
      <c r="J5055">
        <v>-4</v>
      </c>
      <c r="K5055">
        <v>0</v>
      </c>
      <c r="L5055">
        <v>0</v>
      </c>
      <c r="M5055">
        <v>-4</v>
      </c>
      <c r="N5055" s="40">
        <v>0</v>
      </c>
    </row>
    <row r="5056" spans="1:14" x14ac:dyDescent="0.25">
      <c r="A5056">
        <v>2019</v>
      </c>
      <c r="B5056" t="s">
        <v>3038</v>
      </c>
      <c r="C5056">
        <v>1376</v>
      </c>
      <c r="D5056" t="s">
        <v>122</v>
      </c>
      <c r="E5056" t="s">
        <v>123</v>
      </c>
      <c r="F5056" t="s">
        <v>124</v>
      </c>
      <c r="G5056" t="s">
        <v>2000</v>
      </c>
      <c r="H5056" t="s">
        <v>2001</v>
      </c>
      <c r="I5056">
        <v>0</v>
      </c>
      <c r="J5056">
        <v>0</v>
      </c>
      <c r="K5056">
        <v>0</v>
      </c>
      <c r="L5056">
        <v>0</v>
      </c>
      <c r="M5056">
        <v>0</v>
      </c>
      <c r="N5056" s="40">
        <v>0</v>
      </c>
    </row>
    <row r="5057" spans="1:14" x14ac:dyDescent="0.25">
      <c r="A5057">
        <v>2019</v>
      </c>
      <c r="B5057" t="s">
        <v>3038</v>
      </c>
      <c r="C5057">
        <v>1446</v>
      </c>
      <c r="D5057" t="s">
        <v>174</v>
      </c>
      <c r="E5057" t="s">
        <v>123</v>
      </c>
      <c r="F5057" t="s">
        <v>124</v>
      </c>
      <c r="G5057" t="s">
        <v>2002</v>
      </c>
      <c r="H5057" t="s">
        <v>2003</v>
      </c>
      <c r="I5057">
        <v>20</v>
      </c>
      <c r="J5057">
        <v>0</v>
      </c>
      <c r="K5057">
        <v>0</v>
      </c>
      <c r="L5057">
        <v>0</v>
      </c>
      <c r="M5057">
        <v>20</v>
      </c>
      <c r="N5057" s="40">
        <v>1</v>
      </c>
    </row>
    <row r="5058" spans="1:14" x14ac:dyDescent="0.25">
      <c r="A5058">
        <v>2019</v>
      </c>
      <c r="B5058" t="s">
        <v>3038</v>
      </c>
      <c r="C5058">
        <v>1509</v>
      </c>
      <c r="D5058" t="s">
        <v>240</v>
      </c>
      <c r="E5058" t="s">
        <v>123</v>
      </c>
      <c r="F5058" t="s">
        <v>280</v>
      </c>
      <c r="G5058" t="s">
        <v>2004</v>
      </c>
      <c r="H5058" t="s">
        <v>2005</v>
      </c>
      <c r="I5058">
        <v>22</v>
      </c>
      <c r="J5058">
        <v>0</v>
      </c>
      <c r="K5058">
        <v>0</v>
      </c>
      <c r="L5058">
        <v>0</v>
      </c>
      <c r="M5058">
        <v>22</v>
      </c>
      <c r="N5058" s="40">
        <v>1</v>
      </c>
    </row>
    <row r="5059" spans="1:14" x14ac:dyDescent="0.25">
      <c r="A5059">
        <v>2019</v>
      </c>
      <c r="B5059" t="s">
        <v>3038</v>
      </c>
      <c r="C5059">
        <v>1542</v>
      </c>
      <c r="D5059" t="s">
        <v>151</v>
      </c>
      <c r="E5059" t="s">
        <v>123</v>
      </c>
      <c r="F5059" t="s">
        <v>384</v>
      </c>
      <c r="G5059" t="s">
        <v>2006</v>
      </c>
      <c r="H5059" t="s">
        <v>2009</v>
      </c>
      <c r="I5059">
        <v>0</v>
      </c>
      <c r="J5059">
        <v>95</v>
      </c>
      <c r="K5059">
        <v>44</v>
      </c>
      <c r="L5059">
        <v>0</v>
      </c>
      <c r="M5059">
        <v>139</v>
      </c>
      <c r="N5059" s="40">
        <v>0</v>
      </c>
    </row>
    <row r="5060" spans="1:14" x14ac:dyDescent="0.25">
      <c r="A5060">
        <v>2019</v>
      </c>
      <c r="B5060" t="s">
        <v>3038</v>
      </c>
      <c r="C5060">
        <v>2248</v>
      </c>
      <c r="D5060" t="s">
        <v>272</v>
      </c>
      <c r="E5060" t="s">
        <v>123</v>
      </c>
      <c r="F5060" t="s">
        <v>124</v>
      </c>
      <c r="G5060" t="s">
        <v>2012</v>
      </c>
      <c r="H5060" t="s">
        <v>2014</v>
      </c>
      <c r="I5060">
        <v>58</v>
      </c>
      <c r="J5060">
        <v>0</v>
      </c>
      <c r="K5060">
        <v>0</v>
      </c>
      <c r="L5060">
        <v>0</v>
      </c>
      <c r="M5060">
        <v>58</v>
      </c>
      <c r="N5060" s="40">
        <v>1</v>
      </c>
    </row>
    <row r="5061" spans="1:14" x14ac:dyDescent="0.25">
      <c r="A5061">
        <v>2019</v>
      </c>
      <c r="B5061" t="s">
        <v>3038</v>
      </c>
      <c r="C5061">
        <v>2634</v>
      </c>
      <c r="D5061" t="s">
        <v>272</v>
      </c>
      <c r="E5061" t="s">
        <v>123</v>
      </c>
      <c r="F5061" t="s">
        <v>618</v>
      </c>
      <c r="G5061" t="s">
        <v>2018</v>
      </c>
      <c r="H5061" t="s">
        <v>2019</v>
      </c>
      <c r="I5061">
        <v>18</v>
      </c>
      <c r="J5061">
        <v>0</v>
      </c>
      <c r="K5061">
        <v>0</v>
      </c>
      <c r="L5061">
        <v>0</v>
      </c>
      <c r="M5061">
        <v>18</v>
      </c>
      <c r="N5061" s="40">
        <v>1</v>
      </c>
    </row>
    <row r="5062" spans="1:14" x14ac:dyDescent="0.25">
      <c r="A5062">
        <v>2019</v>
      </c>
      <c r="B5062" t="s">
        <v>3038</v>
      </c>
      <c r="C5062">
        <v>2819</v>
      </c>
      <c r="D5062" t="s">
        <v>218</v>
      </c>
      <c r="E5062" t="s">
        <v>123</v>
      </c>
      <c r="F5062" t="s">
        <v>219</v>
      </c>
      <c r="G5062" t="s">
        <v>2020</v>
      </c>
      <c r="H5062" t="s">
        <v>2022</v>
      </c>
      <c r="I5062">
        <v>0</v>
      </c>
      <c r="J5062">
        <v>31</v>
      </c>
      <c r="K5062">
        <v>0</v>
      </c>
      <c r="L5062">
        <v>0</v>
      </c>
      <c r="M5062">
        <v>31</v>
      </c>
      <c r="N5062" s="40">
        <v>0</v>
      </c>
    </row>
    <row r="5063" spans="1:14" x14ac:dyDescent="0.25">
      <c r="A5063">
        <v>2019</v>
      </c>
      <c r="B5063" t="s">
        <v>3038</v>
      </c>
      <c r="C5063">
        <v>2909</v>
      </c>
      <c r="D5063" t="s">
        <v>240</v>
      </c>
      <c r="E5063" t="s">
        <v>123</v>
      </c>
      <c r="F5063" t="s">
        <v>124</v>
      </c>
      <c r="G5063" t="s">
        <v>3024</v>
      </c>
      <c r="H5063" t="s">
        <v>2025</v>
      </c>
      <c r="I5063">
        <v>0</v>
      </c>
      <c r="J5063">
        <v>0</v>
      </c>
      <c r="K5063">
        <v>0</v>
      </c>
      <c r="L5063">
        <v>0</v>
      </c>
      <c r="M5063">
        <v>0</v>
      </c>
      <c r="N5063" s="40">
        <v>0</v>
      </c>
    </row>
    <row r="5064" spans="1:14" x14ac:dyDescent="0.25">
      <c r="A5064">
        <v>2019</v>
      </c>
      <c r="B5064" t="s">
        <v>3038</v>
      </c>
      <c r="C5064">
        <v>3154</v>
      </c>
      <c r="D5064" t="s">
        <v>151</v>
      </c>
      <c r="E5064" t="s">
        <v>123</v>
      </c>
      <c r="F5064" t="s">
        <v>124</v>
      </c>
      <c r="G5064" t="s">
        <v>2026</v>
      </c>
      <c r="H5064" t="s">
        <v>2029</v>
      </c>
      <c r="I5064">
        <v>0</v>
      </c>
      <c r="J5064">
        <v>24</v>
      </c>
      <c r="K5064">
        <v>0</v>
      </c>
      <c r="L5064">
        <v>0</v>
      </c>
      <c r="M5064">
        <v>24</v>
      </c>
      <c r="N5064" s="40">
        <v>0</v>
      </c>
    </row>
    <row r="5065" spans="1:14" x14ac:dyDescent="0.25">
      <c r="A5065">
        <v>2019</v>
      </c>
      <c r="B5065" t="s">
        <v>3038</v>
      </c>
      <c r="C5065">
        <v>3358</v>
      </c>
      <c r="D5065" t="s">
        <v>122</v>
      </c>
      <c r="E5065" t="s">
        <v>123</v>
      </c>
      <c r="F5065" t="s">
        <v>124</v>
      </c>
      <c r="G5065" t="s">
        <v>2030</v>
      </c>
      <c r="H5065" t="s">
        <v>2033</v>
      </c>
      <c r="I5065">
        <v>16</v>
      </c>
      <c r="J5065">
        <v>0</v>
      </c>
      <c r="K5065">
        <v>0</v>
      </c>
      <c r="L5065">
        <v>0</v>
      </c>
      <c r="M5065">
        <v>16</v>
      </c>
      <c r="N5065" s="40">
        <v>1</v>
      </c>
    </row>
    <row r="5066" spans="1:14" x14ac:dyDescent="0.25">
      <c r="A5066">
        <v>2019</v>
      </c>
      <c r="B5066" t="s">
        <v>3038</v>
      </c>
      <c r="C5066">
        <v>3564</v>
      </c>
      <c r="D5066" t="s">
        <v>218</v>
      </c>
      <c r="E5066" t="s">
        <v>123</v>
      </c>
      <c r="F5066" t="s">
        <v>219</v>
      </c>
      <c r="G5066" t="s">
        <v>2034</v>
      </c>
      <c r="H5066" t="s">
        <v>2035</v>
      </c>
      <c r="I5066">
        <v>26</v>
      </c>
      <c r="J5066">
        <v>0</v>
      </c>
      <c r="K5066">
        <v>0</v>
      </c>
      <c r="L5066">
        <v>0</v>
      </c>
      <c r="M5066">
        <v>26</v>
      </c>
      <c r="N5066" s="40">
        <v>1</v>
      </c>
    </row>
    <row r="5067" spans="1:14" x14ac:dyDescent="0.25">
      <c r="A5067">
        <v>2019</v>
      </c>
      <c r="B5067" t="s">
        <v>3038</v>
      </c>
      <c r="C5067">
        <v>3800</v>
      </c>
      <c r="D5067" t="s">
        <v>174</v>
      </c>
      <c r="E5067" t="s">
        <v>123</v>
      </c>
      <c r="F5067" t="s">
        <v>280</v>
      </c>
      <c r="G5067" t="s">
        <v>2036</v>
      </c>
      <c r="H5067" t="s">
        <v>2038</v>
      </c>
      <c r="I5067">
        <v>0</v>
      </c>
      <c r="J5067">
        <v>0</v>
      </c>
      <c r="K5067">
        <v>0</v>
      </c>
      <c r="L5067">
        <v>0</v>
      </c>
      <c r="M5067">
        <v>0</v>
      </c>
      <c r="N5067" s="40">
        <v>0</v>
      </c>
    </row>
    <row r="5068" spans="1:14" x14ac:dyDescent="0.25">
      <c r="A5068">
        <v>2019</v>
      </c>
      <c r="B5068" t="s">
        <v>3038</v>
      </c>
      <c r="C5068">
        <v>536</v>
      </c>
      <c r="D5068" t="s">
        <v>214</v>
      </c>
      <c r="E5068" t="s">
        <v>123</v>
      </c>
      <c r="F5068" t="s">
        <v>215</v>
      </c>
      <c r="G5068" t="s">
        <v>2039</v>
      </c>
      <c r="H5068" t="s">
        <v>2042</v>
      </c>
      <c r="I5068">
        <v>0</v>
      </c>
      <c r="J5068">
        <v>16</v>
      </c>
      <c r="K5068">
        <v>0</v>
      </c>
      <c r="L5068">
        <v>0</v>
      </c>
      <c r="M5068">
        <v>16</v>
      </c>
      <c r="N5068" s="40">
        <v>0</v>
      </c>
    </row>
    <row r="5069" spans="1:14" x14ac:dyDescent="0.25">
      <c r="A5069">
        <v>2019</v>
      </c>
      <c r="B5069" t="s">
        <v>3038</v>
      </c>
      <c r="C5069">
        <v>2791</v>
      </c>
      <c r="D5069" t="s">
        <v>272</v>
      </c>
      <c r="E5069" t="s">
        <v>123</v>
      </c>
      <c r="F5069" t="s">
        <v>280</v>
      </c>
      <c r="G5069" t="s">
        <v>2056</v>
      </c>
      <c r="H5069" t="s">
        <v>2057</v>
      </c>
      <c r="I5069">
        <v>21</v>
      </c>
      <c r="J5069">
        <v>0</v>
      </c>
      <c r="K5069">
        <v>0</v>
      </c>
      <c r="L5069">
        <v>0</v>
      </c>
      <c r="M5069">
        <v>21</v>
      </c>
      <c r="N5069" s="40">
        <v>1</v>
      </c>
    </row>
    <row r="5070" spans="1:14" x14ac:dyDescent="0.25">
      <c r="A5070">
        <v>2019</v>
      </c>
      <c r="B5070" t="s">
        <v>3038</v>
      </c>
      <c r="C5070">
        <v>399</v>
      </c>
      <c r="D5070" t="s">
        <v>218</v>
      </c>
      <c r="E5070" t="s">
        <v>123</v>
      </c>
      <c r="F5070" t="s">
        <v>618</v>
      </c>
      <c r="G5070" t="s">
        <v>2063</v>
      </c>
      <c r="H5070" t="s">
        <v>2064</v>
      </c>
      <c r="I5070">
        <v>0</v>
      </c>
      <c r="J5070">
        <v>0</v>
      </c>
      <c r="K5070">
        <v>0</v>
      </c>
      <c r="L5070">
        <v>0</v>
      </c>
      <c r="M5070">
        <v>0</v>
      </c>
      <c r="N5070" s="40">
        <v>0</v>
      </c>
    </row>
    <row r="5071" spans="1:14" x14ac:dyDescent="0.25">
      <c r="A5071">
        <v>2019</v>
      </c>
      <c r="B5071" t="s">
        <v>3038</v>
      </c>
      <c r="C5071">
        <v>832</v>
      </c>
      <c r="D5071" t="s">
        <v>240</v>
      </c>
      <c r="E5071" t="s">
        <v>123</v>
      </c>
      <c r="F5071" t="s">
        <v>307</v>
      </c>
      <c r="G5071" t="s">
        <v>2076</v>
      </c>
      <c r="H5071" t="s">
        <v>2079</v>
      </c>
      <c r="I5071">
        <v>0</v>
      </c>
      <c r="J5071">
        <v>0</v>
      </c>
      <c r="K5071">
        <v>0</v>
      </c>
      <c r="L5071">
        <v>0</v>
      </c>
      <c r="M5071">
        <v>0</v>
      </c>
      <c r="N5071" s="40">
        <v>0</v>
      </c>
    </row>
    <row r="5072" spans="1:14" x14ac:dyDescent="0.25">
      <c r="A5072">
        <v>2019</v>
      </c>
      <c r="B5072" t="s">
        <v>3038</v>
      </c>
      <c r="C5072">
        <v>873</v>
      </c>
      <c r="D5072" t="s">
        <v>151</v>
      </c>
      <c r="E5072" t="s">
        <v>123</v>
      </c>
      <c r="F5072" t="s">
        <v>124</v>
      </c>
      <c r="G5072" t="s">
        <v>2080</v>
      </c>
      <c r="H5072" t="s">
        <v>2083</v>
      </c>
      <c r="I5072">
        <v>0</v>
      </c>
      <c r="J5072">
        <v>0</v>
      </c>
      <c r="K5072">
        <v>-3</v>
      </c>
      <c r="L5072">
        <v>0</v>
      </c>
      <c r="M5072">
        <v>-3</v>
      </c>
      <c r="N5072" s="40">
        <v>0</v>
      </c>
    </row>
    <row r="5073" spans="1:14" x14ac:dyDescent="0.25">
      <c r="A5073">
        <v>2019</v>
      </c>
      <c r="B5073" t="s">
        <v>3038</v>
      </c>
      <c r="C5073">
        <v>1087</v>
      </c>
      <c r="D5073" t="s">
        <v>122</v>
      </c>
      <c r="E5073" t="s">
        <v>123</v>
      </c>
      <c r="F5073" t="s">
        <v>124</v>
      </c>
      <c r="G5073" t="s">
        <v>2084</v>
      </c>
      <c r="H5073" t="s">
        <v>2087</v>
      </c>
      <c r="I5073">
        <v>0</v>
      </c>
      <c r="J5073">
        <v>0</v>
      </c>
      <c r="K5073">
        <v>9</v>
      </c>
      <c r="L5073">
        <v>0</v>
      </c>
      <c r="M5073">
        <v>9</v>
      </c>
      <c r="N5073" s="40">
        <v>0</v>
      </c>
    </row>
    <row r="5074" spans="1:14" x14ac:dyDescent="0.25">
      <c r="A5074">
        <v>2019</v>
      </c>
      <c r="B5074" t="s">
        <v>3038</v>
      </c>
      <c r="C5074">
        <v>1236</v>
      </c>
      <c r="D5074" t="s">
        <v>151</v>
      </c>
      <c r="E5074" t="s">
        <v>123</v>
      </c>
      <c r="F5074" t="s">
        <v>280</v>
      </c>
      <c r="G5074" t="s">
        <v>2090</v>
      </c>
      <c r="H5074" t="s">
        <v>2093</v>
      </c>
      <c r="I5074">
        <v>0</v>
      </c>
      <c r="J5074">
        <v>27</v>
      </c>
      <c r="K5074">
        <v>0</v>
      </c>
      <c r="L5074">
        <v>0</v>
      </c>
      <c r="M5074">
        <v>27</v>
      </c>
      <c r="N5074" s="40">
        <v>0</v>
      </c>
    </row>
    <row r="5075" spans="1:14" x14ac:dyDescent="0.25">
      <c r="A5075">
        <v>2019</v>
      </c>
      <c r="B5075" t="s">
        <v>3038</v>
      </c>
      <c r="C5075">
        <v>1468</v>
      </c>
      <c r="D5075" t="s">
        <v>174</v>
      </c>
      <c r="E5075" t="s">
        <v>123</v>
      </c>
      <c r="F5075" t="s">
        <v>181</v>
      </c>
      <c r="G5075" t="s">
        <v>2096</v>
      </c>
      <c r="H5075" t="s">
        <v>2097</v>
      </c>
      <c r="I5075">
        <v>4</v>
      </c>
      <c r="J5075">
        <v>0</v>
      </c>
      <c r="K5075">
        <v>0</v>
      </c>
      <c r="L5075">
        <v>0</v>
      </c>
      <c r="M5075">
        <v>4</v>
      </c>
      <c r="N5075" s="40">
        <v>1</v>
      </c>
    </row>
    <row r="5076" spans="1:14" x14ac:dyDescent="0.25">
      <c r="A5076">
        <v>2019</v>
      </c>
      <c r="B5076" t="s">
        <v>3038</v>
      </c>
      <c r="C5076">
        <v>1831</v>
      </c>
      <c r="D5076" t="s">
        <v>240</v>
      </c>
      <c r="E5076" t="s">
        <v>123</v>
      </c>
      <c r="F5076" t="s">
        <v>181</v>
      </c>
      <c r="G5076" t="s">
        <v>2100</v>
      </c>
      <c r="H5076" t="s">
        <v>2102</v>
      </c>
      <c r="I5076">
        <v>37</v>
      </c>
      <c r="J5076">
        <v>0</v>
      </c>
      <c r="K5076">
        <v>1</v>
      </c>
      <c r="L5076">
        <v>0</v>
      </c>
      <c r="M5076">
        <v>38</v>
      </c>
      <c r="N5076" s="40">
        <v>0.97368421052631604</v>
      </c>
    </row>
    <row r="5077" spans="1:14" x14ac:dyDescent="0.25">
      <c r="A5077">
        <v>2019</v>
      </c>
      <c r="B5077" t="s">
        <v>3038</v>
      </c>
      <c r="C5077">
        <v>2827</v>
      </c>
      <c r="D5077" t="s">
        <v>240</v>
      </c>
      <c r="E5077" t="s">
        <v>123</v>
      </c>
      <c r="F5077" t="s">
        <v>384</v>
      </c>
      <c r="G5077" t="s">
        <v>2110</v>
      </c>
      <c r="H5077" t="s">
        <v>2113</v>
      </c>
      <c r="I5077">
        <v>0</v>
      </c>
      <c r="J5077">
        <v>4</v>
      </c>
      <c r="K5077">
        <v>0</v>
      </c>
      <c r="L5077">
        <v>0</v>
      </c>
      <c r="M5077">
        <v>4</v>
      </c>
      <c r="N5077" s="40">
        <v>0</v>
      </c>
    </row>
    <row r="5078" spans="1:14" x14ac:dyDescent="0.25">
      <c r="A5078">
        <v>2019</v>
      </c>
      <c r="B5078" t="s">
        <v>3038</v>
      </c>
      <c r="C5078">
        <v>3300</v>
      </c>
      <c r="D5078" t="s">
        <v>174</v>
      </c>
      <c r="E5078" t="s">
        <v>123</v>
      </c>
      <c r="F5078" t="s">
        <v>124</v>
      </c>
      <c r="G5078" t="s">
        <v>2116</v>
      </c>
      <c r="H5078" t="s">
        <v>2118</v>
      </c>
      <c r="I5078">
        <v>12</v>
      </c>
      <c r="J5078">
        <v>0</v>
      </c>
      <c r="K5078">
        <v>0</v>
      </c>
      <c r="L5078">
        <v>0</v>
      </c>
      <c r="M5078">
        <v>12</v>
      </c>
      <c r="N5078" s="40">
        <v>1</v>
      </c>
    </row>
    <row r="5079" spans="1:14" x14ac:dyDescent="0.25">
      <c r="A5079">
        <v>2019</v>
      </c>
      <c r="B5079" t="s">
        <v>3038</v>
      </c>
      <c r="C5079">
        <v>3339</v>
      </c>
      <c r="D5079" t="s">
        <v>240</v>
      </c>
      <c r="E5079" t="s">
        <v>123</v>
      </c>
      <c r="F5079" t="s">
        <v>124</v>
      </c>
      <c r="G5079" t="s">
        <v>2119</v>
      </c>
      <c r="H5079" t="s">
        <v>2120</v>
      </c>
      <c r="I5079">
        <v>12</v>
      </c>
      <c r="J5079">
        <v>0</v>
      </c>
      <c r="K5079">
        <v>0</v>
      </c>
      <c r="L5079">
        <v>0</v>
      </c>
      <c r="M5079">
        <v>12</v>
      </c>
      <c r="N5079" s="40">
        <v>1</v>
      </c>
    </row>
    <row r="5080" spans="1:14" x14ac:dyDescent="0.25">
      <c r="A5080">
        <v>2019</v>
      </c>
      <c r="B5080" t="s">
        <v>3038</v>
      </c>
      <c r="C5080">
        <v>3341</v>
      </c>
      <c r="D5080" t="s">
        <v>214</v>
      </c>
      <c r="E5080" t="s">
        <v>123</v>
      </c>
      <c r="F5080" t="s">
        <v>215</v>
      </c>
      <c r="G5080" t="s">
        <v>2121</v>
      </c>
      <c r="H5080" t="s">
        <v>2124</v>
      </c>
      <c r="I5080">
        <v>0</v>
      </c>
      <c r="J5080">
        <v>8</v>
      </c>
      <c r="K5080">
        <v>0</v>
      </c>
      <c r="L5080">
        <v>0</v>
      </c>
      <c r="M5080">
        <v>8</v>
      </c>
      <c r="N5080" s="40">
        <v>0</v>
      </c>
    </row>
    <row r="5081" spans="1:14" x14ac:dyDescent="0.25">
      <c r="A5081">
        <v>2019</v>
      </c>
      <c r="B5081" t="s">
        <v>3038</v>
      </c>
      <c r="C5081">
        <v>3378</v>
      </c>
      <c r="D5081" t="s">
        <v>218</v>
      </c>
      <c r="E5081" t="s">
        <v>123</v>
      </c>
      <c r="F5081" t="s">
        <v>219</v>
      </c>
      <c r="G5081" t="s">
        <v>2125</v>
      </c>
      <c r="H5081" t="s">
        <v>2127</v>
      </c>
      <c r="I5081">
        <v>16</v>
      </c>
      <c r="J5081">
        <v>8</v>
      </c>
      <c r="K5081">
        <v>0</v>
      </c>
      <c r="L5081">
        <v>0</v>
      </c>
      <c r="M5081">
        <v>24</v>
      </c>
      <c r="N5081" s="40">
        <v>0.66666666666666696</v>
      </c>
    </row>
    <row r="5082" spans="1:14" x14ac:dyDescent="0.25">
      <c r="A5082">
        <v>2019</v>
      </c>
      <c r="B5082" t="s">
        <v>3038</v>
      </c>
      <c r="C5082">
        <v>3469</v>
      </c>
      <c r="D5082" t="s">
        <v>122</v>
      </c>
      <c r="E5082" t="s">
        <v>123</v>
      </c>
      <c r="F5082" t="s">
        <v>124</v>
      </c>
      <c r="G5082" t="s">
        <v>2130</v>
      </c>
      <c r="H5082" t="s">
        <v>2132</v>
      </c>
      <c r="I5082">
        <v>0</v>
      </c>
      <c r="J5082">
        <v>40</v>
      </c>
      <c r="K5082">
        <v>0</v>
      </c>
      <c r="L5082">
        <v>0</v>
      </c>
      <c r="M5082">
        <v>40</v>
      </c>
      <c r="N5082" s="40">
        <v>0</v>
      </c>
    </row>
    <row r="5083" spans="1:14" x14ac:dyDescent="0.25">
      <c r="A5083">
        <v>2019</v>
      </c>
      <c r="B5083" t="s">
        <v>3038</v>
      </c>
      <c r="C5083">
        <v>400</v>
      </c>
      <c r="D5083" t="s">
        <v>130</v>
      </c>
      <c r="E5083" t="s">
        <v>123</v>
      </c>
      <c r="F5083" t="s">
        <v>124</v>
      </c>
      <c r="G5083" t="s">
        <v>2133</v>
      </c>
      <c r="H5083" t="s">
        <v>2135</v>
      </c>
      <c r="I5083">
        <v>0</v>
      </c>
      <c r="J5083">
        <v>12</v>
      </c>
      <c r="K5083">
        <v>0</v>
      </c>
      <c r="L5083">
        <v>0</v>
      </c>
      <c r="M5083">
        <v>12</v>
      </c>
      <c r="N5083" s="40">
        <v>0</v>
      </c>
    </row>
    <row r="5084" spans="1:14" x14ac:dyDescent="0.25">
      <c r="A5084">
        <v>2019</v>
      </c>
      <c r="B5084" t="s">
        <v>3038</v>
      </c>
      <c r="C5084">
        <v>759</v>
      </c>
      <c r="D5084" t="s">
        <v>240</v>
      </c>
      <c r="E5084" t="s">
        <v>123</v>
      </c>
      <c r="F5084" t="s">
        <v>384</v>
      </c>
      <c r="G5084" t="s">
        <v>2136</v>
      </c>
      <c r="H5084" t="s">
        <v>2138</v>
      </c>
      <c r="I5084">
        <v>0</v>
      </c>
      <c r="J5084">
        <v>42</v>
      </c>
      <c r="K5084">
        <v>0</v>
      </c>
      <c r="L5084">
        <v>0</v>
      </c>
      <c r="M5084">
        <v>42</v>
      </c>
      <c r="N5084" s="40">
        <v>0</v>
      </c>
    </row>
    <row r="5085" spans="1:14" x14ac:dyDescent="0.25">
      <c r="A5085">
        <v>2019</v>
      </c>
      <c r="B5085" t="s">
        <v>3038</v>
      </c>
      <c r="C5085">
        <v>2150</v>
      </c>
      <c r="D5085" t="s">
        <v>272</v>
      </c>
      <c r="E5085" t="s">
        <v>123</v>
      </c>
      <c r="F5085" t="s">
        <v>280</v>
      </c>
      <c r="G5085" t="s">
        <v>2141</v>
      </c>
      <c r="H5085" t="s">
        <v>2144</v>
      </c>
      <c r="I5085">
        <v>0</v>
      </c>
      <c r="J5085">
        <v>0</v>
      </c>
      <c r="K5085">
        <v>0</v>
      </c>
      <c r="L5085">
        <v>0</v>
      </c>
      <c r="M5085">
        <v>0</v>
      </c>
      <c r="N5085" s="40">
        <v>0</v>
      </c>
    </row>
    <row r="5086" spans="1:14" x14ac:dyDescent="0.25">
      <c r="A5086">
        <v>2019</v>
      </c>
      <c r="B5086" t="s">
        <v>3038</v>
      </c>
      <c r="C5086">
        <v>2447</v>
      </c>
      <c r="D5086" t="s">
        <v>174</v>
      </c>
      <c r="E5086" t="s">
        <v>123</v>
      </c>
      <c r="F5086" t="s">
        <v>301</v>
      </c>
      <c r="G5086" t="s">
        <v>2145</v>
      </c>
      <c r="H5086" t="s">
        <v>2146</v>
      </c>
      <c r="I5086">
        <v>28</v>
      </c>
      <c r="J5086">
        <v>0</v>
      </c>
      <c r="K5086">
        <v>0</v>
      </c>
      <c r="L5086">
        <v>0</v>
      </c>
      <c r="M5086">
        <v>28</v>
      </c>
      <c r="N5086" s="40">
        <v>1</v>
      </c>
    </row>
    <row r="5087" spans="1:14" x14ac:dyDescent="0.25">
      <c r="A5087">
        <v>2019</v>
      </c>
      <c r="B5087" t="s">
        <v>3038</v>
      </c>
      <c r="C5087">
        <v>3072</v>
      </c>
      <c r="D5087" t="s">
        <v>174</v>
      </c>
      <c r="E5087" t="s">
        <v>123</v>
      </c>
      <c r="F5087" t="s">
        <v>280</v>
      </c>
      <c r="G5087" t="s">
        <v>2147</v>
      </c>
      <c r="H5087" t="s">
        <v>2149</v>
      </c>
      <c r="I5087">
        <v>0</v>
      </c>
      <c r="J5087">
        <v>-21</v>
      </c>
      <c r="K5087">
        <v>0</v>
      </c>
      <c r="L5087">
        <v>0</v>
      </c>
      <c r="M5087">
        <v>-21</v>
      </c>
      <c r="N5087" s="40">
        <v>0</v>
      </c>
    </row>
    <row r="5088" spans="1:14" x14ac:dyDescent="0.25">
      <c r="A5088">
        <v>2019</v>
      </c>
      <c r="B5088" t="s">
        <v>3038</v>
      </c>
      <c r="C5088">
        <v>256</v>
      </c>
      <c r="D5088" t="s">
        <v>272</v>
      </c>
      <c r="E5088" t="s">
        <v>123</v>
      </c>
      <c r="F5088" t="s">
        <v>124</v>
      </c>
      <c r="G5088" t="s">
        <v>2152</v>
      </c>
      <c r="H5088" t="s">
        <v>2153</v>
      </c>
      <c r="I5088">
        <v>6</v>
      </c>
      <c r="J5088">
        <v>0</v>
      </c>
      <c r="K5088">
        <v>0</v>
      </c>
      <c r="L5088">
        <v>0</v>
      </c>
      <c r="M5088">
        <v>6</v>
      </c>
      <c r="N5088" s="40">
        <v>1</v>
      </c>
    </row>
    <row r="5089" spans="1:14" x14ac:dyDescent="0.25">
      <c r="A5089">
        <v>2019</v>
      </c>
      <c r="B5089" t="s">
        <v>3038</v>
      </c>
      <c r="C5089">
        <v>503</v>
      </c>
      <c r="D5089" t="s">
        <v>130</v>
      </c>
      <c r="E5089" t="s">
        <v>123</v>
      </c>
      <c r="F5089" t="s">
        <v>215</v>
      </c>
      <c r="G5089" t="s">
        <v>2158</v>
      </c>
      <c r="H5089" t="s">
        <v>2161</v>
      </c>
      <c r="I5089">
        <v>10</v>
      </c>
      <c r="J5089">
        <v>0</v>
      </c>
      <c r="K5089">
        <v>0</v>
      </c>
      <c r="L5089">
        <v>0</v>
      </c>
      <c r="M5089">
        <v>10</v>
      </c>
      <c r="N5089" s="40">
        <v>1</v>
      </c>
    </row>
    <row r="5090" spans="1:14" x14ac:dyDescent="0.25">
      <c r="A5090">
        <v>2019</v>
      </c>
      <c r="B5090" t="s">
        <v>3038</v>
      </c>
      <c r="C5090">
        <v>512</v>
      </c>
      <c r="D5090" t="s">
        <v>272</v>
      </c>
      <c r="E5090" t="s">
        <v>123</v>
      </c>
      <c r="F5090" t="s">
        <v>124</v>
      </c>
      <c r="G5090" t="s">
        <v>2162</v>
      </c>
      <c r="H5090" t="s">
        <v>2163</v>
      </c>
      <c r="I5090">
        <v>12</v>
      </c>
      <c r="J5090">
        <v>0</v>
      </c>
      <c r="K5090">
        <v>0</v>
      </c>
      <c r="L5090">
        <v>0</v>
      </c>
      <c r="M5090">
        <v>12</v>
      </c>
      <c r="N5090" s="40">
        <v>1</v>
      </c>
    </row>
    <row r="5091" spans="1:14" x14ac:dyDescent="0.25">
      <c r="A5091">
        <v>2019</v>
      </c>
      <c r="B5091" t="s">
        <v>3038</v>
      </c>
      <c r="C5091">
        <v>689</v>
      </c>
      <c r="D5091" t="s">
        <v>130</v>
      </c>
      <c r="E5091" t="s">
        <v>123</v>
      </c>
      <c r="F5091" t="s">
        <v>124</v>
      </c>
      <c r="G5091" t="s">
        <v>2166</v>
      </c>
      <c r="H5091" t="s">
        <v>2168</v>
      </c>
      <c r="I5091">
        <v>0</v>
      </c>
      <c r="J5091">
        <v>0</v>
      </c>
      <c r="K5091">
        <v>8</v>
      </c>
      <c r="L5091">
        <v>0</v>
      </c>
      <c r="M5091">
        <v>8</v>
      </c>
      <c r="N5091" s="40">
        <v>0</v>
      </c>
    </row>
    <row r="5092" spans="1:14" x14ac:dyDescent="0.25">
      <c r="A5092">
        <v>2019</v>
      </c>
      <c r="B5092" t="s">
        <v>3038</v>
      </c>
      <c r="C5092">
        <v>702</v>
      </c>
      <c r="D5092" t="s">
        <v>130</v>
      </c>
      <c r="E5092" t="s">
        <v>123</v>
      </c>
      <c r="F5092" t="s">
        <v>124</v>
      </c>
      <c r="G5092" t="s">
        <v>2169</v>
      </c>
      <c r="H5092" t="s">
        <v>2170</v>
      </c>
      <c r="I5092">
        <v>8</v>
      </c>
      <c r="J5092">
        <v>0</v>
      </c>
      <c r="K5092">
        <v>0</v>
      </c>
      <c r="L5092">
        <v>0</v>
      </c>
      <c r="M5092">
        <v>8</v>
      </c>
      <c r="N5092" s="40">
        <v>1</v>
      </c>
    </row>
    <row r="5093" spans="1:14" x14ac:dyDescent="0.25">
      <c r="A5093">
        <v>2019</v>
      </c>
      <c r="B5093" t="s">
        <v>3038</v>
      </c>
      <c r="C5093">
        <v>776</v>
      </c>
      <c r="D5093" t="s">
        <v>272</v>
      </c>
      <c r="E5093" t="s">
        <v>123</v>
      </c>
      <c r="F5093" t="s">
        <v>280</v>
      </c>
      <c r="G5093" t="s">
        <v>2171</v>
      </c>
      <c r="H5093" t="s">
        <v>2174</v>
      </c>
      <c r="I5093">
        <v>0</v>
      </c>
      <c r="J5093">
        <v>0</v>
      </c>
      <c r="K5093">
        <v>26</v>
      </c>
      <c r="L5093">
        <v>0</v>
      </c>
      <c r="M5093">
        <v>26</v>
      </c>
      <c r="N5093" s="40">
        <v>0</v>
      </c>
    </row>
    <row r="5094" spans="1:14" x14ac:dyDescent="0.25">
      <c r="A5094">
        <v>2019</v>
      </c>
      <c r="B5094" t="s">
        <v>3038</v>
      </c>
      <c r="C5094">
        <v>1062</v>
      </c>
      <c r="D5094" t="s">
        <v>174</v>
      </c>
      <c r="E5094" t="s">
        <v>123</v>
      </c>
      <c r="F5094" t="s">
        <v>124</v>
      </c>
      <c r="G5094" t="s">
        <v>2180</v>
      </c>
      <c r="H5094" t="s">
        <v>2182</v>
      </c>
      <c r="I5094">
        <v>0</v>
      </c>
      <c r="J5094">
        <v>2</v>
      </c>
      <c r="K5094">
        <v>0</v>
      </c>
      <c r="L5094">
        <v>0</v>
      </c>
      <c r="M5094">
        <v>2</v>
      </c>
      <c r="N5094" s="40">
        <v>0</v>
      </c>
    </row>
    <row r="5095" spans="1:14" x14ac:dyDescent="0.25">
      <c r="A5095">
        <v>2019</v>
      </c>
      <c r="B5095" t="s">
        <v>3038</v>
      </c>
      <c r="C5095">
        <v>1123</v>
      </c>
      <c r="D5095" t="s">
        <v>122</v>
      </c>
      <c r="E5095" t="s">
        <v>123</v>
      </c>
      <c r="F5095" t="s">
        <v>124</v>
      </c>
      <c r="G5095" t="s">
        <v>2187</v>
      </c>
      <c r="H5095" t="s">
        <v>2189</v>
      </c>
      <c r="I5095">
        <v>0</v>
      </c>
      <c r="J5095">
        <v>0</v>
      </c>
      <c r="K5095">
        <v>0</v>
      </c>
      <c r="L5095">
        <v>0</v>
      </c>
      <c r="M5095">
        <v>0</v>
      </c>
      <c r="N5095" s="40">
        <v>0</v>
      </c>
    </row>
    <row r="5096" spans="1:14" x14ac:dyDescent="0.25">
      <c r="A5096">
        <v>2019</v>
      </c>
      <c r="B5096" t="s">
        <v>3038</v>
      </c>
      <c r="C5096">
        <v>1219</v>
      </c>
      <c r="D5096" t="s">
        <v>130</v>
      </c>
      <c r="E5096" t="s">
        <v>123</v>
      </c>
      <c r="F5096" t="s">
        <v>124</v>
      </c>
      <c r="G5096" t="s">
        <v>2190</v>
      </c>
      <c r="H5096" t="s">
        <v>2192</v>
      </c>
      <c r="I5096">
        <v>0</v>
      </c>
      <c r="J5096">
        <v>0</v>
      </c>
      <c r="K5096">
        <v>0</v>
      </c>
      <c r="L5096">
        <v>0</v>
      </c>
      <c r="M5096">
        <v>0</v>
      </c>
      <c r="N5096" s="40">
        <v>0</v>
      </c>
    </row>
    <row r="5097" spans="1:14" x14ac:dyDescent="0.25">
      <c r="A5097">
        <v>2019</v>
      </c>
      <c r="B5097" t="s">
        <v>3038</v>
      </c>
      <c r="C5097">
        <v>1328</v>
      </c>
      <c r="D5097" t="s">
        <v>218</v>
      </c>
      <c r="E5097" t="s">
        <v>123</v>
      </c>
      <c r="F5097" t="s">
        <v>219</v>
      </c>
      <c r="G5097" t="s">
        <v>2193</v>
      </c>
      <c r="H5097" t="s">
        <v>2194</v>
      </c>
      <c r="I5097">
        <v>49</v>
      </c>
      <c r="J5097">
        <v>0</v>
      </c>
      <c r="K5097">
        <v>0</v>
      </c>
      <c r="L5097">
        <v>0</v>
      </c>
      <c r="M5097">
        <v>49</v>
      </c>
      <c r="N5097" s="40">
        <v>1</v>
      </c>
    </row>
    <row r="5098" spans="1:14" x14ac:dyDescent="0.25">
      <c r="A5098">
        <v>2019</v>
      </c>
      <c r="B5098" t="s">
        <v>3038</v>
      </c>
      <c r="C5098">
        <v>1397</v>
      </c>
      <c r="D5098" t="s">
        <v>218</v>
      </c>
      <c r="E5098" t="s">
        <v>123</v>
      </c>
      <c r="F5098" t="s">
        <v>219</v>
      </c>
      <c r="G5098" t="s">
        <v>2195</v>
      </c>
      <c r="H5098" t="s">
        <v>2197</v>
      </c>
      <c r="I5098">
        <v>0</v>
      </c>
      <c r="J5098">
        <v>-3</v>
      </c>
      <c r="K5098">
        <v>0</v>
      </c>
      <c r="L5098">
        <v>0</v>
      </c>
      <c r="M5098">
        <v>-3</v>
      </c>
      <c r="N5098" s="40">
        <v>0</v>
      </c>
    </row>
    <row r="5099" spans="1:14" x14ac:dyDescent="0.25">
      <c r="A5099">
        <v>2019</v>
      </c>
      <c r="B5099" t="s">
        <v>3038</v>
      </c>
      <c r="C5099">
        <v>1406</v>
      </c>
      <c r="D5099" t="s">
        <v>174</v>
      </c>
      <c r="E5099" t="s">
        <v>123</v>
      </c>
      <c r="F5099" t="s">
        <v>384</v>
      </c>
      <c r="G5099" t="s">
        <v>2200</v>
      </c>
      <c r="H5099" t="s">
        <v>2203</v>
      </c>
      <c r="I5099">
        <v>0</v>
      </c>
      <c r="J5099">
        <v>0</v>
      </c>
      <c r="K5099">
        <v>6</v>
      </c>
      <c r="L5099">
        <v>0</v>
      </c>
      <c r="M5099">
        <v>6</v>
      </c>
      <c r="N5099" s="40">
        <v>0</v>
      </c>
    </row>
    <row r="5100" spans="1:14" x14ac:dyDescent="0.25">
      <c r="A5100">
        <v>2019</v>
      </c>
      <c r="B5100" t="s">
        <v>3038</v>
      </c>
      <c r="C5100">
        <v>1483</v>
      </c>
      <c r="D5100" t="s">
        <v>240</v>
      </c>
      <c r="E5100" t="s">
        <v>123</v>
      </c>
      <c r="F5100" t="s">
        <v>301</v>
      </c>
      <c r="G5100" t="s">
        <v>2204</v>
      </c>
      <c r="H5100" t="s">
        <v>2205</v>
      </c>
      <c r="I5100">
        <v>-4</v>
      </c>
      <c r="J5100">
        <v>0</v>
      </c>
      <c r="K5100">
        <v>0</v>
      </c>
      <c r="L5100">
        <v>0</v>
      </c>
      <c r="M5100">
        <v>-4</v>
      </c>
      <c r="N5100" s="40">
        <v>1</v>
      </c>
    </row>
    <row r="5101" spans="1:14" x14ac:dyDescent="0.25">
      <c r="A5101">
        <v>2019</v>
      </c>
      <c r="B5101" t="s">
        <v>3038</v>
      </c>
      <c r="C5101">
        <v>1529</v>
      </c>
      <c r="D5101" t="s">
        <v>214</v>
      </c>
      <c r="E5101" t="s">
        <v>123</v>
      </c>
      <c r="F5101" t="s">
        <v>215</v>
      </c>
      <c r="G5101" t="s">
        <v>2208</v>
      </c>
      <c r="H5101" t="s">
        <v>2210</v>
      </c>
      <c r="I5101">
        <v>5</v>
      </c>
      <c r="J5101">
        <v>0</v>
      </c>
      <c r="K5101">
        <v>0</v>
      </c>
      <c r="L5101">
        <v>0</v>
      </c>
      <c r="M5101">
        <v>5</v>
      </c>
      <c r="N5101" s="40">
        <v>1</v>
      </c>
    </row>
    <row r="5102" spans="1:14" x14ac:dyDescent="0.25">
      <c r="A5102">
        <v>2019</v>
      </c>
      <c r="B5102" t="s">
        <v>3038</v>
      </c>
      <c r="C5102">
        <v>1585</v>
      </c>
      <c r="D5102" t="s">
        <v>174</v>
      </c>
      <c r="E5102" t="s">
        <v>123</v>
      </c>
      <c r="F5102" t="s">
        <v>384</v>
      </c>
      <c r="G5102" t="s">
        <v>2211</v>
      </c>
      <c r="H5102" t="s">
        <v>2213</v>
      </c>
      <c r="I5102">
        <v>0</v>
      </c>
      <c r="J5102">
        <v>0</v>
      </c>
      <c r="K5102">
        <v>0</v>
      </c>
      <c r="L5102">
        <v>0</v>
      </c>
      <c r="M5102">
        <v>0</v>
      </c>
      <c r="N5102" s="40">
        <v>0</v>
      </c>
    </row>
    <row r="5103" spans="1:14" x14ac:dyDescent="0.25">
      <c r="A5103">
        <v>2019</v>
      </c>
      <c r="B5103" t="s">
        <v>3038</v>
      </c>
      <c r="C5103">
        <v>2030</v>
      </c>
      <c r="D5103" t="s">
        <v>174</v>
      </c>
      <c r="E5103" t="s">
        <v>123</v>
      </c>
      <c r="F5103" t="s">
        <v>181</v>
      </c>
      <c r="G5103" t="s">
        <v>2214</v>
      </c>
      <c r="H5103" t="s">
        <v>2216</v>
      </c>
      <c r="I5103">
        <v>0</v>
      </c>
      <c r="J5103">
        <v>0</v>
      </c>
      <c r="K5103">
        <v>0</v>
      </c>
      <c r="L5103">
        <v>0</v>
      </c>
      <c r="M5103">
        <v>0</v>
      </c>
      <c r="N5103" s="40">
        <v>0</v>
      </c>
    </row>
    <row r="5104" spans="1:14" x14ac:dyDescent="0.25">
      <c r="A5104">
        <v>2019</v>
      </c>
      <c r="B5104" t="s">
        <v>3038</v>
      </c>
      <c r="C5104">
        <v>2038</v>
      </c>
      <c r="D5104" t="s">
        <v>240</v>
      </c>
      <c r="E5104" t="s">
        <v>123</v>
      </c>
      <c r="F5104" t="s">
        <v>124</v>
      </c>
      <c r="G5104" t="s">
        <v>2217</v>
      </c>
      <c r="H5104" t="s">
        <v>2220</v>
      </c>
      <c r="I5104">
        <v>0</v>
      </c>
      <c r="J5104">
        <v>4</v>
      </c>
      <c r="K5104">
        <v>0</v>
      </c>
      <c r="L5104">
        <v>0</v>
      </c>
      <c r="M5104">
        <v>4</v>
      </c>
      <c r="N5104" s="40">
        <v>0</v>
      </c>
    </row>
    <row r="5105" spans="1:14" x14ac:dyDescent="0.25">
      <c r="A5105">
        <v>2019</v>
      </c>
      <c r="B5105" t="s">
        <v>3038</v>
      </c>
      <c r="C5105">
        <v>2158</v>
      </c>
      <c r="D5105" t="s">
        <v>122</v>
      </c>
      <c r="E5105" t="s">
        <v>123</v>
      </c>
      <c r="F5105" t="s">
        <v>301</v>
      </c>
      <c r="G5105" t="s">
        <v>2224</v>
      </c>
      <c r="H5105" t="s">
        <v>2226</v>
      </c>
      <c r="I5105">
        <v>0</v>
      </c>
      <c r="J5105">
        <v>0</v>
      </c>
      <c r="K5105">
        <v>0</v>
      </c>
      <c r="L5105">
        <v>0</v>
      </c>
      <c r="M5105">
        <v>0</v>
      </c>
      <c r="N5105" s="40">
        <v>0</v>
      </c>
    </row>
    <row r="5106" spans="1:14" x14ac:dyDescent="0.25">
      <c r="A5106">
        <v>2019</v>
      </c>
      <c r="B5106" t="s">
        <v>3038</v>
      </c>
      <c r="C5106">
        <v>2516</v>
      </c>
      <c r="D5106" t="s">
        <v>272</v>
      </c>
      <c r="E5106" t="s">
        <v>123</v>
      </c>
      <c r="F5106" t="s">
        <v>124</v>
      </c>
      <c r="G5106" t="s">
        <v>2229</v>
      </c>
      <c r="H5106" t="s">
        <v>2230</v>
      </c>
      <c r="I5106">
        <v>0</v>
      </c>
      <c r="J5106">
        <v>0</v>
      </c>
      <c r="K5106">
        <v>0</v>
      </c>
      <c r="L5106">
        <v>0</v>
      </c>
      <c r="M5106">
        <v>0</v>
      </c>
      <c r="N5106" s="40">
        <v>0</v>
      </c>
    </row>
    <row r="5107" spans="1:14" x14ac:dyDescent="0.25">
      <c r="A5107">
        <v>2019</v>
      </c>
      <c r="B5107" t="s">
        <v>3038</v>
      </c>
      <c r="C5107">
        <v>2524</v>
      </c>
      <c r="D5107" t="s">
        <v>218</v>
      </c>
      <c r="E5107" t="s">
        <v>123</v>
      </c>
      <c r="F5107" t="s">
        <v>219</v>
      </c>
      <c r="G5107" t="s">
        <v>2231</v>
      </c>
      <c r="H5107" t="s">
        <v>2234</v>
      </c>
      <c r="I5107">
        <v>12</v>
      </c>
      <c r="J5107">
        <v>0</v>
      </c>
      <c r="K5107">
        <v>0</v>
      </c>
      <c r="L5107">
        <v>0</v>
      </c>
      <c r="M5107">
        <v>12</v>
      </c>
      <c r="N5107" s="40">
        <v>1</v>
      </c>
    </row>
    <row r="5108" spans="1:14" x14ac:dyDescent="0.25">
      <c r="A5108">
        <v>2019</v>
      </c>
      <c r="B5108" t="s">
        <v>3038</v>
      </c>
      <c r="C5108">
        <v>2732</v>
      </c>
      <c r="D5108" t="s">
        <v>122</v>
      </c>
      <c r="E5108" t="s">
        <v>123</v>
      </c>
      <c r="F5108" t="s">
        <v>124</v>
      </c>
      <c r="G5108" t="s">
        <v>2238</v>
      </c>
      <c r="H5108" t="s">
        <v>2240</v>
      </c>
      <c r="I5108">
        <v>0</v>
      </c>
      <c r="J5108">
        <v>7</v>
      </c>
      <c r="K5108">
        <v>0</v>
      </c>
      <c r="L5108">
        <v>0</v>
      </c>
      <c r="M5108">
        <v>7</v>
      </c>
      <c r="N5108" s="40">
        <v>0</v>
      </c>
    </row>
    <row r="5109" spans="1:14" x14ac:dyDescent="0.25">
      <c r="A5109">
        <v>2019</v>
      </c>
      <c r="B5109" t="s">
        <v>3038</v>
      </c>
      <c r="C5109">
        <v>2905</v>
      </c>
      <c r="D5109" t="s">
        <v>122</v>
      </c>
      <c r="E5109" t="s">
        <v>123</v>
      </c>
      <c r="F5109" t="s">
        <v>384</v>
      </c>
      <c r="G5109" t="s">
        <v>2241</v>
      </c>
      <c r="H5109" t="s">
        <v>2243</v>
      </c>
      <c r="I5109">
        <v>0</v>
      </c>
      <c r="J5109">
        <v>12</v>
      </c>
      <c r="K5109">
        <v>0</v>
      </c>
      <c r="L5109">
        <v>0</v>
      </c>
      <c r="M5109">
        <v>12</v>
      </c>
      <c r="N5109" s="40">
        <v>0</v>
      </c>
    </row>
    <row r="5110" spans="1:14" x14ac:dyDescent="0.25">
      <c r="A5110">
        <v>2019</v>
      </c>
      <c r="B5110" t="s">
        <v>3038</v>
      </c>
      <c r="C5110">
        <v>3024</v>
      </c>
      <c r="D5110" t="s">
        <v>214</v>
      </c>
      <c r="E5110" t="s">
        <v>123</v>
      </c>
      <c r="F5110" t="s">
        <v>215</v>
      </c>
      <c r="G5110" t="s">
        <v>2244</v>
      </c>
      <c r="H5110" t="s">
        <v>2245</v>
      </c>
      <c r="I5110">
        <v>14</v>
      </c>
      <c r="J5110">
        <v>0</v>
      </c>
      <c r="K5110">
        <v>0</v>
      </c>
      <c r="L5110">
        <v>0</v>
      </c>
      <c r="M5110">
        <v>14</v>
      </c>
      <c r="N5110" s="40">
        <v>1</v>
      </c>
    </row>
    <row r="5111" spans="1:14" x14ac:dyDescent="0.25">
      <c r="A5111">
        <v>2019</v>
      </c>
      <c r="B5111" t="s">
        <v>3038</v>
      </c>
      <c r="C5111">
        <v>3036</v>
      </c>
      <c r="D5111" t="s">
        <v>240</v>
      </c>
      <c r="E5111" t="s">
        <v>123</v>
      </c>
      <c r="F5111" t="s">
        <v>124</v>
      </c>
      <c r="G5111" t="s">
        <v>2246</v>
      </c>
      <c r="H5111" t="s">
        <v>2247</v>
      </c>
      <c r="I5111">
        <v>12</v>
      </c>
      <c r="J5111">
        <v>0</v>
      </c>
      <c r="K5111">
        <v>0</v>
      </c>
      <c r="L5111">
        <v>0</v>
      </c>
      <c r="M5111">
        <v>12</v>
      </c>
      <c r="N5111" s="40">
        <v>1</v>
      </c>
    </row>
    <row r="5112" spans="1:14" x14ac:dyDescent="0.25">
      <c r="A5112">
        <v>2019</v>
      </c>
      <c r="B5112" t="s">
        <v>3038</v>
      </c>
      <c r="C5112">
        <v>3349</v>
      </c>
      <c r="D5112" t="s">
        <v>174</v>
      </c>
      <c r="E5112" t="s">
        <v>123</v>
      </c>
      <c r="F5112" t="s">
        <v>124</v>
      </c>
      <c r="G5112" t="s">
        <v>2248</v>
      </c>
      <c r="H5112" t="s">
        <v>2250</v>
      </c>
      <c r="I5112">
        <v>0</v>
      </c>
      <c r="J5112">
        <v>0</v>
      </c>
      <c r="K5112">
        <v>18</v>
      </c>
      <c r="L5112">
        <v>0</v>
      </c>
      <c r="M5112">
        <v>18</v>
      </c>
      <c r="N5112" s="40">
        <v>0</v>
      </c>
    </row>
    <row r="5113" spans="1:14" x14ac:dyDescent="0.25">
      <c r="A5113">
        <v>2019</v>
      </c>
      <c r="B5113" t="s">
        <v>3038</v>
      </c>
      <c r="C5113">
        <v>3355</v>
      </c>
      <c r="D5113" t="s">
        <v>174</v>
      </c>
      <c r="E5113" t="s">
        <v>123</v>
      </c>
      <c r="F5113" t="s">
        <v>181</v>
      </c>
      <c r="G5113" t="s">
        <v>2251</v>
      </c>
      <c r="H5113" t="s">
        <v>2252</v>
      </c>
      <c r="I5113">
        <v>32</v>
      </c>
      <c r="J5113">
        <v>0</v>
      </c>
      <c r="K5113">
        <v>0</v>
      </c>
      <c r="L5113">
        <v>0</v>
      </c>
      <c r="M5113">
        <v>32</v>
      </c>
      <c r="N5113" s="40">
        <v>1</v>
      </c>
    </row>
    <row r="5114" spans="1:14" x14ac:dyDescent="0.25">
      <c r="A5114">
        <v>2019</v>
      </c>
      <c r="B5114" t="s">
        <v>3038</v>
      </c>
      <c r="C5114">
        <v>3488</v>
      </c>
      <c r="D5114" t="s">
        <v>240</v>
      </c>
      <c r="E5114" t="s">
        <v>123</v>
      </c>
      <c r="F5114" t="s">
        <v>280</v>
      </c>
      <c r="G5114" t="s">
        <v>2253</v>
      </c>
      <c r="H5114" t="s">
        <v>2255</v>
      </c>
      <c r="I5114">
        <v>36</v>
      </c>
      <c r="J5114">
        <v>0</v>
      </c>
      <c r="K5114">
        <v>0</v>
      </c>
      <c r="L5114">
        <v>0</v>
      </c>
      <c r="M5114">
        <v>36</v>
      </c>
      <c r="N5114" s="40">
        <v>1</v>
      </c>
    </row>
    <row r="5115" spans="1:14" x14ac:dyDescent="0.25">
      <c r="A5115">
        <v>2019</v>
      </c>
      <c r="B5115" t="s">
        <v>3038</v>
      </c>
      <c r="C5115">
        <v>3565</v>
      </c>
      <c r="D5115" t="s">
        <v>122</v>
      </c>
      <c r="E5115" t="s">
        <v>123</v>
      </c>
      <c r="F5115" t="s">
        <v>280</v>
      </c>
      <c r="G5115" t="s">
        <v>2256</v>
      </c>
      <c r="H5115" t="s">
        <v>2257</v>
      </c>
      <c r="I5115">
        <v>0</v>
      </c>
      <c r="J5115">
        <v>0</v>
      </c>
      <c r="K5115">
        <v>0</v>
      </c>
      <c r="L5115">
        <v>0</v>
      </c>
      <c r="M5115">
        <v>0</v>
      </c>
      <c r="N5115" s="40">
        <v>0</v>
      </c>
    </row>
    <row r="5116" spans="1:14" x14ac:dyDescent="0.25">
      <c r="A5116">
        <v>2019</v>
      </c>
      <c r="B5116" t="s">
        <v>3038</v>
      </c>
      <c r="C5116">
        <v>3708</v>
      </c>
      <c r="D5116" t="s">
        <v>122</v>
      </c>
      <c r="E5116" t="s">
        <v>123</v>
      </c>
      <c r="F5116" t="s">
        <v>280</v>
      </c>
      <c r="G5116" t="s">
        <v>2258</v>
      </c>
      <c r="H5116" t="s">
        <v>2260</v>
      </c>
      <c r="I5116">
        <v>0</v>
      </c>
      <c r="J5116">
        <v>0</v>
      </c>
      <c r="K5116">
        <v>13</v>
      </c>
      <c r="L5116">
        <v>0</v>
      </c>
      <c r="M5116">
        <v>13</v>
      </c>
      <c r="N5116" s="40">
        <v>0</v>
      </c>
    </row>
    <row r="5117" spans="1:14" x14ac:dyDescent="0.25">
      <c r="A5117">
        <v>2019</v>
      </c>
      <c r="B5117" t="s">
        <v>3038</v>
      </c>
      <c r="C5117">
        <v>861</v>
      </c>
      <c r="D5117" t="s">
        <v>174</v>
      </c>
      <c r="E5117" t="s">
        <v>123</v>
      </c>
      <c r="F5117" t="s">
        <v>384</v>
      </c>
      <c r="G5117" t="s">
        <v>2261</v>
      </c>
      <c r="H5117" t="s">
        <v>2263</v>
      </c>
      <c r="I5117">
        <v>0</v>
      </c>
      <c r="J5117">
        <v>2</v>
      </c>
      <c r="K5117">
        <v>0</v>
      </c>
      <c r="L5117">
        <v>0</v>
      </c>
      <c r="M5117">
        <v>2</v>
      </c>
      <c r="N5117" s="40">
        <v>0</v>
      </c>
    </row>
    <row r="5118" spans="1:14" x14ac:dyDescent="0.25">
      <c r="A5118">
        <v>2019</v>
      </c>
      <c r="B5118" t="s">
        <v>3038</v>
      </c>
      <c r="C5118">
        <v>2869</v>
      </c>
      <c r="D5118" t="s">
        <v>174</v>
      </c>
      <c r="E5118" t="s">
        <v>123</v>
      </c>
      <c r="F5118" t="s">
        <v>391</v>
      </c>
      <c r="G5118" t="s">
        <v>2266</v>
      </c>
      <c r="H5118" t="s">
        <v>2268</v>
      </c>
      <c r="I5118">
        <v>0</v>
      </c>
      <c r="J5118">
        <v>0</v>
      </c>
      <c r="K5118">
        <v>0</v>
      </c>
      <c r="L5118">
        <v>0</v>
      </c>
      <c r="M5118">
        <v>0</v>
      </c>
      <c r="N5118" s="40">
        <v>0</v>
      </c>
    </row>
    <row r="5119" spans="1:14" x14ac:dyDescent="0.25">
      <c r="A5119">
        <v>2019</v>
      </c>
      <c r="B5119" t="s">
        <v>3038</v>
      </c>
      <c r="C5119">
        <v>393</v>
      </c>
      <c r="D5119" t="s">
        <v>272</v>
      </c>
      <c r="E5119" t="s">
        <v>123</v>
      </c>
      <c r="F5119" t="s">
        <v>384</v>
      </c>
      <c r="G5119" t="s">
        <v>2271</v>
      </c>
      <c r="H5119" t="s">
        <v>2273</v>
      </c>
      <c r="I5119">
        <v>0</v>
      </c>
      <c r="J5119">
        <v>18</v>
      </c>
      <c r="K5119">
        <v>0</v>
      </c>
      <c r="L5119">
        <v>0</v>
      </c>
      <c r="M5119">
        <v>18</v>
      </c>
      <c r="N5119" s="40">
        <v>0</v>
      </c>
    </row>
    <row r="5120" spans="1:14" x14ac:dyDescent="0.25">
      <c r="A5120">
        <v>2019</v>
      </c>
      <c r="B5120" t="s">
        <v>3038</v>
      </c>
      <c r="C5120">
        <v>628</v>
      </c>
      <c r="D5120" t="s">
        <v>272</v>
      </c>
      <c r="E5120" t="s">
        <v>123</v>
      </c>
      <c r="F5120" t="s">
        <v>141</v>
      </c>
      <c r="G5120" t="s">
        <v>2277</v>
      </c>
      <c r="H5120" t="s">
        <v>2278</v>
      </c>
      <c r="I5120">
        <v>-2</v>
      </c>
      <c r="J5120">
        <v>0</v>
      </c>
      <c r="K5120">
        <v>0</v>
      </c>
      <c r="L5120">
        <v>0</v>
      </c>
      <c r="M5120">
        <v>-2</v>
      </c>
      <c r="N5120" s="40">
        <v>1</v>
      </c>
    </row>
    <row r="5121" spans="1:14" x14ac:dyDescent="0.25">
      <c r="A5121">
        <v>2019</v>
      </c>
      <c r="B5121" t="s">
        <v>3038</v>
      </c>
      <c r="C5121">
        <v>941</v>
      </c>
      <c r="D5121" t="s">
        <v>174</v>
      </c>
      <c r="E5121" t="s">
        <v>123</v>
      </c>
      <c r="F5121" t="s">
        <v>391</v>
      </c>
      <c r="G5121" t="s">
        <v>2279</v>
      </c>
      <c r="H5121" t="s">
        <v>2281</v>
      </c>
      <c r="I5121">
        <v>20</v>
      </c>
      <c r="J5121">
        <v>0</v>
      </c>
      <c r="K5121">
        <v>0</v>
      </c>
      <c r="L5121">
        <v>0</v>
      </c>
      <c r="M5121">
        <v>20</v>
      </c>
      <c r="N5121" s="40">
        <v>1</v>
      </c>
    </row>
    <row r="5122" spans="1:14" x14ac:dyDescent="0.25">
      <c r="A5122">
        <v>2019</v>
      </c>
      <c r="B5122" t="s">
        <v>3038</v>
      </c>
      <c r="C5122">
        <v>2471</v>
      </c>
      <c r="D5122" t="s">
        <v>174</v>
      </c>
      <c r="E5122" t="s">
        <v>123</v>
      </c>
      <c r="F5122" t="s">
        <v>124</v>
      </c>
      <c r="G5122" t="s">
        <v>2289</v>
      </c>
      <c r="H5122" t="s">
        <v>2290</v>
      </c>
      <c r="I5122">
        <v>6</v>
      </c>
      <c r="J5122">
        <v>0</v>
      </c>
      <c r="K5122">
        <v>0</v>
      </c>
      <c r="L5122">
        <v>0</v>
      </c>
      <c r="M5122">
        <v>6</v>
      </c>
      <c r="N5122" s="40">
        <v>1</v>
      </c>
    </row>
    <row r="5123" spans="1:14" x14ac:dyDescent="0.25">
      <c r="A5123">
        <v>2019</v>
      </c>
      <c r="B5123" t="s">
        <v>3038</v>
      </c>
      <c r="C5123">
        <v>2475</v>
      </c>
      <c r="D5123" t="s">
        <v>240</v>
      </c>
      <c r="E5123" t="s">
        <v>123</v>
      </c>
      <c r="F5123" t="s">
        <v>141</v>
      </c>
      <c r="G5123" t="s">
        <v>2291</v>
      </c>
      <c r="H5123" t="s">
        <v>2292</v>
      </c>
      <c r="I5123">
        <v>4</v>
      </c>
      <c r="J5123">
        <v>0</v>
      </c>
      <c r="K5123">
        <v>0</v>
      </c>
      <c r="L5123">
        <v>0</v>
      </c>
      <c r="M5123">
        <v>4</v>
      </c>
      <c r="N5123" s="40">
        <v>1</v>
      </c>
    </row>
    <row r="5124" spans="1:14" x14ac:dyDescent="0.25">
      <c r="A5124">
        <v>2019</v>
      </c>
      <c r="B5124" t="s">
        <v>3038</v>
      </c>
      <c r="C5124">
        <v>3111</v>
      </c>
      <c r="D5124" t="s">
        <v>218</v>
      </c>
      <c r="E5124" t="s">
        <v>123</v>
      </c>
      <c r="F5124" t="s">
        <v>219</v>
      </c>
      <c r="G5124" t="s">
        <v>2297</v>
      </c>
      <c r="H5124" t="s">
        <v>2299</v>
      </c>
      <c r="I5124">
        <v>14</v>
      </c>
      <c r="J5124">
        <v>0</v>
      </c>
      <c r="K5124">
        <v>0</v>
      </c>
      <c r="L5124">
        <v>0</v>
      </c>
      <c r="M5124">
        <v>14</v>
      </c>
      <c r="N5124" s="40">
        <v>1</v>
      </c>
    </row>
    <row r="5125" spans="1:14" x14ac:dyDescent="0.25">
      <c r="A5125">
        <v>2019</v>
      </c>
      <c r="B5125" t="s">
        <v>3038</v>
      </c>
      <c r="C5125">
        <v>3150</v>
      </c>
      <c r="D5125" t="s">
        <v>198</v>
      </c>
      <c r="E5125" t="s">
        <v>123</v>
      </c>
      <c r="F5125" t="s">
        <v>124</v>
      </c>
      <c r="G5125" t="s">
        <v>2300</v>
      </c>
      <c r="H5125" t="s">
        <v>2303</v>
      </c>
      <c r="I5125">
        <v>0</v>
      </c>
      <c r="J5125">
        <v>-10</v>
      </c>
      <c r="K5125">
        <v>0</v>
      </c>
      <c r="L5125">
        <v>0</v>
      </c>
      <c r="M5125">
        <v>-10</v>
      </c>
      <c r="N5125" s="40">
        <v>0</v>
      </c>
    </row>
    <row r="5126" spans="1:14" x14ac:dyDescent="0.25">
      <c r="A5126">
        <v>2019</v>
      </c>
      <c r="B5126" t="s">
        <v>3038</v>
      </c>
      <c r="C5126">
        <v>3483</v>
      </c>
      <c r="D5126" t="s">
        <v>272</v>
      </c>
      <c r="E5126" t="s">
        <v>123</v>
      </c>
      <c r="F5126" t="s">
        <v>124</v>
      </c>
      <c r="G5126" t="s">
        <v>2306</v>
      </c>
      <c r="H5126" t="s">
        <v>2307</v>
      </c>
      <c r="I5126">
        <v>24</v>
      </c>
      <c r="J5126">
        <v>0</v>
      </c>
      <c r="K5126">
        <v>0</v>
      </c>
      <c r="L5126">
        <v>0</v>
      </c>
      <c r="M5126">
        <v>24</v>
      </c>
      <c r="N5126" s="40">
        <v>1</v>
      </c>
    </row>
    <row r="5127" spans="1:14" x14ac:dyDescent="0.25">
      <c r="A5127">
        <v>2019</v>
      </c>
      <c r="B5127" t="s">
        <v>3038</v>
      </c>
      <c r="C5127">
        <v>3731</v>
      </c>
      <c r="D5127" t="s">
        <v>218</v>
      </c>
      <c r="E5127" t="s">
        <v>123</v>
      </c>
      <c r="F5127" t="s">
        <v>219</v>
      </c>
      <c r="G5127" t="s">
        <v>2308</v>
      </c>
      <c r="H5127" t="s">
        <v>2311</v>
      </c>
      <c r="I5127">
        <v>0</v>
      </c>
      <c r="J5127">
        <v>0</v>
      </c>
      <c r="K5127">
        <v>6</v>
      </c>
      <c r="L5127">
        <v>0</v>
      </c>
      <c r="M5127">
        <v>6</v>
      </c>
      <c r="N5127" s="40">
        <v>0</v>
      </c>
    </row>
    <row r="5128" spans="1:14" x14ac:dyDescent="0.25">
      <c r="A5128">
        <v>2019</v>
      </c>
      <c r="B5128" t="s">
        <v>3038</v>
      </c>
      <c r="C5128">
        <v>3801</v>
      </c>
      <c r="D5128" t="s">
        <v>214</v>
      </c>
      <c r="E5128" t="s">
        <v>123</v>
      </c>
      <c r="F5128" t="s">
        <v>215</v>
      </c>
      <c r="G5128" t="s">
        <v>3025</v>
      </c>
      <c r="H5128" t="s">
        <v>2313</v>
      </c>
      <c r="I5128">
        <v>14</v>
      </c>
      <c r="J5128">
        <v>0</v>
      </c>
      <c r="K5128">
        <v>0</v>
      </c>
      <c r="L5128">
        <v>0</v>
      </c>
      <c r="M5128">
        <v>14</v>
      </c>
      <c r="N5128" s="40">
        <v>1</v>
      </c>
    </row>
    <row r="5129" spans="1:14" x14ac:dyDescent="0.25">
      <c r="A5129">
        <v>2019</v>
      </c>
      <c r="B5129" t="s">
        <v>3038</v>
      </c>
      <c r="C5129">
        <v>3085</v>
      </c>
      <c r="D5129" t="s">
        <v>174</v>
      </c>
      <c r="E5129" t="s">
        <v>123</v>
      </c>
      <c r="F5129" t="s">
        <v>280</v>
      </c>
      <c r="G5129" t="s">
        <v>2321</v>
      </c>
      <c r="H5129" t="s">
        <v>2324</v>
      </c>
      <c r="I5129">
        <v>2</v>
      </c>
      <c r="J5129">
        <v>0</v>
      </c>
      <c r="K5129">
        <v>0</v>
      </c>
      <c r="L5129">
        <v>0</v>
      </c>
      <c r="M5129">
        <v>2</v>
      </c>
      <c r="N5129" s="40">
        <v>1</v>
      </c>
    </row>
    <row r="5130" spans="1:14" x14ac:dyDescent="0.25">
      <c r="A5130">
        <v>2019</v>
      </c>
      <c r="B5130" t="s">
        <v>3038</v>
      </c>
      <c r="C5130">
        <v>3147</v>
      </c>
      <c r="D5130" t="s">
        <v>174</v>
      </c>
      <c r="E5130" t="s">
        <v>123</v>
      </c>
      <c r="F5130" t="s">
        <v>124</v>
      </c>
      <c r="G5130" t="s">
        <v>2325</v>
      </c>
      <c r="H5130" t="s">
        <v>2327</v>
      </c>
      <c r="I5130">
        <v>0</v>
      </c>
      <c r="J5130">
        <v>5</v>
      </c>
      <c r="K5130">
        <v>0</v>
      </c>
      <c r="L5130">
        <v>0</v>
      </c>
      <c r="M5130">
        <v>5</v>
      </c>
      <c r="N5130" s="40">
        <v>0</v>
      </c>
    </row>
    <row r="5131" spans="1:14" x14ac:dyDescent="0.25">
      <c r="A5131">
        <v>2019</v>
      </c>
      <c r="B5131" t="s">
        <v>3038</v>
      </c>
      <c r="C5131">
        <v>3514</v>
      </c>
      <c r="D5131" t="s">
        <v>174</v>
      </c>
      <c r="E5131" t="s">
        <v>123</v>
      </c>
      <c r="F5131" t="s">
        <v>280</v>
      </c>
      <c r="G5131" t="s">
        <v>2328</v>
      </c>
      <c r="H5131" t="s">
        <v>2330</v>
      </c>
      <c r="I5131">
        <v>0</v>
      </c>
      <c r="J5131">
        <v>-20</v>
      </c>
      <c r="K5131">
        <v>0</v>
      </c>
      <c r="L5131">
        <v>0</v>
      </c>
      <c r="M5131">
        <v>-20</v>
      </c>
      <c r="N5131" s="40">
        <v>0</v>
      </c>
    </row>
    <row r="5132" spans="1:14" x14ac:dyDescent="0.25">
      <c r="A5132">
        <v>2019</v>
      </c>
      <c r="B5132" t="s">
        <v>3038</v>
      </c>
      <c r="C5132">
        <v>29</v>
      </c>
      <c r="D5132" t="s">
        <v>122</v>
      </c>
      <c r="E5132" t="s">
        <v>123</v>
      </c>
      <c r="F5132" t="s">
        <v>124</v>
      </c>
      <c r="G5132" t="s">
        <v>2332</v>
      </c>
      <c r="H5132" t="s">
        <v>2333</v>
      </c>
      <c r="I5132">
        <v>0</v>
      </c>
      <c r="J5132">
        <v>0</v>
      </c>
      <c r="K5132">
        <v>0</v>
      </c>
      <c r="L5132">
        <v>0</v>
      </c>
      <c r="M5132">
        <v>0</v>
      </c>
      <c r="N5132" s="40">
        <v>0</v>
      </c>
    </row>
    <row r="5133" spans="1:14" x14ac:dyDescent="0.25">
      <c r="A5133">
        <v>2019</v>
      </c>
      <c r="B5133" t="s">
        <v>3038</v>
      </c>
      <c r="C5133">
        <v>70</v>
      </c>
      <c r="D5133" t="s">
        <v>198</v>
      </c>
      <c r="E5133" t="s">
        <v>123</v>
      </c>
      <c r="F5133" t="s">
        <v>618</v>
      </c>
      <c r="G5133" t="s">
        <v>2338</v>
      </c>
      <c r="H5133" t="s">
        <v>2339</v>
      </c>
      <c r="I5133">
        <v>0</v>
      </c>
      <c r="J5133">
        <v>0</v>
      </c>
      <c r="K5133">
        <v>0</v>
      </c>
      <c r="L5133">
        <v>0</v>
      </c>
      <c r="M5133">
        <v>0</v>
      </c>
      <c r="N5133" s="40">
        <v>0</v>
      </c>
    </row>
    <row r="5134" spans="1:14" x14ac:dyDescent="0.25">
      <c r="A5134">
        <v>2019</v>
      </c>
      <c r="B5134" t="s">
        <v>3038</v>
      </c>
      <c r="C5134">
        <v>77</v>
      </c>
      <c r="D5134" t="s">
        <v>272</v>
      </c>
      <c r="E5134" t="s">
        <v>123</v>
      </c>
      <c r="F5134" t="s">
        <v>124</v>
      </c>
      <c r="G5134" t="s">
        <v>2340</v>
      </c>
      <c r="H5134" t="s">
        <v>2341</v>
      </c>
      <c r="I5134">
        <v>7</v>
      </c>
      <c r="J5134">
        <v>0</v>
      </c>
      <c r="K5134">
        <v>0</v>
      </c>
      <c r="L5134">
        <v>0</v>
      </c>
      <c r="M5134">
        <v>7</v>
      </c>
      <c r="N5134" s="40">
        <v>1</v>
      </c>
    </row>
    <row r="5135" spans="1:14" x14ac:dyDescent="0.25">
      <c r="A5135">
        <v>2019</v>
      </c>
      <c r="B5135" t="s">
        <v>3038</v>
      </c>
      <c r="C5135">
        <v>152</v>
      </c>
      <c r="D5135" t="s">
        <v>122</v>
      </c>
      <c r="E5135" t="s">
        <v>123</v>
      </c>
      <c r="F5135" t="s">
        <v>124</v>
      </c>
      <c r="G5135" t="s">
        <v>2352</v>
      </c>
      <c r="H5135" t="s">
        <v>2355</v>
      </c>
      <c r="I5135">
        <v>0</v>
      </c>
      <c r="J5135">
        <v>0</v>
      </c>
      <c r="K5135">
        <v>0</v>
      </c>
      <c r="L5135">
        <v>0</v>
      </c>
      <c r="M5135">
        <v>0</v>
      </c>
      <c r="N5135" s="40">
        <v>0</v>
      </c>
    </row>
    <row r="5136" spans="1:14" x14ac:dyDescent="0.25">
      <c r="A5136">
        <v>2019</v>
      </c>
      <c r="B5136" t="s">
        <v>3038</v>
      </c>
      <c r="C5136">
        <v>207</v>
      </c>
      <c r="D5136" t="s">
        <v>272</v>
      </c>
      <c r="E5136" t="s">
        <v>123</v>
      </c>
      <c r="F5136" t="s">
        <v>124</v>
      </c>
      <c r="G5136" t="s">
        <v>2360</v>
      </c>
      <c r="H5136" t="s">
        <v>2362</v>
      </c>
      <c r="I5136">
        <v>0</v>
      </c>
      <c r="J5136">
        <v>-2</v>
      </c>
      <c r="K5136">
        <v>0</v>
      </c>
      <c r="L5136">
        <v>0</v>
      </c>
      <c r="M5136">
        <v>-2</v>
      </c>
      <c r="N5136" s="40">
        <v>0</v>
      </c>
    </row>
    <row r="5137" spans="1:14" x14ac:dyDescent="0.25">
      <c r="A5137">
        <v>2019</v>
      </c>
      <c r="B5137" t="s">
        <v>3038</v>
      </c>
      <c r="C5137">
        <v>296</v>
      </c>
      <c r="D5137" t="s">
        <v>214</v>
      </c>
      <c r="E5137" t="s">
        <v>123</v>
      </c>
      <c r="F5137" t="s">
        <v>618</v>
      </c>
      <c r="G5137" t="s">
        <v>2369</v>
      </c>
      <c r="H5137" t="s">
        <v>2370</v>
      </c>
      <c r="I5137">
        <v>1</v>
      </c>
      <c r="J5137">
        <v>0</v>
      </c>
      <c r="K5137">
        <v>0</v>
      </c>
      <c r="L5137">
        <v>0</v>
      </c>
      <c r="M5137">
        <v>1</v>
      </c>
      <c r="N5137" s="40">
        <v>1</v>
      </c>
    </row>
    <row r="5138" spans="1:14" x14ac:dyDescent="0.25">
      <c r="A5138">
        <v>2019</v>
      </c>
      <c r="B5138" t="s">
        <v>3038</v>
      </c>
      <c r="C5138">
        <v>310</v>
      </c>
      <c r="D5138" t="s">
        <v>122</v>
      </c>
      <c r="E5138" t="s">
        <v>123</v>
      </c>
      <c r="F5138" t="s">
        <v>124</v>
      </c>
      <c r="G5138" t="s">
        <v>2373</v>
      </c>
      <c r="H5138" t="s">
        <v>2374</v>
      </c>
      <c r="I5138">
        <v>0</v>
      </c>
      <c r="J5138">
        <v>0</v>
      </c>
      <c r="K5138">
        <v>0</v>
      </c>
      <c r="L5138">
        <v>0</v>
      </c>
      <c r="M5138">
        <v>0</v>
      </c>
      <c r="N5138" s="40">
        <v>0</v>
      </c>
    </row>
    <row r="5139" spans="1:14" x14ac:dyDescent="0.25">
      <c r="A5139">
        <v>2019</v>
      </c>
      <c r="B5139" t="s">
        <v>3038</v>
      </c>
      <c r="C5139">
        <v>311</v>
      </c>
      <c r="D5139" t="s">
        <v>174</v>
      </c>
      <c r="E5139" t="s">
        <v>123</v>
      </c>
      <c r="F5139" t="s">
        <v>124</v>
      </c>
      <c r="G5139" t="s">
        <v>2375</v>
      </c>
      <c r="H5139" t="s">
        <v>2376</v>
      </c>
      <c r="I5139">
        <v>3</v>
      </c>
      <c r="J5139">
        <v>0</v>
      </c>
      <c r="K5139">
        <v>0</v>
      </c>
      <c r="L5139">
        <v>0</v>
      </c>
      <c r="M5139">
        <v>3</v>
      </c>
      <c r="N5139" s="40">
        <v>1</v>
      </c>
    </row>
    <row r="5140" spans="1:14" x14ac:dyDescent="0.25">
      <c r="A5140">
        <v>2019</v>
      </c>
      <c r="B5140" t="s">
        <v>3038</v>
      </c>
      <c r="C5140">
        <v>362</v>
      </c>
      <c r="D5140" t="s">
        <v>218</v>
      </c>
      <c r="E5140" t="s">
        <v>123</v>
      </c>
      <c r="F5140" t="s">
        <v>219</v>
      </c>
      <c r="G5140" t="s">
        <v>2377</v>
      </c>
      <c r="H5140" t="s">
        <v>2379</v>
      </c>
      <c r="I5140">
        <v>0</v>
      </c>
      <c r="J5140">
        <v>0</v>
      </c>
      <c r="K5140">
        <v>0</v>
      </c>
      <c r="L5140">
        <v>0</v>
      </c>
      <c r="M5140">
        <v>0</v>
      </c>
      <c r="N5140" s="40">
        <v>0</v>
      </c>
    </row>
    <row r="5141" spans="1:14" x14ac:dyDescent="0.25">
      <c r="A5141">
        <v>2019</v>
      </c>
      <c r="B5141" t="s">
        <v>3038</v>
      </c>
      <c r="C5141">
        <v>407</v>
      </c>
      <c r="D5141" t="s">
        <v>218</v>
      </c>
      <c r="E5141" t="s">
        <v>123</v>
      </c>
      <c r="F5141" t="s">
        <v>219</v>
      </c>
      <c r="G5141" t="s">
        <v>2384</v>
      </c>
      <c r="H5141" t="s">
        <v>2387</v>
      </c>
      <c r="I5141">
        <v>0</v>
      </c>
      <c r="J5141">
        <v>0</v>
      </c>
      <c r="K5141">
        <v>0</v>
      </c>
      <c r="L5141">
        <v>0</v>
      </c>
      <c r="M5141">
        <v>0</v>
      </c>
      <c r="N5141" s="40">
        <v>0</v>
      </c>
    </row>
    <row r="5142" spans="1:14" x14ac:dyDescent="0.25">
      <c r="A5142">
        <v>2019</v>
      </c>
      <c r="B5142" t="s">
        <v>3038</v>
      </c>
      <c r="C5142">
        <v>408</v>
      </c>
      <c r="D5142" t="s">
        <v>218</v>
      </c>
      <c r="E5142" t="s">
        <v>123</v>
      </c>
      <c r="F5142" t="s">
        <v>219</v>
      </c>
      <c r="G5142" t="s">
        <v>2388</v>
      </c>
      <c r="H5142" t="s">
        <v>2389</v>
      </c>
      <c r="I5142">
        <v>0</v>
      </c>
      <c r="J5142">
        <v>0</v>
      </c>
      <c r="K5142">
        <v>0</v>
      </c>
      <c r="L5142">
        <v>0</v>
      </c>
      <c r="M5142">
        <v>0</v>
      </c>
      <c r="N5142" s="40">
        <v>0</v>
      </c>
    </row>
    <row r="5143" spans="1:14" x14ac:dyDescent="0.25">
      <c r="A5143">
        <v>2019</v>
      </c>
      <c r="B5143" t="s">
        <v>3038</v>
      </c>
      <c r="C5143">
        <v>470</v>
      </c>
      <c r="D5143" t="s">
        <v>174</v>
      </c>
      <c r="E5143" t="s">
        <v>123</v>
      </c>
      <c r="F5143" t="s">
        <v>2398</v>
      </c>
      <c r="G5143" t="s">
        <v>2399</v>
      </c>
      <c r="H5143" t="s">
        <v>2401</v>
      </c>
      <c r="I5143">
        <v>0</v>
      </c>
      <c r="J5143">
        <v>0</v>
      </c>
      <c r="K5143">
        <v>0</v>
      </c>
      <c r="L5143">
        <v>0</v>
      </c>
      <c r="M5143">
        <v>0</v>
      </c>
      <c r="N5143" s="40">
        <v>0</v>
      </c>
    </row>
    <row r="5144" spans="1:14" x14ac:dyDescent="0.25">
      <c r="A5144">
        <v>2019</v>
      </c>
      <c r="B5144" t="s">
        <v>3038</v>
      </c>
      <c r="C5144">
        <v>530</v>
      </c>
      <c r="D5144" t="s">
        <v>174</v>
      </c>
      <c r="E5144" t="s">
        <v>123</v>
      </c>
      <c r="F5144" t="s">
        <v>181</v>
      </c>
      <c r="G5144" t="s">
        <v>2402</v>
      </c>
      <c r="H5144" t="s">
        <v>2403</v>
      </c>
      <c r="I5144">
        <v>4</v>
      </c>
      <c r="J5144">
        <v>0</v>
      </c>
      <c r="K5144">
        <v>0</v>
      </c>
      <c r="L5144">
        <v>0</v>
      </c>
      <c r="M5144">
        <v>4</v>
      </c>
      <c r="N5144" s="40">
        <v>1</v>
      </c>
    </row>
    <row r="5145" spans="1:14" x14ac:dyDescent="0.25">
      <c r="A5145">
        <v>2019</v>
      </c>
      <c r="B5145" t="s">
        <v>3038</v>
      </c>
      <c r="C5145">
        <v>577</v>
      </c>
      <c r="D5145" t="s">
        <v>122</v>
      </c>
      <c r="E5145" t="s">
        <v>123</v>
      </c>
      <c r="F5145" t="s">
        <v>181</v>
      </c>
      <c r="G5145" t="s">
        <v>2404</v>
      </c>
      <c r="H5145" t="s">
        <v>2406</v>
      </c>
      <c r="I5145">
        <v>0</v>
      </c>
      <c r="J5145">
        <v>0</v>
      </c>
      <c r="K5145">
        <v>0</v>
      </c>
      <c r="L5145">
        <v>0</v>
      </c>
      <c r="M5145">
        <v>0</v>
      </c>
      <c r="N5145" s="40">
        <v>0</v>
      </c>
    </row>
    <row r="5146" spans="1:14" x14ac:dyDescent="0.25">
      <c r="A5146">
        <v>2019</v>
      </c>
      <c r="B5146" t="s">
        <v>3038</v>
      </c>
      <c r="C5146">
        <v>605</v>
      </c>
      <c r="D5146" t="s">
        <v>272</v>
      </c>
      <c r="E5146" t="s">
        <v>123</v>
      </c>
      <c r="F5146" t="s">
        <v>391</v>
      </c>
      <c r="G5146" t="s">
        <v>2409</v>
      </c>
      <c r="H5146" t="s">
        <v>2412</v>
      </c>
      <c r="I5146">
        <v>0</v>
      </c>
      <c r="J5146">
        <v>0</v>
      </c>
      <c r="K5146">
        <v>0</v>
      </c>
      <c r="L5146">
        <v>0</v>
      </c>
      <c r="M5146">
        <v>0</v>
      </c>
      <c r="N5146" s="40">
        <v>0</v>
      </c>
    </row>
    <row r="5147" spans="1:14" x14ac:dyDescent="0.25">
      <c r="A5147">
        <v>2019</v>
      </c>
      <c r="B5147" t="s">
        <v>3038</v>
      </c>
      <c r="C5147">
        <v>616</v>
      </c>
      <c r="D5147" t="s">
        <v>174</v>
      </c>
      <c r="E5147" t="s">
        <v>123</v>
      </c>
      <c r="F5147" t="s">
        <v>124</v>
      </c>
      <c r="G5147" t="s">
        <v>2413</v>
      </c>
      <c r="H5147" t="s">
        <v>2414</v>
      </c>
      <c r="I5147">
        <v>8</v>
      </c>
      <c r="J5147">
        <v>0</v>
      </c>
      <c r="K5147">
        <v>0</v>
      </c>
      <c r="L5147">
        <v>0</v>
      </c>
      <c r="M5147">
        <v>8</v>
      </c>
      <c r="N5147" s="40">
        <v>1</v>
      </c>
    </row>
    <row r="5148" spans="1:14" x14ac:dyDescent="0.25">
      <c r="A5148">
        <v>2019</v>
      </c>
      <c r="B5148" t="s">
        <v>3038</v>
      </c>
      <c r="C5148">
        <v>617</v>
      </c>
      <c r="D5148" t="s">
        <v>272</v>
      </c>
      <c r="E5148" t="s">
        <v>123</v>
      </c>
      <c r="F5148" t="s">
        <v>215</v>
      </c>
      <c r="G5148" t="s">
        <v>2415</v>
      </c>
      <c r="H5148" t="s">
        <v>2417</v>
      </c>
      <c r="I5148">
        <v>2</v>
      </c>
      <c r="J5148">
        <v>0</v>
      </c>
      <c r="K5148">
        <v>0</v>
      </c>
      <c r="L5148">
        <v>0</v>
      </c>
      <c r="M5148">
        <v>2</v>
      </c>
      <c r="N5148" s="40">
        <v>1</v>
      </c>
    </row>
    <row r="5149" spans="1:14" x14ac:dyDescent="0.25">
      <c r="A5149">
        <v>2019</v>
      </c>
      <c r="B5149" t="s">
        <v>3038</v>
      </c>
      <c r="C5149">
        <v>701</v>
      </c>
      <c r="D5149" t="s">
        <v>174</v>
      </c>
      <c r="E5149" t="s">
        <v>123</v>
      </c>
      <c r="F5149" t="s">
        <v>124</v>
      </c>
      <c r="G5149" t="s">
        <v>2425</v>
      </c>
      <c r="H5149" t="s">
        <v>2426</v>
      </c>
      <c r="I5149">
        <v>0</v>
      </c>
      <c r="J5149">
        <v>0</v>
      </c>
      <c r="K5149">
        <v>0</v>
      </c>
      <c r="L5149">
        <v>0</v>
      </c>
      <c r="M5149">
        <v>0</v>
      </c>
      <c r="N5149" s="40">
        <v>0</v>
      </c>
    </row>
    <row r="5150" spans="1:14" x14ac:dyDescent="0.25">
      <c r="A5150">
        <v>2019</v>
      </c>
      <c r="B5150" t="s">
        <v>3038</v>
      </c>
      <c r="C5150">
        <v>708</v>
      </c>
      <c r="D5150" t="s">
        <v>214</v>
      </c>
      <c r="E5150" t="s">
        <v>123</v>
      </c>
      <c r="F5150" t="s">
        <v>215</v>
      </c>
      <c r="G5150" t="s">
        <v>2427</v>
      </c>
      <c r="H5150" t="s">
        <v>2429</v>
      </c>
      <c r="I5150">
        <v>0</v>
      </c>
      <c r="J5150">
        <v>0</v>
      </c>
      <c r="K5150">
        <v>0</v>
      </c>
      <c r="L5150">
        <v>0</v>
      </c>
      <c r="M5150">
        <v>0</v>
      </c>
      <c r="N5150" s="40">
        <v>0</v>
      </c>
    </row>
    <row r="5151" spans="1:14" x14ac:dyDescent="0.25">
      <c r="A5151">
        <v>2019</v>
      </c>
      <c r="B5151" t="s">
        <v>3038</v>
      </c>
      <c r="C5151">
        <v>729</v>
      </c>
      <c r="D5151" t="s">
        <v>272</v>
      </c>
      <c r="E5151" t="s">
        <v>123</v>
      </c>
      <c r="F5151" t="s">
        <v>181</v>
      </c>
      <c r="G5151" t="s">
        <v>2430</v>
      </c>
      <c r="H5151" t="s">
        <v>2432</v>
      </c>
      <c r="I5151">
        <v>0</v>
      </c>
      <c r="J5151">
        <v>0</v>
      </c>
      <c r="K5151">
        <v>6</v>
      </c>
      <c r="L5151">
        <v>0</v>
      </c>
      <c r="M5151">
        <v>6</v>
      </c>
      <c r="N5151" s="40">
        <v>0</v>
      </c>
    </row>
    <row r="5152" spans="1:14" x14ac:dyDescent="0.25">
      <c r="A5152">
        <v>2019</v>
      </c>
      <c r="B5152" t="s">
        <v>3038</v>
      </c>
      <c r="C5152">
        <v>772</v>
      </c>
      <c r="D5152" t="s">
        <v>122</v>
      </c>
      <c r="E5152" t="s">
        <v>123</v>
      </c>
      <c r="F5152" t="s">
        <v>618</v>
      </c>
      <c r="G5152" t="s">
        <v>2433</v>
      </c>
      <c r="H5152" t="s">
        <v>2434</v>
      </c>
      <c r="I5152">
        <v>0</v>
      </c>
      <c r="J5152">
        <v>0</v>
      </c>
      <c r="K5152">
        <v>0</v>
      </c>
      <c r="L5152">
        <v>0</v>
      </c>
      <c r="M5152">
        <v>0</v>
      </c>
      <c r="N5152" s="40">
        <v>0</v>
      </c>
    </row>
    <row r="5153" spans="1:14" x14ac:dyDescent="0.25">
      <c r="A5153">
        <v>2019</v>
      </c>
      <c r="B5153" t="s">
        <v>3038</v>
      </c>
      <c r="C5153">
        <v>781</v>
      </c>
      <c r="D5153" t="s">
        <v>174</v>
      </c>
      <c r="E5153" t="s">
        <v>123</v>
      </c>
      <c r="F5153" t="s">
        <v>181</v>
      </c>
      <c r="G5153" t="s">
        <v>2435</v>
      </c>
      <c r="H5153" t="s">
        <v>2437</v>
      </c>
      <c r="I5153">
        <v>0</v>
      </c>
      <c r="J5153">
        <v>4</v>
      </c>
      <c r="K5153">
        <v>0</v>
      </c>
      <c r="L5153">
        <v>0</v>
      </c>
      <c r="M5153">
        <v>4</v>
      </c>
      <c r="N5153" s="40">
        <v>0</v>
      </c>
    </row>
    <row r="5154" spans="1:14" x14ac:dyDescent="0.25">
      <c r="A5154">
        <v>2019</v>
      </c>
      <c r="B5154" t="s">
        <v>3038</v>
      </c>
      <c r="C5154">
        <v>786</v>
      </c>
      <c r="D5154" t="s">
        <v>174</v>
      </c>
      <c r="E5154" t="s">
        <v>123</v>
      </c>
      <c r="F5154" t="s">
        <v>124</v>
      </c>
      <c r="G5154" t="s">
        <v>2438</v>
      </c>
      <c r="H5154" t="s">
        <v>2440</v>
      </c>
      <c r="I5154">
        <v>0</v>
      </c>
      <c r="J5154">
        <v>1</v>
      </c>
      <c r="K5154">
        <v>0</v>
      </c>
      <c r="L5154">
        <v>0</v>
      </c>
      <c r="M5154">
        <v>1</v>
      </c>
      <c r="N5154" s="40">
        <v>0</v>
      </c>
    </row>
    <row r="5155" spans="1:14" x14ac:dyDescent="0.25">
      <c r="A5155">
        <v>2019</v>
      </c>
      <c r="B5155" t="s">
        <v>3038</v>
      </c>
      <c r="C5155">
        <v>817</v>
      </c>
      <c r="D5155" t="s">
        <v>122</v>
      </c>
      <c r="E5155" t="s">
        <v>123</v>
      </c>
      <c r="F5155" t="s">
        <v>618</v>
      </c>
      <c r="G5155" t="s">
        <v>2441</v>
      </c>
      <c r="H5155" t="s">
        <v>2442</v>
      </c>
      <c r="I5155">
        <v>0</v>
      </c>
      <c r="J5155">
        <v>0</v>
      </c>
      <c r="K5155">
        <v>0</v>
      </c>
      <c r="L5155">
        <v>0</v>
      </c>
      <c r="M5155">
        <v>0</v>
      </c>
      <c r="N5155" s="40">
        <v>0</v>
      </c>
    </row>
    <row r="5156" spans="1:14" x14ac:dyDescent="0.25">
      <c r="A5156">
        <v>2019</v>
      </c>
      <c r="B5156" t="s">
        <v>3038</v>
      </c>
      <c r="C5156">
        <v>818</v>
      </c>
      <c r="D5156" t="s">
        <v>240</v>
      </c>
      <c r="E5156" t="s">
        <v>123</v>
      </c>
      <c r="F5156" t="s">
        <v>124</v>
      </c>
      <c r="G5156" t="s">
        <v>2443</v>
      </c>
      <c r="H5156" t="s">
        <v>2444</v>
      </c>
      <c r="I5156">
        <v>0</v>
      </c>
      <c r="J5156">
        <v>0</v>
      </c>
      <c r="K5156">
        <v>0</v>
      </c>
      <c r="L5156">
        <v>0</v>
      </c>
      <c r="M5156">
        <v>0</v>
      </c>
      <c r="N5156" s="40">
        <v>0</v>
      </c>
    </row>
    <row r="5157" spans="1:14" x14ac:dyDescent="0.25">
      <c r="A5157">
        <v>2019</v>
      </c>
      <c r="B5157" t="s">
        <v>3038</v>
      </c>
      <c r="C5157">
        <v>819</v>
      </c>
      <c r="D5157" t="s">
        <v>240</v>
      </c>
      <c r="E5157" t="s">
        <v>123</v>
      </c>
      <c r="F5157" t="s">
        <v>307</v>
      </c>
      <c r="G5157" t="s">
        <v>2445</v>
      </c>
      <c r="H5157" t="s">
        <v>2446</v>
      </c>
      <c r="I5157">
        <v>0</v>
      </c>
      <c r="J5157">
        <v>0</v>
      </c>
      <c r="K5157">
        <v>0</v>
      </c>
      <c r="L5157">
        <v>0</v>
      </c>
      <c r="M5157">
        <v>0</v>
      </c>
      <c r="N5157" s="40">
        <v>0</v>
      </c>
    </row>
    <row r="5158" spans="1:14" x14ac:dyDescent="0.25">
      <c r="A5158">
        <v>2019</v>
      </c>
      <c r="B5158" t="s">
        <v>3038</v>
      </c>
      <c r="C5158">
        <v>915</v>
      </c>
      <c r="D5158" t="s">
        <v>218</v>
      </c>
      <c r="E5158" t="s">
        <v>123</v>
      </c>
      <c r="F5158" t="s">
        <v>219</v>
      </c>
      <c r="G5158" t="s">
        <v>2451</v>
      </c>
      <c r="H5158" t="s">
        <v>2452</v>
      </c>
      <c r="I5158">
        <v>0</v>
      </c>
      <c r="J5158">
        <v>0</v>
      </c>
      <c r="K5158">
        <v>0</v>
      </c>
      <c r="L5158">
        <v>0</v>
      </c>
      <c r="M5158">
        <v>0</v>
      </c>
      <c r="N5158" s="40">
        <v>0</v>
      </c>
    </row>
    <row r="5159" spans="1:14" x14ac:dyDescent="0.25">
      <c r="A5159">
        <v>2019</v>
      </c>
      <c r="B5159" t="s">
        <v>3038</v>
      </c>
      <c r="C5159">
        <v>948</v>
      </c>
      <c r="D5159" t="s">
        <v>122</v>
      </c>
      <c r="E5159" t="s">
        <v>123</v>
      </c>
      <c r="F5159" t="s">
        <v>124</v>
      </c>
      <c r="G5159" t="s">
        <v>2455</v>
      </c>
      <c r="H5159" t="s">
        <v>2456</v>
      </c>
      <c r="I5159">
        <v>0</v>
      </c>
      <c r="J5159">
        <v>0</v>
      </c>
      <c r="K5159">
        <v>0</v>
      </c>
      <c r="L5159">
        <v>0</v>
      </c>
      <c r="M5159">
        <v>0</v>
      </c>
      <c r="N5159" s="40">
        <v>0</v>
      </c>
    </row>
    <row r="5160" spans="1:14" x14ac:dyDescent="0.25">
      <c r="A5160">
        <v>2019</v>
      </c>
      <c r="B5160" t="s">
        <v>3038</v>
      </c>
      <c r="C5160">
        <v>971</v>
      </c>
      <c r="D5160" t="s">
        <v>122</v>
      </c>
      <c r="E5160" t="s">
        <v>123</v>
      </c>
      <c r="F5160" t="s">
        <v>280</v>
      </c>
      <c r="G5160" t="s">
        <v>3026</v>
      </c>
      <c r="H5160" t="s">
        <v>2459</v>
      </c>
      <c r="I5160">
        <v>5</v>
      </c>
      <c r="J5160">
        <v>0</v>
      </c>
      <c r="K5160">
        <v>0</v>
      </c>
      <c r="L5160">
        <v>0</v>
      </c>
      <c r="M5160">
        <v>5</v>
      </c>
      <c r="N5160" s="40">
        <v>1</v>
      </c>
    </row>
    <row r="5161" spans="1:14" x14ac:dyDescent="0.25">
      <c r="A5161">
        <v>2019</v>
      </c>
      <c r="B5161" t="s">
        <v>3038</v>
      </c>
      <c r="C5161">
        <v>989</v>
      </c>
      <c r="D5161" t="s">
        <v>174</v>
      </c>
      <c r="E5161" t="s">
        <v>123</v>
      </c>
      <c r="F5161" t="s">
        <v>124</v>
      </c>
      <c r="G5161" t="s">
        <v>2460</v>
      </c>
      <c r="H5161" t="s">
        <v>2461</v>
      </c>
      <c r="I5161">
        <v>16</v>
      </c>
      <c r="J5161">
        <v>0</v>
      </c>
      <c r="K5161">
        <v>0</v>
      </c>
      <c r="L5161">
        <v>0</v>
      </c>
      <c r="M5161">
        <v>16</v>
      </c>
      <c r="N5161" s="40">
        <v>1</v>
      </c>
    </row>
    <row r="5162" spans="1:14" x14ac:dyDescent="0.25">
      <c r="A5162">
        <v>2019</v>
      </c>
      <c r="B5162" t="s">
        <v>3038</v>
      </c>
      <c r="C5162">
        <v>990</v>
      </c>
      <c r="D5162" t="s">
        <v>151</v>
      </c>
      <c r="E5162" t="s">
        <v>123</v>
      </c>
      <c r="F5162" t="s">
        <v>124</v>
      </c>
      <c r="G5162" t="s">
        <v>2462</v>
      </c>
      <c r="H5162" t="s">
        <v>2463</v>
      </c>
      <c r="I5162">
        <v>0</v>
      </c>
      <c r="J5162">
        <v>0</v>
      </c>
      <c r="K5162">
        <v>0</v>
      </c>
      <c r="L5162">
        <v>0</v>
      </c>
      <c r="M5162">
        <v>0</v>
      </c>
      <c r="N5162" s="40">
        <v>0</v>
      </c>
    </row>
    <row r="5163" spans="1:14" x14ac:dyDescent="0.25">
      <c r="A5163">
        <v>2019</v>
      </c>
      <c r="B5163" t="s">
        <v>3038</v>
      </c>
      <c r="C5163">
        <v>999</v>
      </c>
      <c r="D5163" t="s">
        <v>272</v>
      </c>
      <c r="E5163" t="s">
        <v>123</v>
      </c>
      <c r="F5163" t="s">
        <v>124</v>
      </c>
      <c r="G5163" t="s">
        <v>2464</v>
      </c>
      <c r="H5163" t="s">
        <v>2466</v>
      </c>
      <c r="I5163">
        <v>0</v>
      </c>
      <c r="J5163">
        <v>0</v>
      </c>
      <c r="K5163">
        <v>0</v>
      </c>
      <c r="L5163">
        <v>0</v>
      </c>
      <c r="M5163">
        <v>0</v>
      </c>
      <c r="N5163" s="40">
        <v>0</v>
      </c>
    </row>
    <row r="5164" spans="1:14" x14ac:dyDescent="0.25">
      <c r="A5164">
        <v>2019</v>
      </c>
      <c r="B5164" t="s">
        <v>3038</v>
      </c>
      <c r="C5164">
        <v>1022</v>
      </c>
      <c r="D5164" t="s">
        <v>122</v>
      </c>
      <c r="E5164" t="s">
        <v>123</v>
      </c>
      <c r="F5164" t="s">
        <v>124</v>
      </c>
      <c r="G5164" t="s">
        <v>2469</v>
      </c>
      <c r="H5164" t="s">
        <v>2470</v>
      </c>
      <c r="I5164">
        <v>0</v>
      </c>
      <c r="J5164">
        <v>0</v>
      </c>
      <c r="K5164">
        <v>0</v>
      </c>
      <c r="L5164">
        <v>0</v>
      </c>
      <c r="M5164">
        <v>0</v>
      </c>
      <c r="N5164" s="40">
        <v>0</v>
      </c>
    </row>
    <row r="5165" spans="1:14" x14ac:dyDescent="0.25">
      <c r="A5165">
        <v>2019</v>
      </c>
      <c r="B5165" t="s">
        <v>3038</v>
      </c>
      <c r="C5165">
        <v>1036</v>
      </c>
      <c r="D5165" t="s">
        <v>174</v>
      </c>
      <c r="E5165" t="s">
        <v>123</v>
      </c>
      <c r="F5165" t="s">
        <v>618</v>
      </c>
      <c r="G5165" t="s">
        <v>2471</v>
      </c>
      <c r="H5165" t="s">
        <v>2472</v>
      </c>
      <c r="I5165">
        <v>0</v>
      </c>
      <c r="J5165">
        <v>0</v>
      </c>
      <c r="K5165">
        <v>0</v>
      </c>
      <c r="L5165">
        <v>0</v>
      </c>
      <c r="M5165">
        <v>0</v>
      </c>
      <c r="N5165" s="40">
        <v>0</v>
      </c>
    </row>
    <row r="5166" spans="1:14" x14ac:dyDescent="0.25">
      <c r="A5166">
        <v>2019</v>
      </c>
      <c r="B5166" t="s">
        <v>3038</v>
      </c>
      <c r="C5166">
        <v>1050</v>
      </c>
      <c r="D5166" t="s">
        <v>174</v>
      </c>
      <c r="E5166" t="s">
        <v>123</v>
      </c>
      <c r="F5166" t="s">
        <v>124</v>
      </c>
      <c r="G5166" t="s">
        <v>2473</v>
      </c>
      <c r="H5166" t="s">
        <v>2474</v>
      </c>
      <c r="I5166">
        <v>0</v>
      </c>
      <c r="J5166">
        <v>0</v>
      </c>
      <c r="K5166">
        <v>0</v>
      </c>
      <c r="L5166">
        <v>0</v>
      </c>
      <c r="M5166">
        <v>0</v>
      </c>
      <c r="N5166" s="40">
        <v>0</v>
      </c>
    </row>
    <row r="5167" spans="1:14" x14ac:dyDescent="0.25">
      <c r="A5167">
        <v>2019</v>
      </c>
      <c r="B5167" t="s">
        <v>3038</v>
      </c>
      <c r="C5167">
        <v>1085</v>
      </c>
      <c r="D5167" t="s">
        <v>122</v>
      </c>
      <c r="E5167" t="s">
        <v>123</v>
      </c>
      <c r="F5167" t="s">
        <v>124</v>
      </c>
      <c r="G5167" t="s">
        <v>2477</v>
      </c>
      <c r="H5167" t="s">
        <v>2479</v>
      </c>
      <c r="I5167">
        <v>0</v>
      </c>
      <c r="J5167">
        <v>0</v>
      </c>
      <c r="K5167">
        <v>0</v>
      </c>
      <c r="L5167">
        <v>0</v>
      </c>
      <c r="M5167">
        <v>0</v>
      </c>
      <c r="N5167" s="40">
        <v>0</v>
      </c>
    </row>
    <row r="5168" spans="1:14" x14ac:dyDescent="0.25">
      <c r="A5168">
        <v>2019</v>
      </c>
      <c r="B5168" t="s">
        <v>3038</v>
      </c>
      <c r="C5168">
        <v>1182</v>
      </c>
      <c r="D5168" t="s">
        <v>174</v>
      </c>
      <c r="E5168" t="s">
        <v>123</v>
      </c>
      <c r="F5168" t="s">
        <v>124</v>
      </c>
      <c r="G5168" t="s">
        <v>2489</v>
      </c>
      <c r="H5168" t="s">
        <v>2491</v>
      </c>
      <c r="I5168">
        <v>0</v>
      </c>
      <c r="J5168">
        <v>12</v>
      </c>
      <c r="K5168">
        <v>0</v>
      </c>
      <c r="L5168">
        <v>0</v>
      </c>
      <c r="M5168">
        <v>12</v>
      </c>
      <c r="N5168" s="40">
        <v>0</v>
      </c>
    </row>
    <row r="5169" spans="1:14" x14ac:dyDescent="0.25">
      <c r="A5169">
        <v>2019</v>
      </c>
      <c r="B5169" t="s">
        <v>3038</v>
      </c>
      <c r="C5169">
        <v>1197</v>
      </c>
      <c r="D5169" t="s">
        <v>214</v>
      </c>
      <c r="E5169" t="s">
        <v>123</v>
      </c>
      <c r="F5169" t="s">
        <v>215</v>
      </c>
      <c r="G5169" t="s">
        <v>2497</v>
      </c>
      <c r="H5169" t="s">
        <v>2498</v>
      </c>
      <c r="I5169">
        <v>4</v>
      </c>
      <c r="J5169">
        <v>0</v>
      </c>
      <c r="K5169">
        <v>0</v>
      </c>
      <c r="L5169">
        <v>0</v>
      </c>
      <c r="M5169">
        <v>4</v>
      </c>
      <c r="N5169" s="40">
        <v>1</v>
      </c>
    </row>
    <row r="5170" spans="1:14" x14ac:dyDescent="0.25">
      <c r="A5170">
        <v>2019</v>
      </c>
      <c r="B5170" t="s">
        <v>3038</v>
      </c>
      <c r="C5170">
        <v>1242</v>
      </c>
      <c r="D5170" t="s">
        <v>174</v>
      </c>
      <c r="E5170" t="s">
        <v>123</v>
      </c>
      <c r="F5170" t="s">
        <v>124</v>
      </c>
      <c r="G5170" t="s">
        <v>2501</v>
      </c>
      <c r="H5170" t="s">
        <v>2504</v>
      </c>
      <c r="I5170">
        <v>0</v>
      </c>
      <c r="J5170">
        <v>-20</v>
      </c>
      <c r="K5170">
        <v>0</v>
      </c>
      <c r="L5170">
        <v>0</v>
      </c>
      <c r="M5170">
        <v>-20</v>
      </c>
      <c r="N5170" s="40">
        <v>0</v>
      </c>
    </row>
    <row r="5171" spans="1:14" x14ac:dyDescent="0.25">
      <c r="A5171">
        <v>2019</v>
      </c>
      <c r="B5171" t="s">
        <v>3038</v>
      </c>
      <c r="C5171">
        <v>1342</v>
      </c>
      <c r="D5171" t="s">
        <v>174</v>
      </c>
      <c r="E5171" t="s">
        <v>123</v>
      </c>
      <c r="F5171" t="s">
        <v>301</v>
      </c>
      <c r="G5171" t="s">
        <v>2512</v>
      </c>
      <c r="H5171" t="s">
        <v>2513</v>
      </c>
      <c r="I5171">
        <v>0</v>
      </c>
      <c r="J5171">
        <v>0</v>
      </c>
      <c r="K5171">
        <v>0</v>
      </c>
      <c r="L5171">
        <v>0</v>
      </c>
      <c r="M5171">
        <v>0</v>
      </c>
      <c r="N5171" s="40">
        <v>0</v>
      </c>
    </row>
    <row r="5172" spans="1:14" x14ac:dyDescent="0.25">
      <c r="A5172">
        <v>2019</v>
      </c>
      <c r="B5172" t="s">
        <v>3038</v>
      </c>
      <c r="C5172">
        <v>1350</v>
      </c>
      <c r="D5172" t="s">
        <v>272</v>
      </c>
      <c r="E5172" t="s">
        <v>123</v>
      </c>
      <c r="F5172" t="s">
        <v>280</v>
      </c>
      <c r="G5172" t="s">
        <v>2514</v>
      </c>
      <c r="H5172" t="s">
        <v>2515</v>
      </c>
      <c r="I5172">
        <v>2</v>
      </c>
      <c r="J5172">
        <v>0</v>
      </c>
      <c r="K5172">
        <v>0</v>
      </c>
      <c r="L5172">
        <v>0</v>
      </c>
      <c r="M5172">
        <v>2</v>
      </c>
      <c r="N5172" s="40">
        <v>1</v>
      </c>
    </row>
    <row r="5173" spans="1:14" x14ac:dyDescent="0.25">
      <c r="A5173">
        <v>2019</v>
      </c>
      <c r="B5173" t="s">
        <v>3038</v>
      </c>
      <c r="C5173">
        <v>1371</v>
      </c>
      <c r="D5173" t="s">
        <v>174</v>
      </c>
      <c r="E5173" t="s">
        <v>123</v>
      </c>
      <c r="F5173" t="s">
        <v>124</v>
      </c>
      <c r="G5173" t="s">
        <v>2516</v>
      </c>
      <c r="H5173" t="s">
        <v>2517</v>
      </c>
      <c r="I5173">
        <v>0</v>
      </c>
      <c r="J5173">
        <v>0</v>
      </c>
      <c r="K5173">
        <v>0</v>
      </c>
      <c r="L5173">
        <v>0</v>
      </c>
      <c r="M5173">
        <v>0</v>
      </c>
      <c r="N5173" s="40">
        <v>0</v>
      </c>
    </row>
    <row r="5174" spans="1:14" x14ac:dyDescent="0.25">
      <c r="A5174">
        <v>2019</v>
      </c>
      <c r="B5174" t="s">
        <v>3038</v>
      </c>
      <c r="C5174">
        <v>1417</v>
      </c>
      <c r="D5174" t="s">
        <v>198</v>
      </c>
      <c r="E5174" t="s">
        <v>123</v>
      </c>
      <c r="F5174" t="s">
        <v>384</v>
      </c>
      <c r="G5174" t="s">
        <v>3027</v>
      </c>
      <c r="H5174" t="s">
        <v>2523</v>
      </c>
      <c r="I5174">
        <v>0</v>
      </c>
      <c r="J5174">
        <v>0</v>
      </c>
      <c r="K5174">
        <v>24</v>
      </c>
      <c r="L5174">
        <v>0</v>
      </c>
      <c r="M5174">
        <v>24</v>
      </c>
      <c r="N5174" s="40">
        <v>0</v>
      </c>
    </row>
    <row r="5175" spans="1:14" x14ac:dyDescent="0.25">
      <c r="A5175">
        <v>2019</v>
      </c>
      <c r="B5175" t="s">
        <v>3038</v>
      </c>
      <c r="C5175">
        <v>1467</v>
      </c>
      <c r="D5175" t="s">
        <v>240</v>
      </c>
      <c r="E5175" t="s">
        <v>123</v>
      </c>
      <c r="F5175" t="s">
        <v>280</v>
      </c>
      <c r="G5175" t="s">
        <v>2526</v>
      </c>
      <c r="H5175" t="s">
        <v>2527</v>
      </c>
      <c r="I5175">
        <v>0</v>
      </c>
      <c r="J5175">
        <v>0</v>
      </c>
      <c r="K5175">
        <v>0</v>
      </c>
      <c r="L5175">
        <v>0</v>
      </c>
      <c r="M5175">
        <v>0</v>
      </c>
      <c r="N5175" s="40">
        <v>0</v>
      </c>
    </row>
    <row r="5176" spans="1:14" x14ac:dyDescent="0.25">
      <c r="A5176">
        <v>2019</v>
      </c>
      <c r="B5176" t="s">
        <v>3038</v>
      </c>
      <c r="C5176">
        <v>1586</v>
      </c>
      <c r="D5176" t="s">
        <v>214</v>
      </c>
      <c r="E5176" t="s">
        <v>123</v>
      </c>
      <c r="F5176" t="s">
        <v>215</v>
      </c>
      <c r="G5176" t="s">
        <v>2534</v>
      </c>
      <c r="H5176" t="s">
        <v>2535</v>
      </c>
      <c r="I5176">
        <v>1</v>
      </c>
      <c r="J5176">
        <v>0</v>
      </c>
      <c r="K5176">
        <v>0</v>
      </c>
      <c r="L5176">
        <v>0</v>
      </c>
      <c r="M5176">
        <v>1</v>
      </c>
      <c r="N5176" s="40">
        <v>1</v>
      </c>
    </row>
    <row r="5177" spans="1:14" x14ac:dyDescent="0.25">
      <c r="A5177">
        <v>2019</v>
      </c>
      <c r="B5177" t="s">
        <v>3038</v>
      </c>
      <c r="C5177">
        <v>1622</v>
      </c>
      <c r="D5177" t="s">
        <v>214</v>
      </c>
      <c r="E5177" t="s">
        <v>123</v>
      </c>
      <c r="F5177" t="s">
        <v>215</v>
      </c>
      <c r="G5177" t="s">
        <v>2536</v>
      </c>
      <c r="H5177" t="s">
        <v>2537</v>
      </c>
      <c r="I5177">
        <v>0</v>
      </c>
      <c r="J5177">
        <v>0</v>
      </c>
      <c r="K5177">
        <v>0</v>
      </c>
      <c r="L5177">
        <v>0</v>
      </c>
      <c r="M5177">
        <v>0</v>
      </c>
      <c r="N5177" s="40">
        <v>0</v>
      </c>
    </row>
    <row r="5178" spans="1:14" x14ac:dyDescent="0.25">
      <c r="A5178">
        <v>2019</v>
      </c>
      <c r="B5178" t="s">
        <v>3038</v>
      </c>
      <c r="C5178">
        <v>1659</v>
      </c>
      <c r="D5178" t="s">
        <v>240</v>
      </c>
      <c r="E5178" t="s">
        <v>123</v>
      </c>
      <c r="F5178" t="s">
        <v>280</v>
      </c>
      <c r="G5178" t="s">
        <v>2538</v>
      </c>
      <c r="H5178" t="s">
        <v>2539</v>
      </c>
      <c r="I5178">
        <v>-3</v>
      </c>
      <c r="J5178">
        <v>0</v>
      </c>
      <c r="K5178">
        <v>0</v>
      </c>
      <c r="L5178">
        <v>0</v>
      </c>
      <c r="M5178">
        <v>-3</v>
      </c>
      <c r="N5178" s="40">
        <v>1</v>
      </c>
    </row>
    <row r="5179" spans="1:14" x14ac:dyDescent="0.25">
      <c r="A5179">
        <v>2019</v>
      </c>
      <c r="B5179" t="s">
        <v>3038</v>
      </c>
      <c r="C5179">
        <v>1677</v>
      </c>
      <c r="D5179" t="s">
        <v>122</v>
      </c>
      <c r="E5179" t="s">
        <v>123</v>
      </c>
      <c r="F5179" t="s">
        <v>124</v>
      </c>
      <c r="G5179" t="s">
        <v>2540</v>
      </c>
      <c r="H5179" t="s">
        <v>2542</v>
      </c>
      <c r="I5179">
        <v>0</v>
      </c>
      <c r="J5179">
        <v>2</v>
      </c>
      <c r="K5179">
        <v>0</v>
      </c>
      <c r="L5179">
        <v>0</v>
      </c>
      <c r="M5179">
        <v>2</v>
      </c>
      <c r="N5179" s="40">
        <v>0</v>
      </c>
    </row>
    <row r="5180" spans="1:14" x14ac:dyDescent="0.25">
      <c r="A5180">
        <v>2019</v>
      </c>
      <c r="B5180" t="s">
        <v>3038</v>
      </c>
      <c r="C5180">
        <v>1713</v>
      </c>
      <c r="D5180" t="s">
        <v>214</v>
      </c>
      <c r="E5180" t="s">
        <v>123</v>
      </c>
      <c r="F5180" t="s">
        <v>215</v>
      </c>
      <c r="G5180" t="s">
        <v>2545</v>
      </c>
      <c r="H5180" t="s">
        <v>2546</v>
      </c>
      <c r="I5180">
        <v>0</v>
      </c>
      <c r="J5180">
        <v>0</v>
      </c>
      <c r="K5180">
        <v>0</v>
      </c>
      <c r="L5180">
        <v>0</v>
      </c>
      <c r="M5180">
        <v>0</v>
      </c>
      <c r="N5180" s="40">
        <v>0</v>
      </c>
    </row>
    <row r="5181" spans="1:14" x14ac:dyDescent="0.25">
      <c r="A5181">
        <v>2019</v>
      </c>
      <c r="B5181" t="s">
        <v>3038</v>
      </c>
      <c r="C5181">
        <v>1815</v>
      </c>
      <c r="D5181" t="s">
        <v>174</v>
      </c>
      <c r="E5181" t="s">
        <v>123</v>
      </c>
      <c r="F5181" t="s">
        <v>181</v>
      </c>
      <c r="G5181" t="s">
        <v>2558</v>
      </c>
      <c r="H5181" t="s">
        <v>2559</v>
      </c>
      <c r="I5181">
        <v>6</v>
      </c>
      <c r="J5181">
        <v>0</v>
      </c>
      <c r="K5181">
        <v>0</v>
      </c>
      <c r="L5181">
        <v>0</v>
      </c>
      <c r="M5181">
        <v>6</v>
      </c>
      <c r="N5181" s="40">
        <v>1</v>
      </c>
    </row>
    <row r="5182" spans="1:14" x14ac:dyDescent="0.25">
      <c r="A5182">
        <v>2019</v>
      </c>
      <c r="B5182" t="s">
        <v>3038</v>
      </c>
      <c r="C5182">
        <v>1847</v>
      </c>
      <c r="D5182" t="s">
        <v>174</v>
      </c>
      <c r="E5182" t="s">
        <v>123</v>
      </c>
      <c r="F5182" t="s">
        <v>181</v>
      </c>
      <c r="G5182" t="s">
        <v>2560</v>
      </c>
      <c r="H5182" t="s">
        <v>2561</v>
      </c>
      <c r="I5182">
        <v>0</v>
      </c>
      <c r="J5182">
        <v>0</v>
      </c>
      <c r="K5182">
        <v>0</v>
      </c>
      <c r="L5182">
        <v>0</v>
      </c>
      <c r="M5182">
        <v>0</v>
      </c>
      <c r="N5182" s="40">
        <v>0</v>
      </c>
    </row>
    <row r="5183" spans="1:14" x14ac:dyDescent="0.25">
      <c r="A5183">
        <v>2019</v>
      </c>
      <c r="B5183" t="s">
        <v>3038</v>
      </c>
      <c r="C5183">
        <v>1913</v>
      </c>
      <c r="D5183" t="s">
        <v>174</v>
      </c>
      <c r="E5183" t="s">
        <v>123</v>
      </c>
      <c r="F5183" t="s">
        <v>181</v>
      </c>
      <c r="G5183" t="s">
        <v>3028</v>
      </c>
      <c r="H5183" t="s">
        <v>2565</v>
      </c>
      <c r="I5183">
        <v>16</v>
      </c>
      <c r="J5183">
        <v>0</v>
      </c>
      <c r="K5183">
        <v>0</v>
      </c>
      <c r="L5183">
        <v>0</v>
      </c>
      <c r="M5183">
        <v>16</v>
      </c>
      <c r="N5183" s="40">
        <v>1</v>
      </c>
    </row>
    <row r="5184" spans="1:14" x14ac:dyDescent="0.25">
      <c r="A5184">
        <v>2019</v>
      </c>
      <c r="B5184" t="s">
        <v>3038</v>
      </c>
      <c r="C5184">
        <v>1935</v>
      </c>
      <c r="D5184" t="s">
        <v>174</v>
      </c>
      <c r="E5184" t="s">
        <v>123</v>
      </c>
      <c r="F5184" t="s">
        <v>124</v>
      </c>
      <c r="G5184" t="s">
        <v>2566</v>
      </c>
      <c r="H5184" t="s">
        <v>2567</v>
      </c>
      <c r="I5184">
        <v>0</v>
      </c>
      <c r="J5184">
        <v>0</v>
      </c>
      <c r="K5184">
        <v>0</v>
      </c>
      <c r="L5184">
        <v>0</v>
      </c>
      <c r="M5184">
        <v>0</v>
      </c>
      <c r="N5184" s="40">
        <v>0</v>
      </c>
    </row>
    <row r="5185" spans="1:14" x14ac:dyDescent="0.25">
      <c r="A5185">
        <v>2019</v>
      </c>
      <c r="B5185" t="s">
        <v>3038</v>
      </c>
      <c r="C5185">
        <v>1976</v>
      </c>
      <c r="D5185" t="s">
        <v>240</v>
      </c>
      <c r="E5185" t="s">
        <v>123</v>
      </c>
      <c r="F5185" t="s">
        <v>301</v>
      </c>
      <c r="G5185" t="s">
        <v>2570</v>
      </c>
      <c r="H5185" t="s">
        <v>2571</v>
      </c>
      <c r="I5185">
        <v>0</v>
      </c>
      <c r="J5185">
        <v>0</v>
      </c>
      <c r="K5185">
        <v>0</v>
      </c>
      <c r="L5185">
        <v>0</v>
      </c>
      <c r="M5185">
        <v>0</v>
      </c>
      <c r="N5185" s="40">
        <v>0</v>
      </c>
    </row>
    <row r="5186" spans="1:14" x14ac:dyDescent="0.25">
      <c r="A5186">
        <v>2019</v>
      </c>
      <c r="B5186" t="s">
        <v>3038</v>
      </c>
      <c r="C5186">
        <v>1977</v>
      </c>
      <c r="D5186" t="s">
        <v>122</v>
      </c>
      <c r="E5186" t="s">
        <v>123</v>
      </c>
      <c r="F5186" t="s">
        <v>301</v>
      </c>
      <c r="G5186" t="s">
        <v>2572</v>
      </c>
      <c r="H5186" t="s">
        <v>2573</v>
      </c>
      <c r="I5186">
        <v>0</v>
      </c>
      <c r="J5186">
        <v>0</v>
      </c>
      <c r="K5186">
        <v>0</v>
      </c>
      <c r="L5186">
        <v>0</v>
      </c>
      <c r="M5186">
        <v>0</v>
      </c>
      <c r="N5186" s="40">
        <v>0</v>
      </c>
    </row>
    <row r="5187" spans="1:14" x14ac:dyDescent="0.25">
      <c r="A5187">
        <v>2019</v>
      </c>
      <c r="B5187" t="s">
        <v>3038</v>
      </c>
      <c r="C5187">
        <v>2007</v>
      </c>
      <c r="D5187" t="s">
        <v>198</v>
      </c>
      <c r="E5187" t="s">
        <v>123</v>
      </c>
      <c r="F5187" t="s">
        <v>124</v>
      </c>
      <c r="G5187" t="s">
        <v>2574</v>
      </c>
      <c r="H5187" t="s">
        <v>2575</v>
      </c>
      <c r="I5187">
        <v>0</v>
      </c>
      <c r="J5187">
        <v>0</v>
      </c>
      <c r="K5187">
        <v>0</v>
      </c>
      <c r="L5187">
        <v>0</v>
      </c>
      <c r="M5187">
        <v>0</v>
      </c>
      <c r="N5187" s="40">
        <v>0</v>
      </c>
    </row>
    <row r="5188" spans="1:14" x14ac:dyDescent="0.25">
      <c r="A5188">
        <v>2019</v>
      </c>
      <c r="B5188" t="s">
        <v>3038</v>
      </c>
      <c r="C5188">
        <v>2091</v>
      </c>
      <c r="D5188" t="s">
        <v>151</v>
      </c>
      <c r="E5188" t="s">
        <v>123</v>
      </c>
      <c r="F5188" t="s">
        <v>124</v>
      </c>
      <c r="G5188" t="s">
        <v>2580</v>
      </c>
      <c r="H5188" t="s">
        <v>2581</v>
      </c>
      <c r="I5188">
        <v>0</v>
      </c>
      <c r="J5188">
        <v>0</v>
      </c>
      <c r="K5188">
        <v>0</v>
      </c>
      <c r="L5188">
        <v>0</v>
      </c>
      <c r="M5188">
        <v>0</v>
      </c>
      <c r="N5188" s="40">
        <v>0</v>
      </c>
    </row>
    <row r="5189" spans="1:14" x14ac:dyDescent="0.25">
      <c r="A5189">
        <v>2019</v>
      </c>
      <c r="B5189" t="s">
        <v>3038</v>
      </c>
      <c r="C5189">
        <v>2149</v>
      </c>
      <c r="D5189" t="s">
        <v>218</v>
      </c>
      <c r="E5189" t="s">
        <v>123</v>
      </c>
      <c r="F5189" t="s">
        <v>219</v>
      </c>
      <c r="G5189" t="s">
        <v>2584</v>
      </c>
      <c r="H5189" t="s">
        <v>2585</v>
      </c>
      <c r="I5189">
        <v>0</v>
      </c>
      <c r="J5189">
        <v>0</v>
      </c>
      <c r="K5189">
        <v>0</v>
      </c>
      <c r="L5189">
        <v>0</v>
      </c>
      <c r="M5189">
        <v>0</v>
      </c>
      <c r="N5189" s="40">
        <v>0</v>
      </c>
    </row>
    <row r="5190" spans="1:14" x14ac:dyDescent="0.25">
      <c r="A5190">
        <v>2019</v>
      </c>
      <c r="B5190" t="s">
        <v>3038</v>
      </c>
      <c r="C5190">
        <v>2313</v>
      </c>
      <c r="D5190" t="s">
        <v>240</v>
      </c>
      <c r="E5190" t="s">
        <v>123</v>
      </c>
      <c r="F5190" t="s">
        <v>141</v>
      </c>
      <c r="G5190" t="s">
        <v>2593</v>
      </c>
      <c r="H5190" t="s">
        <v>2594</v>
      </c>
      <c r="I5190">
        <v>0</v>
      </c>
      <c r="J5190">
        <v>0</v>
      </c>
      <c r="K5190">
        <v>0</v>
      </c>
      <c r="L5190">
        <v>0</v>
      </c>
      <c r="M5190">
        <v>0</v>
      </c>
      <c r="N5190" s="40">
        <v>0</v>
      </c>
    </row>
    <row r="5191" spans="1:14" x14ac:dyDescent="0.25">
      <c r="A5191">
        <v>2019</v>
      </c>
      <c r="B5191" t="s">
        <v>3038</v>
      </c>
      <c r="C5191">
        <v>2343</v>
      </c>
      <c r="D5191" t="s">
        <v>122</v>
      </c>
      <c r="E5191" t="s">
        <v>123</v>
      </c>
      <c r="F5191" t="s">
        <v>124</v>
      </c>
      <c r="G5191" t="s">
        <v>2597</v>
      </c>
      <c r="H5191" t="s">
        <v>2598</v>
      </c>
      <c r="I5191">
        <v>0</v>
      </c>
      <c r="J5191">
        <v>0</v>
      </c>
      <c r="K5191">
        <v>0</v>
      </c>
      <c r="L5191">
        <v>0</v>
      </c>
      <c r="M5191">
        <v>0</v>
      </c>
      <c r="N5191" s="40">
        <v>0</v>
      </c>
    </row>
    <row r="5192" spans="1:14" x14ac:dyDescent="0.25">
      <c r="A5192">
        <v>2019</v>
      </c>
      <c r="B5192" t="s">
        <v>3038</v>
      </c>
      <c r="C5192">
        <v>2350</v>
      </c>
      <c r="D5192" t="s">
        <v>240</v>
      </c>
      <c r="E5192" t="s">
        <v>123</v>
      </c>
      <c r="F5192" t="s">
        <v>124</v>
      </c>
      <c r="G5192" t="s">
        <v>2599</v>
      </c>
      <c r="H5192" t="s">
        <v>2600</v>
      </c>
      <c r="I5192">
        <v>0</v>
      </c>
      <c r="J5192">
        <v>0</v>
      </c>
      <c r="K5192">
        <v>0</v>
      </c>
      <c r="L5192">
        <v>0</v>
      </c>
      <c r="M5192">
        <v>0</v>
      </c>
      <c r="N5192" s="40">
        <v>0</v>
      </c>
    </row>
    <row r="5193" spans="1:14" x14ac:dyDescent="0.25">
      <c r="A5193">
        <v>2019</v>
      </c>
      <c r="B5193" t="s">
        <v>3038</v>
      </c>
      <c r="C5193">
        <v>2368</v>
      </c>
      <c r="D5193" t="s">
        <v>151</v>
      </c>
      <c r="E5193" t="s">
        <v>123</v>
      </c>
      <c r="F5193" t="s">
        <v>124</v>
      </c>
      <c r="G5193" t="s">
        <v>2606</v>
      </c>
      <c r="H5193" t="s">
        <v>2609</v>
      </c>
      <c r="I5193">
        <v>0</v>
      </c>
      <c r="J5193">
        <v>0</v>
      </c>
      <c r="K5193">
        <v>0</v>
      </c>
      <c r="L5193">
        <v>0</v>
      </c>
      <c r="M5193">
        <v>0</v>
      </c>
      <c r="N5193" s="40">
        <v>0</v>
      </c>
    </row>
    <row r="5194" spans="1:14" x14ac:dyDescent="0.25">
      <c r="A5194">
        <v>2019</v>
      </c>
      <c r="B5194" t="s">
        <v>3038</v>
      </c>
      <c r="C5194">
        <v>2428</v>
      </c>
      <c r="D5194" t="s">
        <v>218</v>
      </c>
      <c r="E5194" t="s">
        <v>123</v>
      </c>
      <c r="F5194" t="s">
        <v>219</v>
      </c>
      <c r="G5194" t="s">
        <v>2616</v>
      </c>
      <c r="H5194" t="s">
        <v>2619</v>
      </c>
      <c r="I5194">
        <v>0</v>
      </c>
      <c r="J5194">
        <v>0</v>
      </c>
      <c r="K5194">
        <v>-26</v>
      </c>
      <c r="L5194">
        <v>0</v>
      </c>
      <c r="M5194">
        <v>-26</v>
      </c>
      <c r="N5194" s="40">
        <v>0</v>
      </c>
    </row>
    <row r="5195" spans="1:14" x14ac:dyDescent="0.25">
      <c r="A5195">
        <v>2019</v>
      </c>
      <c r="B5195" t="s">
        <v>3038</v>
      </c>
      <c r="C5195">
        <v>2434</v>
      </c>
      <c r="D5195" t="s">
        <v>122</v>
      </c>
      <c r="E5195" t="s">
        <v>123</v>
      </c>
      <c r="F5195" t="s">
        <v>124</v>
      </c>
      <c r="G5195" t="s">
        <v>2620</v>
      </c>
      <c r="H5195" t="s">
        <v>2621</v>
      </c>
      <c r="I5195">
        <v>0</v>
      </c>
      <c r="J5195">
        <v>0</v>
      </c>
      <c r="K5195">
        <v>0</v>
      </c>
      <c r="L5195">
        <v>0</v>
      </c>
      <c r="M5195">
        <v>0</v>
      </c>
      <c r="N5195" s="40">
        <v>0</v>
      </c>
    </row>
    <row r="5196" spans="1:14" x14ac:dyDescent="0.25">
      <c r="A5196">
        <v>2019</v>
      </c>
      <c r="B5196" t="s">
        <v>3038</v>
      </c>
      <c r="C5196">
        <v>2498</v>
      </c>
      <c r="D5196" t="s">
        <v>240</v>
      </c>
      <c r="E5196" t="s">
        <v>123</v>
      </c>
      <c r="F5196" t="s">
        <v>618</v>
      </c>
      <c r="G5196" t="s">
        <v>2626</v>
      </c>
      <c r="H5196" t="s">
        <v>2628</v>
      </c>
      <c r="I5196">
        <v>-4</v>
      </c>
      <c r="J5196">
        <v>0</v>
      </c>
      <c r="K5196">
        <v>8</v>
      </c>
      <c r="L5196">
        <v>0</v>
      </c>
      <c r="M5196">
        <v>4</v>
      </c>
      <c r="N5196" s="40">
        <v>-1</v>
      </c>
    </row>
    <row r="5197" spans="1:14" x14ac:dyDescent="0.25">
      <c r="A5197">
        <v>2019</v>
      </c>
      <c r="B5197" t="s">
        <v>3038</v>
      </c>
      <c r="C5197">
        <v>2504</v>
      </c>
      <c r="D5197" t="s">
        <v>240</v>
      </c>
      <c r="E5197" t="s">
        <v>123</v>
      </c>
      <c r="F5197" t="s">
        <v>124</v>
      </c>
      <c r="G5197" t="s">
        <v>2629</v>
      </c>
      <c r="H5197" t="s">
        <v>2632</v>
      </c>
      <c r="I5197">
        <v>0</v>
      </c>
      <c r="J5197">
        <v>0</v>
      </c>
      <c r="K5197">
        <v>0</v>
      </c>
      <c r="L5197">
        <v>0</v>
      </c>
      <c r="M5197">
        <v>0</v>
      </c>
      <c r="N5197" s="40">
        <v>0</v>
      </c>
    </row>
    <row r="5198" spans="1:14" x14ac:dyDescent="0.25">
      <c r="A5198">
        <v>2019</v>
      </c>
      <c r="B5198" t="s">
        <v>3038</v>
      </c>
      <c r="C5198">
        <v>2515</v>
      </c>
      <c r="D5198" t="s">
        <v>240</v>
      </c>
      <c r="E5198" t="s">
        <v>123</v>
      </c>
      <c r="F5198" t="s">
        <v>280</v>
      </c>
      <c r="G5198" t="s">
        <v>2635</v>
      </c>
      <c r="H5198" t="s">
        <v>2637</v>
      </c>
      <c r="I5198">
        <v>0</v>
      </c>
      <c r="J5198">
        <v>0</v>
      </c>
      <c r="K5198">
        <v>0</v>
      </c>
      <c r="L5198">
        <v>0</v>
      </c>
      <c r="M5198">
        <v>0</v>
      </c>
      <c r="N5198" s="40">
        <v>0</v>
      </c>
    </row>
    <row r="5199" spans="1:14" x14ac:dyDescent="0.25">
      <c r="A5199">
        <v>2019</v>
      </c>
      <c r="B5199" t="s">
        <v>3038</v>
      </c>
      <c r="C5199">
        <v>2528</v>
      </c>
      <c r="D5199" t="s">
        <v>198</v>
      </c>
      <c r="E5199" t="s">
        <v>123</v>
      </c>
      <c r="F5199" t="s">
        <v>124</v>
      </c>
      <c r="G5199" t="s">
        <v>2640</v>
      </c>
      <c r="H5199" t="s">
        <v>2642</v>
      </c>
      <c r="I5199">
        <v>0</v>
      </c>
      <c r="J5199">
        <v>0</v>
      </c>
      <c r="K5199">
        <v>0</v>
      </c>
      <c r="L5199">
        <v>0</v>
      </c>
      <c r="M5199">
        <v>0</v>
      </c>
      <c r="N5199" s="40">
        <v>0</v>
      </c>
    </row>
    <row r="5200" spans="1:14" x14ac:dyDescent="0.25">
      <c r="A5200">
        <v>2019</v>
      </c>
      <c r="B5200" t="s">
        <v>3038</v>
      </c>
      <c r="C5200">
        <v>2535</v>
      </c>
      <c r="D5200" t="s">
        <v>240</v>
      </c>
      <c r="E5200" t="s">
        <v>123</v>
      </c>
      <c r="F5200" t="s">
        <v>124</v>
      </c>
      <c r="G5200" t="s">
        <v>2643</v>
      </c>
      <c r="H5200" t="s">
        <v>2645</v>
      </c>
      <c r="I5200">
        <v>0</v>
      </c>
      <c r="J5200">
        <v>0</v>
      </c>
      <c r="K5200">
        <v>0</v>
      </c>
      <c r="L5200">
        <v>0</v>
      </c>
      <c r="M5200">
        <v>0</v>
      </c>
      <c r="N5200" s="40">
        <v>0</v>
      </c>
    </row>
    <row r="5201" spans="1:14" x14ac:dyDescent="0.25">
      <c r="A5201">
        <v>2019</v>
      </c>
      <c r="B5201" t="s">
        <v>3038</v>
      </c>
      <c r="C5201">
        <v>2562</v>
      </c>
      <c r="D5201" t="s">
        <v>174</v>
      </c>
      <c r="E5201" t="s">
        <v>123</v>
      </c>
      <c r="F5201" t="s">
        <v>124</v>
      </c>
      <c r="G5201" t="s">
        <v>2646</v>
      </c>
      <c r="H5201" t="s">
        <v>2647</v>
      </c>
      <c r="I5201">
        <v>0</v>
      </c>
      <c r="J5201">
        <v>0</v>
      </c>
      <c r="K5201">
        <v>0</v>
      </c>
      <c r="L5201">
        <v>0</v>
      </c>
      <c r="M5201">
        <v>0</v>
      </c>
      <c r="N5201" s="40">
        <v>0</v>
      </c>
    </row>
    <row r="5202" spans="1:14" x14ac:dyDescent="0.25">
      <c r="A5202">
        <v>2019</v>
      </c>
      <c r="B5202" t="s">
        <v>3038</v>
      </c>
      <c r="C5202">
        <v>2572</v>
      </c>
      <c r="D5202" t="s">
        <v>240</v>
      </c>
      <c r="E5202" t="s">
        <v>123</v>
      </c>
      <c r="F5202" t="s">
        <v>124</v>
      </c>
      <c r="G5202" t="s">
        <v>2648</v>
      </c>
      <c r="H5202" t="s">
        <v>2649</v>
      </c>
      <c r="I5202">
        <v>0</v>
      </c>
      <c r="J5202">
        <v>0</v>
      </c>
      <c r="K5202">
        <v>0</v>
      </c>
      <c r="L5202">
        <v>0</v>
      </c>
      <c r="M5202">
        <v>0</v>
      </c>
      <c r="N5202" s="40">
        <v>0</v>
      </c>
    </row>
    <row r="5203" spans="1:14" x14ac:dyDescent="0.25">
      <c r="A5203">
        <v>2019</v>
      </c>
      <c r="B5203" t="s">
        <v>3038</v>
      </c>
      <c r="C5203">
        <v>2633</v>
      </c>
      <c r="D5203" t="s">
        <v>151</v>
      </c>
      <c r="E5203" t="s">
        <v>123</v>
      </c>
      <c r="F5203" t="s">
        <v>215</v>
      </c>
      <c r="G5203" t="s">
        <v>2652</v>
      </c>
      <c r="H5203" t="s">
        <v>2653</v>
      </c>
      <c r="I5203">
        <v>0</v>
      </c>
      <c r="J5203">
        <v>0</v>
      </c>
      <c r="K5203">
        <v>0</v>
      </c>
      <c r="L5203">
        <v>0</v>
      </c>
      <c r="M5203">
        <v>0</v>
      </c>
      <c r="N5203" s="40">
        <v>0</v>
      </c>
    </row>
    <row r="5204" spans="1:14" x14ac:dyDescent="0.25">
      <c r="A5204">
        <v>2019</v>
      </c>
      <c r="B5204" t="s">
        <v>3038</v>
      </c>
      <c r="C5204">
        <v>2690</v>
      </c>
      <c r="D5204" t="s">
        <v>174</v>
      </c>
      <c r="E5204" t="s">
        <v>123</v>
      </c>
      <c r="F5204" t="s">
        <v>181</v>
      </c>
      <c r="G5204" t="s">
        <v>2656</v>
      </c>
      <c r="H5204" t="s">
        <v>2658</v>
      </c>
      <c r="I5204">
        <v>0</v>
      </c>
      <c r="J5204">
        <v>0</v>
      </c>
      <c r="K5204">
        <v>0</v>
      </c>
      <c r="L5204">
        <v>0</v>
      </c>
      <c r="M5204">
        <v>0</v>
      </c>
      <c r="N5204" s="40">
        <v>0</v>
      </c>
    </row>
    <row r="5205" spans="1:14" x14ac:dyDescent="0.25">
      <c r="A5205">
        <v>2019</v>
      </c>
      <c r="B5205" t="s">
        <v>3038</v>
      </c>
      <c r="C5205">
        <v>2715</v>
      </c>
      <c r="D5205" t="s">
        <v>240</v>
      </c>
      <c r="E5205" t="s">
        <v>123</v>
      </c>
      <c r="F5205" t="s">
        <v>124</v>
      </c>
      <c r="G5205" t="s">
        <v>2661</v>
      </c>
      <c r="H5205" t="s">
        <v>2663</v>
      </c>
      <c r="I5205">
        <v>0</v>
      </c>
      <c r="J5205">
        <v>0</v>
      </c>
      <c r="K5205">
        <v>0</v>
      </c>
      <c r="L5205">
        <v>0</v>
      </c>
      <c r="M5205">
        <v>0</v>
      </c>
      <c r="N5205" s="40">
        <v>0</v>
      </c>
    </row>
    <row r="5206" spans="1:14" x14ac:dyDescent="0.25">
      <c r="A5206">
        <v>2019</v>
      </c>
      <c r="B5206" t="s">
        <v>3038</v>
      </c>
      <c r="C5206">
        <v>2814</v>
      </c>
      <c r="D5206" t="s">
        <v>174</v>
      </c>
      <c r="E5206" t="s">
        <v>123</v>
      </c>
      <c r="F5206" t="s">
        <v>124</v>
      </c>
      <c r="G5206" t="s">
        <v>2664</v>
      </c>
      <c r="H5206" t="s">
        <v>2665</v>
      </c>
      <c r="I5206">
        <v>20</v>
      </c>
      <c r="J5206">
        <v>0</v>
      </c>
      <c r="K5206">
        <v>0</v>
      </c>
      <c r="L5206">
        <v>0</v>
      </c>
      <c r="M5206">
        <v>20</v>
      </c>
      <c r="N5206" s="40">
        <v>1</v>
      </c>
    </row>
    <row r="5207" spans="1:14" x14ac:dyDescent="0.25">
      <c r="A5207">
        <v>2019</v>
      </c>
      <c r="B5207" t="s">
        <v>3038</v>
      </c>
      <c r="C5207">
        <v>2822</v>
      </c>
      <c r="D5207" t="s">
        <v>122</v>
      </c>
      <c r="E5207" t="s">
        <v>123</v>
      </c>
      <c r="F5207" t="s">
        <v>618</v>
      </c>
      <c r="G5207" t="s">
        <v>2666</v>
      </c>
      <c r="H5207" t="s">
        <v>2667</v>
      </c>
      <c r="I5207">
        <v>0</v>
      </c>
      <c r="J5207">
        <v>0</v>
      </c>
      <c r="K5207">
        <v>0</v>
      </c>
      <c r="L5207">
        <v>0</v>
      </c>
      <c r="M5207">
        <v>0</v>
      </c>
      <c r="N5207" s="40">
        <v>0</v>
      </c>
    </row>
    <row r="5208" spans="1:14" x14ac:dyDescent="0.25">
      <c r="A5208">
        <v>2019</v>
      </c>
      <c r="B5208" t="s">
        <v>3038</v>
      </c>
      <c r="C5208">
        <v>2853</v>
      </c>
      <c r="D5208" t="s">
        <v>122</v>
      </c>
      <c r="E5208" t="s">
        <v>123</v>
      </c>
      <c r="F5208" t="s">
        <v>124</v>
      </c>
      <c r="G5208" t="s">
        <v>2668</v>
      </c>
      <c r="H5208" t="s">
        <v>2669</v>
      </c>
      <c r="I5208">
        <v>4</v>
      </c>
      <c r="J5208">
        <v>0</v>
      </c>
      <c r="K5208">
        <v>0</v>
      </c>
      <c r="L5208">
        <v>0</v>
      </c>
      <c r="M5208">
        <v>4</v>
      </c>
      <c r="N5208" s="40">
        <v>1</v>
      </c>
    </row>
    <row r="5209" spans="1:14" x14ac:dyDescent="0.25">
      <c r="A5209">
        <v>2019</v>
      </c>
      <c r="B5209" t="s">
        <v>3038</v>
      </c>
      <c r="C5209">
        <v>2865</v>
      </c>
      <c r="D5209" t="s">
        <v>122</v>
      </c>
      <c r="E5209" t="s">
        <v>123</v>
      </c>
      <c r="F5209" t="s">
        <v>124</v>
      </c>
      <c r="G5209" t="s">
        <v>2670</v>
      </c>
      <c r="H5209" t="s">
        <v>2671</v>
      </c>
      <c r="I5209">
        <v>0</v>
      </c>
      <c r="J5209">
        <v>0</v>
      </c>
      <c r="K5209">
        <v>0</v>
      </c>
      <c r="L5209">
        <v>0</v>
      </c>
      <c r="M5209">
        <v>0</v>
      </c>
      <c r="N5209" s="40">
        <v>0</v>
      </c>
    </row>
    <row r="5210" spans="1:14" x14ac:dyDescent="0.25">
      <c r="A5210">
        <v>2019</v>
      </c>
      <c r="B5210" t="s">
        <v>3038</v>
      </c>
      <c r="C5210">
        <v>2927</v>
      </c>
      <c r="D5210" t="s">
        <v>240</v>
      </c>
      <c r="E5210" t="s">
        <v>123</v>
      </c>
      <c r="F5210" t="s">
        <v>384</v>
      </c>
      <c r="G5210" t="s">
        <v>2674</v>
      </c>
      <c r="H5210" t="s">
        <v>2677</v>
      </c>
      <c r="I5210">
        <v>0</v>
      </c>
      <c r="J5210">
        <v>0</v>
      </c>
      <c r="K5210">
        <v>0</v>
      </c>
      <c r="L5210">
        <v>0</v>
      </c>
      <c r="M5210">
        <v>0</v>
      </c>
      <c r="N5210" s="40">
        <v>0</v>
      </c>
    </row>
    <row r="5211" spans="1:14" x14ac:dyDescent="0.25">
      <c r="A5211">
        <v>2019</v>
      </c>
      <c r="B5211" t="s">
        <v>3038</v>
      </c>
      <c r="C5211">
        <v>2928</v>
      </c>
      <c r="D5211" t="s">
        <v>122</v>
      </c>
      <c r="E5211" t="s">
        <v>123</v>
      </c>
      <c r="F5211" t="s">
        <v>618</v>
      </c>
      <c r="G5211" t="s">
        <v>2678</v>
      </c>
      <c r="H5211" t="s">
        <v>2679</v>
      </c>
      <c r="I5211">
        <v>0</v>
      </c>
      <c r="J5211">
        <v>0</v>
      </c>
      <c r="K5211">
        <v>0</v>
      </c>
      <c r="L5211">
        <v>0</v>
      </c>
      <c r="M5211">
        <v>0</v>
      </c>
      <c r="N5211" s="40">
        <v>0</v>
      </c>
    </row>
    <row r="5212" spans="1:14" x14ac:dyDescent="0.25">
      <c r="A5212">
        <v>2019</v>
      </c>
      <c r="B5212" t="s">
        <v>3038</v>
      </c>
      <c r="C5212">
        <v>2955</v>
      </c>
      <c r="D5212" t="s">
        <v>272</v>
      </c>
      <c r="E5212" t="s">
        <v>123</v>
      </c>
      <c r="F5212" t="s">
        <v>124</v>
      </c>
      <c r="G5212" t="s">
        <v>2680</v>
      </c>
      <c r="H5212" t="s">
        <v>2681</v>
      </c>
      <c r="I5212">
        <v>0</v>
      </c>
      <c r="J5212">
        <v>0</v>
      </c>
      <c r="K5212">
        <v>0</v>
      </c>
      <c r="L5212">
        <v>0</v>
      </c>
      <c r="M5212">
        <v>0</v>
      </c>
      <c r="N5212" s="40">
        <v>0</v>
      </c>
    </row>
    <row r="5213" spans="1:14" x14ac:dyDescent="0.25">
      <c r="A5213">
        <v>2019</v>
      </c>
      <c r="B5213" t="s">
        <v>3038</v>
      </c>
      <c r="C5213">
        <v>2963</v>
      </c>
      <c r="D5213" t="s">
        <v>240</v>
      </c>
      <c r="E5213" t="s">
        <v>123</v>
      </c>
      <c r="F5213" t="s">
        <v>141</v>
      </c>
      <c r="G5213" t="s">
        <v>2682</v>
      </c>
      <c r="H5213" t="s">
        <v>2683</v>
      </c>
      <c r="I5213">
        <v>0</v>
      </c>
      <c r="J5213">
        <v>0</v>
      </c>
      <c r="K5213">
        <v>0</v>
      </c>
      <c r="L5213">
        <v>0</v>
      </c>
      <c r="M5213">
        <v>0</v>
      </c>
      <c r="N5213" s="40">
        <v>0</v>
      </c>
    </row>
    <row r="5214" spans="1:14" x14ac:dyDescent="0.25">
      <c r="A5214">
        <v>2019</v>
      </c>
      <c r="B5214" t="s">
        <v>3038</v>
      </c>
      <c r="C5214">
        <v>2970</v>
      </c>
      <c r="D5214" t="s">
        <v>122</v>
      </c>
      <c r="E5214" t="s">
        <v>123</v>
      </c>
      <c r="F5214" t="s">
        <v>181</v>
      </c>
      <c r="G5214" t="s">
        <v>2684</v>
      </c>
      <c r="H5214" t="s">
        <v>2686</v>
      </c>
      <c r="I5214">
        <v>0</v>
      </c>
      <c r="J5214">
        <v>0</v>
      </c>
      <c r="K5214">
        <v>3</v>
      </c>
      <c r="L5214">
        <v>0</v>
      </c>
      <c r="M5214">
        <v>3</v>
      </c>
      <c r="N5214" s="40">
        <v>0</v>
      </c>
    </row>
    <row r="5215" spans="1:14" x14ac:dyDescent="0.25">
      <c r="A5215">
        <v>2019</v>
      </c>
      <c r="B5215" t="s">
        <v>3038</v>
      </c>
      <c r="C5215">
        <v>3014</v>
      </c>
      <c r="D5215" t="s">
        <v>272</v>
      </c>
      <c r="E5215" t="s">
        <v>123</v>
      </c>
      <c r="F5215" t="s">
        <v>124</v>
      </c>
      <c r="G5215" t="s">
        <v>2687</v>
      </c>
      <c r="H5215" t="s">
        <v>2688</v>
      </c>
      <c r="I5215">
        <v>0</v>
      </c>
      <c r="J5215">
        <v>0</v>
      </c>
      <c r="K5215">
        <v>0</v>
      </c>
      <c r="L5215">
        <v>0</v>
      </c>
      <c r="M5215">
        <v>0</v>
      </c>
      <c r="N5215" s="40">
        <v>0</v>
      </c>
    </row>
    <row r="5216" spans="1:14" x14ac:dyDescent="0.25">
      <c r="A5216">
        <v>2019</v>
      </c>
      <c r="B5216" t="s">
        <v>3038</v>
      </c>
      <c r="C5216">
        <v>3021</v>
      </c>
      <c r="D5216" t="s">
        <v>122</v>
      </c>
      <c r="E5216" t="s">
        <v>123</v>
      </c>
      <c r="F5216" t="s">
        <v>280</v>
      </c>
      <c r="G5216" t="s">
        <v>3029</v>
      </c>
      <c r="H5216" t="s">
        <v>2690</v>
      </c>
      <c r="I5216">
        <v>2</v>
      </c>
      <c r="J5216">
        <v>0</v>
      </c>
      <c r="K5216">
        <v>0</v>
      </c>
      <c r="L5216">
        <v>0</v>
      </c>
      <c r="M5216">
        <v>2</v>
      </c>
      <c r="N5216" s="40">
        <v>1</v>
      </c>
    </row>
    <row r="5217" spans="1:14" x14ac:dyDescent="0.25">
      <c r="A5217">
        <v>2019</v>
      </c>
      <c r="B5217" t="s">
        <v>3038</v>
      </c>
      <c r="C5217">
        <v>3034</v>
      </c>
      <c r="D5217" t="s">
        <v>151</v>
      </c>
      <c r="E5217" t="s">
        <v>123</v>
      </c>
      <c r="F5217" t="s">
        <v>124</v>
      </c>
      <c r="G5217" t="s">
        <v>2691</v>
      </c>
      <c r="H5217" t="s">
        <v>2693</v>
      </c>
      <c r="I5217">
        <v>0</v>
      </c>
      <c r="J5217">
        <v>0</v>
      </c>
      <c r="K5217">
        <v>0</v>
      </c>
      <c r="L5217">
        <v>0</v>
      </c>
      <c r="M5217">
        <v>0</v>
      </c>
      <c r="N5217" s="40">
        <v>0</v>
      </c>
    </row>
    <row r="5218" spans="1:14" x14ac:dyDescent="0.25">
      <c r="A5218">
        <v>2019</v>
      </c>
      <c r="B5218" t="s">
        <v>3038</v>
      </c>
      <c r="C5218">
        <v>3083</v>
      </c>
      <c r="D5218" t="s">
        <v>151</v>
      </c>
      <c r="E5218" t="s">
        <v>123</v>
      </c>
      <c r="F5218" t="s">
        <v>307</v>
      </c>
      <c r="G5218" t="s">
        <v>2696</v>
      </c>
      <c r="H5218" t="s">
        <v>2698</v>
      </c>
      <c r="I5218">
        <v>0</v>
      </c>
      <c r="J5218">
        <v>0</v>
      </c>
      <c r="K5218">
        <v>0</v>
      </c>
      <c r="L5218">
        <v>0</v>
      </c>
      <c r="M5218">
        <v>0</v>
      </c>
      <c r="N5218" s="40">
        <v>0</v>
      </c>
    </row>
    <row r="5219" spans="1:14" x14ac:dyDescent="0.25">
      <c r="A5219">
        <v>2019</v>
      </c>
      <c r="B5219" t="s">
        <v>3038</v>
      </c>
      <c r="C5219">
        <v>3189</v>
      </c>
      <c r="D5219" t="s">
        <v>214</v>
      </c>
      <c r="E5219" t="s">
        <v>123</v>
      </c>
      <c r="F5219" t="s">
        <v>215</v>
      </c>
      <c r="G5219" t="s">
        <v>2712</v>
      </c>
      <c r="H5219" t="s">
        <v>2714</v>
      </c>
      <c r="I5219">
        <v>0</v>
      </c>
      <c r="J5219">
        <v>0</v>
      </c>
      <c r="K5219">
        <v>0</v>
      </c>
      <c r="L5219">
        <v>0</v>
      </c>
      <c r="M5219">
        <v>0</v>
      </c>
      <c r="N5219" s="40">
        <v>0</v>
      </c>
    </row>
    <row r="5220" spans="1:14" x14ac:dyDescent="0.25">
      <c r="A5220">
        <v>2019</v>
      </c>
      <c r="B5220" t="s">
        <v>3038</v>
      </c>
      <c r="C5220">
        <v>3208</v>
      </c>
      <c r="D5220" t="s">
        <v>174</v>
      </c>
      <c r="E5220" t="s">
        <v>123</v>
      </c>
      <c r="F5220" t="s">
        <v>181</v>
      </c>
      <c r="G5220" t="s">
        <v>2715</v>
      </c>
      <c r="H5220" t="s">
        <v>2716</v>
      </c>
      <c r="I5220">
        <v>0</v>
      </c>
      <c r="J5220">
        <v>0</v>
      </c>
      <c r="K5220">
        <v>0</v>
      </c>
      <c r="L5220">
        <v>0</v>
      </c>
      <c r="M5220">
        <v>0</v>
      </c>
      <c r="N5220" s="40">
        <v>0</v>
      </c>
    </row>
    <row r="5221" spans="1:14" x14ac:dyDescent="0.25">
      <c r="A5221">
        <v>2019</v>
      </c>
      <c r="B5221" t="s">
        <v>3038</v>
      </c>
      <c r="C5221">
        <v>3217</v>
      </c>
      <c r="D5221" t="s">
        <v>218</v>
      </c>
      <c r="E5221" t="s">
        <v>123</v>
      </c>
      <c r="F5221" t="s">
        <v>219</v>
      </c>
      <c r="G5221" t="s">
        <v>2717</v>
      </c>
      <c r="H5221" t="s">
        <v>2719</v>
      </c>
      <c r="I5221">
        <v>0</v>
      </c>
      <c r="J5221">
        <v>0</v>
      </c>
      <c r="K5221">
        <v>0</v>
      </c>
      <c r="L5221">
        <v>0</v>
      </c>
      <c r="M5221">
        <v>0</v>
      </c>
      <c r="N5221" s="40">
        <v>0</v>
      </c>
    </row>
    <row r="5222" spans="1:14" x14ac:dyDescent="0.25">
      <c r="A5222">
        <v>2019</v>
      </c>
      <c r="B5222" t="s">
        <v>3038</v>
      </c>
      <c r="C5222">
        <v>3285</v>
      </c>
      <c r="D5222" t="s">
        <v>240</v>
      </c>
      <c r="E5222" t="s">
        <v>123</v>
      </c>
      <c r="F5222" t="s">
        <v>280</v>
      </c>
      <c r="G5222" t="s">
        <v>2730</v>
      </c>
      <c r="H5222" t="s">
        <v>2732</v>
      </c>
      <c r="I5222">
        <v>0</v>
      </c>
      <c r="J5222">
        <v>0</v>
      </c>
      <c r="K5222">
        <v>0</v>
      </c>
      <c r="L5222">
        <v>0</v>
      </c>
      <c r="M5222">
        <v>0</v>
      </c>
      <c r="N5222" s="40">
        <v>0</v>
      </c>
    </row>
    <row r="5223" spans="1:14" x14ac:dyDescent="0.25">
      <c r="A5223">
        <v>2019</v>
      </c>
      <c r="B5223" t="s">
        <v>3038</v>
      </c>
      <c r="C5223">
        <v>3290</v>
      </c>
      <c r="D5223" t="s">
        <v>240</v>
      </c>
      <c r="E5223" t="s">
        <v>123</v>
      </c>
      <c r="F5223" t="s">
        <v>215</v>
      </c>
      <c r="G5223" t="s">
        <v>2733</v>
      </c>
      <c r="H5223" t="s">
        <v>2734</v>
      </c>
      <c r="I5223">
        <v>32</v>
      </c>
      <c r="J5223">
        <v>0</v>
      </c>
      <c r="K5223">
        <v>0</v>
      </c>
      <c r="L5223">
        <v>0</v>
      </c>
      <c r="M5223">
        <v>32</v>
      </c>
      <c r="N5223" s="40">
        <v>1</v>
      </c>
    </row>
    <row r="5224" spans="1:14" x14ac:dyDescent="0.25">
      <c r="A5224">
        <v>2019</v>
      </c>
      <c r="B5224" t="s">
        <v>3038</v>
      </c>
      <c r="C5224">
        <v>3298</v>
      </c>
      <c r="D5224" t="s">
        <v>218</v>
      </c>
      <c r="E5224" t="s">
        <v>123</v>
      </c>
      <c r="F5224" t="s">
        <v>219</v>
      </c>
      <c r="G5224" t="s">
        <v>2735</v>
      </c>
      <c r="H5224" t="s">
        <v>2736</v>
      </c>
      <c r="I5224">
        <v>7</v>
      </c>
      <c r="J5224">
        <v>0</v>
      </c>
      <c r="K5224">
        <v>0</v>
      </c>
      <c r="L5224">
        <v>0</v>
      </c>
      <c r="M5224">
        <v>7</v>
      </c>
      <c r="N5224" s="40">
        <v>1</v>
      </c>
    </row>
    <row r="5225" spans="1:14" x14ac:dyDescent="0.25">
      <c r="A5225">
        <v>2019</v>
      </c>
      <c r="B5225" t="s">
        <v>3038</v>
      </c>
      <c r="C5225">
        <v>3332</v>
      </c>
      <c r="D5225" t="s">
        <v>272</v>
      </c>
      <c r="E5225" t="s">
        <v>123</v>
      </c>
      <c r="F5225" t="s">
        <v>280</v>
      </c>
      <c r="G5225" t="s">
        <v>2743</v>
      </c>
      <c r="H5225" t="s">
        <v>2744</v>
      </c>
      <c r="I5225">
        <v>0</v>
      </c>
      <c r="J5225">
        <v>0</v>
      </c>
      <c r="K5225">
        <v>0</v>
      </c>
      <c r="L5225">
        <v>0</v>
      </c>
      <c r="M5225">
        <v>0</v>
      </c>
      <c r="N5225" s="40">
        <v>0</v>
      </c>
    </row>
    <row r="5226" spans="1:14" x14ac:dyDescent="0.25">
      <c r="A5226">
        <v>2019</v>
      </c>
      <c r="B5226" t="s">
        <v>3038</v>
      </c>
      <c r="C5226">
        <v>3357</v>
      </c>
      <c r="D5226" t="s">
        <v>198</v>
      </c>
      <c r="E5226" t="s">
        <v>123</v>
      </c>
      <c r="F5226" t="s">
        <v>181</v>
      </c>
      <c r="G5226" t="s">
        <v>3030</v>
      </c>
      <c r="H5226" t="s">
        <v>2748</v>
      </c>
      <c r="I5226">
        <v>0</v>
      </c>
      <c r="J5226">
        <v>0</v>
      </c>
      <c r="K5226">
        <v>0</v>
      </c>
      <c r="L5226">
        <v>0</v>
      </c>
      <c r="M5226">
        <v>0</v>
      </c>
      <c r="N5226" s="40">
        <v>0</v>
      </c>
    </row>
    <row r="5227" spans="1:14" x14ac:dyDescent="0.25">
      <c r="A5227">
        <v>2019</v>
      </c>
      <c r="B5227" t="s">
        <v>3038</v>
      </c>
      <c r="C5227">
        <v>3359</v>
      </c>
      <c r="D5227" t="s">
        <v>240</v>
      </c>
      <c r="E5227" t="s">
        <v>123</v>
      </c>
      <c r="F5227" t="s">
        <v>124</v>
      </c>
      <c r="G5227" t="s">
        <v>2749</v>
      </c>
      <c r="H5227" t="s">
        <v>2750</v>
      </c>
      <c r="I5227">
        <v>0</v>
      </c>
      <c r="J5227">
        <v>0</v>
      </c>
      <c r="K5227">
        <v>0</v>
      </c>
      <c r="L5227">
        <v>0</v>
      </c>
      <c r="M5227">
        <v>0</v>
      </c>
      <c r="N5227" s="40">
        <v>0</v>
      </c>
    </row>
    <row r="5228" spans="1:14" x14ac:dyDescent="0.25">
      <c r="A5228">
        <v>2019</v>
      </c>
      <c r="B5228" t="s">
        <v>3038</v>
      </c>
      <c r="C5228">
        <v>3363</v>
      </c>
      <c r="D5228" t="s">
        <v>214</v>
      </c>
      <c r="E5228" t="s">
        <v>123</v>
      </c>
      <c r="F5228" t="s">
        <v>181</v>
      </c>
      <c r="G5228" t="s">
        <v>2751</v>
      </c>
      <c r="H5228" t="s">
        <v>2754</v>
      </c>
      <c r="I5228">
        <v>4</v>
      </c>
      <c r="J5228">
        <v>0</v>
      </c>
      <c r="K5228">
        <v>0</v>
      </c>
      <c r="L5228">
        <v>0</v>
      </c>
      <c r="M5228">
        <v>4</v>
      </c>
      <c r="N5228" s="40">
        <v>1</v>
      </c>
    </row>
    <row r="5229" spans="1:14" x14ac:dyDescent="0.25">
      <c r="A5229">
        <v>2019</v>
      </c>
      <c r="B5229" t="s">
        <v>3038</v>
      </c>
      <c r="C5229">
        <v>3464</v>
      </c>
      <c r="D5229" t="s">
        <v>272</v>
      </c>
      <c r="E5229" t="s">
        <v>123</v>
      </c>
      <c r="F5229" t="s">
        <v>307</v>
      </c>
      <c r="G5229" t="s">
        <v>2760</v>
      </c>
      <c r="H5229" t="s">
        <v>2761</v>
      </c>
      <c r="I5229">
        <v>0</v>
      </c>
      <c r="J5229">
        <v>0</v>
      </c>
      <c r="K5229">
        <v>0</v>
      </c>
      <c r="L5229">
        <v>0</v>
      </c>
      <c r="M5229">
        <v>0</v>
      </c>
      <c r="N5229" s="40">
        <v>0</v>
      </c>
    </row>
    <row r="5230" spans="1:14" x14ac:dyDescent="0.25">
      <c r="A5230">
        <v>2019</v>
      </c>
      <c r="B5230" t="s">
        <v>3038</v>
      </c>
      <c r="C5230">
        <v>3535</v>
      </c>
      <c r="D5230" t="s">
        <v>151</v>
      </c>
      <c r="E5230" t="s">
        <v>123</v>
      </c>
      <c r="F5230" t="s">
        <v>124</v>
      </c>
      <c r="G5230" t="s">
        <v>3031</v>
      </c>
      <c r="H5230" t="s">
        <v>2765</v>
      </c>
      <c r="I5230">
        <v>0</v>
      </c>
      <c r="J5230">
        <v>0</v>
      </c>
      <c r="K5230">
        <v>83</v>
      </c>
      <c r="L5230">
        <v>0</v>
      </c>
      <c r="M5230">
        <v>83</v>
      </c>
      <c r="N5230" s="40">
        <v>0</v>
      </c>
    </row>
    <row r="5231" spans="1:14" x14ac:dyDescent="0.25">
      <c r="A5231">
        <v>2019</v>
      </c>
      <c r="B5231" t="s">
        <v>3038</v>
      </c>
      <c r="C5231">
        <v>3585</v>
      </c>
      <c r="D5231" t="s">
        <v>272</v>
      </c>
      <c r="E5231" t="s">
        <v>123</v>
      </c>
      <c r="F5231" t="s">
        <v>124</v>
      </c>
      <c r="G5231" t="s">
        <v>2768</v>
      </c>
      <c r="H5231" t="s">
        <v>2769</v>
      </c>
      <c r="I5231">
        <v>0</v>
      </c>
      <c r="J5231">
        <v>0</v>
      </c>
      <c r="K5231">
        <v>0</v>
      </c>
      <c r="L5231">
        <v>0</v>
      </c>
      <c r="M5231">
        <v>0</v>
      </c>
      <c r="N5231" s="40">
        <v>0</v>
      </c>
    </row>
    <row r="5232" spans="1:14" x14ac:dyDescent="0.25">
      <c r="A5232">
        <v>2019</v>
      </c>
      <c r="B5232" t="s">
        <v>3038</v>
      </c>
      <c r="C5232">
        <v>3608</v>
      </c>
      <c r="D5232" t="s">
        <v>272</v>
      </c>
      <c r="E5232" t="s">
        <v>123</v>
      </c>
      <c r="F5232" t="s">
        <v>124</v>
      </c>
      <c r="G5232" t="s">
        <v>2772</v>
      </c>
      <c r="H5232" t="s">
        <v>2773</v>
      </c>
      <c r="I5232">
        <v>0</v>
      </c>
      <c r="J5232">
        <v>0</v>
      </c>
      <c r="K5232">
        <v>0</v>
      </c>
      <c r="L5232">
        <v>0</v>
      </c>
      <c r="M5232">
        <v>0</v>
      </c>
      <c r="N5232" s="40">
        <v>0</v>
      </c>
    </row>
    <row r="5233" spans="1:14" x14ac:dyDescent="0.25">
      <c r="A5233">
        <v>2019</v>
      </c>
      <c r="B5233" t="s">
        <v>3038</v>
      </c>
      <c r="C5233">
        <v>3666</v>
      </c>
      <c r="D5233" t="s">
        <v>130</v>
      </c>
      <c r="E5233" t="s">
        <v>123</v>
      </c>
      <c r="F5233" t="s">
        <v>124</v>
      </c>
      <c r="G5233" t="s">
        <v>2777</v>
      </c>
      <c r="H5233" t="s">
        <v>2779</v>
      </c>
      <c r="I5233">
        <v>0</v>
      </c>
      <c r="J5233">
        <v>0</v>
      </c>
      <c r="K5233">
        <v>0</v>
      </c>
      <c r="L5233">
        <v>0</v>
      </c>
      <c r="M5233">
        <v>0</v>
      </c>
      <c r="N5233" s="40">
        <v>0</v>
      </c>
    </row>
    <row r="5234" spans="1:14" x14ac:dyDescent="0.25">
      <c r="A5234">
        <v>2019</v>
      </c>
      <c r="B5234" t="s">
        <v>3038</v>
      </c>
      <c r="C5234">
        <v>3672</v>
      </c>
      <c r="D5234" t="s">
        <v>214</v>
      </c>
      <c r="E5234" t="s">
        <v>123</v>
      </c>
      <c r="F5234" t="s">
        <v>181</v>
      </c>
      <c r="G5234" t="s">
        <v>2780</v>
      </c>
      <c r="H5234" t="s">
        <v>2783</v>
      </c>
      <c r="I5234">
        <v>0</v>
      </c>
      <c r="J5234">
        <v>0</v>
      </c>
      <c r="K5234">
        <v>0</v>
      </c>
      <c r="L5234">
        <v>0</v>
      </c>
      <c r="M5234">
        <v>0</v>
      </c>
      <c r="N5234" s="40">
        <v>0</v>
      </c>
    </row>
    <row r="5235" spans="1:14" x14ac:dyDescent="0.25">
      <c r="A5235">
        <v>2019</v>
      </c>
      <c r="B5235" t="s">
        <v>3038</v>
      </c>
      <c r="C5235">
        <v>3700</v>
      </c>
      <c r="D5235" t="s">
        <v>240</v>
      </c>
      <c r="E5235" t="s">
        <v>123</v>
      </c>
      <c r="F5235" t="s">
        <v>124</v>
      </c>
      <c r="G5235" t="s">
        <v>2784</v>
      </c>
      <c r="H5235" t="s">
        <v>2785</v>
      </c>
      <c r="I5235">
        <v>0</v>
      </c>
      <c r="J5235">
        <v>0</v>
      </c>
      <c r="K5235">
        <v>0</v>
      </c>
      <c r="L5235">
        <v>0</v>
      </c>
      <c r="M5235">
        <v>0</v>
      </c>
      <c r="N5235" s="40">
        <v>0</v>
      </c>
    </row>
    <row r="5236" spans="1:14" x14ac:dyDescent="0.25">
      <c r="A5236">
        <v>2019</v>
      </c>
      <c r="B5236" t="s">
        <v>3038</v>
      </c>
      <c r="C5236">
        <v>3715</v>
      </c>
      <c r="D5236" t="s">
        <v>218</v>
      </c>
      <c r="E5236" t="s">
        <v>123</v>
      </c>
      <c r="F5236" t="s">
        <v>219</v>
      </c>
      <c r="G5236" t="s">
        <v>2786</v>
      </c>
      <c r="H5236" t="s">
        <v>2788</v>
      </c>
      <c r="I5236">
        <v>0</v>
      </c>
      <c r="J5236">
        <v>0</v>
      </c>
      <c r="K5236">
        <v>6</v>
      </c>
      <c r="L5236">
        <v>0</v>
      </c>
      <c r="M5236">
        <v>6</v>
      </c>
      <c r="N5236" s="40">
        <v>0</v>
      </c>
    </row>
    <row r="5237" spans="1:14" x14ac:dyDescent="0.25">
      <c r="A5237">
        <v>2019</v>
      </c>
      <c r="B5237" t="s">
        <v>3038</v>
      </c>
      <c r="C5237">
        <v>3737</v>
      </c>
      <c r="D5237" t="s">
        <v>122</v>
      </c>
      <c r="E5237" t="s">
        <v>123</v>
      </c>
      <c r="F5237" t="s">
        <v>618</v>
      </c>
      <c r="G5237" t="s">
        <v>2789</v>
      </c>
      <c r="H5237" t="s">
        <v>2790</v>
      </c>
      <c r="I5237">
        <v>0</v>
      </c>
      <c r="J5237">
        <v>0</v>
      </c>
      <c r="K5237">
        <v>0</v>
      </c>
      <c r="L5237">
        <v>0</v>
      </c>
      <c r="M5237">
        <v>0</v>
      </c>
      <c r="N5237" s="40">
        <v>0</v>
      </c>
    </row>
    <row r="5238" spans="1:14" x14ac:dyDescent="0.25">
      <c r="A5238">
        <v>2019</v>
      </c>
      <c r="B5238" t="s">
        <v>3038</v>
      </c>
      <c r="C5238">
        <v>3793</v>
      </c>
      <c r="D5238" t="s">
        <v>272</v>
      </c>
      <c r="E5238" t="s">
        <v>123</v>
      </c>
      <c r="F5238" t="s">
        <v>124</v>
      </c>
      <c r="G5238" t="s">
        <v>2796</v>
      </c>
      <c r="H5238" t="s">
        <v>2799</v>
      </c>
      <c r="I5238">
        <v>0</v>
      </c>
      <c r="J5238">
        <v>0</v>
      </c>
      <c r="K5238">
        <v>0</v>
      </c>
      <c r="L5238">
        <v>0</v>
      </c>
      <c r="M5238">
        <v>0</v>
      </c>
      <c r="N5238" s="40">
        <v>0</v>
      </c>
    </row>
    <row r="5239" spans="1:14" x14ac:dyDescent="0.25">
      <c r="A5239">
        <v>2019</v>
      </c>
      <c r="B5239" t="s">
        <v>3038</v>
      </c>
      <c r="C5239">
        <v>261</v>
      </c>
      <c r="D5239" t="s">
        <v>240</v>
      </c>
      <c r="E5239" t="s">
        <v>123</v>
      </c>
      <c r="F5239" t="s">
        <v>124</v>
      </c>
      <c r="G5239" t="s">
        <v>2800</v>
      </c>
      <c r="H5239" t="s">
        <v>2802</v>
      </c>
      <c r="I5239">
        <v>0</v>
      </c>
      <c r="J5239">
        <v>0</v>
      </c>
      <c r="K5239">
        <v>102</v>
      </c>
      <c r="L5239">
        <v>0</v>
      </c>
      <c r="M5239">
        <v>102</v>
      </c>
      <c r="N5239" s="40">
        <v>0</v>
      </c>
    </row>
    <row r="5240" spans="1:14" x14ac:dyDescent="0.25">
      <c r="A5240">
        <v>2019</v>
      </c>
      <c r="B5240" t="s">
        <v>3038</v>
      </c>
      <c r="C5240">
        <v>2293</v>
      </c>
      <c r="D5240" t="s">
        <v>198</v>
      </c>
      <c r="E5240" t="s">
        <v>123</v>
      </c>
      <c r="F5240" t="s">
        <v>384</v>
      </c>
      <c r="G5240" t="s">
        <v>2808</v>
      </c>
      <c r="H5240" t="s">
        <v>2811</v>
      </c>
      <c r="I5240">
        <v>0</v>
      </c>
      <c r="J5240">
        <v>-1</v>
      </c>
      <c r="K5240">
        <v>0</v>
      </c>
      <c r="L5240">
        <v>0</v>
      </c>
      <c r="M5240">
        <v>-1</v>
      </c>
      <c r="N5240" s="40">
        <v>0</v>
      </c>
    </row>
    <row r="5241" spans="1:14" x14ac:dyDescent="0.25">
      <c r="A5241">
        <v>2019</v>
      </c>
      <c r="B5241" t="s">
        <v>3038</v>
      </c>
      <c r="C5241">
        <v>618</v>
      </c>
      <c r="D5241" t="s">
        <v>272</v>
      </c>
      <c r="E5241" t="s">
        <v>123</v>
      </c>
      <c r="F5241" t="s">
        <v>384</v>
      </c>
      <c r="G5241" t="s">
        <v>2820</v>
      </c>
      <c r="H5241" t="s">
        <v>2823</v>
      </c>
      <c r="I5241">
        <v>0</v>
      </c>
      <c r="J5241">
        <v>0</v>
      </c>
      <c r="K5241">
        <v>0</v>
      </c>
      <c r="L5241">
        <v>0</v>
      </c>
      <c r="M5241">
        <v>0</v>
      </c>
      <c r="N5241" s="40">
        <v>0</v>
      </c>
    </row>
    <row r="5242" spans="1:14" x14ac:dyDescent="0.25">
      <c r="A5242">
        <v>2019</v>
      </c>
      <c r="B5242" t="s">
        <v>3038</v>
      </c>
      <c r="C5242">
        <v>1416</v>
      </c>
      <c r="D5242" t="s">
        <v>198</v>
      </c>
      <c r="E5242" t="s">
        <v>123</v>
      </c>
      <c r="F5242" t="s">
        <v>124</v>
      </c>
      <c r="G5242" t="s">
        <v>2824</v>
      </c>
      <c r="H5242" t="s">
        <v>2826</v>
      </c>
      <c r="I5242">
        <v>0</v>
      </c>
      <c r="J5242">
        <v>20</v>
      </c>
      <c r="K5242">
        <v>0</v>
      </c>
      <c r="L5242">
        <v>0</v>
      </c>
      <c r="M5242">
        <v>20</v>
      </c>
      <c r="N5242" s="40">
        <v>0</v>
      </c>
    </row>
    <row r="5243" spans="1:14" x14ac:dyDescent="0.25">
      <c r="A5243">
        <v>2019</v>
      </c>
      <c r="B5243" t="s">
        <v>3038</v>
      </c>
      <c r="C5243">
        <v>1614</v>
      </c>
      <c r="D5243" t="s">
        <v>240</v>
      </c>
      <c r="E5243" t="s">
        <v>123</v>
      </c>
      <c r="F5243" t="s">
        <v>124</v>
      </c>
      <c r="G5243" t="s">
        <v>2827</v>
      </c>
      <c r="H5243" t="s">
        <v>2830</v>
      </c>
      <c r="I5243">
        <v>0</v>
      </c>
      <c r="J5243">
        <v>-2</v>
      </c>
      <c r="K5243">
        <v>0</v>
      </c>
      <c r="L5243">
        <v>0</v>
      </c>
      <c r="M5243">
        <v>-2</v>
      </c>
      <c r="N5243" s="40">
        <v>0</v>
      </c>
    </row>
    <row r="5244" spans="1:14" x14ac:dyDescent="0.25">
      <c r="A5244">
        <v>2019</v>
      </c>
      <c r="B5244" t="s">
        <v>3038</v>
      </c>
      <c r="C5244">
        <v>544</v>
      </c>
      <c r="D5244" t="s">
        <v>214</v>
      </c>
      <c r="E5244" t="s">
        <v>123</v>
      </c>
      <c r="F5244" t="s">
        <v>215</v>
      </c>
      <c r="G5244" t="s">
        <v>2843</v>
      </c>
      <c r="H5244" t="s">
        <v>2845</v>
      </c>
      <c r="I5244">
        <v>0</v>
      </c>
      <c r="J5244">
        <v>0</v>
      </c>
      <c r="K5244">
        <v>20</v>
      </c>
      <c r="L5244">
        <v>0</v>
      </c>
      <c r="M5244">
        <v>20</v>
      </c>
      <c r="N5244" s="40">
        <v>0</v>
      </c>
    </row>
    <row r="5245" spans="1:14" x14ac:dyDescent="0.25">
      <c r="A5245">
        <v>2019</v>
      </c>
      <c r="B5245" t="s">
        <v>3038</v>
      </c>
      <c r="C5245">
        <v>2392</v>
      </c>
      <c r="D5245" t="s">
        <v>214</v>
      </c>
      <c r="E5245" t="s">
        <v>123</v>
      </c>
      <c r="F5245" t="s">
        <v>215</v>
      </c>
      <c r="G5245" t="s">
        <v>2850</v>
      </c>
      <c r="H5245" t="s">
        <v>2851</v>
      </c>
      <c r="I5245">
        <v>0</v>
      </c>
      <c r="J5245">
        <v>0</v>
      </c>
      <c r="K5245">
        <v>0</v>
      </c>
      <c r="L5245">
        <v>0</v>
      </c>
      <c r="M5245">
        <v>0</v>
      </c>
      <c r="N5245" s="40">
        <v>0</v>
      </c>
    </row>
    <row r="5246" spans="1:14" x14ac:dyDescent="0.25">
      <c r="A5246">
        <v>2019</v>
      </c>
      <c r="B5246" t="s">
        <v>3038</v>
      </c>
      <c r="C5246">
        <v>2978</v>
      </c>
      <c r="D5246" t="s">
        <v>122</v>
      </c>
      <c r="E5246" t="s">
        <v>123</v>
      </c>
      <c r="F5246" t="s">
        <v>124</v>
      </c>
      <c r="G5246" t="s">
        <v>2852</v>
      </c>
      <c r="H5246" t="s">
        <v>2853</v>
      </c>
      <c r="I5246">
        <v>183</v>
      </c>
      <c r="J5246">
        <v>0</v>
      </c>
      <c r="K5246">
        <v>0</v>
      </c>
      <c r="L5246">
        <v>0</v>
      </c>
      <c r="M5246">
        <v>183</v>
      </c>
      <c r="N5246" s="40">
        <v>1</v>
      </c>
    </row>
    <row r="5247" spans="1:14" x14ac:dyDescent="0.25">
      <c r="A5247">
        <v>2019</v>
      </c>
      <c r="B5247" t="s">
        <v>3038</v>
      </c>
      <c r="C5247">
        <v>3087</v>
      </c>
      <c r="D5247" t="s">
        <v>240</v>
      </c>
      <c r="E5247" t="s">
        <v>123</v>
      </c>
      <c r="F5247" t="s">
        <v>124</v>
      </c>
      <c r="G5247" t="s">
        <v>2854</v>
      </c>
      <c r="H5247" t="s">
        <v>2857</v>
      </c>
      <c r="I5247">
        <v>0</v>
      </c>
      <c r="J5247">
        <v>16</v>
      </c>
      <c r="K5247">
        <v>0</v>
      </c>
      <c r="L5247">
        <v>0</v>
      </c>
      <c r="M5247">
        <v>16</v>
      </c>
      <c r="N5247" s="40">
        <v>0</v>
      </c>
    </row>
    <row r="5248" spans="1:14" x14ac:dyDescent="0.25">
      <c r="A5248">
        <v>2019</v>
      </c>
      <c r="B5248" t="s">
        <v>3038</v>
      </c>
      <c r="C5248">
        <v>3197</v>
      </c>
      <c r="D5248" t="s">
        <v>122</v>
      </c>
      <c r="E5248" t="s">
        <v>123</v>
      </c>
      <c r="F5248" t="s">
        <v>307</v>
      </c>
      <c r="G5248" t="s">
        <v>2858</v>
      </c>
      <c r="H5248" t="s">
        <v>2860</v>
      </c>
      <c r="I5248">
        <v>0</v>
      </c>
      <c r="J5248">
        <v>-8</v>
      </c>
      <c r="K5248">
        <v>0</v>
      </c>
      <c r="L5248">
        <v>0</v>
      </c>
      <c r="M5248">
        <v>-8</v>
      </c>
      <c r="N5248" s="40">
        <v>0</v>
      </c>
    </row>
    <row r="5249" spans="1:14" x14ac:dyDescent="0.25">
      <c r="A5249">
        <v>2019</v>
      </c>
      <c r="B5249" t="s">
        <v>3038</v>
      </c>
      <c r="C5249">
        <v>3299</v>
      </c>
      <c r="D5249" t="s">
        <v>218</v>
      </c>
      <c r="E5249" t="s">
        <v>123</v>
      </c>
      <c r="F5249" t="s">
        <v>219</v>
      </c>
      <c r="G5249" t="s">
        <v>2861</v>
      </c>
      <c r="H5249" t="s">
        <v>2863</v>
      </c>
      <c r="I5249">
        <v>0</v>
      </c>
      <c r="J5249">
        <v>4</v>
      </c>
      <c r="K5249">
        <v>0</v>
      </c>
      <c r="L5249">
        <v>0</v>
      </c>
      <c r="M5249">
        <v>4</v>
      </c>
      <c r="N5249" s="40">
        <v>0</v>
      </c>
    </row>
    <row r="5250" spans="1:14" x14ac:dyDescent="0.25">
      <c r="A5250">
        <v>2019</v>
      </c>
      <c r="B5250" t="s">
        <v>3038</v>
      </c>
      <c r="C5250">
        <v>2910</v>
      </c>
      <c r="D5250" t="s">
        <v>174</v>
      </c>
      <c r="E5250" t="s">
        <v>123</v>
      </c>
      <c r="F5250" t="s">
        <v>280</v>
      </c>
      <c r="G5250" t="s">
        <v>2866</v>
      </c>
      <c r="H5250" t="s">
        <v>2868</v>
      </c>
      <c r="I5250">
        <v>0</v>
      </c>
      <c r="J5250">
        <v>3</v>
      </c>
      <c r="K5250">
        <v>0</v>
      </c>
      <c r="L5250">
        <v>0</v>
      </c>
      <c r="M5250">
        <v>3</v>
      </c>
      <c r="N5250" s="40">
        <v>0</v>
      </c>
    </row>
    <row r="5251" spans="1:14" x14ac:dyDescent="0.25">
      <c r="A5251">
        <v>2019</v>
      </c>
      <c r="B5251" t="s">
        <v>3038</v>
      </c>
      <c r="C5251">
        <v>371</v>
      </c>
      <c r="D5251" t="s">
        <v>218</v>
      </c>
      <c r="E5251" t="s">
        <v>123</v>
      </c>
      <c r="F5251" t="s">
        <v>219</v>
      </c>
      <c r="G5251" t="s">
        <v>2871</v>
      </c>
      <c r="H5251" t="s">
        <v>2873</v>
      </c>
      <c r="I5251">
        <v>0</v>
      </c>
      <c r="J5251">
        <v>52</v>
      </c>
      <c r="K5251">
        <v>0</v>
      </c>
      <c r="L5251">
        <v>0</v>
      </c>
      <c r="M5251">
        <v>52</v>
      </c>
      <c r="N5251" s="40">
        <v>0</v>
      </c>
    </row>
    <row r="5252" spans="1:14" x14ac:dyDescent="0.25">
      <c r="A5252">
        <v>2019</v>
      </c>
      <c r="B5252" t="s">
        <v>3038</v>
      </c>
      <c r="C5252">
        <v>789</v>
      </c>
      <c r="D5252" t="s">
        <v>1165</v>
      </c>
      <c r="E5252" t="s">
        <v>123</v>
      </c>
      <c r="F5252" t="s">
        <v>280</v>
      </c>
      <c r="G5252" t="s">
        <v>2874</v>
      </c>
      <c r="H5252" t="s">
        <v>2877</v>
      </c>
      <c r="I5252">
        <v>0</v>
      </c>
      <c r="J5252">
        <v>147</v>
      </c>
      <c r="K5252">
        <v>27</v>
      </c>
      <c r="L5252">
        <v>0</v>
      </c>
      <c r="M5252">
        <v>174</v>
      </c>
      <c r="N5252" s="40">
        <v>0</v>
      </c>
    </row>
    <row r="5253" spans="1:14" x14ac:dyDescent="0.25">
      <c r="A5253">
        <v>2019</v>
      </c>
      <c r="B5253" t="s">
        <v>3038</v>
      </c>
      <c r="C5253">
        <v>479</v>
      </c>
      <c r="D5253" t="s">
        <v>240</v>
      </c>
      <c r="E5253" t="s">
        <v>123</v>
      </c>
      <c r="F5253" t="s">
        <v>384</v>
      </c>
      <c r="G5253" t="s">
        <v>2880</v>
      </c>
      <c r="H5253" t="s">
        <v>2882</v>
      </c>
      <c r="I5253">
        <v>0</v>
      </c>
      <c r="J5253">
        <v>0</v>
      </c>
      <c r="K5253">
        <v>0</v>
      </c>
      <c r="L5253">
        <v>0</v>
      </c>
      <c r="M5253">
        <v>0</v>
      </c>
      <c r="N5253" s="40">
        <v>0</v>
      </c>
    </row>
    <row r="5254" spans="1:14" x14ac:dyDescent="0.25">
      <c r="A5254">
        <v>2019</v>
      </c>
      <c r="B5254" t="s">
        <v>3038</v>
      </c>
      <c r="C5254">
        <v>1321</v>
      </c>
      <c r="D5254" t="s">
        <v>174</v>
      </c>
      <c r="E5254" t="s">
        <v>123</v>
      </c>
      <c r="F5254" t="s">
        <v>391</v>
      </c>
      <c r="G5254" t="s">
        <v>2883</v>
      </c>
      <c r="H5254" t="s">
        <v>2886</v>
      </c>
      <c r="I5254">
        <v>0</v>
      </c>
      <c r="J5254">
        <v>0</v>
      </c>
      <c r="K5254">
        <v>4</v>
      </c>
      <c r="L5254">
        <v>0</v>
      </c>
      <c r="M5254">
        <v>4</v>
      </c>
      <c r="N5254" s="40">
        <v>0</v>
      </c>
    </row>
    <row r="5255" spans="1:14" x14ac:dyDescent="0.25">
      <c r="A5255">
        <v>2019</v>
      </c>
      <c r="B5255" t="s">
        <v>3038</v>
      </c>
      <c r="C5255">
        <v>1868</v>
      </c>
      <c r="D5255" t="s">
        <v>240</v>
      </c>
      <c r="E5255" t="s">
        <v>123</v>
      </c>
      <c r="F5255" t="s">
        <v>124</v>
      </c>
      <c r="G5255" t="s">
        <v>2891</v>
      </c>
      <c r="H5255" t="s">
        <v>2893</v>
      </c>
      <c r="I5255">
        <v>61</v>
      </c>
      <c r="J5255">
        <v>19</v>
      </c>
      <c r="K5255">
        <v>0</v>
      </c>
      <c r="L5255">
        <v>0</v>
      </c>
      <c r="M5255">
        <v>80</v>
      </c>
      <c r="N5255" s="40">
        <v>0.76249999999999996</v>
      </c>
    </row>
    <row r="5256" spans="1:14" x14ac:dyDescent="0.25">
      <c r="A5256">
        <v>2019</v>
      </c>
      <c r="B5256" t="s">
        <v>3038</v>
      </c>
      <c r="C5256">
        <v>1940</v>
      </c>
      <c r="D5256" t="s">
        <v>218</v>
      </c>
      <c r="E5256" t="s">
        <v>123</v>
      </c>
      <c r="F5256" t="s">
        <v>219</v>
      </c>
      <c r="G5256" t="s">
        <v>2894</v>
      </c>
      <c r="H5256" t="s">
        <v>2896</v>
      </c>
      <c r="I5256">
        <v>0</v>
      </c>
      <c r="J5256">
        <v>2</v>
      </c>
      <c r="K5256">
        <v>0</v>
      </c>
      <c r="L5256">
        <v>0</v>
      </c>
      <c r="M5256">
        <v>2</v>
      </c>
      <c r="N5256" s="40">
        <v>0</v>
      </c>
    </row>
    <row r="5257" spans="1:14" x14ac:dyDescent="0.25">
      <c r="A5257">
        <v>2019</v>
      </c>
      <c r="B5257" t="s">
        <v>3038</v>
      </c>
      <c r="C5257">
        <v>3369</v>
      </c>
      <c r="D5257" t="s">
        <v>151</v>
      </c>
      <c r="E5257" t="s">
        <v>123</v>
      </c>
      <c r="F5257" t="s">
        <v>124</v>
      </c>
      <c r="G5257" t="s">
        <v>2902</v>
      </c>
      <c r="H5257" t="s">
        <v>2905</v>
      </c>
      <c r="I5257">
        <v>0</v>
      </c>
      <c r="J5257">
        <v>93</v>
      </c>
      <c r="K5257">
        <v>0</v>
      </c>
      <c r="L5257">
        <v>0</v>
      </c>
      <c r="M5257">
        <v>93</v>
      </c>
      <c r="N5257" s="40">
        <v>0</v>
      </c>
    </row>
    <row r="5258" spans="1:14" x14ac:dyDescent="0.25">
      <c r="A5258">
        <v>2019</v>
      </c>
      <c r="B5258" t="s">
        <v>3038</v>
      </c>
      <c r="C5258">
        <v>453</v>
      </c>
      <c r="D5258" t="s">
        <v>122</v>
      </c>
      <c r="E5258" t="s">
        <v>123</v>
      </c>
      <c r="F5258" t="s">
        <v>124</v>
      </c>
      <c r="G5258" t="s">
        <v>2906</v>
      </c>
      <c r="H5258" t="s">
        <v>2909</v>
      </c>
      <c r="I5258">
        <v>12</v>
      </c>
      <c r="J5258">
        <v>0</v>
      </c>
      <c r="K5258">
        <v>0</v>
      </c>
      <c r="L5258">
        <v>0</v>
      </c>
      <c r="M5258">
        <v>12</v>
      </c>
      <c r="N5258" s="40">
        <v>1</v>
      </c>
    </row>
    <row r="5259" spans="1:14" x14ac:dyDescent="0.25">
      <c r="A5259">
        <v>2019</v>
      </c>
      <c r="B5259" t="s">
        <v>3038</v>
      </c>
      <c r="C5259">
        <v>3681</v>
      </c>
      <c r="D5259" t="s">
        <v>218</v>
      </c>
      <c r="E5259" t="s">
        <v>123</v>
      </c>
      <c r="F5259" t="s">
        <v>696</v>
      </c>
      <c r="G5259" t="s">
        <v>2912</v>
      </c>
      <c r="H5259" t="s">
        <v>2914</v>
      </c>
      <c r="I5259">
        <v>0</v>
      </c>
      <c r="J5259">
        <v>0</v>
      </c>
      <c r="K5259">
        <v>4</v>
      </c>
      <c r="L5259">
        <v>0</v>
      </c>
      <c r="M5259">
        <v>4</v>
      </c>
      <c r="N5259" s="40">
        <v>0</v>
      </c>
    </row>
    <row r="5260" spans="1:14" x14ac:dyDescent="0.25">
      <c r="A5260">
        <v>2019</v>
      </c>
      <c r="B5260" t="s">
        <v>3038</v>
      </c>
      <c r="C5260">
        <v>3324</v>
      </c>
      <c r="D5260" t="s">
        <v>218</v>
      </c>
      <c r="E5260" t="s">
        <v>123</v>
      </c>
      <c r="F5260" t="s">
        <v>219</v>
      </c>
      <c r="G5260" t="s">
        <v>2915</v>
      </c>
      <c r="H5260" t="s">
        <v>2917</v>
      </c>
      <c r="I5260">
        <v>8</v>
      </c>
      <c r="J5260">
        <v>10</v>
      </c>
      <c r="K5260">
        <v>0</v>
      </c>
      <c r="L5260">
        <v>0</v>
      </c>
      <c r="M5260">
        <v>18</v>
      </c>
      <c r="N5260" s="40">
        <v>0.44444444444444398</v>
      </c>
    </row>
    <row r="5261" spans="1:14" x14ac:dyDescent="0.25">
      <c r="A5261">
        <v>2019</v>
      </c>
      <c r="B5261" t="s">
        <v>3038</v>
      </c>
      <c r="C5261">
        <v>755</v>
      </c>
      <c r="D5261" t="s">
        <v>240</v>
      </c>
      <c r="E5261" t="s">
        <v>123</v>
      </c>
      <c r="F5261" t="s">
        <v>384</v>
      </c>
      <c r="G5261" t="s">
        <v>2918</v>
      </c>
      <c r="H5261" t="s">
        <v>2920</v>
      </c>
      <c r="I5261">
        <v>0</v>
      </c>
      <c r="J5261">
        <v>0</v>
      </c>
      <c r="K5261">
        <v>0</v>
      </c>
      <c r="L5261">
        <v>0</v>
      </c>
      <c r="M5261">
        <v>0</v>
      </c>
      <c r="N5261" s="40">
        <v>0</v>
      </c>
    </row>
    <row r="5262" spans="1:14" x14ac:dyDescent="0.25">
      <c r="A5262">
        <v>2019</v>
      </c>
      <c r="B5262" t="s">
        <v>3038</v>
      </c>
      <c r="C5262">
        <v>59</v>
      </c>
      <c r="D5262" t="s">
        <v>151</v>
      </c>
      <c r="E5262" t="s">
        <v>123</v>
      </c>
      <c r="F5262" t="s">
        <v>124</v>
      </c>
      <c r="G5262" t="s">
        <v>2923</v>
      </c>
      <c r="H5262" t="s">
        <v>2926</v>
      </c>
      <c r="I5262">
        <v>0</v>
      </c>
      <c r="J5262">
        <v>15</v>
      </c>
      <c r="K5262">
        <v>0</v>
      </c>
      <c r="L5262">
        <v>0</v>
      </c>
      <c r="M5262">
        <v>15</v>
      </c>
      <c r="N5262" s="40">
        <v>0</v>
      </c>
    </row>
    <row r="5263" spans="1:14" x14ac:dyDescent="0.25">
      <c r="A5263">
        <v>2019</v>
      </c>
      <c r="B5263" t="s">
        <v>3038</v>
      </c>
      <c r="C5263">
        <v>1953</v>
      </c>
      <c r="D5263" t="s">
        <v>218</v>
      </c>
      <c r="E5263" t="s">
        <v>123</v>
      </c>
      <c r="F5263" t="s">
        <v>219</v>
      </c>
      <c r="G5263" t="s">
        <v>2927</v>
      </c>
      <c r="H5263" t="s">
        <v>2929</v>
      </c>
      <c r="I5263">
        <v>0</v>
      </c>
      <c r="J5263">
        <v>12</v>
      </c>
      <c r="K5263">
        <v>0</v>
      </c>
      <c r="L5263">
        <v>0</v>
      </c>
      <c r="M5263">
        <v>12</v>
      </c>
      <c r="N5263" s="40">
        <v>0</v>
      </c>
    </row>
    <row r="5264" spans="1:14" x14ac:dyDescent="0.25">
      <c r="A5264">
        <v>2019</v>
      </c>
      <c r="B5264" t="s">
        <v>3038</v>
      </c>
      <c r="C5264">
        <v>3667</v>
      </c>
      <c r="D5264" t="s">
        <v>240</v>
      </c>
      <c r="E5264" t="s">
        <v>123</v>
      </c>
      <c r="F5264" t="s">
        <v>307</v>
      </c>
      <c r="G5264" t="s">
        <v>2930</v>
      </c>
      <c r="H5264" t="s">
        <v>2932</v>
      </c>
      <c r="I5264">
        <v>114</v>
      </c>
      <c r="J5264">
        <v>0</v>
      </c>
      <c r="K5264">
        <v>-4</v>
      </c>
      <c r="L5264">
        <v>0</v>
      </c>
      <c r="M5264">
        <v>110</v>
      </c>
      <c r="N5264" s="40">
        <v>1.0363636363636399</v>
      </c>
    </row>
    <row r="5265" spans="1:14" x14ac:dyDescent="0.25">
      <c r="A5265">
        <v>2019</v>
      </c>
      <c r="B5265" t="s">
        <v>3038</v>
      </c>
      <c r="C5265">
        <v>3662</v>
      </c>
      <c r="D5265" t="s">
        <v>240</v>
      </c>
      <c r="E5265" t="s">
        <v>123</v>
      </c>
      <c r="F5265" t="s">
        <v>181</v>
      </c>
      <c r="G5265" t="s">
        <v>2933</v>
      </c>
      <c r="H5265" t="s">
        <v>2936</v>
      </c>
      <c r="I5265">
        <v>0</v>
      </c>
      <c r="J5265">
        <v>17</v>
      </c>
      <c r="K5265">
        <v>24</v>
      </c>
      <c r="L5265">
        <v>0</v>
      </c>
      <c r="M5265">
        <v>41</v>
      </c>
      <c r="N5265" s="40">
        <v>0</v>
      </c>
    </row>
    <row r="5266" spans="1:14" x14ac:dyDescent="0.25">
      <c r="A5266">
        <v>2019</v>
      </c>
      <c r="B5266" t="s">
        <v>3039</v>
      </c>
      <c r="C5266">
        <v>2957</v>
      </c>
      <c r="D5266" t="s">
        <v>130</v>
      </c>
      <c r="E5266" t="s">
        <v>123</v>
      </c>
      <c r="F5266" t="s">
        <v>124</v>
      </c>
      <c r="G5266" t="s">
        <v>2960</v>
      </c>
      <c r="H5266" t="s">
        <v>137</v>
      </c>
      <c r="I5266">
        <v>7</v>
      </c>
      <c r="J5266">
        <v>5572</v>
      </c>
      <c r="K5266">
        <v>135</v>
      </c>
      <c r="L5266">
        <v>0</v>
      </c>
      <c r="M5266">
        <v>5714</v>
      </c>
      <c r="N5266" s="40">
        <v>1.22506125306265E-3</v>
      </c>
    </row>
    <row r="5267" spans="1:14" x14ac:dyDescent="0.25">
      <c r="A5267">
        <v>2019</v>
      </c>
      <c r="B5267" t="s">
        <v>3039</v>
      </c>
      <c r="C5267">
        <v>1715</v>
      </c>
      <c r="D5267" t="s">
        <v>122</v>
      </c>
      <c r="E5267" t="s">
        <v>123</v>
      </c>
      <c r="F5267" t="s">
        <v>124</v>
      </c>
      <c r="G5267" t="s">
        <v>138</v>
      </c>
      <c r="H5267" t="s">
        <v>140</v>
      </c>
      <c r="I5267">
        <v>180</v>
      </c>
      <c r="J5267">
        <v>4221</v>
      </c>
      <c r="K5267">
        <v>0</v>
      </c>
      <c r="L5267">
        <v>0</v>
      </c>
      <c r="M5267">
        <v>4401</v>
      </c>
      <c r="N5267" s="40">
        <v>4.0899795501022497E-2</v>
      </c>
    </row>
    <row r="5268" spans="1:14" x14ac:dyDescent="0.25">
      <c r="A5268">
        <v>2019</v>
      </c>
      <c r="B5268" t="s">
        <v>3039</v>
      </c>
      <c r="C5268">
        <v>3370</v>
      </c>
      <c r="D5268" t="s">
        <v>130</v>
      </c>
      <c r="E5268" t="s">
        <v>123</v>
      </c>
      <c r="F5268" t="s">
        <v>141</v>
      </c>
      <c r="G5268" t="s">
        <v>2961</v>
      </c>
      <c r="H5268" t="s">
        <v>146</v>
      </c>
      <c r="I5268">
        <v>2716</v>
      </c>
      <c r="J5268">
        <v>364</v>
      </c>
      <c r="K5268">
        <v>1985</v>
      </c>
      <c r="L5268">
        <v>0</v>
      </c>
      <c r="M5268">
        <v>5065</v>
      </c>
      <c r="N5268" s="40">
        <v>0.53622902270483697</v>
      </c>
    </row>
    <row r="5269" spans="1:14" x14ac:dyDescent="0.25">
      <c r="A5269">
        <v>2019</v>
      </c>
      <c r="B5269" t="s">
        <v>3039</v>
      </c>
      <c r="C5269">
        <v>3452</v>
      </c>
      <c r="D5269" t="s">
        <v>122</v>
      </c>
      <c r="E5269" t="s">
        <v>123</v>
      </c>
      <c r="F5269" t="s">
        <v>124</v>
      </c>
      <c r="G5269" t="s">
        <v>2962</v>
      </c>
      <c r="H5269" t="s">
        <v>150</v>
      </c>
      <c r="I5269">
        <v>2363</v>
      </c>
      <c r="J5269">
        <v>1712</v>
      </c>
      <c r="K5269">
        <v>0</v>
      </c>
      <c r="L5269">
        <v>0</v>
      </c>
      <c r="M5269">
        <v>4075</v>
      </c>
      <c r="N5269" s="40">
        <v>0.57987730061349696</v>
      </c>
    </row>
    <row r="5270" spans="1:14" x14ac:dyDescent="0.25">
      <c r="A5270">
        <v>2019</v>
      </c>
      <c r="B5270" t="s">
        <v>3039</v>
      </c>
      <c r="C5270">
        <v>2618</v>
      </c>
      <c r="D5270" t="s">
        <v>151</v>
      </c>
      <c r="E5270" t="s">
        <v>123</v>
      </c>
      <c r="F5270" t="s">
        <v>124</v>
      </c>
      <c r="G5270" t="s">
        <v>152</v>
      </c>
      <c r="H5270" t="s">
        <v>154</v>
      </c>
      <c r="I5270">
        <v>0</v>
      </c>
      <c r="J5270">
        <v>3111</v>
      </c>
      <c r="K5270">
        <v>0</v>
      </c>
      <c r="L5270">
        <v>0</v>
      </c>
      <c r="M5270">
        <v>3111</v>
      </c>
      <c r="N5270" s="40">
        <v>0</v>
      </c>
    </row>
    <row r="5271" spans="1:14" x14ac:dyDescent="0.25">
      <c r="A5271">
        <v>2019</v>
      </c>
      <c r="B5271" t="s">
        <v>3039</v>
      </c>
      <c r="C5271">
        <v>290</v>
      </c>
      <c r="D5271" t="s">
        <v>130</v>
      </c>
      <c r="E5271" t="s">
        <v>123</v>
      </c>
      <c r="F5271" t="s">
        <v>124</v>
      </c>
      <c r="G5271" t="s">
        <v>2963</v>
      </c>
      <c r="H5271" t="s">
        <v>158</v>
      </c>
      <c r="I5271">
        <v>0</v>
      </c>
      <c r="J5271">
        <v>3557</v>
      </c>
      <c r="K5271">
        <v>0</v>
      </c>
      <c r="L5271">
        <v>0</v>
      </c>
      <c r="M5271">
        <v>3557</v>
      </c>
      <c r="N5271" s="40">
        <v>0</v>
      </c>
    </row>
    <row r="5272" spans="1:14" x14ac:dyDescent="0.25">
      <c r="A5272">
        <v>2019</v>
      </c>
      <c r="B5272" t="s">
        <v>3039</v>
      </c>
      <c r="C5272">
        <v>2141</v>
      </c>
      <c r="D5272" t="s">
        <v>122</v>
      </c>
      <c r="E5272" t="s">
        <v>123</v>
      </c>
      <c r="F5272" t="s">
        <v>124</v>
      </c>
      <c r="G5272" t="s">
        <v>159</v>
      </c>
      <c r="H5272" t="s">
        <v>161</v>
      </c>
      <c r="I5272">
        <v>28</v>
      </c>
      <c r="J5272">
        <v>3551</v>
      </c>
      <c r="K5272">
        <v>0</v>
      </c>
      <c r="L5272">
        <v>0</v>
      </c>
      <c r="M5272">
        <v>3579</v>
      </c>
      <c r="N5272" s="40">
        <v>7.8234143615535101E-3</v>
      </c>
    </row>
    <row r="5273" spans="1:14" x14ac:dyDescent="0.25">
      <c r="A5273">
        <v>2019</v>
      </c>
      <c r="B5273" t="s">
        <v>3039</v>
      </c>
      <c r="C5273">
        <v>3201</v>
      </c>
      <c r="D5273" t="s">
        <v>130</v>
      </c>
      <c r="E5273" t="s">
        <v>123</v>
      </c>
      <c r="F5273" t="s">
        <v>124</v>
      </c>
      <c r="G5273" t="s">
        <v>162</v>
      </c>
      <c r="H5273" t="s">
        <v>165</v>
      </c>
      <c r="I5273">
        <v>0</v>
      </c>
      <c r="J5273">
        <v>2525</v>
      </c>
      <c r="K5273">
        <v>406</v>
      </c>
      <c r="L5273">
        <v>0</v>
      </c>
      <c r="M5273">
        <v>2931</v>
      </c>
      <c r="N5273" s="40">
        <v>0</v>
      </c>
    </row>
    <row r="5274" spans="1:14" x14ac:dyDescent="0.25">
      <c r="A5274">
        <v>2019</v>
      </c>
      <c r="B5274" t="s">
        <v>3039</v>
      </c>
      <c r="C5274">
        <v>1825</v>
      </c>
      <c r="D5274" t="s">
        <v>130</v>
      </c>
      <c r="E5274" t="s">
        <v>123</v>
      </c>
      <c r="F5274" t="s">
        <v>124</v>
      </c>
      <c r="G5274" t="s">
        <v>166</v>
      </c>
      <c r="H5274" t="s">
        <v>169</v>
      </c>
      <c r="I5274">
        <v>1024</v>
      </c>
      <c r="J5274">
        <v>589</v>
      </c>
      <c r="K5274">
        <v>621</v>
      </c>
      <c r="L5274">
        <v>0</v>
      </c>
      <c r="M5274">
        <v>2234</v>
      </c>
      <c r="N5274" s="40">
        <v>0.45837063563115499</v>
      </c>
    </row>
    <row r="5275" spans="1:14" x14ac:dyDescent="0.25">
      <c r="A5275">
        <v>2019</v>
      </c>
      <c r="B5275" t="s">
        <v>3039</v>
      </c>
      <c r="C5275">
        <v>2806</v>
      </c>
      <c r="D5275" t="s">
        <v>130</v>
      </c>
      <c r="E5275" t="s">
        <v>123</v>
      </c>
      <c r="F5275" t="s">
        <v>124</v>
      </c>
      <c r="G5275" t="s">
        <v>170</v>
      </c>
      <c r="H5275" t="s">
        <v>173</v>
      </c>
      <c r="I5275">
        <v>30</v>
      </c>
      <c r="J5275">
        <v>598</v>
      </c>
      <c r="K5275">
        <v>1324</v>
      </c>
      <c r="L5275">
        <v>0</v>
      </c>
      <c r="M5275">
        <v>1952</v>
      </c>
      <c r="N5275" s="40">
        <v>1.53688524590164E-2</v>
      </c>
    </row>
    <row r="5276" spans="1:14" x14ac:dyDescent="0.25">
      <c r="A5276">
        <v>2019</v>
      </c>
      <c r="B5276" t="s">
        <v>3039</v>
      </c>
      <c r="C5276">
        <v>100</v>
      </c>
      <c r="D5276" t="s">
        <v>130</v>
      </c>
      <c r="E5276" t="s">
        <v>123</v>
      </c>
      <c r="F5276" t="s">
        <v>124</v>
      </c>
      <c r="G5276" t="s">
        <v>2964</v>
      </c>
      <c r="H5276" t="s">
        <v>180</v>
      </c>
      <c r="I5276">
        <v>36</v>
      </c>
      <c r="J5276">
        <v>1111</v>
      </c>
      <c r="K5276">
        <v>110</v>
      </c>
      <c r="L5276">
        <v>0</v>
      </c>
      <c r="M5276">
        <v>1257</v>
      </c>
      <c r="N5276" s="40">
        <v>2.8639618138424802E-2</v>
      </c>
    </row>
    <row r="5277" spans="1:14" x14ac:dyDescent="0.25">
      <c r="A5277">
        <v>2019</v>
      </c>
      <c r="B5277" t="s">
        <v>3039</v>
      </c>
      <c r="C5277">
        <v>1510</v>
      </c>
      <c r="D5277" t="s">
        <v>174</v>
      </c>
      <c r="E5277" t="s">
        <v>123</v>
      </c>
      <c r="F5277" t="s">
        <v>181</v>
      </c>
      <c r="G5277" t="s">
        <v>182</v>
      </c>
      <c r="H5277" t="s">
        <v>184</v>
      </c>
      <c r="I5277">
        <v>1296</v>
      </c>
      <c r="J5277">
        <v>0</v>
      </c>
      <c r="K5277">
        <v>0</v>
      </c>
      <c r="L5277">
        <v>0</v>
      </c>
      <c r="M5277">
        <v>1296</v>
      </c>
      <c r="N5277" s="40">
        <v>1</v>
      </c>
    </row>
    <row r="5278" spans="1:14" x14ac:dyDescent="0.25">
      <c r="A5278">
        <v>2019</v>
      </c>
      <c r="B5278" t="s">
        <v>3039</v>
      </c>
      <c r="C5278">
        <v>292</v>
      </c>
      <c r="D5278" t="s">
        <v>130</v>
      </c>
      <c r="E5278" t="s">
        <v>123</v>
      </c>
      <c r="F5278" t="s">
        <v>124</v>
      </c>
      <c r="G5278" t="s">
        <v>185</v>
      </c>
      <c r="H5278" t="s">
        <v>187</v>
      </c>
      <c r="I5278">
        <v>-10</v>
      </c>
      <c r="J5278">
        <v>1485</v>
      </c>
      <c r="K5278">
        <v>0</v>
      </c>
      <c r="L5278">
        <v>0</v>
      </c>
      <c r="M5278">
        <v>1475</v>
      </c>
      <c r="N5278" s="40">
        <v>-6.7796610169491497E-3</v>
      </c>
    </row>
    <row r="5279" spans="1:14" x14ac:dyDescent="0.25">
      <c r="A5279">
        <v>2019</v>
      </c>
      <c r="B5279" t="s">
        <v>3039</v>
      </c>
      <c r="C5279">
        <v>3456</v>
      </c>
      <c r="D5279" t="s">
        <v>130</v>
      </c>
      <c r="E5279" t="s">
        <v>123</v>
      </c>
      <c r="F5279" t="s">
        <v>124</v>
      </c>
      <c r="G5279" t="s">
        <v>188</v>
      </c>
      <c r="H5279" t="s">
        <v>190</v>
      </c>
      <c r="I5279">
        <v>0</v>
      </c>
      <c r="J5279">
        <v>798</v>
      </c>
      <c r="K5279">
        <v>0</v>
      </c>
      <c r="L5279">
        <v>0</v>
      </c>
      <c r="M5279">
        <v>798</v>
      </c>
      <c r="N5279" s="40">
        <v>0</v>
      </c>
    </row>
    <row r="5280" spans="1:14" x14ac:dyDescent="0.25">
      <c r="A5280">
        <v>2019</v>
      </c>
      <c r="B5280" t="s">
        <v>3039</v>
      </c>
      <c r="C5280">
        <v>611</v>
      </c>
      <c r="D5280" t="s">
        <v>122</v>
      </c>
      <c r="E5280" t="s">
        <v>123</v>
      </c>
      <c r="F5280" t="s">
        <v>124</v>
      </c>
      <c r="G5280" t="s">
        <v>191</v>
      </c>
      <c r="H5280" t="s">
        <v>193</v>
      </c>
      <c r="I5280">
        <v>298</v>
      </c>
      <c r="J5280">
        <v>894</v>
      </c>
      <c r="K5280">
        <v>0</v>
      </c>
      <c r="L5280">
        <v>0</v>
      </c>
      <c r="M5280">
        <v>1192</v>
      </c>
      <c r="N5280" s="40">
        <v>0.25</v>
      </c>
    </row>
    <row r="5281" spans="1:14" x14ac:dyDescent="0.25">
      <c r="A5281">
        <v>2019</v>
      </c>
      <c r="B5281" t="s">
        <v>3039</v>
      </c>
      <c r="C5281">
        <v>3447</v>
      </c>
      <c r="D5281" t="s">
        <v>130</v>
      </c>
      <c r="E5281" t="s">
        <v>123</v>
      </c>
      <c r="F5281" t="s">
        <v>124</v>
      </c>
      <c r="G5281" t="s">
        <v>194</v>
      </c>
      <c r="H5281" t="s">
        <v>197</v>
      </c>
      <c r="I5281">
        <v>193</v>
      </c>
      <c r="J5281">
        <v>745</v>
      </c>
      <c r="K5281">
        <v>0</v>
      </c>
      <c r="L5281">
        <v>0</v>
      </c>
      <c r="M5281">
        <v>938</v>
      </c>
      <c r="N5281" s="40">
        <v>0.20575692963752701</v>
      </c>
    </row>
    <row r="5282" spans="1:14" x14ac:dyDescent="0.25">
      <c r="A5282">
        <v>2019</v>
      </c>
      <c r="B5282" t="s">
        <v>3039</v>
      </c>
      <c r="C5282">
        <v>1862</v>
      </c>
      <c r="D5282" t="s">
        <v>198</v>
      </c>
      <c r="E5282" t="s">
        <v>123</v>
      </c>
      <c r="F5282" t="s">
        <v>124</v>
      </c>
      <c r="G5282" t="s">
        <v>2965</v>
      </c>
      <c r="H5282" t="s">
        <v>202</v>
      </c>
      <c r="I5282">
        <v>1129</v>
      </c>
      <c r="J5282">
        <v>0</v>
      </c>
      <c r="K5282">
        <v>12</v>
      </c>
      <c r="L5282">
        <v>0</v>
      </c>
      <c r="M5282">
        <v>1141</v>
      </c>
      <c r="N5282" s="40">
        <v>0.98948290972830899</v>
      </c>
    </row>
    <row r="5283" spans="1:14" x14ac:dyDescent="0.25">
      <c r="A5283">
        <v>2019</v>
      </c>
      <c r="B5283" t="s">
        <v>3039</v>
      </c>
      <c r="C5283">
        <v>3676</v>
      </c>
      <c r="D5283" t="s">
        <v>122</v>
      </c>
      <c r="E5283" t="s">
        <v>123</v>
      </c>
      <c r="F5283" t="s">
        <v>124</v>
      </c>
      <c r="G5283" t="s">
        <v>203</v>
      </c>
      <c r="H5283" t="s">
        <v>206</v>
      </c>
      <c r="I5283">
        <v>54</v>
      </c>
      <c r="J5283">
        <v>962</v>
      </c>
      <c r="K5283">
        <v>76</v>
      </c>
      <c r="L5283">
        <v>0</v>
      </c>
      <c r="M5283">
        <v>1092</v>
      </c>
      <c r="N5283" s="40">
        <v>4.94505494505494E-2</v>
      </c>
    </row>
    <row r="5284" spans="1:14" x14ac:dyDescent="0.25">
      <c r="A5284">
        <v>2019</v>
      </c>
      <c r="B5284" t="s">
        <v>3039</v>
      </c>
      <c r="C5284">
        <v>2602</v>
      </c>
      <c r="D5284" t="s">
        <v>122</v>
      </c>
      <c r="E5284" t="s">
        <v>123</v>
      </c>
      <c r="F5284" t="s">
        <v>124</v>
      </c>
      <c r="G5284" t="s">
        <v>2966</v>
      </c>
      <c r="H5284" t="s">
        <v>213</v>
      </c>
      <c r="I5284">
        <v>-11</v>
      </c>
      <c r="J5284">
        <v>605</v>
      </c>
      <c r="K5284">
        <v>613</v>
      </c>
      <c r="L5284">
        <v>0</v>
      </c>
      <c r="M5284">
        <v>1207</v>
      </c>
      <c r="N5284" s="40">
        <v>-9.1135045567522794E-3</v>
      </c>
    </row>
    <row r="5285" spans="1:14" x14ac:dyDescent="0.25">
      <c r="A5285">
        <v>2019</v>
      </c>
      <c r="B5285" t="s">
        <v>3039</v>
      </c>
      <c r="C5285">
        <v>1536</v>
      </c>
      <c r="D5285" t="s">
        <v>214</v>
      </c>
      <c r="E5285" t="s">
        <v>123</v>
      </c>
      <c r="F5285" t="s">
        <v>215</v>
      </c>
      <c r="G5285" t="s">
        <v>216</v>
      </c>
      <c r="H5285" t="s">
        <v>217</v>
      </c>
      <c r="I5285">
        <v>1100</v>
      </c>
      <c r="J5285">
        <v>0</v>
      </c>
      <c r="K5285">
        <v>0</v>
      </c>
      <c r="L5285">
        <v>0</v>
      </c>
      <c r="M5285">
        <v>1100</v>
      </c>
      <c r="N5285" s="40">
        <v>1</v>
      </c>
    </row>
    <row r="5286" spans="1:14" x14ac:dyDescent="0.25">
      <c r="A5286">
        <v>2019</v>
      </c>
      <c r="B5286" t="s">
        <v>3039</v>
      </c>
      <c r="C5286">
        <v>52</v>
      </c>
      <c r="D5286" t="s">
        <v>218</v>
      </c>
      <c r="E5286" t="s">
        <v>123</v>
      </c>
      <c r="F5286" t="s">
        <v>219</v>
      </c>
      <c r="G5286" t="s">
        <v>2967</v>
      </c>
      <c r="H5286" t="s">
        <v>223</v>
      </c>
      <c r="I5286">
        <v>629</v>
      </c>
      <c r="J5286">
        <v>676</v>
      </c>
      <c r="K5286">
        <v>-13</v>
      </c>
      <c r="L5286">
        <v>0</v>
      </c>
      <c r="M5286">
        <v>1292</v>
      </c>
      <c r="N5286" s="40">
        <v>0.48684210526315802</v>
      </c>
    </row>
    <row r="5287" spans="1:14" x14ac:dyDescent="0.25">
      <c r="A5287">
        <v>2019</v>
      </c>
      <c r="B5287" t="s">
        <v>3039</v>
      </c>
      <c r="C5287">
        <v>2931</v>
      </c>
      <c r="D5287" t="s">
        <v>122</v>
      </c>
      <c r="E5287" t="s">
        <v>123</v>
      </c>
      <c r="F5287" t="s">
        <v>124</v>
      </c>
      <c r="G5287" t="s">
        <v>2968</v>
      </c>
      <c r="H5287" t="s">
        <v>227</v>
      </c>
      <c r="I5287">
        <v>422</v>
      </c>
      <c r="J5287">
        <v>42</v>
      </c>
      <c r="K5287">
        <v>384</v>
      </c>
      <c r="L5287">
        <v>0</v>
      </c>
      <c r="M5287">
        <v>848</v>
      </c>
      <c r="N5287" s="40">
        <v>0.49764150943396201</v>
      </c>
    </row>
    <row r="5288" spans="1:14" x14ac:dyDescent="0.25">
      <c r="A5288">
        <v>2019</v>
      </c>
      <c r="B5288" t="s">
        <v>3039</v>
      </c>
      <c r="C5288">
        <v>3403</v>
      </c>
      <c r="D5288" t="s">
        <v>151</v>
      </c>
      <c r="E5288" t="s">
        <v>123</v>
      </c>
      <c r="F5288" t="s">
        <v>124</v>
      </c>
      <c r="G5288" t="s">
        <v>228</v>
      </c>
      <c r="H5288" t="s">
        <v>231</v>
      </c>
      <c r="I5288">
        <v>97</v>
      </c>
      <c r="J5288">
        <v>159</v>
      </c>
      <c r="K5288">
        <v>304</v>
      </c>
      <c r="L5288">
        <v>0</v>
      </c>
      <c r="M5288">
        <v>560</v>
      </c>
      <c r="N5288" s="40">
        <v>0.17321428571428599</v>
      </c>
    </row>
    <row r="5289" spans="1:14" x14ac:dyDescent="0.25">
      <c r="A5289">
        <v>2019</v>
      </c>
      <c r="B5289" t="s">
        <v>3039</v>
      </c>
      <c r="C5289">
        <v>1731</v>
      </c>
      <c r="D5289" t="s">
        <v>130</v>
      </c>
      <c r="E5289" t="s">
        <v>123</v>
      </c>
      <c r="F5289" t="s">
        <v>124</v>
      </c>
      <c r="G5289" t="s">
        <v>2969</v>
      </c>
      <c r="H5289" t="s">
        <v>235</v>
      </c>
      <c r="I5289">
        <v>230</v>
      </c>
      <c r="J5289">
        <v>132</v>
      </c>
      <c r="K5289">
        <v>131</v>
      </c>
      <c r="L5289">
        <v>0</v>
      </c>
      <c r="M5289">
        <v>493</v>
      </c>
      <c r="N5289" s="40">
        <v>0.46653144016227199</v>
      </c>
    </row>
    <row r="5290" spans="1:14" x14ac:dyDescent="0.25">
      <c r="A5290">
        <v>2019</v>
      </c>
      <c r="B5290" t="s">
        <v>3039</v>
      </c>
      <c r="C5290">
        <v>1574</v>
      </c>
      <c r="D5290" t="s">
        <v>214</v>
      </c>
      <c r="E5290" t="s">
        <v>123</v>
      </c>
      <c r="F5290" t="s">
        <v>215</v>
      </c>
      <c r="G5290" t="s">
        <v>2970</v>
      </c>
      <c r="H5290" t="s">
        <v>237</v>
      </c>
      <c r="I5290">
        <v>2810</v>
      </c>
      <c r="J5290">
        <v>0</v>
      </c>
      <c r="K5290">
        <v>0</v>
      </c>
      <c r="L5290">
        <v>0</v>
      </c>
      <c r="M5290">
        <v>2810</v>
      </c>
      <c r="N5290" s="40">
        <v>1</v>
      </c>
    </row>
    <row r="5291" spans="1:14" x14ac:dyDescent="0.25">
      <c r="A5291">
        <v>2019</v>
      </c>
      <c r="B5291" t="s">
        <v>3039</v>
      </c>
      <c r="C5291">
        <v>2851</v>
      </c>
      <c r="D5291" t="s">
        <v>240</v>
      </c>
      <c r="E5291" t="s">
        <v>123</v>
      </c>
      <c r="F5291" t="s">
        <v>141</v>
      </c>
      <c r="G5291" t="s">
        <v>241</v>
      </c>
      <c r="H5291" t="s">
        <v>242</v>
      </c>
      <c r="I5291">
        <v>460</v>
      </c>
      <c r="J5291">
        <v>0</v>
      </c>
      <c r="K5291">
        <v>0</v>
      </c>
      <c r="L5291">
        <v>0</v>
      </c>
      <c r="M5291">
        <v>460</v>
      </c>
      <c r="N5291" s="40">
        <v>1</v>
      </c>
    </row>
    <row r="5292" spans="1:14" x14ac:dyDescent="0.25">
      <c r="A5292">
        <v>2019</v>
      </c>
      <c r="B5292" t="s">
        <v>3039</v>
      </c>
      <c r="C5292">
        <v>1537</v>
      </c>
      <c r="D5292" t="s">
        <v>214</v>
      </c>
      <c r="E5292" t="s">
        <v>123</v>
      </c>
      <c r="F5292" t="s">
        <v>215</v>
      </c>
      <c r="G5292" t="s">
        <v>2971</v>
      </c>
      <c r="H5292" t="s">
        <v>217</v>
      </c>
      <c r="I5292">
        <v>151</v>
      </c>
      <c r="J5292">
        <v>0</v>
      </c>
      <c r="K5292">
        <v>120</v>
      </c>
      <c r="L5292">
        <v>0</v>
      </c>
      <c r="M5292">
        <v>271</v>
      </c>
      <c r="N5292" s="40">
        <v>0.55719557195572</v>
      </c>
    </row>
    <row r="5293" spans="1:14" x14ac:dyDescent="0.25">
      <c r="A5293">
        <v>2019</v>
      </c>
      <c r="B5293" t="s">
        <v>3039</v>
      </c>
      <c r="C5293">
        <v>933</v>
      </c>
      <c r="D5293" t="s">
        <v>198</v>
      </c>
      <c r="E5293" t="s">
        <v>123</v>
      </c>
      <c r="F5293" t="s">
        <v>124</v>
      </c>
      <c r="G5293" t="s">
        <v>245</v>
      </c>
      <c r="H5293" t="s">
        <v>247</v>
      </c>
      <c r="I5293">
        <v>389</v>
      </c>
      <c r="J5293">
        <v>0</v>
      </c>
      <c r="K5293">
        <v>0</v>
      </c>
      <c r="L5293">
        <v>0</v>
      </c>
      <c r="M5293">
        <v>389</v>
      </c>
      <c r="N5293" s="40">
        <v>1</v>
      </c>
    </row>
    <row r="5294" spans="1:14" x14ac:dyDescent="0.25">
      <c r="A5294">
        <v>2019</v>
      </c>
      <c r="B5294" t="s">
        <v>3039</v>
      </c>
      <c r="C5294">
        <v>1256</v>
      </c>
      <c r="D5294" t="s">
        <v>240</v>
      </c>
      <c r="E5294" t="s">
        <v>123</v>
      </c>
      <c r="F5294" t="s">
        <v>124</v>
      </c>
      <c r="G5294" t="s">
        <v>2972</v>
      </c>
      <c r="H5294" t="s">
        <v>251</v>
      </c>
      <c r="I5294">
        <v>186</v>
      </c>
      <c r="J5294">
        <v>48</v>
      </c>
      <c r="K5294">
        <v>295</v>
      </c>
      <c r="L5294">
        <v>0</v>
      </c>
      <c r="M5294">
        <v>529</v>
      </c>
      <c r="N5294" s="40">
        <v>0.35160680529300598</v>
      </c>
    </row>
    <row r="5295" spans="1:14" x14ac:dyDescent="0.25">
      <c r="A5295">
        <v>2019</v>
      </c>
      <c r="B5295" t="s">
        <v>3039</v>
      </c>
      <c r="C5295">
        <v>419</v>
      </c>
      <c r="D5295" t="s">
        <v>174</v>
      </c>
      <c r="E5295" t="s">
        <v>123</v>
      </c>
      <c r="F5295" t="s">
        <v>124</v>
      </c>
      <c r="G5295" t="s">
        <v>252</v>
      </c>
      <c r="H5295" t="s">
        <v>254</v>
      </c>
      <c r="I5295">
        <v>486</v>
      </c>
      <c r="J5295">
        <v>0</v>
      </c>
      <c r="K5295">
        <v>0</v>
      </c>
      <c r="L5295">
        <v>0</v>
      </c>
      <c r="M5295">
        <v>486</v>
      </c>
      <c r="N5295" s="40">
        <v>1</v>
      </c>
    </row>
    <row r="5296" spans="1:14" x14ac:dyDescent="0.25">
      <c r="A5296">
        <v>2019</v>
      </c>
      <c r="B5296" t="s">
        <v>3039</v>
      </c>
      <c r="C5296">
        <v>1305</v>
      </c>
      <c r="D5296" t="s">
        <v>130</v>
      </c>
      <c r="E5296" t="s">
        <v>123</v>
      </c>
      <c r="F5296" t="s">
        <v>255</v>
      </c>
      <c r="G5296" t="s">
        <v>256</v>
      </c>
      <c r="H5296" t="s">
        <v>259</v>
      </c>
      <c r="I5296">
        <v>24</v>
      </c>
      <c r="J5296">
        <v>514</v>
      </c>
      <c r="K5296">
        <v>0</v>
      </c>
      <c r="L5296">
        <v>0</v>
      </c>
      <c r="M5296">
        <v>538</v>
      </c>
      <c r="N5296" s="40">
        <v>4.4609665427509299E-2</v>
      </c>
    </row>
    <row r="5297" spans="1:14" x14ac:dyDescent="0.25">
      <c r="A5297">
        <v>2019</v>
      </c>
      <c r="B5297" t="s">
        <v>3039</v>
      </c>
      <c r="C5297">
        <v>878</v>
      </c>
      <c r="D5297" t="s">
        <v>122</v>
      </c>
      <c r="E5297" t="s">
        <v>123</v>
      </c>
      <c r="F5297" t="s">
        <v>124</v>
      </c>
      <c r="G5297" t="s">
        <v>2973</v>
      </c>
      <c r="H5297" t="s">
        <v>263</v>
      </c>
      <c r="I5297">
        <v>97</v>
      </c>
      <c r="J5297">
        <v>487</v>
      </c>
      <c r="K5297">
        <v>4</v>
      </c>
      <c r="L5297">
        <v>0</v>
      </c>
      <c r="M5297">
        <v>588</v>
      </c>
      <c r="N5297" s="40">
        <v>0.16496598639455801</v>
      </c>
    </row>
    <row r="5298" spans="1:14" x14ac:dyDescent="0.25">
      <c r="A5298">
        <v>2019</v>
      </c>
      <c r="B5298" t="s">
        <v>3039</v>
      </c>
      <c r="C5298">
        <v>3425</v>
      </c>
      <c r="D5298" t="s">
        <v>130</v>
      </c>
      <c r="E5298" t="s">
        <v>123</v>
      </c>
      <c r="F5298" t="s">
        <v>141</v>
      </c>
      <c r="G5298" t="s">
        <v>264</v>
      </c>
      <c r="H5298" t="s">
        <v>267</v>
      </c>
      <c r="I5298">
        <v>2</v>
      </c>
      <c r="J5298">
        <v>6</v>
      </c>
      <c r="K5298">
        <v>423</v>
      </c>
      <c r="L5298">
        <v>0</v>
      </c>
      <c r="M5298">
        <v>431</v>
      </c>
      <c r="N5298" s="40">
        <v>4.64037122969838E-3</v>
      </c>
    </row>
    <row r="5299" spans="1:14" x14ac:dyDescent="0.25">
      <c r="A5299">
        <v>2019</v>
      </c>
      <c r="B5299" t="s">
        <v>3039</v>
      </c>
      <c r="C5299">
        <v>1113</v>
      </c>
      <c r="D5299" t="s">
        <v>130</v>
      </c>
      <c r="E5299" t="s">
        <v>123</v>
      </c>
      <c r="F5299" t="s">
        <v>124</v>
      </c>
      <c r="G5299" t="s">
        <v>268</v>
      </c>
      <c r="H5299" t="s">
        <v>271</v>
      </c>
      <c r="I5299">
        <v>590</v>
      </c>
      <c r="J5299">
        <v>8</v>
      </c>
      <c r="K5299">
        <v>44</v>
      </c>
      <c r="L5299">
        <v>0</v>
      </c>
      <c r="M5299">
        <v>642</v>
      </c>
      <c r="N5299" s="40">
        <v>0.91900311526479805</v>
      </c>
    </row>
    <row r="5300" spans="1:14" x14ac:dyDescent="0.25">
      <c r="A5300">
        <v>2019</v>
      </c>
      <c r="B5300" t="s">
        <v>3039</v>
      </c>
      <c r="C5300">
        <v>3319</v>
      </c>
      <c r="D5300" t="s">
        <v>272</v>
      </c>
      <c r="E5300" t="s">
        <v>123</v>
      </c>
      <c r="F5300" t="s">
        <v>124</v>
      </c>
      <c r="G5300" t="s">
        <v>2974</v>
      </c>
      <c r="H5300" t="s">
        <v>276</v>
      </c>
      <c r="I5300">
        <v>2</v>
      </c>
      <c r="J5300">
        <v>409</v>
      </c>
      <c r="K5300">
        <v>207</v>
      </c>
      <c r="L5300">
        <v>0</v>
      </c>
      <c r="M5300">
        <v>618</v>
      </c>
      <c r="N5300" s="40">
        <v>3.2362459546925598E-3</v>
      </c>
    </row>
    <row r="5301" spans="1:14" x14ac:dyDescent="0.25">
      <c r="A5301">
        <v>2019</v>
      </c>
      <c r="B5301" t="s">
        <v>3039</v>
      </c>
      <c r="C5301">
        <v>1867</v>
      </c>
      <c r="D5301" t="s">
        <v>174</v>
      </c>
      <c r="E5301" t="s">
        <v>123</v>
      </c>
      <c r="F5301" t="s">
        <v>181</v>
      </c>
      <c r="G5301" t="s">
        <v>277</v>
      </c>
      <c r="H5301" t="s">
        <v>279</v>
      </c>
      <c r="I5301">
        <v>477</v>
      </c>
      <c r="J5301">
        <v>0</v>
      </c>
      <c r="K5301">
        <v>0</v>
      </c>
      <c r="L5301">
        <v>0</v>
      </c>
      <c r="M5301">
        <v>477</v>
      </c>
      <c r="N5301" s="40">
        <v>1</v>
      </c>
    </row>
    <row r="5302" spans="1:14" x14ac:dyDescent="0.25">
      <c r="A5302">
        <v>2019</v>
      </c>
      <c r="B5302" t="s">
        <v>3039</v>
      </c>
      <c r="C5302">
        <v>1596</v>
      </c>
      <c r="D5302" t="s">
        <v>198</v>
      </c>
      <c r="E5302" t="s">
        <v>123</v>
      </c>
      <c r="F5302" t="s">
        <v>280</v>
      </c>
      <c r="G5302" t="s">
        <v>281</v>
      </c>
      <c r="H5302" t="s">
        <v>282</v>
      </c>
      <c r="I5302">
        <v>367</v>
      </c>
      <c r="J5302">
        <v>0</v>
      </c>
      <c r="K5302">
        <v>0</v>
      </c>
      <c r="L5302">
        <v>0</v>
      </c>
      <c r="M5302">
        <v>367</v>
      </c>
      <c r="N5302" s="40">
        <v>1</v>
      </c>
    </row>
    <row r="5303" spans="1:14" x14ac:dyDescent="0.25">
      <c r="A5303">
        <v>2019</v>
      </c>
      <c r="B5303" t="s">
        <v>3039</v>
      </c>
      <c r="C5303">
        <v>2836</v>
      </c>
      <c r="D5303" t="s">
        <v>122</v>
      </c>
      <c r="E5303" t="s">
        <v>123</v>
      </c>
      <c r="F5303" t="s">
        <v>124</v>
      </c>
      <c r="G5303" t="s">
        <v>286</v>
      </c>
      <c r="H5303" t="s">
        <v>289</v>
      </c>
      <c r="I5303">
        <v>419</v>
      </c>
      <c r="J5303">
        <v>8</v>
      </c>
      <c r="K5303">
        <v>191</v>
      </c>
      <c r="L5303">
        <v>0</v>
      </c>
      <c r="M5303">
        <v>618</v>
      </c>
      <c r="N5303" s="40">
        <v>0.67799352750809105</v>
      </c>
    </row>
    <row r="5304" spans="1:14" x14ac:dyDescent="0.25">
      <c r="A5304">
        <v>2019</v>
      </c>
      <c r="B5304" t="s">
        <v>3039</v>
      </c>
      <c r="C5304">
        <v>1748</v>
      </c>
      <c r="D5304" t="s">
        <v>218</v>
      </c>
      <c r="E5304" t="s">
        <v>123</v>
      </c>
      <c r="F5304" t="s">
        <v>219</v>
      </c>
      <c r="G5304" t="s">
        <v>290</v>
      </c>
      <c r="H5304" t="s">
        <v>293</v>
      </c>
      <c r="I5304">
        <v>0</v>
      </c>
      <c r="J5304">
        <v>594</v>
      </c>
      <c r="K5304">
        <v>0</v>
      </c>
      <c r="L5304">
        <v>0</v>
      </c>
      <c r="M5304">
        <v>594</v>
      </c>
      <c r="N5304" s="40">
        <v>0</v>
      </c>
    </row>
    <row r="5305" spans="1:14" x14ac:dyDescent="0.25">
      <c r="A5305">
        <v>2019</v>
      </c>
      <c r="B5305" t="s">
        <v>3039</v>
      </c>
      <c r="C5305">
        <v>2077</v>
      </c>
      <c r="D5305" t="s">
        <v>122</v>
      </c>
      <c r="E5305" t="s">
        <v>123</v>
      </c>
      <c r="F5305" t="s">
        <v>124</v>
      </c>
      <c r="G5305" t="s">
        <v>294</v>
      </c>
      <c r="H5305" t="s">
        <v>297</v>
      </c>
      <c r="I5305">
        <v>389</v>
      </c>
      <c r="J5305">
        <v>187</v>
      </c>
      <c r="K5305">
        <v>50</v>
      </c>
      <c r="L5305">
        <v>0</v>
      </c>
      <c r="M5305">
        <v>626</v>
      </c>
      <c r="N5305" s="40">
        <v>0.62140575079872196</v>
      </c>
    </row>
    <row r="5306" spans="1:14" x14ac:dyDescent="0.25">
      <c r="A5306">
        <v>2019</v>
      </c>
      <c r="B5306" t="s">
        <v>3039</v>
      </c>
      <c r="C5306">
        <v>1378</v>
      </c>
      <c r="D5306" t="s">
        <v>240</v>
      </c>
      <c r="E5306" t="s">
        <v>123</v>
      </c>
      <c r="F5306" t="s">
        <v>301</v>
      </c>
      <c r="G5306" t="s">
        <v>302</v>
      </c>
      <c r="H5306" t="s">
        <v>303</v>
      </c>
      <c r="I5306">
        <v>546</v>
      </c>
      <c r="J5306">
        <v>0</v>
      </c>
      <c r="K5306">
        <v>0</v>
      </c>
      <c r="L5306">
        <v>0</v>
      </c>
      <c r="M5306">
        <v>546</v>
      </c>
      <c r="N5306" s="40">
        <v>1</v>
      </c>
    </row>
    <row r="5307" spans="1:14" x14ac:dyDescent="0.25">
      <c r="A5307">
        <v>2019</v>
      </c>
      <c r="B5307" t="s">
        <v>3039</v>
      </c>
      <c r="C5307">
        <v>1013</v>
      </c>
      <c r="D5307" t="s">
        <v>174</v>
      </c>
      <c r="E5307" t="s">
        <v>123</v>
      </c>
      <c r="F5307" t="s">
        <v>181</v>
      </c>
      <c r="G5307" t="s">
        <v>304</v>
      </c>
      <c r="H5307" t="s">
        <v>306</v>
      </c>
      <c r="I5307">
        <v>401</v>
      </c>
      <c r="J5307">
        <v>0</v>
      </c>
      <c r="K5307">
        <v>0</v>
      </c>
      <c r="L5307">
        <v>0</v>
      </c>
      <c r="M5307">
        <v>401</v>
      </c>
      <c r="N5307" s="40">
        <v>1</v>
      </c>
    </row>
    <row r="5308" spans="1:14" x14ac:dyDescent="0.25">
      <c r="A5308">
        <v>2019</v>
      </c>
      <c r="B5308" t="s">
        <v>3039</v>
      </c>
      <c r="C5308">
        <v>35</v>
      </c>
      <c r="D5308" t="s">
        <v>130</v>
      </c>
      <c r="E5308" t="s">
        <v>123</v>
      </c>
      <c r="F5308" t="s">
        <v>307</v>
      </c>
      <c r="G5308" t="s">
        <v>2975</v>
      </c>
      <c r="H5308" t="s">
        <v>311</v>
      </c>
      <c r="I5308">
        <v>166</v>
      </c>
      <c r="J5308">
        <v>59</v>
      </c>
      <c r="K5308">
        <v>78</v>
      </c>
      <c r="L5308">
        <v>0</v>
      </c>
      <c r="M5308">
        <v>303</v>
      </c>
      <c r="N5308" s="40">
        <v>0.54785478547854805</v>
      </c>
    </row>
    <row r="5309" spans="1:14" x14ac:dyDescent="0.25">
      <c r="A5309">
        <v>2019</v>
      </c>
      <c r="B5309" t="s">
        <v>3039</v>
      </c>
      <c r="C5309">
        <v>1973</v>
      </c>
      <c r="D5309" t="s">
        <v>218</v>
      </c>
      <c r="E5309" t="s">
        <v>123</v>
      </c>
      <c r="F5309" t="s">
        <v>219</v>
      </c>
      <c r="G5309" t="s">
        <v>312</v>
      </c>
      <c r="H5309" t="s">
        <v>315</v>
      </c>
      <c r="I5309">
        <v>136</v>
      </c>
      <c r="J5309">
        <v>0</v>
      </c>
      <c r="K5309">
        <v>4</v>
      </c>
      <c r="L5309">
        <v>0</v>
      </c>
      <c r="M5309">
        <v>140</v>
      </c>
      <c r="N5309" s="40">
        <v>0.97142857142857097</v>
      </c>
    </row>
    <row r="5310" spans="1:14" x14ac:dyDescent="0.25">
      <c r="A5310">
        <v>2019</v>
      </c>
      <c r="B5310" t="s">
        <v>3039</v>
      </c>
      <c r="C5310">
        <v>3334</v>
      </c>
      <c r="D5310" t="s">
        <v>218</v>
      </c>
      <c r="E5310" t="s">
        <v>123</v>
      </c>
      <c r="F5310" t="s">
        <v>219</v>
      </c>
      <c r="G5310" t="s">
        <v>2976</v>
      </c>
      <c r="H5310" t="s">
        <v>320</v>
      </c>
      <c r="I5310">
        <v>264</v>
      </c>
      <c r="J5310">
        <v>-15</v>
      </c>
      <c r="K5310">
        <v>0</v>
      </c>
      <c r="L5310">
        <v>0</v>
      </c>
      <c r="M5310">
        <v>249</v>
      </c>
      <c r="N5310" s="40">
        <v>1.06024096385542</v>
      </c>
    </row>
    <row r="5311" spans="1:14" x14ac:dyDescent="0.25">
      <c r="A5311">
        <v>2019</v>
      </c>
      <c r="B5311" t="s">
        <v>3039</v>
      </c>
      <c r="C5311">
        <v>1437</v>
      </c>
      <c r="D5311" t="s">
        <v>198</v>
      </c>
      <c r="E5311" t="s">
        <v>123</v>
      </c>
      <c r="F5311" t="s">
        <v>141</v>
      </c>
      <c r="G5311" t="s">
        <v>321</v>
      </c>
      <c r="H5311" t="s">
        <v>324</v>
      </c>
      <c r="I5311">
        <v>4</v>
      </c>
      <c r="J5311">
        <v>10</v>
      </c>
      <c r="K5311">
        <v>222</v>
      </c>
      <c r="L5311">
        <v>0</v>
      </c>
      <c r="M5311">
        <v>236</v>
      </c>
      <c r="N5311" s="40">
        <v>1.6949152542372899E-2</v>
      </c>
    </row>
    <row r="5312" spans="1:14" x14ac:dyDescent="0.25">
      <c r="A5312">
        <v>2019</v>
      </c>
      <c r="B5312" t="s">
        <v>3039</v>
      </c>
      <c r="C5312">
        <v>2684</v>
      </c>
      <c r="D5312" t="s">
        <v>130</v>
      </c>
      <c r="E5312" t="s">
        <v>123</v>
      </c>
      <c r="F5312" t="s">
        <v>124</v>
      </c>
      <c r="G5312" t="s">
        <v>325</v>
      </c>
      <c r="H5312" t="s">
        <v>328</v>
      </c>
      <c r="I5312">
        <v>0</v>
      </c>
      <c r="J5312">
        <v>305</v>
      </c>
      <c r="K5312">
        <v>204</v>
      </c>
      <c r="L5312">
        <v>0</v>
      </c>
      <c r="M5312">
        <v>509</v>
      </c>
      <c r="N5312" s="40">
        <v>0</v>
      </c>
    </row>
    <row r="5313" spans="1:14" x14ac:dyDescent="0.25">
      <c r="A5313">
        <v>2019</v>
      </c>
      <c r="B5313" t="s">
        <v>3039</v>
      </c>
      <c r="C5313">
        <v>155</v>
      </c>
      <c r="D5313" t="s">
        <v>130</v>
      </c>
      <c r="E5313" t="s">
        <v>123</v>
      </c>
      <c r="F5313" t="s">
        <v>124</v>
      </c>
      <c r="G5313" t="s">
        <v>329</v>
      </c>
      <c r="H5313" t="s">
        <v>332</v>
      </c>
      <c r="I5313">
        <v>0</v>
      </c>
      <c r="J5313">
        <v>16</v>
      </c>
      <c r="K5313">
        <v>323</v>
      </c>
      <c r="L5313">
        <v>0</v>
      </c>
      <c r="M5313">
        <v>339</v>
      </c>
      <c r="N5313" s="40">
        <v>0</v>
      </c>
    </row>
    <row r="5314" spans="1:14" x14ac:dyDescent="0.25">
      <c r="A5314">
        <v>2019</v>
      </c>
      <c r="B5314" t="s">
        <v>3039</v>
      </c>
      <c r="C5314">
        <v>1198</v>
      </c>
      <c r="D5314" t="s">
        <v>174</v>
      </c>
      <c r="E5314" t="s">
        <v>123</v>
      </c>
      <c r="F5314" t="s">
        <v>181</v>
      </c>
      <c r="G5314" t="s">
        <v>333</v>
      </c>
      <c r="H5314" t="s">
        <v>335</v>
      </c>
      <c r="I5314">
        <v>30</v>
      </c>
      <c r="J5314">
        <v>186</v>
      </c>
      <c r="K5314">
        <v>0</v>
      </c>
      <c r="L5314">
        <v>0</v>
      </c>
      <c r="M5314">
        <v>216</v>
      </c>
      <c r="N5314" s="40">
        <v>0.13888888888888901</v>
      </c>
    </row>
    <row r="5315" spans="1:14" x14ac:dyDescent="0.25">
      <c r="A5315">
        <v>2019</v>
      </c>
      <c r="B5315" t="s">
        <v>3039</v>
      </c>
      <c r="C5315">
        <v>1331</v>
      </c>
      <c r="D5315" t="s">
        <v>130</v>
      </c>
      <c r="E5315" t="s">
        <v>123</v>
      </c>
      <c r="F5315" t="s">
        <v>124</v>
      </c>
      <c r="G5315" t="s">
        <v>2977</v>
      </c>
      <c r="H5315" t="s">
        <v>338</v>
      </c>
      <c r="I5315">
        <v>412</v>
      </c>
      <c r="J5315">
        <v>5</v>
      </c>
      <c r="K5315">
        <v>0</v>
      </c>
      <c r="L5315">
        <v>0</v>
      </c>
      <c r="M5315">
        <v>417</v>
      </c>
      <c r="N5315" s="40">
        <v>0.98800959232613905</v>
      </c>
    </row>
    <row r="5316" spans="1:14" x14ac:dyDescent="0.25">
      <c r="A5316">
        <v>2019</v>
      </c>
      <c r="B5316" t="s">
        <v>3039</v>
      </c>
      <c r="C5316">
        <v>3033</v>
      </c>
      <c r="D5316" t="s">
        <v>240</v>
      </c>
      <c r="E5316" t="s">
        <v>123</v>
      </c>
      <c r="F5316" t="s">
        <v>307</v>
      </c>
      <c r="G5316" t="s">
        <v>339</v>
      </c>
      <c r="H5316" t="s">
        <v>342</v>
      </c>
      <c r="I5316">
        <v>283</v>
      </c>
      <c r="J5316">
        <v>0</v>
      </c>
      <c r="K5316">
        <v>0</v>
      </c>
      <c r="L5316">
        <v>0</v>
      </c>
      <c r="M5316">
        <v>283</v>
      </c>
      <c r="N5316" s="40">
        <v>1</v>
      </c>
    </row>
    <row r="5317" spans="1:14" x14ac:dyDescent="0.25">
      <c r="A5317">
        <v>2019</v>
      </c>
      <c r="B5317" t="s">
        <v>3039</v>
      </c>
      <c r="C5317">
        <v>526</v>
      </c>
      <c r="D5317" t="s">
        <v>151</v>
      </c>
      <c r="E5317" t="s">
        <v>123</v>
      </c>
      <c r="F5317" t="s">
        <v>307</v>
      </c>
      <c r="G5317" t="s">
        <v>343</v>
      </c>
      <c r="H5317" t="s">
        <v>346</v>
      </c>
      <c r="I5317">
        <v>0</v>
      </c>
      <c r="J5317">
        <v>328</v>
      </c>
      <c r="K5317">
        <v>13</v>
      </c>
      <c r="L5317">
        <v>0</v>
      </c>
      <c r="M5317">
        <v>341</v>
      </c>
      <c r="N5317" s="40">
        <v>0</v>
      </c>
    </row>
    <row r="5318" spans="1:14" x14ac:dyDescent="0.25">
      <c r="A5318">
        <v>2019</v>
      </c>
      <c r="B5318" t="s">
        <v>3039</v>
      </c>
      <c r="C5318">
        <v>2896</v>
      </c>
      <c r="D5318" t="s">
        <v>218</v>
      </c>
      <c r="E5318" t="s">
        <v>123</v>
      </c>
      <c r="F5318" t="s">
        <v>219</v>
      </c>
      <c r="G5318" t="s">
        <v>347</v>
      </c>
      <c r="H5318" t="s">
        <v>349</v>
      </c>
      <c r="I5318">
        <v>314</v>
      </c>
      <c r="J5318">
        <v>0</v>
      </c>
      <c r="K5318">
        <v>0</v>
      </c>
      <c r="L5318">
        <v>0</v>
      </c>
      <c r="M5318">
        <v>314</v>
      </c>
      <c r="N5318" s="40">
        <v>1</v>
      </c>
    </row>
    <row r="5319" spans="1:14" x14ac:dyDescent="0.25">
      <c r="A5319">
        <v>2019</v>
      </c>
      <c r="B5319" t="s">
        <v>3039</v>
      </c>
      <c r="C5319">
        <v>3025</v>
      </c>
      <c r="D5319" t="s">
        <v>122</v>
      </c>
      <c r="E5319" t="s">
        <v>123</v>
      </c>
      <c r="F5319" t="s">
        <v>124</v>
      </c>
      <c r="G5319" t="s">
        <v>350</v>
      </c>
      <c r="H5319" t="s">
        <v>353</v>
      </c>
      <c r="I5319">
        <v>0</v>
      </c>
      <c r="J5319">
        <v>119</v>
      </c>
      <c r="K5319">
        <v>0</v>
      </c>
      <c r="L5319">
        <v>0</v>
      </c>
      <c r="M5319">
        <v>119</v>
      </c>
      <c r="N5319" s="40">
        <v>0</v>
      </c>
    </row>
    <row r="5320" spans="1:14" x14ac:dyDescent="0.25">
      <c r="A5320">
        <v>2019</v>
      </c>
      <c r="B5320" t="s">
        <v>3039</v>
      </c>
      <c r="C5320">
        <v>255</v>
      </c>
      <c r="D5320" t="s">
        <v>218</v>
      </c>
      <c r="E5320" t="s">
        <v>123</v>
      </c>
      <c r="F5320" t="s">
        <v>219</v>
      </c>
      <c r="G5320" t="s">
        <v>354</v>
      </c>
      <c r="H5320" t="s">
        <v>355</v>
      </c>
      <c r="I5320">
        <v>345</v>
      </c>
      <c r="J5320">
        <v>0</v>
      </c>
      <c r="K5320">
        <v>0</v>
      </c>
      <c r="L5320">
        <v>0</v>
      </c>
      <c r="M5320">
        <v>345</v>
      </c>
      <c r="N5320" s="40">
        <v>1</v>
      </c>
    </row>
    <row r="5321" spans="1:14" x14ac:dyDescent="0.25">
      <c r="A5321">
        <v>2019</v>
      </c>
      <c r="B5321" t="s">
        <v>3039</v>
      </c>
      <c r="C5321">
        <v>2436</v>
      </c>
      <c r="D5321" t="s">
        <v>174</v>
      </c>
      <c r="E5321" t="s">
        <v>123</v>
      </c>
      <c r="F5321" t="s">
        <v>124</v>
      </c>
      <c r="G5321" t="s">
        <v>356</v>
      </c>
      <c r="H5321" t="s">
        <v>357</v>
      </c>
      <c r="I5321">
        <v>366</v>
      </c>
      <c r="J5321">
        <v>0</v>
      </c>
      <c r="K5321">
        <v>0</v>
      </c>
      <c r="L5321">
        <v>0</v>
      </c>
      <c r="M5321">
        <v>366</v>
      </c>
      <c r="N5321" s="40">
        <v>1</v>
      </c>
    </row>
    <row r="5322" spans="1:14" x14ac:dyDescent="0.25">
      <c r="A5322">
        <v>2019</v>
      </c>
      <c r="B5322" t="s">
        <v>3039</v>
      </c>
      <c r="C5322">
        <v>2600</v>
      </c>
      <c r="D5322" t="s">
        <v>122</v>
      </c>
      <c r="E5322" t="s">
        <v>123</v>
      </c>
      <c r="F5322" t="s">
        <v>124</v>
      </c>
      <c r="G5322" t="s">
        <v>358</v>
      </c>
      <c r="H5322" t="s">
        <v>361</v>
      </c>
      <c r="I5322">
        <v>225</v>
      </c>
      <c r="J5322">
        <v>29</v>
      </c>
      <c r="K5322">
        <v>0</v>
      </c>
      <c r="L5322">
        <v>0</v>
      </c>
      <c r="M5322">
        <v>254</v>
      </c>
      <c r="N5322" s="40">
        <v>0.88582677165354295</v>
      </c>
    </row>
    <row r="5323" spans="1:14" x14ac:dyDescent="0.25">
      <c r="A5323">
        <v>2019</v>
      </c>
      <c r="B5323" t="s">
        <v>3039</v>
      </c>
      <c r="C5323">
        <v>716</v>
      </c>
      <c r="D5323" t="s">
        <v>218</v>
      </c>
      <c r="E5323" t="s">
        <v>123</v>
      </c>
      <c r="F5323" t="s">
        <v>219</v>
      </c>
      <c r="G5323" t="s">
        <v>362</v>
      </c>
      <c r="H5323" t="s">
        <v>365</v>
      </c>
      <c r="I5323">
        <v>0</v>
      </c>
      <c r="J5323">
        <v>144</v>
      </c>
      <c r="K5323">
        <v>18</v>
      </c>
      <c r="L5323">
        <v>0</v>
      </c>
      <c r="M5323">
        <v>162</v>
      </c>
      <c r="N5323" s="40">
        <v>0</v>
      </c>
    </row>
    <row r="5324" spans="1:14" x14ac:dyDescent="0.25">
      <c r="A5324">
        <v>2019</v>
      </c>
      <c r="B5324" t="s">
        <v>3039</v>
      </c>
      <c r="C5324">
        <v>1701</v>
      </c>
      <c r="D5324" t="s">
        <v>218</v>
      </c>
      <c r="E5324" t="s">
        <v>123</v>
      </c>
      <c r="F5324" t="s">
        <v>219</v>
      </c>
      <c r="G5324" t="s">
        <v>368</v>
      </c>
      <c r="H5324" t="s">
        <v>369</v>
      </c>
      <c r="I5324">
        <v>359</v>
      </c>
      <c r="J5324">
        <v>0</v>
      </c>
      <c r="K5324">
        <v>0</v>
      </c>
      <c r="L5324">
        <v>0</v>
      </c>
      <c r="M5324">
        <v>359</v>
      </c>
      <c r="N5324" s="40">
        <v>1</v>
      </c>
    </row>
    <row r="5325" spans="1:14" x14ac:dyDescent="0.25">
      <c r="A5325">
        <v>2019</v>
      </c>
      <c r="B5325" t="s">
        <v>3039</v>
      </c>
      <c r="C5325">
        <v>2060</v>
      </c>
      <c r="D5325" t="s">
        <v>272</v>
      </c>
      <c r="E5325" t="s">
        <v>123</v>
      </c>
      <c r="F5325" t="s">
        <v>124</v>
      </c>
      <c r="G5325" t="s">
        <v>370</v>
      </c>
      <c r="H5325" t="s">
        <v>372</v>
      </c>
      <c r="I5325">
        <v>125</v>
      </c>
      <c r="J5325">
        <v>0</v>
      </c>
      <c r="K5325">
        <v>-2</v>
      </c>
      <c r="L5325">
        <v>0</v>
      </c>
      <c r="M5325">
        <v>123</v>
      </c>
      <c r="N5325" s="40">
        <v>1.0162601626016301</v>
      </c>
    </row>
    <row r="5326" spans="1:14" x14ac:dyDescent="0.25">
      <c r="A5326">
        <v>2019</v>
      </c>
      <c r="B5326" t="s">
        <v>3039</v>
      </c>
      <c r="C5326">
        <v>557</v>
      </c>
      <c r="D5326" t="s">
        <v>218</v>
      </c>
      <c r="E5326" t="s">
        <v>123</v>
      </c>
      <c r="F5326" t="s">
        <v>219</v>
      </c>
      <c r="G5326" t="s">
        <v>375</v>
      </c>
      <c r="H5326" t="s">
        <v>378</v>
      </c>
      <c r="I5326">
        <v>0</v>
      </c>
      <c r="J5326">
        <v>59</v>
      </c>
      <c r="K5326">
        <v>16</v>
      </c>
      <c r="L5326">
        <v>0</v>
      </c>
      <c r="M5326">
        <v>75</v>
      </c>
      <c r="N5326" s="40">
        <v>0</v>
      </c>
    </row>
    <row r="5327" spans="1:14" x14ac:dyDescent="0.25">
      <c r="A5327">
        <v>2019</v>
      </c>
      <c r="B5327" t="s">
        <v>3039</v>
      </c>
      <c r="C5327">
        <v>2327</v>
      </c>
      <c r="D5327" t="s">
        <v>240</v>
      </c>
      <c r="E5327" t="s">
        <v>123</v>
      </c>
      <c r="F5327" t="s">
        <v>124</v>
      </c>
      <c r="G5327" t="s">
        <v>379</v>
      </c>
      <c r="H5327" t="s">
        <v>381</v>
      </c>
      <c r="I5327">
        <v>316</v>
      </c>
      <c r="J5327">
        <v>-8</v>
      </c>
      <c r="K5327">
        <v>0</v>
      </c>
      <c r="L5327">
        <v>0</v>
      </c>
      <c r="M5327">
        <v>308</v>
      </c>
      <c r="N5327" s="40">
        <v>1.02597402597403</v>
      </c>
    </row>
    <row r="5328" spans="1:14" x14ac:dyDescent="0.25">
      <c r="A5328">
        <v>2019</v>
      </c>
      <c r="B5328" t="s">
        <v>3039</v>
      </c>
      <c r="C5328">
        <v>2135</v>
      </c>
      <c r="D5328" t="s">
        <v>240</v>
      </c>
      <c r="E5328" t="s">
        <v>123</v>
      </c>
      <c r="F5328" t="s">
        <v>124</v>
      </c>
      <c r="G5328" t="s">
        <v>382</v>
      </c>
      <c r="H5328" t="s">
        <v>383</v>
      </c>
      <c r="I5328">
        <v>206</v>
      </c>
      <c r="J5328">
        <v>0</v>
      </c>
      <c r="K5328">
        <v>0</v>
      </c>
      <c r="L5328">
        <v>0</v>
      </c>
      <c r="M5328">
        <v>206</v>
      </c>
      <c r="N5328" s="40">
        <v>1</v>
      </c>
    </row>
    <row r="5329" spans="1:14" x14ac:dyDescent="0.25">
      <c r="A5329">
        <v>2019</v>
      </c>
      <c r="B5329" t="s">
        <v>3039</v>
      </c>
      <c r="C5329">
        <v>22</v>
      </c>
      <c r="D5329" t="s">
        <v>240</v>
      </c>
      <c r="E5329" t="s">
        <v>123</v>
      </c>
      <c r="F5329" t="s">
        <v>124</v>
      </c>
      <c r="G5329" t="s">
        <v>2978</v>
      </c>
      <c r="H5329" t="s">
        <v>390</v>
      </c>
      <c r="I5329">
        <v>129</v>
      </c>
      <c r="J5329">
        <v>66</v>
      </c>
      <c r="K5329">
        <v>0</v>
      </c>
      <c r="L5329">
        <v>0</v>
      </c>
      <c r="M5329">
        <v>195</v>
      </c>
      <c r="N5329" s="40">
        <v>0.66153846153846196</v>
      </c>
    </row>
    <row r="5330" spans="1:14" x14ac:dyDescent="0.25">
      <c r="A5330">
        <v>2019</v>
      </c>
      <c r="B5330" t="s">
        <v>3039</v>
      </c>
      <c r="C5330">
        <v>202</v>
      </c>
      <c r="D5330" t="s">
        <v>151</v>
      </c>
      <c r="E5330" t="s">
        <v>123</v>
      </c>
      <c r="F5330" t="s">
        <v>391</v>
      </c>
      <c r="G5330" t="s">
        <v>392</v>
      </c>
      <c r="H5330" t="s">
        <v>395</v>
      </c>
      <c r="I5330">
        <v>0</v>
      </c>
      <c r="J5330">
        <v>7</v>
      </c>
      <c r="K5330">
        <v>113</v>
      </c>
      <c r="L5330">
        <v>0</v>
      </c>
      <c r="M5330">
        <v>120</v>
      </c>
      <c r="N5330" s="40">
        <v>0</v>
      </c>
    </row>
    <row r="5331" spans="1:14" x14ac:dyDescent="0.25">
      <c r="A5331">
        <v>2019</v>
      </c>
      <c r="B5331" t="s">
        <v>3039</v>
      </c>
      <c r="C5331">
        <v>68</v>
      </c>
      <c r="D5331" t="s">
        <v>218</v>
      </c>
      <c r="E5331" t="s">
        <v>123</v>
      </c>
      <c r="F5331" t="s">
        <v>219</v>
      </c>
      <c r="G5331" t="s">
        <v>396</v>
      </c>
      <c r="H5331" t="s">
        <v>399</v>
      </c>
      <c r="I5331">
        <v>8</v>
      </c>
      <c r="J5331">
        <v>20</v>
      </c>
      <c r="K5331">
        <v>24</v>
      </c>
      <c r="L5331">
        <v>0</v>
      </c>
      <c r="M5331">
        <v>52</v>
      </c>
      <c r="N5331" s="40">
        <v>0.15384615384615399</v>
      </c>
    </row>
    <row r="5332" spans="1:14" x14ac:dyDescent="0.25">
      <c r="A5332">
        <v>2019</v>
      </c>
      <c r="B5332" t="s">
        <v>3039</v>
      </c>
      <c r="C5332">
        <v>452</v>
      </c>
      <c r="D5332" t="s">
        <v>240</v>
      </c>
      <c r="E5332" t="s">
        <v>123</v>
      </c>
      <c r="F5332" t="s">
        <v>301</v>
      </c>
      <c r="G5332" t="s">
        <v>400</v>
      </c>
      <c r="H5332" t="s">
        <v>402</v>
      </c>
      <c r="I5332">
        <v>0</v>
      </c>
      <c r="J5332">
        <v>222</v>
      </c>
      <c r="K5332">
        <v>0</v>
      </c>
      <c r="L5332">
        <v>0</v>
      </c>
      <c r="M5332">
        <v>222</v>
      </c>
      <c r="N5332" s="40">
        <v>0</v>
      </c>
    </row>
    <row r="5333" spans="1:14" x14ac:dyDescent="0.25">
      <c r="A5333">
        <v>2019</v>
      </c>
      <c r="B5333" t="s">
        <v>3039</v>
      </c>
      <c r="C5333">
        <v>3351</v>
      </c>
      <c r="D5333" t="s">
        <v>130</v>
      </c>
      <c r="E5333" t="s">
        <v>123</v>
      </c>
      <c r="F5333" t="s">
        <v>124</v>
      </c>
      <c r="G5333" t="s">
        <v>2979</v>
      </c>
      <c r="H5333" t="s">
        <v>404</v>
      </c>
      <c r="I5333">
        <v>132</v>
      </c>
      <c r="J5333">
        <v>0</v>
      </c>
      <c r="K5333">
        <v>0</v>
      </c>
      <c r="L5333">
        <v>0</v>
      </c>
      <c r="M5333">
        <v>132</v>
      </c>
      <c r="N5333" s="40">
        <v>1</v>
      </c>
    </row>
    <row r="5334" spans="1:14" x14ac:dyDescent="0.25">
      <c r="A5334">
        <v>2019</v>
      </c>
      <c r="B5334" t="s">
        <v>3039</v>
      </c>
      <c r="C5334">
        <v>843</v>
      </c>
      <c r="D5334" t="s">
        <v>240</v>
      </c>
      <c r="E5334" t="s">
        <v>123</v>
      </c>
      <c r="F5334" t="s">
        <v>405</v>
      </c>
      <c r="G5334" t="s">
        <v>2980</v>
      </c>
      <c r="H5334" t="s">
        <v>409</v>
      </c>
      <c r="I5334">
        <v>0</v>
      </c>
      <c r="J5334">
        <v>411</v>
      </c>
      <c r="K5334">
        <v>0</v>
      </c>
      <c r="L5334">
        <v>0</v>
      </c>
      <c r="M5334">
        <v>411</v>
      </c>
      <c r="N5334" s="40">
        <v>0</v>
      </c>
    </row>
    <row r="5335" spans="1:14" x14ac:dyDescent="0.25">
      <c r="A5335">
        <v>2019</v>
      </c>
      <c r="B5335" t="s">
        <v>3039</v>
      </c>
      <c r="C5335">
        <v>51</v>
      </c>
      <c r="D5335" t="s">
        <v>240</v>
      </c>
      <c r="E5335" t="s">
        <v>123</v>
      </c>
      <c r="F5335" t="s">
        <v>307</v>
      </c>
      <c r="G5335" t="s">
        <v>413</v>
      </c>
      <c r="H5335" t="s">
        <v>415</v>
      </c>
      <c r="I5335">
        <v>126</v>
      </c>
      <c r="J5335">
        <v>0</v>
      </c>
      <c r="K5335">
        <v>0</v>
      </c>
      <c r="L5335">
        <v>0</v>
      </c>
      <c r="M5335">
        <v>126</v>
      </c>
      <c r="N5335" s="40">
        <v>1</v>
      </c>
    </row>
    <row r="5336" spans="1:14" x14ac:dyDescent="0.25">
      <c r="A5336">
        <v>2019</v>
      </c>
      <c r="B5336" t="s">
        <v>3039</v>
      </c>
      <c r="C5336">
        <v>1639</v>
      </c>
      <c r="D5336" t="s">
        <v>130</v>
      </c>
      <c r="E5336" t="s">
        <v>123</v>
      </c>
      <c r="F5336" t="s">
        <v>124</v>
      </c>
      <c r="G5336" t="s">
        <v>416</v>
      </c>
      <c r="H5336" t="s">
        <v>417</v>
      </c>
      <c r="I5336">
        <v>317</v>
      </c>
      <c r="J5336">
        <v>0</v>
      </c>
      <c r="K5336">
        <v>0</v>
      </c>
      <c r="L5336">
        <v>0</v>
      </c>
      <c r="M5336">
        <v>317</v>
      </c>
      <c r="N5336" s="40">
        <v>1</v>
      </c>
    </row>
    <row r="5337" spans="1:14" x14ac:dyDescent="0.25">
      <c r="A5337">
        <v>2019</v>
      </c>
      <c r="B5337" t="s">
        <v>3039</v>
      </c>
      <c r="C5337">
        <v>2981</v>
      </c>
      <c r="D5337" t="s">
        <v>174</v>
      </c>
      <c r="E5337" t="s">
        <v>123</v>
      </c>
      <c r="F5337" t="s">
        <v>124</v>
      </c>
      <c r="G5337" t="s">
        <v>418</v>
      </c>
      <c r="H5337" t="s">
        <v>421</v>
      </c>
      <c r="I5337">
        <v>167</v>
      </c>
      <c r="J5337">
        <v>0</v>
      </c>
      <c r="K5337">
        <v>89</v>
      </c>
      <c r="L5337">
        <v>0</v>
      </c>
      <c r="M5337">
        <v>256</v>
      </c>
      <c r="N5337" s="40">
        <v>0.65234375</v>
      </c>
    </row>
    <row r="5338" spans="1:14" x14ac:dyDescent="0.25">
      <c r="A5338">
        <v>2019</v>
      </c>
      <c r="B5338" t="s">
        <v>3039</v>
      </c>
      <c r="C5338">
        <v>2297</v>
      </c>
      <c r="D5338" t="s">
        <v>130</v>
      </c>
      <c r="E5338" t="s">
        <v>123</v>
      </c>
      <c r="F5338" t="s">
        <v>124</v>
      </c>
      <c r="G5338" t="s">
        <v>2981</v>
      </c>
      <c r="H5338" t="s">
        <v>424</v>
      </c>
      <c r="I5338">
        <v>85</v>
      </c>
      <c r="J5338">
        <v>78</v>
      </c>
      <c r="K5338">
        <v>0</v>
      </c>
      <c r="L5338">
        <v>0</v>
      </c>
      <c r="M5338">
        <v>163</v>
      </c>
      <c r="N5338" s="40">
        <v>0.52147239263803702</v>
      </c>
    </row>
    <row r="5339" spans="1:14" x14ac:dyDescent="0.25">
      <c r="A5339">
        <v>2019</v>
      </c>
      <c r="B5339" t="s">
        <v>3039</v>
      </c>
      <c r="C5339">
        <v>354</v>
      </c>
      <c r="D5339" t="s">
        <v>122</v>
      </c>
      <c r="E5339" t="s">
        <v>123</v>
      </c>
      <c r="F5339" t="s">
        <v>124</v>
      </c>
      <c r="G5339" t="s">
        <v>425</v>
      </c>
      <c r="H5339" t="s">
        <v>428</v>
      </c>
      <c r="I5339">
        <v>0</v>
      </c>
      <c r="J5339">
        <v>31</v>
      </c>
      <c r="K5339">
        <v>190</v>
      </c>
      <c r="L5339">
        <v>0</v>
      </c>
      <c r="M5339">
        <v>221</v>
      </c>
      <c r="N5339" s="40">
        <v>0</v>
      </c>
    </row>
    <row r="5340" spans="1:14" x14ac:dyDescent="0.25">
      <c r="A5340">
        <v>2019</v>
      </c>
      <c r="B5340" t="s">
        <v>3039</v>
      </c>
      <c r="C5340">
        <v>3276</v>
      </c>
      <c r="D5340" t="s">
        <v>198</v>
      </c>
      <c r="E5340" t="s">
        <v>123</v>
      </c>
      <c r="F5340" t="s">
        <v>124</v>
      </c>
      <c r="G5340" t="s">
        <v>429</v>
      </c>
      <c r="H5340" t="s">
        <v>431</v>
      </c>
      <c r="I5340">
        <v>0</v>
      </c>
      <c r="J5340">
        <v>0</v>
      </c>
      <c r="K5340">
        <v>183</v>
      </c>
      <c r="L5340">
        <v>0</v>
      </c>
      <c r="M5340">
        <v>183</v>
      </c>
      <c r="N5340" s="40">
        <v>0</v>
      </c>
    </row>
    <row r="5341" spans="1:14" x14ac:dyDescent="0.25">
      <c r="A5341">
        <v>2019</v>
      </c>
      <c r="B5341" t="s">
        <v>3039</v>
      </c>
      <c r="C5341">
        <v>1364</v>
      </c>
      <c r="D5341" t="s">
        <v>272</v>
      </c>
      <c r="E5341" t="s">
        <v>123</v>
      </c>
      <c r="F5341" t="s">
        <v>124</v>
      </c>
      <c r="G5341" t="s">
        <v>432</v>
      </c>
      <c r="H5341" t="s">
        <v>434</v>
      </c>
      <c r="I5341">
        <v>46</v>
      </c>
      <c r="J5341">
        <v>105</v>
      </c>
      <c r="K5341">
        <v>0</v>
      </c>
      <c r="L5341">
        <v>0</v>
      </c>
      <c r="M5341">
        <v>151</v>
      </c>
      <c r="N5341" s="40">
        <v>0.30463576158940397</v>
      </c>
    </row>
    <row r="5342" spans="1:14" x14ac:dyDescent="0.25">
      <c r="A5342">
        <v>2019</v>
      </c>
      <c r="B5342" t="s">
        <v>3039</v>
      </c>
      <c r="C5342">
        <v>804</v>
      </c>
      <c r="D5342" t="s">
        <v>151</v>
      </c>
      <c r="E5342" t="s">
        <v>123</v>
      </c>
      <c r="F5342" t="s">
        <v>124</v>
      </c>
      <c r="G5342" t="s">
        <v>435</v>
      </c>
      <c r="H5342" t="s">
        <v>438</v>
      </c>
      <c r="I5342">
        <v>98</v>
      </c>
      <c r="J5342">
        <v>97</v>
      </c>
      <c r="K5342">
        <v>0</v>
      </c>
      <c r="L5342">
        <v>0</v>
      </c>
      <c r="M5342">
        <v>195</v>
      </c>
      <c r="N5342" s="40">
        <v>0.502564102564103</v>
      </c>
    </row>
    <row r="5343" spans="1:14" x14ac:dyDescent="0.25">
      <c r="A5343">
        <v>2019</v>
      </c>
      <c r="B5343" t="s">
        <v>3039</v>
      </c>
      <c r="C5343">
        <v>3002</v>
      </c>
      <c r="D5343" t="s">
        <v>122</v>
      </c>
      <c r="E5343" t="s">
        <v>123</v>
      </c>
      <c r="F5343" t="s">
        <v>124</v>
      </c>
      <c r="G5343" t="s">
        <v>439</v>
      </c>
      <c r="H5343" t="s">
        <v>441</v>
      </c>
      <c r="I5343">
        <v>0</v>
      </c>
      <c r="J5343">
        <v>218</v>
      </c>
      <c r="K5343">
        <v>0</v>
      </c>
      <c r="L5343">
        <v>0</v>
      </c>
      <c r="M5343">
        <v>218</v>
      </c>
      <c r="N5343" s="40">
        <v>0</v>
      </c>
    </row>
    <row r="5344" spans="1:14" x14ac:dyDescent="0.25">
      <c r="A5344">
        <v>2019</v>
      </c>
      <c r="B5344" t="s">
        <v>3039</v>
      </c>
      <c r="C5344">
        <v>3516</v>
      </c>
      <c r="D5344" t="s">
        <v>151</v>
      </c>
      <c r="E5344" t="s">
        <v>123</v>
      </c>
      <c r="F5344" t="s">
        <v>124</v>
      </c>
      <c r="G5344" t="s">
        <v>442</v>
      </c>
      <c r="H5344" t="s">
        <v>445</v>
      </c>
      <c r="I5344">
        <v>0</v>
      </c>
      <c r="J5344">
        <v>0</v>
      </c>
      <c r="K5344">
        <v>112</v>
      </c>
      <c r="L5344">
        <v>0</v>
      </c>
      <c r="M5344">
        <v>112</v>
      </c>
      <c r="N5344" s="40">
        <v>0</v>
      </c>
    </row>
    <row r="5345" spans="1:14" x14ac:dyDescent="0.25">
      <c r="A5345">
        <v>2019</v>
      </c>
      <c r="B5345" t="s">
        <v>3039</v>
      </c>
      <c r="C5345">
        <v>3491</v>
      </c>
      <c r="D5345" t="s">
        <v>122</v>
      </c>
      <c r="E5345" t="s">
        <v>123</v>
      </c>
      <c r="F5345" t="s">
        <v>124</v>
      </c>
      <c r="G5345" t="s">
        <v>446</v>
      </c>
      <c r="H5345" t="s">
        <v>448</v>
      </c>
      <c r="I5345">
        <v>0</v>
      </c>
      <c r="J5345">
        <v>189</v>
      </c>
      <c r="K5345">
        <v>0</v>
      </c>
      <c r="L5345">
        <v>0</v>
      </c>
      <c r="M5345">
        <v>189</v>
      </c>
      <c r="N5345" s="40">
        <v>0</v>
      </c>
    </row>
    <row r="5346" spans="1:14" x14ac:dyDescent="0.25">
      <c r="A5346">
        <v>2019</v>
      </c>
      <c r="B5346" t="s">
        <v>3039</v>
      </c>
      <c r="C5346">
        <v>1523</v>
      </c>
      <c r="D5346" t="s">
        <v>218</v>
      </c>
      <c r="E5346" t="s">
        <v>123</v>
      </c>
      <c r="F5346" t="s">
        <v>219</v>
      </c>
      <c r="G5346" t="s">
        <v>449</v>
      </c>
      <c r="H5346" t="s">
        <v>452</v>
      </c>
      <c r="I5346">
        <v>0</v>
      </c>
      <c r="J5346">
        <v>0</v>
      </c>
      <c r="K5346">
        <v>107</v>
      </c>
      <c r="L5346">
        <v>0</v>
      </c>
      <c r="M5346">
        <v>107</v>
      </c>
      <c r="N5346" s="40">
        <v>0</v>
      </c>
    </row>
    <row r="5347" spans="1:14" x14ac:dyDescent="0.25">
      <c r="A5347">
        <v>2019</v>
      </c>
      <c r="B5347" t="s">
        <v>3039</v>
      </c>
      <c r="C5347">
        <v>2097</v>
      </c>
      <c r="D5347" t="s">
        <v>151</v>
      </c>
      <c r="E5347" t="s">
        <v>123</v>
      </c>
      <c r="F5347" t="s">
        <v>307</v>
      </c>
      <c r="G5347" t="s">
        <v>453</v>
      </c>
      <c r="H5347" t="s">
        <v>457</v>
      </c>
      <c r="I5347">
        <v>0</v>
      </c>
      <c r="J5347">
        <v>2</v>
      </c>
      <c r="K5347">
        <v>69</v>
      </c>
      <c r="L5347">
        <v>0</v>
      </c>
      <c r="M5347">
        <v>71</v>
      </c>
      <c r="N5347" s="40">
        <v>0</v>
      </c>
    </row>
    <row r="5348" spans="1:14" x14ac:dyDescent="0.25">
      <c r="A5348">
        <v>2019</v>
      </c>
      <c r="B5348" t="s">
        <v>3039</v>
      </c>
      <c r="C5348">
        <v>1745</v>
      </c>
      <c r="D5348" t="s">
        <v>174</v>
      </c>
      <c r="E5348" t="s">
        <v>123</v>
      </c>
      <c r="F5348" t="s">
        <v>181</v>
      </c>
      <c r="G5348" t="s">
        <v>458</v>
      </c>
      <c r="H5348" t="s">
        <v>459</v>
      </c>
      <c r="I5348">
        <v>225</v>
      </c>
      <c r="J5348">
        <v>0</v>
      </c>
      <c r="K5348">
        <v>0</v>
      </c>
      <c r="L5348">
        <v>0</v>
      </c>
      <c r="M5348">
        <v>225</v>
      </c>
      <c r="N5348" s="40">
        <v>1</v>
      </c>
    </row>
    <row r="5349" spans="1:14" x14ac:dyDescent="0.25">
      <c r="A5349">
        <v>2019</v>
      </c>
      <c r="B5349" t="s">
        <v>3039</v>
      </c>
      <c r="C5349">
        <v>1060</v>
      </c>
      <c r="D5349" t="s">
        <v>240</v>
      </c>
      <c r="E5349" t="s">
        <v>123</v>
      </c>
      <c r="F5349" t="s">
        <v>124</v>
      </c>
      <c r="G5349" t="s">
        <v>460</v>
      </c>
      <c r="H5349" t="s">
        <v>462</v>
      </c>
      <c r="I5349">
        <v>0</v>
      </c>
      <c r="J5349">
        <v>352</v>
      </c>
      <c r="K5349">
        <v>0</v>
      </c>
      <c r="L5349">
        <v>0</v>
      </c>
      <c r="M5349">
        <v>352</v>
      </c>
      <c r="N5349" s="40">
        <v>0</v>
      </c>
    </row>
    <row r="5350" spans="1:14" x14ac:dyDescent="0.25">
      <c r="A5350">
        <v>2019</v>
      </c>
      <c r="B5350" t="s">
        <v>3039</v>
      </c>
      <c r="C5350">
        <v>3224</v>
      </c>
      <c r="D5350" t="s">
        <v>240</v>
      </c>
      <c r="E5350" t="s">
        <v>123</v>
      </c>
      <c r="F5350" t="s">
        <v>405</v>
      </c>
      <c r="G5350" t="s">
        <v>463</v>
      </c>
      <c r="H5350" t="s">
        <v>466</v>
      </c>
      <c r="I5350">
        <v>66</v>
      </c>
      <c r="J5350">
        <v>134</v>
      </c>
      <c r="K5350">
        <v>0</v>
      </c>
      <c r="L5350">
        <v>0</v>
      </c>
      <c r="M5350">
        <v>200</v>
      </c>
      <c r="N5350" s="40">
        <v>0.33</v>
      </c>
    </row>
    <row r="5351" spans="1:14" x14ac:dyDescent="0.25">
      <c r="A5351">
        <v>2019</v>
      </c>
      <c r="B5351" t="s">
        <v>3039</v>
      </c>
      <c r="C5351">
        <v>327</v>
      </c>
      <c r="D5351" t="s">
        <v>272</v>
      </c>
      <c r="E5351" t="s">
        <v>123</v>
      </c>
      <c r="F5351" t="s">
        <v>280</v>
      </c>
      <c r="G5351" t="s">
        <v>467</v>
      </c>
      <c r="H5351" t="s">
        <v>470</v>
      </c>
      <c r="I5351">
        <v>8</v>
      </c>
      <c r="J5351">
        <v>35</v>
      </c>
      <c r="K5351">
        <v>7</v>
      </c>
      <c r="L5351">
        <v>0</v>
      </c>
      <c r="M5351">
        <v>50</v>
      </c>
      <c r="N5351" s="40">
        <v>0.16</v>
      </c>
    </row>
    <row r="5352" spans="1:14" x14ac:dyDescent="0.25">
      <c r="A5352">
        <v>2019</v>
      </c>
      <c r="B5352" t="s">
        <v>3039</v>
      </c>
      <c r="C5352">
        <v>1893</v>
      </c>
      <c r="D5352" t="s">
        <v>240</v>
      </c>
      <c r="E5352" t="s">
        <v>123</v>
      </c>
      <c r="F5352" t="s">
        <v>124</v>
      </c>
      <c r="G5352" t="s">
        <v>2982</v>
      </c>
      <c r="H5352" t="s">
        <v>473</v>
      </c>
      <c r="I5352">
        <v>90</v>
      </c>
      <c r="J5352">
        <v>134</v>
      </c>
      <c r="K5352">
        <v>0</v>
      </c>
      <c r="L5352">
        <v>0</v>
      </c>
      <c r="M5352">
        <v>224</v>
      </c>
      <c r="N5352" s="40">
        <v>0.40178571428571402</v>
      </c>
    </row>
    <row r="5353" spans="1:14" x14ac:dyDescent="0.25">
      <c r="A5353">
        <v>2019</v>
      </c>
      <c r="B5353" t="s">
        <v>3039</v>
      </c>
      <c r="C5353">
        <v>3262</v>
      </c>
      <c r="D5353" t="s">
        <v>151</v>
      </c>
      <c r="E5353" t="s">
        <v>123</v>
      </c>
      <c r="F5353" t="s">
        <v>141</v>
      </c>
      <c r="G5353" t="s">
        <v>477</v>
      </c>
      <c r="H5353" t="s">
        <v>480</v>
      </c>
      <c r="I5353">
        <v>36</v>
      </c>
      <c r="J5353">
        <v>19</v>
      </c>
      <c r="K5353">
        <v>9</v>
      </c>
      <c r="L5353">
        <v>0</v>
      </c>
      <c r="M5353">
        <v>64</v>
      </c>
      <c r="N5353" s="40">
        <v>0.5625</v>
      </c>
    </row>
    <row r="5354" spans="1:14" x14ac:dyDescent="0.25">
      <c r="A5354">
        <v>2019</v>
      </c>
      <c r="B5354" t="s">
        <v>3039</v>
      </c>
      <c r="C5354">
        <v>1757</v>
      </c>
      <c r="D5354" t="s">
        <v>218</v>
      </c>
      <c r="E5354" t="s">
        <v>123</v>
      </c>
      <c r="F5354" t="s">
        <v>219</v>
      </c>
      <c r="G5354" t="s">
        <v>481</v>
      </c>
      <c r="H5354" t="s">
        <v>483</v>
      </c>
      <c r="I5354">
        <v>172</v>
      </c>
      <c r="J5354">
        <v>20</v>
      </c>
      <c r="K5354">
        <v>0</v>
      </c>
      <c r="L5354">
        <v>0</v>
      </c>
      <c r="M5354">
        <v>192</v>
      </c>
      <c r="N5354" s="40">
        <v>0.89583333333333404</v>
      </c>
    </row>
    <row r="5355" spans="1:14" x14ac:dyDescent="0.25">
      <c r="A5355">
        <v>2019</v>
      </c>
      <c r="B5355" t="s">
        <v>3039</v>
      </c>
      <c r="C5355">
        <v>800</v>
      </c>
      <c r="D5355" t="s">
        <v>240</v>
      </c>
      <c r="E5355" t="s">
        <v>123</v>
      </c>
      <c r="F5355" t="s">
        <v>124</v>
      </c>
      <c r="G5355" t="s">
        <v>484</v>
      </c>
      <c r="H5355" t="s">
        <v>487</v>
      </c>
      <c r="I5355">
        <v>0</v>
      </c>
      <c r="J5355">
        <v>56</v>
      </c>
      <c r="K5355">
        <v>0</v>
      </c>
      <c r="L5355">
        <v>0</v>
      </c>
      <c r="M5355">
        <v>56</v>
      </c>
      <c r="N5355" s="40">
        <v>0</v>
      </c>
    </row>
    <row r="5356" spans="1:14" x14ac:dyDescent="0.25">
      <c r="A5356">
        <v>2019</v>
      </c>
      <c r="B5356" t="s">
        <v>3039</v>
      </c>
      <c r="C5356">
        <v>854</v>
      </c>
      <c r="D5356" t="s">
        <v>122</v>
      </c>
      <c r="E5356" t="s">
        <v>123</v>
      </c>
      <c r="F5356" t="s">
        <v>124</v>
      </c>
      <c r="G5356" t="s">
        <v>488</v>
      </c>
      <c r="H5356" t="s">
        <v>489</v>
      </c>
      <c r="I5356">
        <v>81</v>
      </c>
      <c r="J5356">
        <v>0</v>
      </c>
      <c r="K5356">
        <v>0</v>
      </c>
      <c r="L5356">
        <v>0</v>
      </c>
      <c r="M5356">
        <v>81</v>
      </c>
      <c r="N5356" s="40">
        <v>1</v>
      </c>
    </row>
    <row r="5357" spans="1:14" x14ac:dyDescent="0.25">
      <c r="A5357">
        <v>2019</v>
      </c>
      <c r="B5357" t="s">
        <v>3039</v>
      </c>
      <c r="C5357">
        <v>2035</v>
      </c>
      <c r="D5357" t="s">
        <v>174</v>
      </c>
      <c r="E5357" t="s">
        <v>123</v>
      </c>
      <c r="F5357" t="s">
        <v>391</v>
      </c>
      <c r="G5357" t="s">
        <v>492</v>
      </c>
      <c r="H5357" t="s">
        <v>494</v>
      </c>
      <c r="I5357">
        <v>227</v>
      </c>
      <c r="J5357">
        <v>0</v>
      </c>
      <c r="K5357">
        <v>10</v>
      </c>
      <c r="L5357">
        <v>0</v>
      </c>
      <c r="M5357">
        <v>237</v>
      </c>
      <c r="N5357" s="40">
        <v>0.95780590717299596</v>
      </c>
    </row>
    <row r="5358" spans="1:14" x14ac:dyDescent="0.25">
      <c r="A5358">
        <v>2019</v>
      </c>
      <c r="B5358" t="s">
        <v>3039</v>
      </c>
      <c r="C5358">
        <v>901</v>
      </c>
      <c r="D5358" t="s">
        <v>174</v>
      </c>
      <c r="E5358" t="s">
        <v>123</v>
      </c>
      <c r="F5358" t="s">
        <v>124</v>
      </c>
      <c r="G5358" t="s">
        <v>495</v>
      </c>
      <c r="H5358" t="s">
        <v>498</v>
      </c>
      <c r="I5358">
        <v>40</v>
      </c>
      <c r="J5358">
        <v>91</v>
      </c>
      <c r="K5358">
        <v>4</v>
      </c>
      <c r="L5358">
        <v>0</v>
      </c>
      <c r="M5358">
        <v>135</v>
      </c>
      <c r="N5358" s="40">
        <v>0.296296296296296</v>
      </c>
    </row>
    <row r="5359" spans="1:14" x14ac:dyDescent="0.25">
      <c r="A5359">
        <v>2019</v>
      </c>
      <c r="B5359" t="s">
        <v>3039</v>
      </c>
      <c r="C5359">
        <v>3415</v>
      </c>
      <c r="D5359" t="s">
        <v>174</v>
      </c>
      <c r="E5359" t="s">
        <v>123</v>
      </c>
      <c r="F5359" t="s">
        <v>181</v>
      </c>
      <c r="G5359" t="s">
        <v>499</v>
      </c>
      <c r="H5359" t="s">
        <v>500</v>
      </c>
      <c r="I5359">
        <v>231</v>
      </c>
      <c r="J5359">
        <v>0</v>
      </c>
      <c r="K5359">
        <v>0</v>
      </c>
      <c r="L5359">
        <v>0</v>
      </c>
      <c r="M5359">
        <v>231</v>
      </c>
      <c r="N5359" s="40">
        <v>1</v>
      </c>
    </row>
    <row r="5360" spans="1:14" x14ac:dyDescent="0.25">
      <c r="A5360">
        <v>2019</v>
      </c>
      <c r="B5360" t="s">
        <v>3039</v>
      </c>
      <c r="C5360">
        <v>3490</v>
      </c>
      <c r="D5360" t="s">
        <v>130</v>
      </c>
      <c r="E5360" t="s">
        <v>123</v>
      </c>
      <c r="F5360" t="s">
        <v>181</v>
      </c>
      <c r="G5360" t="s">
        <v>501</v>
      </c>
      <c r="H5360" t="s">
        <v>502</v>
      </c>
      <c r="I5360">
        <v>145</v>
      </c>
      <c r="J5360">
        <v>0</v>
      </c>
      <c r="K5360">
        <v>0</v>
      </c>
      <c r="L5360">
        <v>0</v>
      </c>
      <c r="M5360">
        <v>145</v>
      </c>
      <c r="N5360" s="40">
        <v>1</v>
      </c>
    </row>
    <row r="5361" spans="1:14" x14ac:dyDescent="0.25">
      <c r="A5361">
        <v>2019</v>
      </c>
      <c r="B5361" t="s">
        <v>3039</v>
      </c>
      <c r="C5361">
        <v>644</v>
      </c>
      <c r="D5361" t="s">
        <v>214</v>
      </c>
      <c r="E5361" t="s">
        <v>123</v>
      </c>
      <c r="F5361" t="s">
        <v>181</v>
      </c>
      <c r="G5361" t="s">
        <v>503</v>
      </c>
      <c r="H5361" t="s">
        <v>505</v>
      </c>
      <c r="I5361">
        <v>9</v>
      </c>
      <c r="J5361">
        <v>94</v>
      </c>
      <c r="K5361">
        <v>0</v>
      </c>
      <c r="L5361">
        <v>0</v>
      </c>
      <c r="M5361">
        <v>103</v>
      </c>
      <c r="N5361" s="40">
        <v>8.7378640776699004E-2</v>
      </c>
    </row>
    <row r="5362" spans="1:14" x14ac:dyDescent="0.25">
      <c r="A5362">
        <v>2019</v>
      </c>
      <c r="B5362" t="s">
        <v>3039</v>
      </c>
      <c r="C5362">
        <v>2054</v>
      </c>
      <c r="D5362" t="s">
        <v>122</v>
      </c>
      <c r="E5362" t="s">
        <v>123</v>
      </c>
      <c r="F5362" t="s">
        <v>506</v>
      </c>
      <c r="G5362" t="s">
        <v>507</v>
      </c>
      <c r="H5362" t="s">
        <v>509</v>
      </c>
      <c r="I5362">
        <v>0</v>
      </c>
      <c r="J5362">
        <v>136</v>
      </c>
      <c r="K5362">
        <v>0</v>
      </c>
      <c r="L5362">
        <v>0</v>
      </c>
      <c r="M5362">
        <v>136</v>
      </c>
      <c r="N5362" s="40">
        <v>0</v>
      </c>
    </row>
    <row r="5363" spans="1:14" x14ac:dyDescent="0.25">
      <c r="A5363">
        <v>2019</v>
      </c>
      <c r="B5363" t="s">
        <v>3039</v>
      </c>
      <c r="C5363">
        <v>2518</v>
      </c>
      <c r="D5363" t="s">
        <v>122</v>
      </c>
      <c r="E5363" t="s">
        <v>123</v>
      </c>
      <c r="F5363" t="s">
        <v>124</v>
      </c>
      <c r="G5363" t="s">
        <v>510</v>
      </c>
      <c r="H5363" t="s">
        <v>513</v>
      </c>
      <c r="I5363">
        <v>150</v>
      </c>
      <c r="J5363">
        <v>132</v>
      </c>
      <c r="K5363">
        <v>0</v>
      </c>
      <c r="L5363">
        <v>0</v>
      </c>
      <c r="M5363">
        <v>282</v>
      </c>
      <c r="N5363" s="40">
        <v>0.53191489361702105</v>
      </c>
    </row>
    <row r="5364" spans="1:14" x14ac:dyDescent="0.25">
      <c r="A5364">
        <v>2019</v>
      </c>
      <c r="B5364" t="s">
        <v>3039</v>
      </c>
      <c r="C5364">
        <v>3420</v>
      </c>
      <c r="D5364" t="s">
        <v>130</v>
      </c>
      <c r="E5364" t="s">
        <v>123</v>
      </c>
      <c r="F5364" t="s">
        <v>124</v>
      </c>
      <c r="G5364" t="s">
        <v>514</v>
      </c>
      <c r="H5364" t="s">
        <v>516</v>
      </c>
      <c r="I5364">
        <v>147</v>
      </c>
      <c r="J5364">
        <v>0</v>
      </c>
      <c r="K5364">
        <v>0</v>
      </c>
      <c r="L5364">
        <v>0</v>
      </c>
      <c r="M5364">
        <v>147</v>
      </c>
      <c r="N5364" s="40">
        <v>1</v>
      </c>
    </row>
    <row r="5365" spans="1:14" x14ac:dyDescent="0.25">
      <c r="A5365">
        <v>2019</v>
      </c>
      <c r="B5365" t="s">
        <v>3039</v>
      </c>
      <c r="C5365">
        <v>2953</v>
      </c>
      <c r="D5365" t="s">
        <v>218</v>
      </c>
      <c r="E5365" t="s">
        <v>123</v>
      </c>
      <c r="F5365" t="s">
        <v>219</v>
      </c>
      <c r="G5365" t="s">
        <v>2983</v>
      </c>
      <c r="H5365" t="s">
        <v>519</v>
      </c>
      <c r="I5365">
        <v>103</v>
      </c>
      <c r="J5365">
        <v>0</v>
      </c>
      <c r="K5365">
        <v>0</v>
      </c>
      <c r="L5365">
        <v>0</v>
      </c>
      <c r="M5365">
        <v>103</v>
      </c>
      <c r="N5365" s="40">
        <v>1</v>
      </c>
    </row>
    <row r="5366" spans="1:14" x14ac:dyDescent="0.25">
      <c r="A5366">
        <v>2019</v>
      </c>
      <c r="B5366" t="s">
        <v>3039</v>
      </c>
      <c r="C5366">
        <v>3727</v>
      </c>
      <c r="D5366" t="s">
        <v>240</v>
      </c>
      <c r="E5366" t="s">
        <v>123</v>
      </c>
      <c r="F5366" t="s">
        <v>405</v>
      </c>
      <c r="G5366" t="s">
        <v>520</v>
      </c>
      <c r="H5366" t="s">
        <v>523</v>
      </c>
      <c r="I5366">
        <v>35</v>
      </c>
      <c r="J5366">
        <v>186</v>
      </c>
      <c r="K5366">
        <v>25</v>
      </c>
      <c r="L5366">
        <v>0</v>
      </c>
      <c r="M5366">
        <v>246</v>
      </c>
      <c r="N5366" s="40">
        <v>0.142276422764228</v>
      </c>
    </row>
    <row r="5367" spans="1:14" x14ac:dyDescent="0.25">
      <c r="A5367">
        <v>2019</v>
      </c>
      <c r="B5367" t="s">
        <v>3039</v>
      </c>
      <c r="C5367">
        <v>2546</v>
      </c>
      <c r="D5367" t="s">
        <v>174</v>
      </c>
      <c r="E5367" t="s">
        <v>123</v>
      </c>
      <c r="F5367" t="s">
        <v>124</v>
      </c>
      <c r="G5367" t="s">
        <v>524</v>
      </c>
      <c r="H5367" t="s">
        <v>525</v>
      </c>
      <c r="I5367">
        <v>80</v>
      </c>
      <c r="J5367">
        <v>0</v>
      </c>
      <c r="K5367">
        <v>0</v>
      </c>
      <c r="L5367">
        <v>0</v>
      </c>
      <c r="M5367">
        <v>80</v>
      </c>
      <c r="N5367" s="40">
        <v>1</v>
      </c>
    </row>
    <row r="5368" spans="1:14" x14ac:dyDescent="0.25">
      <c r="A5368">
        <v>2019</v>
      </c>
      <c r="B5368" t="s">
        <v>3039</v>
      </c>
      <c r="C5368">
        <v>1090</v>
      </c>
      <c r="D5368" t="s">
        <v>151</v>
      </c>
      <c r="E5368" t="s">
        <v>123</v>
      </c>
      <c r="F5368" t="s">
        <v>124</v>
      </c>
      <c r="G5368" t="s">
        <v>528</v>
      </c>
      <c r="H5368" t="s">
        <v>531</v>
      </c>
      <c r="I5368">
        <v>149</v>
      </c>
      <c r="J5368">
        <v>12</v>
      </c>
      <c r="K5368">
        <v>18</v>
      </c>
      <c r="L5368">
        <v>0</v>
      </c>
      <c r="M5368">
        <v>179</v>
      </c>
      <c r="N5368" s="40">
        <v>0.83240223463687102</v>
      </c>
    </row>
    <row r="5369" spans="1:14" x14ac:dyDescent="0.25">
      <c r="A5369">
        <v>2019</v>
      </c>
      <c r="B5369" t="s">
        <v>3039</v>
      </c>
      <c r="C5369">
        <v>3212</v>
      </c>
      <c r="D5369" t="s">
        <v>198</v>
      </c>
      <c r="E5369" t="s">
        <v>123</v>
      </c>
      <c r="F5369" t="s">
        <v>280</v>
      </c>
      <c r="G5369" t="s">
        <v>532</v>
      </c>
      <c r="H5369" t="s">
        <v>534</v>
      </c>
      <c r="I5369">
        <v>0</v>
      </c>
      <c r="J5369">
        <v>98</v>
      </c>
      <c r="K5369">
        <v>0</v>
      </c>
      <c r="L5369">
        <v>0</v>
      </c>
      <c r="M5369">
        <v>98</v>
      </c>
      <c r="N5369" s="40">
        <v>0</v>
      </c>
    </row>
    <row r="5370" spans="1:14" x14ac:dyDescent="0.25">
      <c r="A5370">
        <v>2019</v>
      </c>
      <c r="B5370" t="s">
        <v>3039</v>
      </c>
      <c r="C5370">
        <v>1980</v>
      </c>
      <c r="D5370" t="s">
        <v>240</v>
      </c>
      <c r="E5370" t="s">
        <v>123</v>
      </c>
      <c r="F5370" t="s">
        <v>405</v>
      </c>
      <c r="G5370" t="s">
        <v>537</v>
      </c>
      <c r="H5370" t="s">
        <v>540</v>
      </c>
      <c r="I5370">
        <v>0</v>
      </c>
      <c r="J5370">
        <v>80</v>
      </c>
      <c r="K5370">
        <v>0</v>
      </c>
      <c r="L5370">
        <v>0</v>
      </c>
      <c r="M5370">
        <v>80</v>
      </c>
      <c r="N5370" s="40">
        <v>0</v>
      </c>
    </row>
    <row r="5371" spans="1:14" x14ac:dyDescent="0.25">
      <c r="A5371">
        <v>2019</v>
      </c>
      <c r="B5371" t="s">
        <v>3039</v>
      </c>
      <c r="C5371">
        <v>2873</v>
      </c>
      <c r="D5371" t="s">
        <v>122</v>
      </c>
      <c r="E5371" t="s">
        <v>123</v>
      </c>
      <c r="F5371" t="s">
        <v>301</v>
      </c>
      <c r="G5371" t="s">
        <v>541</v>
      </c>
      <c r="H5371" t="s">
        <v>544</v>
      </c>
      <c r="I5371">
        <v>0</v>
      </c>
      <c r="J5371">
        <v>21</v>
      </c>
      <c r="K5371">
        <v>242</v>
      </c>
      <c r="L5371">
        <v>0</v>
      </c>
      <c r="M5371">
        <v>263</v>
      </c>
      <c r="N5371" s="40">
        <v>0</v>
      </c>
    </row>
    <row r="5372" spans="1:14" x14ac:dyDescent="0.25">
      <c r="A5372">
        <v>2019</v>
      </c>
      <c r="B5372" t="s">
        <v>3039</v>
      </c>
      <c r="C5372">
        <v>548</v>
      </c>
      <c r="D5372" t="s">
        <v>240</v>
      </c>
      <c r="E5372" t="s">
        <v>123</v>
      </c>
      <c r="F5372" t="s">
        <v>124</v>
      </c>
      <c r="G5372" t="s">
        <v>545</v>
      </c>
      <c r="H5372" t="s">
        <v>547</v>
      </c>
      <c r="I5372">
        <v>0</v>
      </c>
      <c r="J5372">
        <v>68</v>
      </c>
      <c r="K5372">
        <v>0</v>
      </c>
      <c r="L5372">
        <v>0</v>
      </c>
      <c r="M5372">
        <v>68</v>
      </c>
      <c r="N5372" s="40">
        <v>0</v>
      </c>
    </row>
    <row r="5373" spans="1:14" x14ac:dyDescent="0.25">
      <c r="A5373">
        <v>2019</v>
      </c>
      <c r="B5373" t="s">
        <v>3039</v>
      </c>
      <c r="C5373">
        <v>1420</v>
      </c>
      <c r="D5373" t="s">
        <v>240</v>
      </c>
      <c r="E5373" t="s">
        <v>123</v>
      </c>
      <c r="F5373" t="s">
        <v>124</v>
      </c>
      <c r="G5373" t="s">
        <v>548</v>
      </c>
      <c r="H5373" t="s">
        <v>551</v>
      </c>
      <c r="I5373">
        <v>8</v>
      </c>
      <c r="J5373">
        <v>15</v>
      </c>
      <c r="K5373">
        <v>0</v>
      </c>
      <c r="L5373">
        <v>0</v>
      </c>
      <c r="M5373">
        <v>23</v>
      </c>
      <c r="N5373" s="40">
        <v>0.34782608695652201</v>
      </c>
    </row>
    <row r="5374" spans="1:14" x14ac:dyDescent="0.25">
      <c r="A5374">
        <v>2019</v>
      </c>
      <c r="B5374" t="s">
        <v>3039</v>
      </c>
      <c r="C5374">
        <v>140</v>
      </c>
      <c r="D5374" t="s">
        <v>122</v>
      </c>
      <c r="E5374" t="s">
        <v>123</v>
      </c>
      <c r="F5374" t="s">
        <v>124</v>
      </c>
      <c r="G5374" t="s">
        <v>552</v>
      </c>
      <c r="H5374" t="s">
        <v>555</v>
      </c>
      <c r="I5374">
        <v>0</v>
      </c>
      <c r="J5374">
        <v>200</v>
      </c>
      <c r="K5374">
        <v>0</v>
      </c>
      <c r="L5374">
        <v>0</v>
      </c>
      <c r="M5374">
        <v>200</v>
      </c>
      <c r="N5374" s="40">
        <v>0</v>
      </c>
    </row>
    <row r="5375" spans="1:14" x14ac:dyDescent="0.25">
      <c r="A5375">
        <v>2019</v>
      </c>
      <c r="B5375" t="s">
        <v>3039</v>
      </c>
      <c r="C5375">
        <v>3769</v>
      </c>
      <c r="D5375" t="s">
        <v>240</v>
      </c>
      <c r="E5375" t="s">
        <v>123</v>
      </c>
      <c r="F5375" t="s">
        <v>124</v>
      </c>
      <c r="G5375" t="s">
        <v>558</v>
      </c>
      <c r="H5375" t="s">
        <v>561</v>
      </c>
      <c r="I5375">
        <v>33</v>
      </c>
      <c r="J5375">
        <v>82</v>
      </c>
      <c r="K5375">
        <v>0</v>
      </c>
      <c r="L5375">
        <v>0</v>
      </c>
      <c r="M5375">
        <v>115</v>
      </c>
      <c r="N5375" s="40">
        <v>0.28695652173913</v>
      </c>
    </row>
    <row r="5376" spans="1:14" x14ac:dyDescent="0.25">
      <c r="A5376">
        <v>2019</v>
      </c>
      <c r="B5376" t="s">
        <v>3039</v>
      </c>
      <c r="C5376">
        <v>146</v>
      </c>
      <c r="D5376" t="s">
        <v>272</v>
      </c>
      <c r="E5376" t="s">
        <v>123</v>
      </c>
      <c r="F5376" t="s">
        <v>124</v>
      </c>
      <c r="G5376" t="s">
        <v>562</v>
      </c>
      <c r="H5376" t="s">
        <v>565</v>
      </c>
      <c r="I5376">
        <v>38</v>
      </c>
      <c r="J5376">
        <v>0</v>
      </c>
      <c r="K5376">
        <v>116</v>
      </c>
      <c r="L5376">
        <v>0</v>
      </c>
      <c r="M5376">
        <v>154</v>
      </c>
      <c r="N5376" s="40">
        <v>0.246753246753247</v>
      </c>
    </row>
    <row r="5377" spans="1:14" x14ac:dyDescent="0.25">
      <c r="A5377">
        <v>2019</v>
      </c>
      <c r="B5377" t="s">
        <v>3039</v>
      </c>
      <c r="C5377">
        <v>2881</v>
      </c>
      <c r="D5377" t="s">
        <v>272</v>
      </c>
      <c r="E5377" t="s">
        <v>123</v>
      </c>
      <c r="F5377" t="s">
        <v>124</v>
      </c>
      <c r="G5377" t="s">
        <v>569</v>
      </c>
      <c r="H5377" t="s">
        <v>572</v>
      </c>
      <c r="I5377">
        <v>0</v>
      </c>
      <c r="J5377">
        <v>102</v>
      </c>
      <c r="K5377">
        <v>0</v>
      </c>
      <c r="L5377">
        <v>0</v>
      </c>
      <c r="M5377">
        <v>102</v>
      </c>
      <c r="N5377" s="40">
        <v>0</v>
      </c>
    </row>
    <row r="5378" spans="1:14" x14ac:dyDescent="0.25">
      <c r="A5378">
        <v>2019</v>
      </c>
      <c r="B5378" t="s">
        <v>3039</v>
      </c>
      <c r="C5378">
        <v>940</v>
      </c>
      <c r="D5378" t="s">
        <v>218</v>
      </c>
      <c r="E5378" t="s">
        <v>123</v>
      </c>
      <c r="F5378" t="s">
        <v>219</v>
      </c>
      <c r="G5378" t="s">
        <v>573</v>
      </c>
      <c r="H5378" t="s">
        <v>574</v>
      </c>
      <c r="I5378">
        <v>194</v>
      </c>
      <c r="J5378">
        <v>0</v>
      </c>
      <c r="K5378">
        <v>0</v>
      </c>
      <c r="L5378">
        <v>0</v>
      </c>
      <c r="M5378">
        <v>194</v>
      </c>
      <c r="N5378" s="40">
        <v>1</v>
      </c>
    </row>
    <row r="5379" spans="1:14" x14ac:dyDescent="0.25">
      <c r="A5379">
        <v>2019</v>
      </c>
      <c r="B5379" t="s">
        <v>3039</v>
      </c>
      <c r="C5379">
        <v>1185</v>
      </c>
      <c r="D5379" t="s">
        <v>122</v>
      </c>
      <c r="E5379" t="s">
        <v>123</v>
      </c>
      <c r="F5379" t="s">
        <v>181</v>
      </c>
      <c r="G5379" t="s">
        <v>575</v>
      </c>
      <c r="H5379" t="s">
        <v>578</v>
      </c>
      <c r="I5379">
        <v>10</v>
      </c>
      <c r="J5379">
        <v>13</v>
      </c>
      <c r="K5379">
        <v>98</v>
      </c>
      <c r="L5379">
        <v>0</v>
      </c>
      <c r="M5379">
        <v>121</v>
      </c>
      <c r="N5379" s="40">
        <v>8.2644628099173598E-2</v>
      </c>
    </row>
    <row r="5380" spans="1:14" x14ac:dyDescent="0.25">
      <c r="A5380">
        <v>2019</v>
      </c>
      <c r="B5380" t="s">
        <v>3039</v>
      </c>
      <c r="C5380">
        <v>126</v>
      </c>
      <c r="D5380" t="s">
        <v>151</v>
      </c>
      <c r="E5380" t="s">
        <v>123</v>
      </c>
      <c r="F5380" t="s">
        <v>124</v>
      </c>
      <c r="G5380" t="s">
        <v>579</v>
      </c>
      <c r="H5380" t="s">
        <v>582</v>
      </c>
      <c r="I5380">
        <v>53</v>
      </c>
      <c r="J5380">
        <v>4</v>
      </c>
      <c r="K5380">
        <v>52</v>
      </c>
      <c r="L5380">
        <v>0</v>
      </c>
      <c r="M5380">
        <v>109</v>
      </c>
      <c r="N5380" s="40">
        <v>0.48623853211009199</v>
      </c>
    </row>
    <row r="5381" spans="1:14" x14ac:dyDescent="0.25">
      <c r="A5381">
        <v>2019</v>
      </c>
      <c r="B5381" t="s">
        <v>3039</v>
      </c>
      <c r="C5381">
        <v>3281</v>
      </c>
      <c r="D5381" t="s">
        <v>240</v>
      </c>
      <c r="E5381" t="s">
        <v>123</v>
      </c>
      <c r="F5381" t="s">
        <v>124</v>
      </c>
      <c r="G5381" t="s">
        <v>583</v>
      </c>
      <c r="H5381" t="s">
        <v>586</v>
      </c>
      <c r="I5381">
        <v>4</v>
      </c>
      <c r="J5381">
        <v>83</v>
      </c>
      <c r="K5381">
        <v>0</v>
      </c>
      <c r="L5381">
        <v>0</v>
      </c>
      <c r="M5381">
        <v>87</v>
      </c>
      <c r="N5381" s="40">
        <v>4.5977011494252901E-2</v>
      </c>
    </row>
    <row r="5382" spans="1:14" x14ac:dyDescent="0.25">
      <c r="A5382">
        <v>2019</v>
      </c>
      <c r="B5382" t="s">
        <v>3039</v>
      </c>
      <c r="C5382">
        <v>1525</v>
      </c>
      <c r="D5382" t="s">
        <v>174</v>
      </c>
      <c r="E5382" t="s">
        <v>123</v>
      </c>
      <c r="F5382" t="s">
        <v>181</v>
      </c>
      <c r="G5382" t="s">
        <v>594</v>
      </c>
      <c r="H5382" t="s">
        <v>597</v>
      </c>
      <c r="I5382">
        <v>133</v>
      </c>
      <c r="J5382">
        <v>5</v>
      </c>
      <c r="K5382">
        <v>0</v>
      </c>
      <c r="L5382">
        <v>0</v>
      </c>
      <c r="M5382">
        <v>138</v>
      </c>
      <c r="N5382" s="40">
        <v>0.96376811594202905</v>
      </c>
    </row>
    <row r="5383" spans="1:14" x14ac:dyDescent="0.25">
      <c r="A5383">
        <v>2019</v>
      </c>
      <c r="B5383" t="s">
        <v>3039</v>
      </c>
      <c r="C5383">
        <v>3018</v>
      </c>
      <c r="D5383" t="s">
        <v>272</v>
      </c>
      <c r="E5383" t="s">
        <v>123</v>
      </c>
      <c r="F5383" t="s">
        <v>301</v>
      </c>
      <c r="G5383" t="s">
        <v>2984</v>
      </c>
      <c r="H5383" t="s">
        <v>600</v>
      </c>
      <c r="I5383">
        <v>14</v>
      </c>
      <c r="J5383">
        <v>156</v>
      </c>
      <c r="K5383">
        <v>0</v>
      </c>
      <c r="L5383">
        <v>0</v>
      </c>
      <c r="M5383">
        <v>170</v>
      </c>
      <c r="N5383" s="40">
        <v>8.2352941176470601E-2</v>
      </c>
    </row>
    <row r="5384" spans="1:14" x14ac:dyDescent="0.25">
      <c r="A5384">
        <v>2019</v>
      </c>
      <c r="B5384" t="s">
        <v>3039</v>
      </c>
      <c r="C5384">
        <v>3261</v>
      </c>
      <c r="D5384" t="s">
        <v>122</v>
      </c>
      <c r="E5384" t="s">
        <v>123</v>
      </c>
      <c r="F5384" t="s">
        <v>181</v>
      </c>
      <c r="G5384" t="s">
        <v>601</v>
      </c>
      <c r="H5384" t="s">
        <v>602</v>
      </c>
      <c r="I5384">
        <v>53</v>
      </c>
      <c r="J5384">
        <v>0</v>
      </c>
      <c r="K5384">
        <v>0</v>
      </c>
      <c r="L5384">
        <v>0</v>
      </c>
      <c r="M5384">
        <v>53</v>
      </c>
      <c r="N5384" s="40">
        <v>1</v>
      </c>
    </row>
    <row r="5385" spans="1:14" x14ac:dyDescent="0.25">
      <c r="A5385">
        <v>2019</v>
      </c>
      <c r="B5385" t="s">
        <v>3039</v>
      </c>
      <c r="C5385">
        <v>1099</v>
      </c>
      <c r="D5385" t="s">
        <v>174</v>
      </c>
      <c r="E5385" t="s">
        <v>123</v>
      </c>
      <c r="F5385" t="s">
        <v>124</v>
      </c>
      <c r="G5385" t="s">
        <v>603</v>
      </c>
      <c r="H5385" t="s">
        <v>606</v>
      </c>
      <c r="I5385">
        <v>14</v>
      </c>
      <c r="J5385">
        <v>9</v>
      </c>
      <c r="K5385">
        <v>0</v>
      </c>
      <c r="L5385">
        <v>0</v>
      </c>
      <c r="M5385">
        <v>23</v>
      </c>
      <c r="N5385" s="40">
        <v>0.60869565217391297</v>
      </c>
    </row>
    <row r="5386" spans="1:14" x14ac:dyDescent="0.25">
      <c r="A5386">
        <v>2019</v>
      </c>
      <c r="B5386" t="s">
        <v>3039</v>
      </c>
      <c r="C5386">
        <v>2239</v>
      </c>
      <c r="D5386" t="s">
        <v>151</v>
      </c>
      <c r="E5386" t="s">
        <v>123</v>
      </c>
      <c r="F5386" t="s">
        <v>124</v>
      </c>
      <c r="G5386" t="s">
        <v>607</v>
      </c>
      <c r="H5386" t="s">
        <v>609</v>
      </c>
      <c r="I5386">
        <v>0</v>
      </c>
      <c r="J5386">
        <v>146</v>
      </c>
      <c r="K5386">
        <v>0</v>
      </c>
      <c r="L5386">
        <v>0</v>
      </c>
      <c r="M5386">
        <v>146</v>
      </c>
      <c r="N5386" s="40">
        <v>0</v>
      </c>
    </row>
    <row r="5387" spans="1:14" x14ac:dyDescent="0.25">
      <c r="A5387">
        <v>2019</v>
      </c>
      <c r="B5387" t="s">
        <v>3039</v>
      </c>
      <c r="C5387">
        <v>1914</v>
      </c>
      <c r="D5387" t="s">
        <v>218</v>
      </c>
      <c r="E5387" t="s">
        <v>123</v>
      </c>
      <c r="F5387" t="s">
        <v>219</v>
      </c>
      <c r="G5387" t="s">
        <v>613</v>
      </c>
      <c r="H5387" t="s">
        <v>615</v>
      </c>
      <c r="I5387">
        <v>82</v>
      </c>
      <c r="J5387">
        <v>4</v>
      </c>
      <c r="K5387">
        <v>0</v>
      </c>
      <c r="L5387">
        <v>0</v>
      </c>
      <c r="M5387">
        <v>86</v>
      </c>
      <c r="N5387" s="40">
        <v>0.95348837209302295</v>
      </c>
    </row>
    <row r="5388" spans="1:14" x14ac:dyDescent="0.25">
      <c r="A5388">
        <v>2019</v>
      </c>
      <c r="B5388" t="s">
        <v>3039</v>
      </c>
      <c r="C5388">
        <v>2753</v>
      </c>
      <c r="D5388" t="s">
        <v>122</v>
      </c>
      <c r="E5388" t="s">
        <v>123</v>
      </c>
      <c r="F5388" t="s">
        <v>124</v>
      </c>
      <c r="G5388" t="s">
        <v>616</v>
      </c>
      <c r="H5388" t="s">
        <v>617</v>
      </c>
      <c r="I5388">
        <v>-11</v>
      </c>
      <c r="J5388">
        <v>0</v>
      </c>
      <c r="K5388">
        <v>0</v>
      </c>
      <c r="L5388">
        <v>0</v>
      </c>
      <c r="M5388">
        <v>-11</v>
      </c>
      <c r="N5388" s="40">
        <v>1</v>
      </c>
    </row>
    <row r="5389" spans="1:14" x14ac:dyDescent="0.25">
      <c r="A5389">
        <v>2019</v>
      </c>
      <c r="B5389" t="s">
        <v>3039</v>
      </c>
      <c r="C5389">
        <v>317</v>
      </c>
      <c r="D5389" t="s">
        <v>240</v>
      </c>
      <c r="E5389" t="s">
        <v>123</v>
      </c>
      <c r="F5389" t="s">
        <v>618</v>
      </c>
      <c r="G5389" t="s">
        <v>619</v>
      </c>
      <c r="H5389" t="s">
        <v>621</v>
      </c>
      <c r="I5389">
        <v>0</v>
      </c>
      <c r="J5389">
        <v>0</v>
      </c>
      <c r="K5389">
        <v>16</v>
      </c>
      <c r="L5389">
        <v>0</v>
      </c>
      <c r="M5389">
        <v>16</v>
      </c>
      <c r="N5389" s="40">
        <v>0</v>
      </c>
    </row>
    <row r="5390" spans="1:14" x14ac:dyDescent="0.25">
      <c r="A5390">
        <v>2019</v>
      </c>
      <c r="B5390" t="s">
        <v>3039</v>
      </c>
      <c r="C5390">
        <v>1215</v>
      </c>
      <c r="D5390" t="s">
        <v>272</v>
      </c>
      <c r="E5390" t="s">
        <v>123</v>
      </c>
      <c r="F5390" t="s">
        <v>124</v>
      </c>
      <c r="G5390" t="s">
        <v>622</v>
      </c>
      <c r="H5390" t="s">
        <v>623</v>
      </c>
      <c r="I5390">
        <v>86</v>
      </c>
      <c r="J5390">
        <v>0</v>
      </c>
      <c r="K5390">
        <v>0</v>
      </c>
      <c r="L5390">
        <v>0</v>
      </c>
      <c r="M5390">
        <v>86</v>
      </c>
      <c r="N5390" s="40">
        <v>1</v>
      </c>
    </row>
    <row r="5391" spans="1:14" x14ac:dyDescent="0.25">
      <c r="A5391">
        <v>2019</v>
      </c>
      <c r="B5391" t="s">
        <v>3039</v>
      </c>
      <c r="C5391">
        <v>434</v>
      </c>
      <c r="D5391" t="s">
        <v>272</v>
      </c>
      <c r="E5391" t="s">
        <v>123</v>
      </c>
      <c r="F5391" t="s">
        <v>124</v>
      </c>
      <c r="G5391" t="s">
        <v>624</v>
      </c>
      <c r="H5391" t="s">
        <v>627</v>
      </c>
      <c r="I5391">
        <v>0</v>
      </c>
      <c r="J5391">
        <v>42</v>
      </c>
      <c r="K5391">
        <v>42</v>
      </c>
      <c r="L5391">
        <v>0</v>
      </c>
      <c r="M5391">
        <v>84</v>
      </c>
      <c r="N5391" s="40">
        <v>0</v>
      </c>
    </row>
    <row r="5392" spans="1:14" x14ac:dyDescent="0.25">
      <c r="A5392">
        <v>2019</v>
      </c>
      <c r="B5392" t="s">
        <v>3039</v>
      </c>
      <c r="C5392">
        <v>2527</v>
      </c>
      <c r="D5392" t="s">
        <v>151</v>
      </c>
      <c r="E5392" t="s">
        <v>123</v>
      </c>
      <c r="F5392" t="s">
        <v>124</v>
      </c>
      <c r="G5392" t="s">
        <v>628</v>
      </c>
      <c r="H5392" t="s">
        <v>631</v>
      </c>
      <c r="I5392">
        <v>16</v>
      </c>
      <c r="J5392">
        <v>311</v>
      </c>
      <c r="K5392">
        <v>18</v>
      </c>
      <c r="L5392">
        <v>0</v>
      </c>
      <c r="M5392">
        <v>345</v>
      </c>
      <c r="N5392" s="40">
        <v>4.6376811594202899E-2</v>
      </c>
    </row>
    <row r="5393" spans="1:14" x14ac:dyDescent="0.25">
      <c r="A5393">
        <v>2019</v>
      </c>
      <c r="B5393" t="s">
        <v>3039</v>
      </c>
      <c r="C5393">
        <v>1055</v>
      </c>
      <c r="D5393" t="s">
        <v>151</v>
      </c>
      <c r="E5393" t="s">
        <v>123</v>
      </c>
      <c r="F5393" t="s">
        <v>618</v>
      </c>
      <c r="G5393" t="s">
        <v>2985</v>
      </c>
      <c r="H5393" t="s">
        <v>635</v>
      </c>
      <c r="I5393">
        <v>37</v>
      </c>
      <c r="J5393">
        <v>0</v>
      </c>
      <c r="K5393">
        <v>0</v>
      </c>
      <c r="L5393">
        <v>0</v>
      </c>
      <c r="M5393">
        <v>37</v>
      </c>
      <c r="N5393" s="40">
        <v>1</v>
      </c>
    </row>
    <row r="5394" spans="1:14" x14ac:dyDescent="0.25">
      <c r="A5394">
        <v>2019</v>
      </c>
      <c r="B5394" t="s">
        <v>3039</v>
      </c>
      <c r="C5394">
        <v>2765</v>
      </c>
      <c r="D5394" t="s">
        <v>214</v>
      </c>
      <c r="E5394" t="s">
        <v>123</v>
      </c>
      <c r="F5394" t="s">
        <v>215</v>
      </c>
      <c r="G5394" t="s">
        <v>2986</v>
      </c>
      <c r="H5394" t="s">
        <v>640</v>
      </c>
      <c r="I5394">
        <v>94</v>
      </c>
      <c r="J5394">
        <v>0</v>
      </c>
      <c r="K5394">
        <v>28</v>
      </c>
      <c r="L5394">
        <v>0</v>
      </c>
      <c r="M5394">
        <v>122</v>
      </c>
      <c r="N5394" s="40">
        <v>0.77049180327868805</v>
      </c>
    </row>
    <row r="5395" spans="1:14" x14ac:dyDescent="0.25">
      <c r="A5395">
        <v>2019</v>
      </c>
      <c r="B5395" t="s">
        <v>3039</v>
      </c>
      <c r="C5395">
        <v>1911</v>
      </c>
      <c r="D5395" t="s">
        <v>174</v>
      </c>
      <c r="E5395" t="s">
        <v>123</v>
      </c>
      <c r="F5395" t="s">
        <v>181</v>
      </c>
      <c r="G5395" t="s">
        <v>644</v>
      </c>
      <c r="H5395" t="s">
        <v>645</v>
      </c>
      <c r="I5395">
        <v>63</v>
      </c>
      <c r="J5395">
        <v>0</v>
      </c>
      <c r="K5395">
        <v>0</v>
      </c>
      <c r="L5395">
        <v>0</v>
      </c>
      <c r="M5395">
        <v>63</v>
      </c>
      <c r="N5395" s="40">
        <v>1</v>
      </c>
    </row>
    <row r="5396" spans="1:14" x14ac:dyDescent="0.25">
      <c r="A5396">
        <v>2019</v>
      </c>
      <c r="B5396" t="s">
        <v>3039</v>
      </c>
      <c r="C5396">
        <v>3751</v>
      </c>
      <c r="D5396" t="s">
        <v>122</v>
      </c>
      <c r="E5396" t="s">
        <v>123</v>
      </c>
      <c r="F5396" t="s">
        <v>124</v>
      </c>
      <c r="G5396" t="s">
        <v>646</v>
      </c>
      <c r="H5396" t="s">
        <v>649</v>
      </c>
      <c r="I5396">
        <v>0</v>
      </c>
      <c r="J5396">
        <v>0</v>
      </c>
      <c r="K5396">
        <v>11</v>
      </c>
      <c r="L5396">
        <v>0</v>
      </c>
      <c r="M5396">
        <v>11</v>
      </c>
      <c r="N5396" s="40">
        <v>0</v>
      </c>
    </row>
    <row r="5397" spans="1:14" x14ac:dyDescent="0.25">
      <c r="A5397">
        <v>2019</v>
      </c>
      <c r="B5397" t="s">
        <v>3039</v>
      </c>
      <c r="C5397">
        <v>2934</v>
      </c>
      <c r="D5397" t="s">
        <v>151</v>
      </c>
      <c r="E5397" t="s">
        <v>123</v>
      </c>
      <c r="F5397" t="s">
        <v>124</v>
      </c>
      <c r="G5397" t="s">
        <v>650</v>
      </c>
      <c r="H5397" t="s">
        <v>653</v>
      </c>
      <c r="I5397">
        <v>97</v>
      </c>
      <c r="J5397">
        <v>0</v>
      </c>
      <c r="K5397">
        <v>0</v>
      </c>
      <c r="L5397">
        <v>0</v>
      </c>
      <c r="M5397">
        <v>97</v>
      </c>
      <c r="N5397" s="40">
        <v>1</v>
      </c>
    </row>
    <row r="5398" spans="1:14" x14ac:dyDescent="0.25">
      <c r="A5398">
        <v>2019</v>
      </c>
      <c r="B5398" t="s">
        <v>3039</v>
      </c>
      <c r="C5398">
        <v>1222</v>
      </c>
      <c r="D5398" t="s">
        <v>151</v>
      </c>
      <c r="E5398" t="s">
        <v>123</v>
      </c>
      <c r="F5398" t="s">
        <v>124</v>
      </c>
      <c r="G5398" t="s">
        <v>654</v>
      </c>
      <c r="H5398" t="s">
        <v>656</v>
      </c>
      <c r="I5398">
        <v>0</v>
      </c>
      <c r="J5398">
        <v>47</v>
      </c>
      <c r="K5398">
        <v>0</v>
      </c>
      <c r="L5398">
        <v>0</v>
      </c>
      <c r="M5398">
        <v>47</v>
      </c>
      <c r="N5398" s="40">
        <v>0</v>
      </c>
    </row>
    <row r="5399" spans="1:14" x14ac:dyDescent="0.25">
      <c r="A5399">
        <v>2019</v>
      </c>
      <c r="B5399" t="s">
        <v>3039</v>
      </c>
      <c r="C5399">
        <v>1329</v>
      </c>
      <c r="D5399" t="s">
        <v>174</v>
      </c>
      <c r="E5399" t="s">
        <v>123</v>
      </c>
      <c r="F5399" t="s">
        <v>391</v>
      </c>
      <c r="G5399" t="s">
        <v>657</v>
      </c>
      <c r="H5399" t="s">
        <v>660</v>
      </c>
      <c r="I5399">
        <v>0</v>
      </c>
      <c r="J5399">
        <v>19</v>
      </c>
      <c r="K5399">
        <v>23</v>
      </c>
      <c r="L5399">
        <v>0</v>
      </c>
      <c r="M5399">
        <v>42</v>
      </c>
      <c r="N5399" s="40">
        <v>0</v>
      </c>
    </row>
    <row r="5400" spans="1:14" x14ac:dyDescent="0.25">
      <c r="A5400">
        <v>2019</v>
      </c>
      <c r="B5400" t="s">
        <v>3039</v>
      </c>
      <c r="C5400">
        <v>3132</v>
      </c>
      <c r="D5400" t="s">
        <v>174</v>
      </c>
      <c r="E5400" t="s">
        <v>123</v>
      </c>
      <c r="F5400" t="s">
        <v>181</v>
      </c>
      <c r="G5400" t="s">
        <v>661</v>
      </c>
      <c r="H5400" t="s">
        <v>662</v>
      </c>
      <c r="I5400">
        <v>189</v>
      </c>
      <c r="J5400">
        <v>0</v>
      </c>
      <c r="K5400">
        <v>0</v>
      </c>
      <c r="L5400">
        <v>0</v>
      </c>
      <c r="M5400">
        <v>189</v>
      </c>
      <c r="N5400" s="40">
        <v>1</v>
      </c>
    </row>
    <row r="5401" spans="1:14" x14ac:dyDescent="0.25">
      <c r="A5401">
        <v>2019</v>
      </c>
      <c r="B5401" t="s">
        <v>3039</v>
      </c>
      <c r="C5401">
        <v>3286</v>
      </c>
      <c r="D5401" t="s">
        <v>122</v>
      </c>
      <c r="E5401" t="s">
        <v>123</v>
      </c>
      <c r="F5401" t="s">
        <v>301</v>
      </c>
      <c r="G5401" t="s">
        <v>663</v>
      </c>
      <c r="H5401" t="s">
        <v>666</v>
      </c>
      <c r="I5401">
        <v>74</v>
      </c>
      <c r="J5401">
        <v>103</v>
      </c>
      <c r="K5401">
        <v>0</v>
      </c>
      <c r="L5401">
        <v>0</v>
      </c>
      <c r="M5401">
        <v>177</v>
      </c>
      <c r="N5401" s="40">
        <v>0.418079096045198</v>
      </c>
    </row>
    <row r="5402" spans="1:14" x14ac:dyDescent="0.25">
      <c r="A5402">
        <v>2019</v>
      </c>
      <c r="B5402" t="s">
        <v>3039</v>
      </c>
      <c r="C5402">
        <v>1632</v>
      </c>
      <c r="D5402" t="s">
        <v>122</v>
      </c>
      <c r="E5402" t="s">
        <v>123</v>
      </c>
      <c r="F5402" t="s">
        <v>124</v>
      </c>
      <c r="G5402" t="s">
        <v>2987</v>
      </c>
      <c r="H5402" t="s">
        <v>672</v>
      </c>
      <c r="I5402">
        <v>136</v>
      </c>
      <c r="J5402">
        <v>30</v>
      </c>
      <c r="K5402">
        <v>0</v>
      </c>
      <c r="L5402">
        <v>0</v>
      </c>
      <c r="M5402">
        <v>166</v>
      </c>
      <c r="N5402" s="40">
        <v>0.81927710843373502</v>
      </c>
    </row>
    <row r="5403" spans="1:14" x14ac:dyDescent="0.25">
      <c r="A5403">
        <v>2019</v>
      </c>
      <c r="B5403" t="s">
        <v>3039</v>
      </c>
      <c r="C5403">
        <v>3204</v>
      </c>
      <c r="D5403" t="s">
        <v>151</v>
      </c>
      <c r="E5403" t="s">
        <v>123</v>
      </c>
      <c r="F5403" t="s">
        <v>124</v>
      </c>
      <c r="G5403" t="s">
        <v>673</v>
      </c>
      <c r="H5403" t="s">
        <v>675</v>
      </c>
      <c r="I5403">
        <v>0</v>
      </c>
      <c r="J5403">
        <v>0</v>
      </c>
      <c r="K5403">
        <v>73</v>
      </c>
      <c r="L5403">
        <v>0</v>
      </c>
      <c r="M5403">
        <v>73</v>
      </c>
      <c r="N5403" s="40">
        <v>0</v>
      </c>
    </row>
    <row r="5404" spans="1:14" x14ac:dyDescent="0.25">
      <c r="A5404">
        <v>2019</v>
      </c>
      <c r="B5404" t="s">
        <v>3039</v>
      </c>
      <c r="C5404">
        <v>1904</v>
      </c>
      <c r="D5404" t="s">
        <v>214</v>
      </c>
      <c r="E5404" t="s">
        <v>123</v>
      </c>
      <c r="F5404" t="s">
        <v>215</v>
      </c>
      <c r="G5404" t="s">
        <v>676</v>
      </c>
      <c r="H5404" t="s">
        <v>678</v>
      </c>
      <c r="I5404">
        <v>2</v>
      </c>
      <c r="J5404">
        <v>0</v>
      </c>
      <c r="K5404">
        <v>33</v>
      </c>
      <c r="L5404">
        <v>0</v>
      </c>
      <c r="M5404">
        <v>35</v>
      </c>
      <c r="N5404" s="40">
        <v>5.7142857142857099E-2</v>
      </c>
    </row>
    <row r="5405" spans="1:14" x14ac:dyDescent="0.25">
      <c r="A5405">
        <v>2019</v>
      </c>
      <c r="B5405" t="s">
        <v>3039</v>
      </c>
      <c r="C5405">
        <v>2148</v>
      </c>
      <c r="D5405" t="s">
        <v>151</v>
      </c>
      <c r="E5405" t="s">
        <v>123</v>
      </c>
      <c r="F5405" t="s">
        <v>124</v>
      </c>
      <c r="G5405" t="s">
        <v>679</v>
      </c>
      <c r="H5405" t="s">
        <v>682</v>
      </c>
      <c r="I5405">
        <v>0</v>
      </c>
      <c r="J5405">
        <v>0</v>
      </c>
      <c r="K5405">
        <v>73</v>
      </c>
      <c r="L5405">
        <v>0</v>
      </c>
      <c r="M5405">
        <v>73</v>
      </c>
      <c r="N5405" s="40">
        <v>0</v>
      </c>
    </row>
    <row r="5406" spans="1:14" x14ac:dyDescent="0.25">
      <c r="A5406">
        <v>2019</v>
      </c>
      <c r="B5406" t="s">
        <v>3039</v>
      </c>
      <c r="C5406">
        <v>3630</v>
      </c>
      <c r="D5406" t="s">
        <v>240</v>
      </c>
      <c r="E5406" t="s">
        <v>123</v>
      </c>
      <c r="F5406" t="s">
        <v>141</v>
      </c>
      <c r="G5406" t="s">
        <v>683</v>
      </c>
      <c r="H5406" t="s">
        <v>685</v>
      </c>
      <c r="I5406">
        <v>0</v>
      </c>
      <c r="J5406">
        <v>127</v>
      </c>
      <c r="K5406">
        <v>0</v>
      </c>
      <c r="L5406">
        <v>0</v>
      </c>
      <c r="M5406">
        <v>127</v>
      </c>
      <c r="N5406" s="40">
        <v>0</v>
      </c>
    </row>
    <row r="5407" spans="1:14" x14ac:dyDescent="0.25">
      <c r="A5407">
        <v>2019</v>
      </c>
      <c r="B5407" t="s">
        <v>3039</v>
      </c>
      <c r="C5407">
        <v>3422</v>
      </c>
      <c r="D5407" t="s">
        <v>122</v>
      </c>
      <c r="E5407" t="s">
        <v>123</v>
      </c>
      <c r="F5407" t="s">
        <v>181</v>
      </c>
      <c r="G5407" t="s">
        <v>686</v>
      </c>
      <c r="H5407" t="s">
        <v>688</v>
      </c>
      <c r="I5407">
        <v>59</v>
      </c>
      <c r="J5407">
        <v>0</v>
      </c>
      <c r="K5407">
        <v>0</v>
      </c>
      <c r="L5407">
        <v>0</v>
      </c>
      <c r="M5407">
        <v>59</v>
      </c>
      <c r="N5407" s="40">
        <v>1</v>
      </c>
    </row>
    <row r="5408" spans="1:14" x14ac:dyDescent="0.25">
      <c r="A5408">
        <v>2019</v>
      </c>
      <c r="B5408" t="s">
        <v>3039</v>
      </c>
      <c r="C5408">
        <v>3774</v>
      </c>
      <c r="D5408" t="s">
        <v>151</v>
      </c>
      <c r="E5408" t="s">
        <v>123</v>
      </c>
      <c r="F5408" t="s">
        <v>124</v>
      </c>
      <c r="G5408" t="s">
        <v>2988</v>
      </c>
      <c r="H5408" t="s">
        <v>692</v>
      </c>
      <c r="I5408">
        <v>-32</v>
      </c>
      <c r="J5408">
        <v>3</v>
      </c>
      <c r="K5408">
        <v>2</v>
      </c>
      <c r="L5408">
        <v>0</v>
      </c>
      <c r="M5408">
        <v>-27</v>
      </c>
      <c r="N5408" s="40">
        <v>1.18518518518519</v>
      </c>
    </row>
    <row r="5409" spans="1:14" x14ac:dyDescent="0.25">
      <c r="A5409">
        <v>2019</v>
      </c>
      <c r="B5409" t="s">
        <v>3039</v>
      </c>
      <c r="C5409">
        <v>2389</v>
      </c>
      <c r="D5409" t="s">
        <v>122</v>
      </c>
      <c r="E5409" t="s">
        <v>123</v>
      </c>
      <c r="F5409" t="s">
        <v>124</v>
      </c>
      <c r="G5409" t="s">
        <v>693</v>
      </c>
      <c r="H5409" t="s">
        <v>695</v>
      </c>
      <c r="I5409">
        <v>122</v>
      </c>
      <c r="J5409">
        <v>37</v>
      </c>
      <c r="K5409">
        <v>0</v>
      </c>
      <c r="L5409">
        <v>0</v>
      </c>
      <c r="M5409">
        <v>159</v>
      </c>
      <c r="N5409" s="40">
        <v>0.767295597484277</v>
      </c>
    </row>
    <row r="5410" spans="1:14" x14ac:dyDescent="0.25">
      <c r="A5410">
        <v>2019</v>
      </c>
      <c r="B5410" t="s">
        <v>3039</v>
      </c>
      <c r="C5410">
        <v>461</v>
      </c>
      <c r="D5410" t="s">
        <v>272</v>
      </c>
      <c r="E5410" t="s">
        <v>123</v>
      </c>
      <c r="F5410" t="s">
        <v>696</v>
      </c>
      <c r="G5410" t="s">
        <v>697</v>
      </c>
      <c r="H5410" t="s">
        <v>699</v>
      </c>
      <c r="I5410">
        <v>110</v>
      </c>
      <c r="J5410">
        <v>0</v>
      </c>
      <c r="K5410">
        <v>0</v>
      </c>
      <c r="L5410">
        <v>0</v>
      </c>
      <c r="M5410">
        <v>110</v>
      </c>
      <c r="N5410" s="40">
        <v>1</v>
      </c>
    </row>
    <row r="5411" spans="1:14" x14ac:dyDescent="0.25">
      <c r="A5411">
        <v>2019</v>
      </c>
      <c r="B5411" t="s">
        <v>3039</v>
      </c>
      <c r="C5411">
        <v>1849</v>
      </c>
      <c r="D5411" t="s">
        <v>122</v>
      </c>
      <c r="E5411" t="s">
        <v>123</v>
      </c>
      <c r="F5411" t="s">
        <v>124</v>
      </c>
      <c r="G5411" t="s">
        <v>700</v>
      </c>
      <c r="H5411" t="s">
        <v>702</v>
      </c>
      <c r="I5411">
        <v>0</v>
      </c>
      <c r="J5411">
        <v>30</v>
      </c>
      <c r="K5411">
        <v>0</v>
      </c>
      <c r="L5411">
        <v>0</v>
      </c>
      <c r="M5411">
        <v>30</v>
      </c>
      <c r="N5411" s="40">
        <v>0</v>
      </c>
    </row>
    <row r="5412" spans="1:14" x14ac:dyDescent="0.25">
      <c r="A5412">
        <v>2019</v>
      </c>
      <c r="B5412" t="s">
        <v>3039</v>
      </c>
      <c r="C5412">
        <v>1971</v>
      </c>
      <c r="D5412" t="s">
        <v>122</v>
      </c>
      <c r="E5412" t="s">
        <v>123</v>
      </c>
      <c r="F5412" t="s">
        <v>280</v>
      </c>
      <c r="G5412" t="s">
        <v>703</v>
      </c>
      <c r="H5412" t="s">
        <v>704</v>
      </c>
      <c r="I5412">
        <v>244</v>
      </c>
      <c r="J5412">
        <v>0</v>
      </c>
      <c r="K5412">
        <v>0</v>
      </c>
      <c r="L5412">
        <v>0</v>
      </c>
      <c r="M5412">
        <v>244</v>
      </c>
      <c r="N5412" s="40">
        <v>1</v>
      </c>
    </row>
    <row r="5413" spans="1:14" x14ac:dyDescent="0.25">
      <c r="A5413">
        <v>2019</v>
      </c>
      <c r="B5413" t="s">
        <v>3039</v>
      </c>
      <c r="C5413">
        <v>1059</v>
      </c>
      <c r="D5413" t="s">
        <v>218</v>
      </c>
      <c r="E5413" t="s">
        <v>123</v>
      </c>
      <c r="F5413" t="s">
        <v>219</v>
      </c>
      <c r="G5413" t="s">
        <v>705</v>
      </c>
      <c r="H5413" t="s">
        <v>706</v>
      </c>
      <c r="I5413">
        <v>50</v>
      </c>
      <c r="J5413">
        <v>0</v>
      </c>
      <c r="K5413">
        <v>0</v>
      </c>
      <c r="L5413">
        <v>0</v>
      </c>
      <c r="M5413">
        <v>50</v>
      </c>
      <c r="N5413" s="40">
        <v>1</v>
      </c>
    </row>
    <row r="5414" spans="1:14" x14ac:dyDescent="0.25">
      <c r="A5414">
        <v>2019</v>
      </c>
      <c r="B5414" t="s">
        <v>3039</v>
      </c>
      <c r="C5414">
        <v>3029</v>
      </c>
      <c r="D5414" t="s">
        <v>218</v>
      </c>
      <c r="E5414" t="s">
        <v>123</v>
      </c>
      <c r="F5414" t="s">
        <v>219</v>
      </c>
      <c r="G5414" t="s">
        <v>707</v>
      </c>
      <c r="H5414" t="s">
        <v>710</v>
      </c>
      <c r="I5414">
        <v>0</v>
      </c>
      <c r="J5414">
        <v>39</v>
      </c>
      <c r="K5414">
        <v>106</v>
      </c>
      <c r="L5414">
        <v>0</v>
      </c>
      <c r="M5414">
        <v>145</v>
      </c>
      <c r="N5414" s="40">
        <v>0</v>
      </c>
    </row>
    <row r="5415" spans="1:14" x14ac:dyDescent="0.25">
      <c r="A5415">
        <v>2019</v>
      </c>
      <c r="B5415" t="s">
        <v>3039</v>
      </c>
      <c r="C5415">
        <v>2848</v>
      </c>
      <c r="D5415" t="s">
        <v>130</v>
      </c>
      <c r="E5415" t="s">
        <v>123</v>
      </c>
      <c r="F5415" t="s">
        <v>124</v>
      </c>
      <c r="G5415" t="s">
        <v>713</v>
      </c>
      <c r="H5415" t="s">
        <v>714</v>
      </c>
      <c r="I5415">
        <v>93</v>
      </c>
      <c r="J5415">
        <v>0</v>
      </c>
      <c r="K5415">
        <v>0</v>
      </c>
      <c r="L5415">
        <v>0</v>
      </c>
      <c r="M5415">
        <v>93</v>
      </c>
      <c r="N5415" s="40">
        <v>1</v>
      </c>
    </row>
    <row r="5416" spans="1:14" x14ac:dyDescent="0.25">
      <c r="A5416">
        <v>2019</v>
      </c>
      <c r="B5416" t="s">
        <v>3039</v>
      </c>
      <c r="C5416">
        <v>3060</v>
      </c>
      <c r="D5416" t="s">
        <v>151</v>
      </c>
      <c r="E5416" t="s">
        <v>123</v>
      </c>
      <c r="F5416" t="s">
        <v>391</v>
      </c>
      <c r="G5416" t="s">
        <v>715</v>
      </c>
      <c r="H5416" t="s">
        <v>718</v>
      </c>
      <c r="I5416">
        <v>176</v>
      </c>
      <c r="J5416">
        <v>0</v>
      </c>
      <c r="K5416">
        <v>0</v>
      </c>
      <c r="L5416">
        <v>0</v>
      </c>
      <c r="M5416">
        <v>176</v>
      </c>
      <c r="N5416" s="40">
        <v>1</v>
      </c>
    </row>
    <row r="5417" spans="1:14" x14ac:dyDescent="0.25">
      <c r="A5417">
        <v>2019</v>
      </c>
      <c r="B5417" t="s">
        <v>3039</v>
      </c>
      <c r="C5417">
        <v>346</v>
      </c>
      <c r="D5417" t="s">
        <v>174</v>
      </c>
      <c r="E5417" t="s">
        <v>123</v>
      </c>
      <c r="F5417" t="s">
        <v>391</v>
      </c>
      <c r="G5417" t="s">
        <v>719</v>
      </c>
      <c r="H5417" t="s">
        <v>721</v>
      </c>
      <c r="I5417">
        <v>81</v>
      </c>
      <c r="J5417">
        <v>0</v>
      </c>
      <c r="K5417">
        <v>14</v>
      </c>
      <c r="L5417">
        <v>0</v>
      </c>
      <c r="M5417">
        <v>95</v>
      </c>
      <c r="N5417" s="40">
        <v>0.85263157894736796</v>
      </c>
    </row>
    <row r="5418" spans="1:14" x14ac:dyDescent="0.25">
      <c r="A5418">
        <v>2019</v>
      </c>
      <c r="B5418" t="s">
        <v>3039</v>
      </c>
      <c r="C5418">
        <v>938</v>
      </c>
      <c r="D5418" t="s">
        <v>218</v>
      </c>
      <c r="E5418" t="s">
        <v>123</v>
      </c>
      <c r="F5418" t="s">
        <v>219</v>
      </c>
      <c r="G5418" t="s">
        <v>724</v>
      </c>
      <c r="H5418" t="s">
        <v>727</v>
      </c>
      <c r="I5418">
        <v>0</v>
      </c>
      <c r="J5418">
        <v>66</v>
      </c>
      <c r="K5418">
        <v>0</v>
      </c>
      <c r="L5418">
        <v>0</v>
      </c>
      <c r="M5418">
        <v>66</v>
      </c>
      <c r="N5418" s="40">
        <v>0</v>
      </c>
    </row>
    <row r="5419" spans="1:14" x14ac:dyDescent="0.25">
      <c r="A5419">
        <v>2019</v>
      </c>
      <c r="B5419" t="s">
        <v>3039</v>
      </c>
      <c r="C5419">
        <v>1516</v>
      </c>
      <c r="D5419" t="s">
        <v>130</v>
      </c>
      <c r="E5419" t="s">
        <v>123</v>
      </c>
      <c r="F5419" t="s">
        <v>215</v>
      </c>
      <c r="G5419" t="s">
        <v>2989</v>
      </c>
      <c r="H5419" t="s">
        <v>729</v>
      </c>
      <c r="I5419">
        <v>232</v>
      </c>
      <c r="J5419">
        <v>0</v>
      </c>
      <c r="K5419">
        <v>0</v>
      </c>
      <c r="L5419">
        <v>0</v>
      </c>
      <c r="M5419">
        <v>232</v>
      </c>
      <c r="N5419" s="40">
        <v>1</v>
      </c>
    </row>
    <row r="5420" spans="1:14" x14ac:dyDescent="0.25">
      <c r="A5420">
        <v>2019</v>
      </c>
      <c r="B5420" t="s">
        <v>3039</v>
      </c>
      <c r="C5420">
        <v>1966</v>
      </c>
      <c r="D5420" t="s">
        <v>240</v>
      </c>
      <c r="E5420" t="s">
        <v>123</v>
      </c>
      <c r="F5420" t="s">
        <v>124</v>
      </c>
      <c r="G5420" t="s">
        <v>730</v>
      </c>
      <c r="H5420" t="s">
        <v>732</v>
      </c>
      <c r="I5420">
        <v>-4</v>
      </c>
      <c r="J5420">
        <v>24</v>
      </c>
      <c r="K5420">
        <v>0</v>
      </c>
      <c r="L5420">
        <v>0</v>
      </c>
      <c r="M5420">
        <v>20</v>
      </c>
      <c r="N5420" s="40">
        <v>-0.2</v>
      </c>
    </row>
    <row r="5421" spans="1:14" x14ac:dyDescent="0.25">
      <c r="A5421">
        <v>2019</v>
      </c>
      <c r="B5421" t="s">
        <v>3039</v>
      </c>
      <c r="C5421">
        <v>2080</v>
      </c>
      <c r="D5421" t="s">
        <v>130</v>
      </c>
      <c r="E5421" t="s">
        <v>123</v>
      </c>
      <c r="F5421" t="s">
        <v>215</v>
      </c>
      <c r="G5421" t="s">
        <v>733</v>
      </c>
      <c r="H5421" t="s">
        <v>734</v>
      </c>
      <c r="I5421">
        <v>186</v>
      </c>
      <c r="J5421">
        <v>0</v>
      </c>
      <c r="K5421">
        <v>0</v>
      </c>
      <c r="L5421">
        <v>0</v>
      </c>
      <c r="M5421">
        <v>186</v>
      </c>
      <c r="N5421" s="40">
        <v>1</v>
      </c>
    </row>
    <row r="5422" spans="1:14" x14ac:dyDescent="0.25">
      <c r="A5422">
        <v>2019</v>
      </c>
      <c r="B5422" t="s">
        <v>3039</v>
      </c>
      <c r="C5422">
        <v>2808</v>
      </c>
      <c r="D5422" t="s">
        <v>151</v>
      </c>
      <c r="E5422" t="s">
        <v>123</v>
      </c>
      <c r="F5422" t="s">
        <v>301</v>
      </c>
      <c r="G5422" t="s">
        <v>735</v>
      </c>
      <c r="H5422" t="s">
        <v>737</v>
      </c>
      <c r="I5422">
        <v>0</v>
      </c>
      <c r="J5422">
        <v>52</v>
      </c>
      <c r="K5422">
        <v>0</v>
      </c>
      <c r="L5422">
        <v>0</v>
      </c>
      <c r="M5422">
        <v>52</v>
      </c>
      <c r="N5422" s="40">
        <v>0</v>
      </c>
    </row>
    <row r="5423" spans="1:14" x14ac:dyDescent="0.25">
      <c r="A5423">
        <v>2019</v>
      </c>
      <c r="B5423" t="s">
        <v>3039</v>
      </c>
      <c r="C5423">
        <v>3718</v>
      </c>
      <c r="D5423" t="s">
        <v>151</v>
      </c>
      <c r="E5423" t="s">
        <v>123</v>
      </c>
      <c r="F5423" t="s">
        <v>124</v>
      </c>
      <c r="G5423" t="s">
        <v>745</v>
      </c>
      <c r="H5423" t="s">
        <v>747</v>
      </c>
      <c r="I5423">
        <v>0</v>
      </c>
      <c r="J5423">
        <v>96</v>
      </c>
      <c r="K5423">
        <v>0</v>
      </c>
      <c r="L5423">
        <v>0</v>
      </c>
      <c r="M5423">
        <v>96</v>
      </c>
      <c r="N5423" s="40">
        <v>0</v>
      </c>
    </row>
    <row r="5424" spans="1:14" x14ac:dyDescent="0.25">
      <c r="A5424">
        <v>2019</v>
      </c>
      <c r="B5424" t="s">
        <v>3039</v>
      </c>
      <c r="C5424">
        <v>3742</v>
      </c>
      <c r="D5424" t="s">
        <v>240</v>
      </c>
      <c r="E5424" t="s">
        <v>123</v>
      </c>
      <c r="F5424" t="s">
        <v>618</v>
      </c>
      <c r="G5424" t="s">
        <v>748</v>
      </c>
      <c r="H5424" t="s">
        <v>751</v>
      </c>
      <c r="I5424">
        <v>0</v>
      </c>
      <c r="J5424">
        <v>0</v>
      </c>
      <c r="K5424">
        <v>20</v>
      </c>
      <c r="L5424">
        <v>0</v>
      </c>
      <c r="M5424">
        <v>20</v>
      </c>
      <c r="N5424" s="40">
        <v>0</v>
      </c>
    </row>
    <row r="5425" spans="1:14" x14ac:dyDescent="0.25">
      <c r="A5425">
        <v>2019</v>
      </c>
      <c r="B5425" t="s">
        <v>3039</v>
      </c>
      <c r="C5425">
        <v>497</v>
      </c>
      <c r="D5425" t="s">
        <v>240</v>
      </c>
      <c r="E5425" t="s">
        <v>123</v>
      </c>
      <c r="F5425" t="s">
        <v>280</v>
      </c>
      <c r="G5425" t="s">
        <v>752</v>
      </c>
      <c r="H5425" t="s">
        <v>754</v>
      </c>
      <c r="I5425">
        <v>27</v>
      </c>
      <c r="J5425">
        <v>0</v>
      </c>
      <c r="K5425">
        <v>39</v>
      </c>
      <c r="L5425">
        <v>0</v>
      </c>
      <c r="M5425">
        <v>66</v>
      </c>
      <c r="N5425" s="40">
        <v>0.40909090909090901</v>
      </c>
    </row>
    <row r="5426" spans="1:14" x14ac:dyDescent="0.25">
      <c r="A5426">
        <v>2019</v>
      </c>
      <c r="B5426" t="s">
        <v>3039</v>
      </c>
      <c r="C5426">
        <v>1122</v>
      </c>
      <c r="D5426" t="s">
        <v>122</v>
      </c>
      <c r="E5426" t="s">
        <v>123</v>
      </c>
      <c r="F5426" t="s">
        <v>124</v>
      </c>
      <c r="G5426" t="s">
        <v>755</v>
      </c>
      <c r="H5426" t="s">
        <v>758</v>
      </c>
      <c r="I5426">
        <v>66</v>
      </c>
      <c r="J5426">
        <v>6</v>
      </c>
      <c r="K5426">
        <v>8</v>
      </c>
      <c r="L5426">
        <v>0</v>
      </c>
      <c r="M5426">
        <v>80</v>
      </c>
      <c r="N5426" s="40">
        <v>0.82499999999999996</v>
      </c>
    </row>
    <row r="5427" spans="1:14" x14ac:dyDescent="0.25">
      <c r="A5427">
        <v>2019</v>
      </c>
      <c r="B5427" t="s">
        <v>3039</v>
      </c>
      <c r="C5427">
        <v>1963</v>
      </c>
      <c r="D5427" t="s">
        <v>240</v>
      </c>
      <c r="E5427" t="s">
        <v>123</v>
      </c>
      <c r="F5427" t="s">
        <v>124</v>
      </c>
      <c r="G5427" t="s">
        <v>2990</v>
      </c>
      <c r="H5427" t="s">
        <v>762</v>
      </c>
      <c r="I5427">
        <v>24</v>
      </c>
      <c r="J5427">
        <v>-26</v>
      </c>
      <c r="K5427">
        <v>73</v>
      </c>
      <c r="L5427">
        <v>0</v>
      </c>
      <c r="M5427">
        <v>71</v>
      </c>
      <c r="N5427" s="40">
        <v>0.338028169014084</v>
      </c>
    </row>
    <row r="5428" spans="1:14" x14ac:dyDescent="0.25">
      <c r="A5428">
        <v>2019</v>
      </c>
      <c r="B5428" t="s">
        <v>3039</v>
      </c>
      <c r="C5428">
        <v>2713</v>
      </c>
      <c r="D5428" t="s">
        <v>122</v>
      </c>
      <c r="E5428" t="s">
        <v>123</v>
      </c>
      <c r="F5428" t="s">
        <v>124</v>
      </c>
      <c r="G5428" t="s">
        <v>763</v>
      </c>
      <c r="H5428" t="s">
        <v>765</v>
      </c>
      <c r="I5428">
        <v>105</v>
      </c>
      <c r="J5428">
        <v>11</v>
      </c>
      <c r="K5428">
        <v>0</v>
      </c>
      <c r="L5428">
        <v>0</v>
      </c>
      <c r="M5428">
        <v>116</v>
      </c>
      <c r="N5428" s="40">
        <v>0.90517241379310398</v>
      </c>
    </row>
    <row r="5429" spans="1:14" x14ac:dyDescent="0.25">
      <c r="A5429">
        <v>2019</v>
      </c>
      <c r="B5429" t="s">
        <v>3039</v>
      </c>
      <c r="C5429">
        <v>3473</v>
      </c>
      <c r="D5429" t="s">
        <v>198</v>
      </c>
      <c r="E5429" t="s">
        <v>123</v>
      </c>
      <c r="F5429" t="s">
        <v>124</v>
      </c>
      <c r="G5429" t="s">
        <v>773</v>
      </c>
      <c r="H5429" t="s">
        <v>776</v>
      </c>
      <c r="I5429">
        <v>81</v>
      </c>
      <c r="J5429">
        <v>38</v>
      </c>
      <c r="K5429">
        <v>2</v>
      </c>
      <c r="L5429">
        <v>0</v>
      </c>
      <c r="M5429">
        <v>121</v>
      </c>
      <c r="N5429" s="40">
        <v>0.669421487603306</v>
      </c>
    </row>
    <row r="5430" spans="1:14" x14ac:dyDescent="0.25">
      <c r="A5430">
        <v>2019</v>
      </c>
      <c r="B5430" t="s">
        <v>3039</v>
      </c>
      <c r="C5430">
        <v>2324</v>
      </c>
      <c r="D5430" t="s">
        <v>151</v>
      </c>
      <c r="E5430" t="s">
        <v>123</v>
      </c>
      <c r="F5430" t="s">
        <v>124</v>
      </c>
      <c r="G5430" t="s">
        <v>779</v>
      </c>
      <c r="H5430" t="s">
        <v>782</v>
      </c>
      <c r="I5430">
        <v>0</v>
      </c>
      <c r="J5430">
        <v>0</v>
      </c>
      <c r="K5430">
        <v>-14</v>
      </c>
      <c r="L5430">
        <v>0</v>
      </c>
      <c r="M5430">
        <v>-14</v>
      </c>
      <c r="N5430" s="40">
        <v>0</v>
      </c>
    </row>
    <row r="5431" spans="1:14" x14ac:dyDescent="0.25">
      <c r="A5431">
        <v>2019</v>
      </c>
      <c r="B5431" t="s">
        <v>3039</v>
      </c>
      <c r="C5431">
        <v>279</v>
      </c>
      <c r="D5431" t="s">
        <v>151</v>
      </c>
      <c r="E5431" t="s">
        <v>123</v>
      </c>
      <c r="F5431" t="s">
        <v>124</v>
      </c>
      <c r="G5431" t="s">
        <v>783</v>
      </c>
      <c r="H5431" t="s">
        <v>786</v>
      </c>
      <c r="I5431">
        <v>0</v>
      </c>
      <c r="J5431">
        <v>6</v>
      </c>
      <c r="K5431">
        <v>0</v>
      </c>
      <c r="L5431">
        <v>0</v>
      </c>
      <c r="M5431">
        <v>6</v>
      </c>
      <c r="N5431" s="40">
        <v>0</v>
      </c>
    </row>
    <row r="5432" spans="1:14" x14ac:dyDescent="0.25">
      <c r="A5432">
        <v>2019</v>
      </c>
      <c r="B5432" t="s">
        <v>3039</v>
      </c>
      <c r="C5432">
        <v>515</v>
      </c>
      <c r="D5432" t="s">
        <v>122</v>
      </c>
      <c r="E5432" t="s">
        <v>123</v>
      </c>
      <c r="F5432" t="s">
        <v>618</v>
      </c>
      <c r="G5432" t="s">
        <v>787</v>
      </c>
      <c r="H5432" t="s">
        <v>789</v>
      </c>
      <c r="I5432">
        <v>0</v>
      </c>
      <c r="J5432">
        <v>152</v>
      </c>
      <c r="K5432">
        <v>0</v>
      </c>
      <c r="L5432">
        <v>0</v>
      </c>
      <c r="M5432">
        <v>152</v>
      </c>
      <c r="N5432" s="40">
        <v>0</v>
      </c>
    </row>
    <row r="5433" spans="1:14" x14ac:dyDescent="0.25">
      <c r="A5433">
        <v>2019</v>
      </c>
      <c r="B5433" t="s">
        <v>3039</v>
      </c>
      <c r="C5433">
        <v>2109</v>
      </c>
      <c r="D5433" t="s">
        <v>174</v>
      </c>
      <c r="E5433" t="s">
        <v>123</v>
      </c>
      <c r="F5433" t="s">
        <v>181</v>
      </c>
      <c r="G5433" t="s">
        <v>790</v>
      </c>
      <c r="H5433" t="s">
        <v>792</v>
      </c>
      <c r="I5433">
        <v>49</v>
      </c>
      <c r="J5433">
        <v>0</v>
      </c>
      <c r="K5433">
        <v>0</v>
      </c>
      <c r="L5433">
        <v>0</v>
      </c>
      <c r="M5433">
        <v>49</v>
      </c>
      <c r="N5433" s="40">
        <v>1</v>
      </c>
    </row>
    <row r="5434" spans="1:14" x14ac:dyDescent="0.25">
      <c r="A5434">
        <v>2019</v>
      </c>
      <c r="B5434" t="s">
        <v>3039</v>
      </c>
      <c r="C5434">
        <v>2400</v>
      </c>
      <c r="D5434" t="s">
        <v>214</v>
      </c>
      <c r="E5434" t="s">
        <v>123</v>
      </c>
      <c r="F5434" t="s">
        <v>215</v>
      </c>
      <c r="G5434" t="s">
        <v>795</v>
      </c>
      <c r="H5434" t="s">
        <v>796</v>
      </c>
      <c r="I5434">
        <v>73</v>
      </c>
      <c r="J5434">
        <v>0</v>
      </c>
      <c r="K5434">
        <v>0</v>
      </c>
      <c r="L5434">
        <v>0</v>
      </c>
      <c r="M5434">
        <v>73</v>
      </c>
      <c r="N5434" s="40">
        <v>1</v>
      </c>
    </row>
    <row r="5435" spans="1:14" x14ac:dyDescent="0.25">
      <c r="A5435">
        <v>2019</v>
      </c>
      <c r="B5435" t="s">
        <v>3039</v>
      </c>
      <c r="C5435">
        <v>253</v>
      </c>
      <c r="D5435" t="s">
        <v>218</v>
      </c>
      <c r="E5435" t="s">
        <v>123</v>
      </c>
      <c r="F5435" t="s">
        <v>219</v>
      </c>
      <c r="G5435" t="s">
        <v>797</v>
      </c>
      <c r="H5435" t="s">
        <v>799</v>
      </c>
      <c r="I5435">
        <v>0</v>
      </c>
      <c r="J5435">
        <v>0</v>
      </c>
      <c r="K5435">
        <v>52</v>
      </c>
      <c r="L5435">
        <v>0</v>
      </c>
      <c r="M5435">
        <v>52</v>
      </c>
      <c r="N5435" s="40">
        <v>0</v>
      </c>
    </row>
    <row r="5436" spans="1:14" x14ac:dyDescent="0.25">
      <c r="A5436">
        <v>2019</v>
      </c>
      <c r="B5436" t="s">
        <v>3039</v>
      </c>
      <c r="C5436">
        <v>914</v>
      </c>
      <c r="D5436" t="s">
        <v>122</v>
      </c>
      <c r="E5436" t="s">
        <v>123</v>
      </c>
      <c r="F5436" t="s">
        <v>124</v>
      </c>
      <c r="G5436" t="s">
        <v>2991</v>
      </c>
      <c r="H5436" t="s">
        <v>801</v>
      </c>
      <c r="I5436">
        <v>99</v>
      </c>
      <c r="J5436">
        <v>0</v>
      </c>
      <c r="K5436">
        <v>0</v>
      </c>
      <c r="L5436">
        <v>0</v>
      </c>
      <c r="M5436">
        <v>99</v>
      </c>
      <c r="N5436" s="40">
        <v>1</v>
      </c>
    </row>
    <row r="5437" spans="1:14" x14ac:dyDescent="0.25">
      <c r="A5437">
        <v>2019</v>
      </c>
      <c r="B5437" t="s">
        <v>3039</v>
      </c>
      <c r="C5437">
        <v>1515</v>
      </c>
      <c r="D5437" t="s">
        <v>122</v>
      </c>
      <c r="E5437" t="s">
        <v>123</v>
      </c>
      <c r="F5437" t="s">
        <v>124</v>
      </c>
      <c r="G5437" t="s">
        <v>2992</v>
      </c>
      <c r="H5437" t="s">
        <v>805</v>
      </c>
      <c r="I5437">
        <v>0</v>
      </c>
      <c r="J5437">
        <v>177</v>
      </c>
      <c r="K5437">
        <v>0</v>
      </c>
      <c r="L5437">
        <v>0</v>
      </c>
      <c r="M5437">
        <v>177</v>
      </c>
      <c r="N5437" s="40">
        <v>0</v>
      </c>
    </row>
    <row r="5438" spans="1:14" x14ac:dyDescent="0.25">
      <c r="A5438">
        <v>2019</v>
      </c>
      <c r="B5438" t="s">
        <v>3039</v>
      </c>
      <c r="C5438">
        <v>1629</v>
      </c>
      <c r="D5438" t="s">
        <v>174</v>
      </c>
      <c r="E5438" t="s">
        <v>123</v>
      </c>
      <c r="F5438" t="s">
        <v>280</v>
      </c>
      <c r="G5438" t="s">
        <v>2993</v>
      </c>
      <c r="H5438" t="s">
        <v>808</v>
      </c>
      <c r="I5438">
        <v>2</v>
      </c>
      <c r="J5438">
        <v>0</v>
      </c>
      <c r="K5438">
        <v>0</v>
      </c>
      <c r="L5438">
        <v>0</v>
      </c>
      <c r="M5438">
        <v>2</v>
      </c>
      <c r="N5438" s="40">
        <v>1</v>
      </c>
    </row>
    <row r="5439" spans="1:14" x14ac:dyDescent="0.25">
      <c r="A5439">
        <v>2019</v>
      </c>
      <c r="B5439" t="s">
        <v>3039</v>
      </c>
      <c r="C5439">
        <v>1633</v>
      </c>
      <c r="D5439" t="s">
        <v>174</v>
      </c>
      <c r="E5439" t="s">
        <v>123</v>
      </c>
      <c r="F5439" t="s">
        <v>181</v>
      </c>
      <c r="G5439" t="s">
        <v>809</v>
      </c>
      <c r="H5439" t="s">
        <v>811</v>
      </c>
      <c r="I5439">
        <v>0</v>
      </c>
      <c r="J5439">
        <v>5</v>
      </c>
      <c r="K5439">
        <v>-4</v>
      </c>
      <c r="L5439">
        <v>0</v>
      </c>
      <c r="M5439">
        <v>1</v>
      </c>
      <c r="N5439" s="40">
        <v>0</v>
      </c>
    </row>
    <row r="5440" spans="1:14" x14ac:dyDescent="0.25">
      <c r="A5440">
        <v>2019</v>
      </c>
      <c r="B5440" t="s">
        <v>3039</v>
      </c>
      <c r="C5440">
        <v>3223</v>
      </c>
      <c r="D5440" t="s">
        <v>151</v>
      </c>
      <c r="E5440" t="s">
        <v>123</v>
      </c>
      <c r="F5440" t="s">
        <v>307</v>
      </c>
      <c r="G5440" t="s">
        <v>812</v>
      </c>
      <c r="H5440" t="s">
        <v>814</v>
      </c>
      <c r="I5440">
        <v>94</v>
      </c>
      <c r="J5440">
        <v>46</v>
      </c>
      <c r="K5440">
        <v>0</v>
      </c>
      <c r="L5440">
        <v>0</v>
      </c>
      <c r="M5440">
        <v>140</v>
      </c>
      <c r="N5440" s="40">
        <v>0.67142857142857104</v>
      </c>
    </row>
    <row r="5441" spans="1:14" x14ac:dyDescent="0.25">
      <c r="A5441">
        <v>2019</v>
      </c>
      <c r="B5441" t="s">
        <v>3039</v>
      </c>
      <c r="C5441">
        <v>3</v>
      </c>
      <c r="D5441" t="s">
        <v>198</v>
      </c>
      <c r="E5441" t="s">
        <v>123</v>
      </c>
      <c r="F5441" t="s">
        <v>124</v>
      </c>
      <c r="G5441" t="s">
        <v>2994</v>
      </c>
      <c r="H5441" t="s">
        <v>818</v>
      </c>
      <c r="I5441">
        <v>44</v>
      </c>
      <c r="J5441">
        <v>12</v>
      </c>
      <c r="K5441">
        <v>0</v>
      </c>
      <c r="L5441">
        <v>0</v>
      </c>
      <c r="M5441">
        <v>56</v>
      </c>
      <c r="N5441" s="40">
        <v>0.78571428571428603</v>
      </c>
    </row>
    <row r="5442" spans="1:14" x14ac:dyDescent="0.25">
      <c r="A5442">
        <v>2019</v>
      </c>
      <c r="B5442" t="s">
        <v>3039</v>
      </c>
      <c r="C5442">
        <v>2997</v>
      </c>
      <c r="D5442" t="s">
        <v>240</v>
      </c>
      <c r="E5442" t="s">
        <v>123</v>
      </c>
      <c r="F5442" t="s">
        <v>124</v>
      </c>
      <c r="G5442" t="s">
        <v>819</v>
      </c>
      <c r="H5442" t="s">
        <v>822</v>
      </c>
      <c r="I5442">
        <v>0</v>
      </c>
      <c r="J5442">
        <v>145</v>
      </c>
      <c r="K5442">
        <v>0</v>
      </c>
      <c r="L5442">
        <v>0</v>
      </c>
      <c r="M5442">
        <v>145</v>
      </c>
      <c r="N5442" s="40">
        <v>0</v>
      </c>
    </row>
    <row r="5443" spans="1:14" x14ac:dyDescent="0.25">
      <c r="A5443">
        <v>2019</v>
      </c>
      <c r="B5443" t="s">
        <v>3039</v>
      </c>
      <c r="C5443">
        <v>502</v>
      </c>
      <c r="D5443" t="s">
        <v>174</v>
      </c>
      <c r="E5443" t="s">
        <v>123</v>
      </c>
      <c r="F5443" t="s">
        <v>181</v>
      </c>
      <c r="G5443" t="s">
        <v>823</v>
      </c>
      <c r="H5443" t="s">
        <v>824</v>
      </c>
      <c r="I5443">
        <v>27</v>
      </c>
      <c r="J5443">
        <v>0</v>
      </c>
      <c r="K5443">
        <v>0</v>
      </c>
      <c r="L5443">
        <v>0</v>
      </c>
      <c r="M5443">
        <v>27</v>
      </c>
      <c r="N5443" s="40">
        <v>1</v>
      </c>
    </row>
    <row r="5444" spans="1:14" x14ac:dyDescent="0.25">
      <c r="A5444">
        <v>2019</v>
      </c>
      <c r="B5444" t="s">
        <v>3039</v>
      </c>
      <c r="C5444">
        <v>3474</v>
      </c>
      <c r="D5444" t="s">
        <v>122</v>
      </c>
      <c r="E5444" t="s">
        <v>123</v>
      </c>
      <c r="F5444" t="s">
        <v>124</v>
      </c>
      <c r="G5444" t="s">
        <v>830</v>
      </c>
      <c r="H5444" t="s">
        <v>832</v>
      </c>
      <c r="I5444">
        <v>86</v>
      </c>
      <c r="J5444">
        <v>0</v>
      </c>
      <c r="K5444">
        <v>0</v>
      </c>
      <c r="L5444">
        <v>0</v>
      </c>
      <c r="M5444">
        <v>86</v>
      </c>
      <c r="N5444" s="40">
        <v>1</v>
      </c>
    </row>
    <row r="5445" spans="1:14" x14ac:dyDescent="0.25">
      <c r="A5445">
        <v>2019</v>
      </c>
      <c r="B5445" t="s">
        <v>3039</v>
      </c>
      <c r="C5445">
        <v>569</v>
      </c>
      <c r="D5445" t="s">
        <v>151</v>
      </c>
      <c r="E5445" t="s">
        <v>123</v>
      </c>
      <c r="F5445" t="s">
        <v>384</v>
      </c>
      <c r="G5445" t="s">
        <v>833</v>
      </c>
      <c r="H5445" t="s">
        <v>835</v>
      </c>
      <c r="I5445">
        <v>0</v>
      </c>
      <c r="J5445">
        <v>61</v>
      </c>
      <c r="K5445">
        <v>12</v>
      </c>
      <c r="L5445">
        <v>0</v>
      </c>
      <c r="M5445">
        <v>73</v>
      </c>
      <c r="N5445" s="40">
        <v>0</v>
      </c>
    </row>
    <row r="5446" spans="1:14" x14ac:dyDescent="0.25">
      <c r="A5446">
        <v>2019</v>
      </c>
      <c r="B5446" t="s">
        <v>3039</v>
      </c>
      <c r="C5446">
        <v>3518</v>
      </c>
      <c r="D5446" t="s">
        <v>240</v>
      </c>
      <c r="E5446" t="s">
        <v>123</v>
      </c>
      <c r="F5446" t="s">
        <v>301</v>
      </c>
      <c r="G5446" t="s">
        <v>839</v>
      </c>
      <c r="H5446" t="s">
        <v>841</v>
      </c>
      <c r="I5446">
        <v>0</v>
      </c>
      <c r="J5446">
        <v>81</v>
      </c>
      <c r="K5446">
        <v>0</v>
      </c>
      <c r="L5446">
        <v>0</v>
      </c>
      <c r="M5446">
        <v>81</v>
      </c>
      <c r="N5446" s="40">
        <v>0</v>
      </c>
    </row>
    <row r="5447" spans="1:14" x14ac:dyDescent="0.25">
      <c r="A5447">
        <v>2019</v>
      </c>
      <c r="B5447" t="s">
        <v>3039</v>
      </c>
      <c r="C5447">
        <v>1843</v>
      </c>
      <c r="D5447" t="s">
        <v>130</v>
      </c>
      <c r="E5447" t="s">
        <v>123</v>
      </c>
      <c r="F5447" t="s">
        <v>215</v>
      </c>
      <c r="G5447" t="s">
        <v>2995</v>
      </c>
      <c r="H5447" t="s">
        <v>847</v>
      </c>
      <c r="I5447">
        <v>97</v>
      </c>
      <c r="J5447">
        <v>4</v>
      </c>
      <c r="K5447">
        <v>2</v>
      </c>
      <c r="L5447">
        <v>0</v>
      </c>
      <c r="M5447">
        <v>103</v>
      </c>
      <c r="N5447" s="40">
        <v>0.94174757281553401</v>
      </c>
    </row>
    <row r="5448" spans="1:14" x14ac:dyDescent="0.25">
      <c r="A5448">
        <v>2019</v>
      </c>
      <c r="B5448" t="s">
        <v>3039</v>
      </c>
      <c r="C5448">
        <v>712</v>
      </c>
      <c r="D5448" t="s">
        <v>151</v>
      </c>
      <c r="E5448" t="s">
        <v>123</v>
      </c>
      <c r="F5448" t="s">
        <v>384</v>
      </c>
      <c r="G5448" t="s">
        <v>2996</v>
      </c>
      <c r="H5448" t="s">
        <v>852</v>
      </c>
      <c r="I5448">
        <v>34</v>
      </c>
      <c r="J5448">
        <v>0</v>
      </c>
      <c r="K5448">
        <v>0</v>
      </c>
      <c r="L5448">
        <v>0</v>
      </c>
      <c r="M5448">
        <v>34</v>
      </c>
      <c r="N5448" s="40">
        <v>1</v>
      </c>
    </row>
    <row r="5449" spans="1:14" x14ac:dyDescent="0.25">
      <c r="A5449">
        <v>2019</v>
      </c>
      <c r="B5449" t="s">
        <v>3039</v>
      </c>
      <c r="C5449">
        <v>2762</v>
      </c>
      <c r="D5449" t="s">
        <v>174</v>
      </c>
      <c r="E5449" t="s">
        <v>123</v>
      </c>
      <c r="F5449" t="s">
        <v>181</v>
      </c>
      <c r="G5449" t="s">
        <v>855</v>
      </c>
      <c r="H5449" t="s">
        <v>856</v>
      </c>
      <c r="I5449">
        <v>95</v>
      </c>
      <c r="J5449">
        <v>0</v>
      </c>
      <c r="K5449">
        <v>0</v>
      </c>
      <c r="L5449">
        <v>0</v>
      </c>
      <c r="M5449">
        <v>95</v>
      </c>
      <c r="N5449" s="40">
        <v>1</v>
      </c>
    </row>
    <row r="5450" spans="1:14" x14ac:dyDescent="0.25">
      <c r="A5450">
        <v>2019</v>
      </c>
      <c r="B5450" t="s">
        <v>3039</v>
      </c>
      <c r="C5450">
        <v>3616</v>
      </c>
      <c r="D5450" t="s">
        <v>214</v>
      </c>
      <c r="E5450" t="s">
        <v>123</v>
      </c>
      <c r="F5450" t="s">
        <v>215</v>
      </c>
      <c r="G5450" t="s">
        <v>857</v>
      </c>
      <c r="H5450" t="s">
        <v>858</v>
      </c>
      <c r="I5450">
        <v>4</v>
      </c>
      <c r="J5450">
        <v>0</v>
      </c>
      <c r="K5450">
        <v>0</v>
      </c>
      <c r="L5450">
        <v>0</v>
      </c>
      <c r="M5450">
        <v>4</v>
      </c>
      <c r="N5450" s="40">
        <v>1</v>
      </c>
    </row>
    <row r="5451" spans="1:14" x14ac:dyDescent="0.25">
      <c r="A5451">
        <v>2019</v>
      </c>
      <c r="B5451" t="s">
        <v>3039</v>
      </c>
      <c r="C5451">
        <v>761</v>
      </c>
      <c r="D5451" t="s">
        <v>174</v>
      </c>
      <c r="E5451" t="s">
        <v>123</v>
      </c>
      <c r="F5451" t="s">
        <v>181</v>
      </c>
      <c r="G5451" t="s">
        <v>859</v>
      </c>
      <c r="H5451" t="s">
        <v>860</v>
      </c>
      <c r="I5451">
        <v>16</v>
      </c>
      <c r="J5451">
        <v>0</v>
      </c>
      <c r="K5451">
        <v>0</v>
      </c>
      <c r="L5451">
        <v>0</v>
      </c>
      <c r="M5451">
        <v>16</v>
      </c>
      <c r="N5451" s="40">
        <v>1</v>
      </c>
    </row>
    <row r="5452" spans="1:14" x14ac:dyDescent="0.25">
      <c r="A5452">
        <v>2019</v>
      </c>
      <c r="B5452" t="s">
        <v>3039</v>
      </c>
      <c r="C5452">
        <v>3084</v>
      </c>
      <c r="D5452" t="s">
        <v>151</v>
      </c>
      <c r="E5452" t="s">
        <v>123</v>
      </c>
      <c r="F5452" t="s">
        <v>307</v>
      </c>
      <c r="G5452" t="s">
        <v>861</v>
      </c>
      <c r="H5452" t="s">
        <v>863</v>
      </c>
      <c r="I5452">
        <v>0</v>
      </c>
      <c r="J5452">
        <v>76</v>
      </c>
      <c r="K5452">
        <v>0</v>
      </c>
      <c r="L5452">
        <v>0</v>
      </c>
      <c r="M5452">
        <v>76</v>
      </c>
      <c r="N5452" s="40">
        <v>0</v>
      </c>
    </row>
    <row r="5453" spans="1:14" x14ac:dyDescent="0.25">
      <c r="A5453">
        <v>2019</v>
      </c>
      <c r="B5453" t="s">
        <v>3039</v>
      </c>
      <c r="C5453">
        <v>1718</v>
      </c>
      <c r="D5453" t="s">
        <v>240</v>
      </c>
      <c r="E5453" t="s">
        <v>123</v>
      </c>
      <c r="F5453" t="s">
        <v>124</v>
      </c>
      <c r="G5453" t="s">
        <v>866</v>
      </c>
      <c r="H5453" t="s">
        <v>867</v>
      </c>
      <c r="I5453">
        <v>148</v>
      </c>
      <c r="J5453">
        <v>0</v>
      </c>
      <c r="K5453">
        <v>0</v>
      </c>
      <c r="L5453">
        <v>0</v>
      </c>
      <c r="M5453">
        <v>148</v>
      </c>
      <c r="N5453" s="40">
        <v>1</v>
      </c>
    </row>
    <row r="5454" spans="1:14" x14ac:dyDescent="0.25">
      <c r="A5454">
        <v>2019</v>
      </c>
      <c r="B5454" t="s">
        <v>3039</v>
      </c>
      <c r="C5454">
        <v>1528</v>
      </c>
      <c r="D5454" t="s">
        <v>272</v>
      </c>
      <c r="E5454" t="s">
        <v>123</v>
      </c>
      <c r="F5454" t="s">
        <v>124</v>
      </c>
      <c r="G5454" t="s">
        <v>2997</v>
      </c>
      <c r="H5454" t="s">
        <v>872</v>
      </c>
      <c r="I5454">
        <v>29</v>
      </c>
      <c r="J5454">
        <v>0</v>
      </c>
      <c r="K5454">
        <v>0</v>
      </c>
      <c r="L5454">
        <v>0</v>
      </c>
      <c r="M5454">
        <v>29</v>
      </c>
      <c r="N5454" s="40">
        <v>1</v>
      </c>
    </row>
    <row r="5455" spans="1:14" x14ac:dyDescent="0.25">
      <c r="A5455">
        <v>2019</v>
      </c>
      <c r="B5455" t="s">
        <v>3039</v>
      </c>
      <c r="C5455">
        <v>2300</v>
      </c>
      <c r="D5455" t="s">
        <v>218</v>
      </c>
      <c r="E5455" t="s">
        <v>123</v>
      </c>
      <c r="F5455" t="s">
        <v>219</v>
      </c>
      <c r="G5455" t="s">
        <v>873</v>
      </c>
      <c r="H5455" t="s">
        <v>874</v>
      </c>
      <c r="I5455">
        <v>9</v>
      </c>
      <c r="J5455">
        <v>0</v>
      </c>
      <c r="K5455">
        <v>0</v>
      </c>
      <c r="L5455">
        <v>0</v>
      </c>
      <c r="M5455">
        <v>9</v>
      </c>
      <c r="N5455" s="40">
        <v>1</v>
      </c>
    </row>
    <row r="5456" spans="1:14" x14ac:dyDescent="0.25">
      <c r="A5456">
        <v>2019</v>
      </c>
      <c r="B5456" t="s">
        <v>3039</v>
      </c>
      <c r="C5456">
        <v>2137</v>
      </c>
      <c r="D5456" t="s">
        <v>240</v>
      </c>
      <c r="E5456" t="s">
        <v>123</v>
      </c>
      <c r="F5456" t="s">
        <v>124</v>
      </c>
      <c r="G5456" t="s">
        <v>875</v>
      </c>
      <c r="H5456" t="s">
        <v>878</v>
      </c>
      <c r="I5456">
        <v>0</v>
      </c>
      <c r="J5456">
        <v>15</v>
      </c>
      <c r="K5456">
        <v>42</v>
      </c>
      <c r="L5456">
        <v>0</v>
      </c>
      <c r="M5456">
        <v>57</v>
      </c>
      <c r="N5456" s="40">
        <v>0</v>
      </c>
    </row>
    <row r="5457" spans="1:14" x14ac:dyDescent="0.25">
      <c r="A5457">
        <v>2019</v>
      </c>
      <c r="B5457" t="s">
        <v>3039</v>
      </c>
      <c r="C5457">
        <v>1526</v>
      </c>
      <c r="D5457" t="s">
        <v>151</v>
      </c>
      <c r="E5457" t="s">
        <v>123</v>
      </c>
      <c r="F5457" t="s">
        <v>181</v>
      </c>
      <c r="G5457" t="s">
        <v>879</v>
      </c>
      <c r="H5457" t="s">
        <v>882</v>
      </c>
      <c r="I5457">
        <v>0</v>
      </c>
      <c r="J5457">
        <v>0</v>
      </c>
      <c r="K5457">
        <v>28</v>
      </c>
      <c r="L5457">
        <v>0</v>
      </c>
      <c r="M5457">
        <v>28</v>
      </c>
      <c r="N5457" s="40">
        <v>0</v>
      </c>
    </row>
    <row r="5458" spans="1:14" x14ac:dyDescent="0.25">
      <c r="A5458">
        <v>2019</v>
      </c>
      <c r="B5458" t="s">
        <v>3039</v>
      </c>
      <c r="C5458">
        <v>2082</v>
      </c>
      <c r="D5458" t="s">
        <v>240</v>
      </c>
      <c r="E5458" t="s">
        <v>123</v>
      </c>
      <c r="F5458" t="s">
        <v>124</v>
      </c>
      <c r="G5458" t="s">
        <v>886</v>
      </c>
      <c r="H5458" t="s">
        <v>889</v>
      </c>
      <c r="I5458">
        <v>231</v>
      </c>
      <c r="J5458">
        <v>0</v>
      </c>
      <c r="K5458">
        <v>0</v>
      </c>
      <c r="L5458">
        <v>0</v>
      </c>
      <c r="M5458">
        <v>231</v>
      </c>
      <c r="N5458" s="40">
        <v>1</v>
      </c>
    </row>
    <row r="5459" spans="1:14" x14ac:dyDescent="0.25">
      <c r="A5459">
        <v>2019</v>
      </c>
      <c r="B5459" t="s">
        <v>3039</v>
      </c>
      <c r="C5459">
        <v>3644</v>
      </c>
      <c r="D5459" t="s">
        <v>240</v>
      </c>
      <c r="E5459" t="s">
        <v>123</v>
      </c>
      <c r="F5459" t="s">
        <v>405</v>
      </c>
      <c r="G5459" t="s">
        <v>890</v>
      </c>
      <c r="H5459" t="s">
        <v>893</v>
      </c>
      <c r="I5459">
        <v>30</v>
      </c>
      <c r="J5459">
        <v>65</v>
      </c>
      <c r="K5459">
        <v>0</v>
      </c>
      <c r="L5459">
        <v>0</v>
      </c>
      <c r="M5459">
        <v>95</v>
      </c>
      <c r="N5459" s="40">
        <v>0.31578947368421001</v>
      </c>
    </row>
    <row r="5460" spans="1:14" x14ac:dyDescent="0.25">
      <c r="A5460">
        <v>2019</v>
      </c>
      <c r="B5460" t="s">
        <v>3039</v>
      </c>
      <c r="C5460">
        <v>437</v>
      </c>
      <c r="D5460" t="s">
        <v>122</v>
      </c>
      <c r="E5460" t="s">
        <v>123</v>
      </c>
      <c r="F5460" t="s">
        <v>181</v>
      </c>
      <c r="G5460" t="s">
        <v>894</v>
      </c>
      <c r="H5460" t="s">
        <v>895</v>
      </c>
      <c r="I5460">
        <v>36</v>
      </c>
      <c r="J5460">
        <v>0</v>
      </c>
      <c r="K5460">
        <v>0</v>
      </c>
      <c r="L5460">
        <v>0</v>
      </c>
      <c r="M5460">
        <v>36</v>
      </c>
      <c r="N5460" s="40">
        <v>1</v>
      </c>
    </row>
    <row r="5461" spans="1:14" x14ac:dyDescent="0.25">
      <c r="A5461">
        <v>2019</v>
      </c>
      <c r="B5461" t="s">
        <v>3039</v>
      </c>
      <c r="C5461">
        <v>3153</v>
      </c>
      <c r="D5461" t="s">
        <v>151</v>
      </c>
      <c r="E5461" t="s">
        <v>123</v>
      </c>
      <c r="F5461" t="s">
        <v>124</v>
      </c>
      <c r="G5461" t="s">
        <v>896</v>
      </c>
      <c r="H5461" t="s">
        <v>899</v>
      </c>
      <c r="I5461">
        <v>0</v>
      </c>
      <c r="J5461">
        <v>45</v>
      </c>
      <c r="K5461">
        <v>0</v>
      </c>
      <c r="L5461">
        <v>0</v>
      </c>
      <c r="M5461">
        <v>45</v>
      </c>
      <c r="N5461" s="40">
        <v>0</v>
      </c>
    </row>
    <row r="5462" spans="1:14" x14ac:dyDescent="0.25">
      <c r="A5462">
        <v>2019</v>
      </c>
      <c r="B5462" t="s">
        <v>3039</v>
      </c>
      <c r="C5462">
        <v>3515</v>
      </c>
      <c r="D5462" t="s">
        <v>240</v>
      </c>
      <c r="E5462" t="s">
        <v>123</v>
      </c>
      <c r="F5462" t="s">
        <v>124</v>
      </c>
      <c r="G5462" t="s">
        <v>906</v>
      </c>
      <c r="H5462" t="s">
        <v>909</v>
      </c>
      <c r="I5462">
        <v>0</v>
      </c>
      <c r="J5462">
        <v>55</v>
      </c>
      <c r="K5462">
        <v>0</v>
      </c>
      <c r="L5462">
        <v>0</v>
      </c>
      <c r="M5462">
        <v>55</v>
      </c>
      <c r="N5462" s="40">
        <v>0</v>
      </c>
    </row>
    <row r="5463" spans="1:14" x14ac:dyDescent="0.25">
      <c r="A5463">
        <v>2019</v>
      </c>
      <c r="B5463" t="s">
        <v>3039</v>
      </c>
      <c r="C5463">
        <v>994</v>
      </c>
      <c r="D5463" t="s">
        <v>174</v>
      </c>
      <c r="E5463" t="s">
        <v>123</v>
      </c>
      <c r="F5463" t="s">
        <v>618</v>
      </c>
      <c r="G5463" t="s">
        <v>910</v>
      </c>
      <c r="H5463" t="s">
        <v>912</v>
      </c>
      <c r="I5463">
        <v>32</v>
      </c>
      <c r="J5463">
        <v>4</v>
      </c>
      <c r="K5463">
        <v>0</v>
      </c>
      <c r="L5463">
        <v>0</v>
      </c>
      <c r="M5463">
        <v>36</v>
      </c>
      <c r="N5463" s="40">
        <v>0.88888888888888895</v>
      </c>
    </row>
    <row r="5464" spans="1:14" x14ac:dyDescent="0.25">
      <c r="A5464">
        <v>2019</v>
      </c>
      <c r="B5464" t="s">
        <v>3039</v>
      </c>
      <c r="C5464">
        <v>2966</v>
      </c>
      <c r="D5464" t="s">
        <v>218</v>
      </c>
      <c r="E5464" t="s">
        <v>123</v>
      </c>
      <c r="F5464" t="s">
        <v>696</v>
      </c>
      <c r="G5464" t="s">
        <v>913</v>
      </c>
      <c r="H5464" t="s">
        <v>916</v>
      </c>
      <c r="I5464">
        <v>0</v>
      </c>
      <c r="J5464">
        <v>32</v>
      </c>
      <c r="K5464">
        <v>0</v>
      </c>
      <c r="L5464">
        <v>0</v>
      </c>
      <c r="M5464">
        <v>32</v>
      </c>
      <c r="N5464" s="40">
        <v>0</v>
      </c>
    </row>
    <row r="5465" spans="1:14" x14ac:dyDescent="0.25">
      <c r="A5465">
        <v>2019</v>
      </c>
      <c r="B5465" t="s">
        <v>3039</v>
      </c>
      <c r="C5465">
        <v>943</v>
      </c>
      <c r="D5465" t="s">
        <v>174</v>
      </c>
      <c r="E5465" t="s">
        <v>123</v>
      </c>
      <c r="F5465" t="s">
        <v>384</v>
      </c>
      <c r="G5465" t="s">
        <v>917</v>
      </c>
      <c r="H5465" t="s">
        <v>920</v>
      </c>
      <c r="I5465">
        <v>0</v>
      </c>
      <c r="J5465">
        <v>0</v>
      </c>
      <c r="K5465">
        <v>40</v>
      </c>
      <c r="L5465">
        <v>0</v>
      </c>
      <c r="M5465">
        <v>40</v>
      </c>
      <c r="N5465" s="40">
        <v>0</v>
      </c>
    </row>
    <row r="5466" spans="1:14" x14ac:dyDescent="0.25">
      <c r="A5466">
        <v>2019</v>
      </c>
      <c r="B5466" t="s">
        <v>3039</v>
      </c>
      <c r="C5466">
        <v>2598</v>
      </c>
      <c r="D5466" t="s">
        <v>214</v>
      </c>
      <c r="E5466" t="s">
        <v>123</v>
      </c>
      <c r="F5466" t="s">
        <v>215</v>
      </c>
      <c r="G5466" t="s">
        <v>923</v>
      </c>
      <c r="H5466" t="s">
        <v>926</v>
      </c>
      <c r="I5466">
        <v>0</v>
      </c>
      <c r="J5466">
        <v>69</v>
      </c>
      <c r="K5466">
        <v>0</v>
      </c>
      <c r="L5466">
        <v>0</v>
      </c>
      <c r="M5466">
        <v>69</v>
      </c>
      <c r="N5466" s="40">
        <v>0</v>
      </c>
    </row>
    <row r="5467" spans="1:14" x14ac:dyDescent="0.25">
      <c r="A5467">
        <v>2019</v>
      </c>
      <c r="B5467" t="s">
        <v>3039</v>
      </c>
      <c r="C5467">
        <v>576</v>
      </c>
      <c r="D5467" t="s">
        <v>214</v>
      </c>
      <c r="E5467" t="s">
        <v>123</v>
      </c>
      <c r="F5467" t="s">
        <v>215</v>
      </c>
      <c r="G5467" t="s">
        <v>940</v>
      </c>
      <c r="H5467" t="s">
        <v>943</v>
      </c>
      <c r="I5467">
        <v>23</v>
      </c>
      <c r="J5467">
        <v>-2</v>
      </c>
      <c r="K5467">
        <v>0</v>
      </c>
      <c r="L5467">
        <v>0</v>
      </c>
      <c r="M5467">
        <v>21</v>
      </c>
      <c r="N5467" s="40">
        <v>1.0952380952381</v>
      </c>
    </row>
    <row r="5468" spans="1:14" x14ac:dyDescent="0.25">
      <c r="A5468">
        <v>2019</v>
      </c>
      <c r="B5468" t="s">
        <v>3039</v>
      </c>
      <c r="C5468">
        <v>816</v>
      </c>
      <c r="D5468" t="s">
        <v>130</v>
      </c>
      <c r="E5468" t="s">
        <v>123</v>
      </c>
      <c r="F5468" t="s">
        <v>141</v>
      </c>
      <c r="G5468" t="s">
        <v>944</v>
      </c>
      <c r="H5468" t="s">
        <v>945</v>
      </c>
      <c r="I5468">
        <v>49</v>
      </c>
      <c r="J5468">
        <v>0</v>
      </c>
      <c r="K5468">
        <v>8</v>
      </c>
      <c r="L5468">
        <v>0</v>
      </c>
      <c r="M5468">
        <v>57</v>
      </c>
      <c r="N5468" s="40">
        <v>0.859649122807018</v>
      </c>
    </row>
    <row r="5469" spans="1:14" x14ac:dyDescent="0.25">
      <c r="A5469">
        <v>2019</v>
      </c>
      <c r="B5469" t="s">
        <v>3039</v>
      </c>
      <c r="C5469">
        <v>949</v>
      </c>
      <c r="D5469" t="s">
        <v>151</v>
      </c>
      <c r="E5469" t="s">
        <v>123</v>
      </c>
      <c r="F5469" t="s">
        <v>124</v>
      </c>
      <c r="G5469" t="s">
        <v>946</v>
      </c>
      <c r="H5469" t="s">
        <v>949</v>
      </c>
      <c r="I5469">
        <v>3</v>
      </c>
      <c r="J5469">
        <v>45</v>
      </c>
      <c r="K5469">
        <v>0</v>
      </c>
      <c r="L5469">
        <v>0</v>
      </c>
      <c r="M5469">
        <v>48</v>
      </c>
      <c r="N5469" s="40">
        <v>6.25E-2</v>
      </c>
    </row>
    <row r="5470" spans="1:14" x14ac:dyDescent="0.25">
      <c r="A5470">
        <v>2019</v>
      </c>
      <c r="B5470" t="s">
        <v>3039</v>
      </c>
      <c r="C5470">
        <v>3005</v>
      </c>
      <c r="D5470" t="s">
        <v>272</v>
      </c>
      <c r="E5470" t="s">
        <v>123</v>
      </c>
      <c r="F5470" t="s">
        <v>280</v>
      </c>
      <c r="G5470" t="s">
        <v>2998</v>
      </c>
      <c r="H5470" t="s">
        <v>953</v>
      </c>
      <c r="I5470">
        <v>71</v>
      </c>
      <c r="J5470">
        <v>0</v>
      </c>
      <c r="K5470">
        <v>12</v>
      </c>
      <c r="L5470">
        <v>0</v>
      </c>
      <c r="M5470">
        <v>83</v>
      </c>
      <c r="N5470" s="40">
        <v>0.85542168674698804</v>
      </c>
    </row>
    <row r="5471" spans="1:14" x14ac:dyDescent="0.25">
      <c r="A5471">
        <v>2019</v>
      </c>
      <c r="B5471" t="s">
        <v>3039</v>
      </c>
      <c r="C5471">
        <v>3045</v>
      </c>
      <c r="D5471" t="s">
        <v>240</v>
      </c>
      <c r="E5471" t="s">
        <v>123</v>
      </c>
      <c r="F5471" t="s">
        <v>124</v>
      </c>
      <c r="G5471" t="s">
        <v>954</v>
      </c>
      <c r="H5471" t="s">
        <v>955</v>
      </c>
      <c r="I5471">
        <v>22</v>
      </c>
      <c r="J5471">
        <v>0</v>
      </c>
      <c r="K5471">
        <v>0</v>
      </c>
      <c r="L5471">
        <v>0</v>
      </c>
      <c r="M5471">
        <v>22</v>
      </c>
      <c r="N5471" s="40">
        <v>1</v>
      </c>
    </row>
    <row r="5472" spans="1:14" x14ac:dyDescent="0.25">
      <c r="A5472">
        <v>2019</v>
      </c>
      <c r="B5472" t="s">
        <v>3039</v>
      </c>
      <c r="C5472">
        <v>80</v>
      </c>
      <c r="D5472" t="s">
        <v>130</v>
      </c>
      <c r="E5472" t="s">
        <v>123</v>
      </c>
      <c r="F5472" t="s">
        <v>301</v>
      </c>
      <c r="G5472" t="s">
        <v>956</v>
      </c>
      <c r="H5472" t="s">
        <v>959</v>
      </c>
      <c r="I5472">
        <v>191</v>
      </c>
      <c r="J5472">
        <v>0</v>
      </c>
      <c r="K5472">
        <v>2</v>
      </c>
      <c r="L5472">
        <v>0</v>
      </c>
      <c r="M5472">
        <v>193</v>
      </c>
      <c r="N5472" s="40">
        <v>0.98963730569948205</v>
      </c>
    </row>
    <row r="5473" spans="1:14" x14ac:dyDescent="0.25">
      <c r="A5473">
        <v>2019</v>
      </c>
      <c r="B5473" t="s">
        <v>3039</v>
      </c>
      <c r="C5473">
        <v>953</v>
      </c>
      <c r="D5473" t="s">
        <v>240</v>
      </c>
      <c r="E5473" t="s">
        <v>123</v>
      </c>
      <c r="F5473" t="s">
        <v>124</v>
      </c>
      <c r="G5473" t="s">
        <v>960</v>
      </c>
      <c r="H5473" t="s">
        <v>961</v>
      </c>
      <c r="I5473">
        <v>18</v>
      </c>
      <c r="J5473">
        <v>0</v>
      </c>
      <c r="K5473">
        <v>0</v>
      </c>
      <c r="L5473">
        <v>0</v>
      </c>
      <c r="M5473">
        <v>18</v>
      </c>
      <c r="N5473" s="40">
        <v>1</v>
      </c>
    </row>
    <row r="5474" spans="1:14" x14ac:dyDescent="0.25">
      <c r="A5474">
        <v>2019</v>
      </c>
      <c r="B5474" t="s">
        <v>3039</v>
      </c>
      <c r="C5474">
        <v>1445</v>
      </c>
      <c r="D5474" t="s">
        <v>198</v>
      </c>
      <c r="E5474" t="s">
        <v>123</v>
      </c>
      <c r="F5474" t="s">
        <v>301</v>
      </c>
      <c r="G5474" t="s">
        <v>962</v>
      </c>
      <c r="H5474" t="s">
        <v>964</v>
      </c>
      <c r="I5474">
        <v>25</v>
      </c>
      <c r="J5474">
        <v>8</v>
      </c>
      <c r="K5474">
        <v>0</v>
      </c>
      <c r="L5474">
        <v>0</v>
      </c>
      <c r="M5474">
        <v>33</v>
      </c>
      <c r="N5474" s="40">
        <v>0.75757575757575801</v>
      </c>
    </row>
    <row r="5475" spans="1:14" x14ac:dyDescent="0.25">
      <c r="A5475">
        <v>2019</v>
      </c>
      <c r="B5475" t="s">
        <v>3039</v>
      </c>
      <c r="C5475">
        <v>1711</v>
      </c>
      <c r="D5475" t="s">
        <v>151</v>
      </c>
      <c r="E5475" t="s">
        <v>123</v>
      </c>
      <c r="F5475" t="s">
        <v>124</v>
      </c>
      <c r="G5475" t="s">
        <v>965</v>
      </c>
      <c r="H5475" t="s">
        <v>968</v>
      </c>
      <c r="I5475">
        <v>20</v>
      </c>
      <c r="J5475">
        <v>0</v>
      </c>
      <c r="K5475">
        <v>19</v>
      </c>
      <c r="L5475">
        <v>0</v>
      </c>
      <c r="M5475">
        <v>39</v>
      </c>
      <c r="N5475" s="40">
        <v>0.512820512820513</v>
      </c>
    </row>
    <row r="5476" spans="1:14" x14ac:dyDescent="0.25">
      <c r="A5476">
        <v>2019</v>
      </c>
      <c r="B5476" t="s">
        <v>3039</v>
      </c>
      <c r="C5476">
        <v>1438</v>
      </c>
      <c r="D5476" t="s">
        <v>272</v>
      </c>
      <c r="E5476" t="s">
        <v>123</v>
      </c>
      <c r="F5476" t="s">
        <v>280</v>
      </c>
      <c r="G5476" t="s">
        <v>971</v>
      </c>
      <c r="H5476" t="s">
        <v>972</v>
      </c>
      <c r="I5476">
        <v>96</v>
      </c>
      <c r="J5476">
        <v>0</v>
      </c>
      <c r="K5476">
        <v>0</v>
      </c>
      <c r="L5476">
        <v>0</v>
      </c>
      <c r="M5476">
        <v>96</v>
      </c>
      <c r="N5476" s="40">
        <v>1</v>
      </c>
    </row>
    <row r="5477" spans="1:14" x14ac:dyDescent="0.25">
      <c r="A5477">
        <v>2019</v>
      </c>
      <c r="B5477" t="s">
        <v>3039</v>
      </c>
      <c r="C5477">
        <v>665</v>
      </c>
      <c r="D5477" t="s">
        <v>214</v>
      </c>
      <c r="E5477" t="s">
        <v>123</v>
      </c>
      <c r="F5477" t="s">
        <v>124</v>
      </c>
      <c r="G5477" t="s">
        <v>2999</v>
      </c>
      <c r="H5477" t="s">
        <v>974</v>
      </c>
      <c r="I5477">
        <v>18</v>
      </c>
      <c r="J5477">
        <v>0</v>
      </c>
      <c r="K5477">
        <v>0</v>
      </c>
      <c r="L5477">
        <v>0</v>
      </c>
      <c r="M5477">
        <v>18</v>
      </c>
      <c r="N5477" s="40">
        <v>1</v>
      </c>
    </row>
    <row r="5478" spans="1:14" x14ac:dyDescent="0.25">
      <c r="A5478">
        <v>2019</v>
      </c>
      <c r="B5478" t="s">
        <v>3039</v>
      </c>
      <c r="C5478">
        <v>1232</v>
      </c>
      <c r="D5478" t="s">
        <v>122</v>
      </c>
      <c r="E5478" t="s">
        <v>123</v>
      </c>
      <c r="F5478" t="s">
        <v>124</v>
      </c>
      <c r="G5478" t="s">
        <v>975</v>
      </c>
      <c r="H5478" t="s">
        <v>977</v>
      </c>
      <c r="I5478">
        <v>0</v>
      </c>
      <c r="J5478">
        <v>76</v>
      </c>
      <c r="K5478">
        <v>0</v>
      </c>
      <c r="L5478">
        <v>0</v>
      </c>
      <c r="M5478">
        <v>76</v>
      </c>
      <c r="N5478" s="40">
        <v>0</v>
      </c>
    </row>
    <row r="5479" spans="1:14" x14ac:dyDescent="0.25">
      <c r="A5479">
        <v>2019</v>
      </c>
      <c r="B5479" t="s">
        <v>3039</v>
      </c>
      <c r="C5479">
        <v>2407</v>
      </c>
      <c r="D5479" t="s">
        <v>151</v>
      </c>
      <c r="E5479" t="s">
        <v>123</v>
      </c>
      <c r="F5479" t="s">
        <v>124</v>
      </c>
      <c r="G5479" t="s">
        <v>3000</v>
      </c>
      <c r="H5479" t="s">
        <v>980</v>
      </c>
      <c r="I5479">
        <v>58</v>
      </c>
      <c r="J5479">
        <v>0</v>
      </c>
      <c r="K5479">
        <v>0</v>
      </c>
      <c r="L5479">
        <v>0</v>
      </c>
      <c r="M5479">
        <v>58</v>
      </c>
      <c r="N5479" s="40">
        <v>1</v>
      </c>
    </row>
    <row r="5480" spans="1:14" x14ac:dyDescent="0.25">
      <c r="A5480">
        <v>2019</v>
      </c>
      <c r="B5480" t="s">
        <v>3039</v>
      </c>
      <c r="C5480">
        <v>1207</v>
      </c>
      <c r="D5480" t="s">
        <v>151</v>
      </c>
      <c r="E5480" t="s">
        <v>123</v>
      </c>
      <c r="F5480" t="s">
        <v>124</v>
      </c>
      <c r="G5480" t="s">
        <v>981</v>
      </c>
      <c r="H5480" t="s">
        <v>983</v>
      </c>
      <c r="I5480">
        <v>74</v>
      </c>
      <c r="J5480">
        <v>26</v>
      </c>
      <c r="K5480">
        <v>0</v>
      </c>
      <c r="L5480">
        <v>0</v>
      </c>
      <c r="M5480">
        <v>100</v>
      </c>
      <c r="N5480" s="40">
        <v>0.74</v>
      </c>
    </row>
    <row r="5481" spans="1:14" x14ac:dyDescent="0.25">
      <c r="A5481">
        <v>2019</v>
      </c>
      <c r="B5481" t="s">
        <v>3039</v>
      </c>
      <c r="C5481">
        <v>3694</v>
      </c>
      <c r="D5481" t="s">
        <v>122</v>
      </c>
      <c r="E5481" t="s">
        <v>123</v>
      </c>
      <c r="F5481" t="s">
        <v>124</v>
      </c>
      <c r="G5481" t="s">
        <v>984</v>
      </c>
      <c r="H5481" t="s">
        <v>986</v>
      </c>
      <c r="I5481">
        <v>104</v>
      </c>
      <c r="J5481">
        <v>0</v>
      </c>
      <c r="K5481">
        <v>0</v>
      </c>
      <c r="L5481">
        <v>0</v>
      </c>
      <c r="M5481">
        <v>104</v>
      </c>
      <c r="N5481" s="40">
        <v>1</v>
      </c>
    </row>
    <row r="5482" spans="1:14" x14ac:dyDescent="0.25">
      <c r="A5482">
        <v>2019</v>
      </c>
      <c r="B5482" t="s">
        <v>3039</v>
      </c>
      <c r="C5482">
        <v>2187</v>
      </c>
      <c r="D5482" t="s">
        <v>272</v>
      </c>
      <c r="E5482" t="s">
        <v>123</v>
      </c>
      <c r="F5482" t="s">
        <v>124</v>
      </c>
      <c r="G5482" t="s">
        <v>987</v>
      </c>
      <c r="H5482" t="s">
        <v>988</v>
      </c>
      <c r="I5482">
        <v>48</v>
      </c>
      <c r="J5482">
        <v>0</v>
      </c>
      <c r="K5482">
        <v>0</v>
      </c>
      <c r="L5482">
        <v>0</v>
      </c>
      <c r="M5482">
        <v>48</v>
      </c>
      <c r="N5482" s="40">
        <v>1</v>
      </c>
    </row>
    <row r="5483" spans="1:14" x14ac:dyDescent="0.25">
      <c r="A5483">
        <v>2019</v>
      </c>
      <c r="B5483" t="s">
        <v>3039</v>
      </c>
      <c r="C5483">
        <v>2880</v>
      </c>
      <c r="D5483" t="s">
        <v>151</v>
      </c>
      <c r="E5483" t="s">
        <v>123</v>
      </c>
      <c r="F5483" t="s">
        <v>124</v>
      </c>
      <c r="G5483" t="s">
        <v>989</v>
      </c>
      <c r="H5483" t="s">
        <v>992</v>
      </c>
      <c r="I5483">
        <v>0</v>
      </c>
      <c r="J5483">
        <v>0</v>
      </c>
      <c r="K5483">
        <v>30</v>
      </c>
      <c r="L5483">
        <v>0</v>
      </c>
      <c r="M5483">
        <v>30</v>
      </c>
      <c r="N5483" s="40">
        <v>0</v>
      </c>
    </row>
    <row r="5484" spans="1:14" x14ac:dyDescent="0.25">
      <c r="A5484">
        <v>2019</v>
      </c>
      <c r="B5484" t="s">
        <v>3039</v>
      </c>
      <c r="C5484">
        <v>2056</v>
      </c>
      <c r="D5484" t="s">
        <v>151</v>
      </c>
      <c r="E5484" t="s">
        <v>123</v>
      </c>
      <c r="F5484" t="s">
        <v>124</v>
      </c>
      <c r="G5484" t="s">
        <v>993</v>
      </c>
      <c r="H5484" t="s">
        <v>994</v>
      </c>
      <c r="I5484">
        <v>234</v>
      </c>
      <c r="J5484">
        <v>0</v>
      </c>
      <c r="K5484">
        <v>0</v>
      </c>
      <c r="L5484">
        <v>0</v>
      </c>
      <c r="M5484">
        <v>234</v>
      </c>
      <c r="N5484" s="40">
        <v>1</v>
      </c>
    </row>
    <row r="5485" spans="1:14" x14ac:dyDescent="0.25">
      <c r="A5485">
        <v>2019</v>
      </c>
      <c r="B5485" t="s">
        <v>3039</v>
      </c>
      <c r="C5485">
        <v>3271</v>
      </c>
      <c r="D5485" t="s">
        <v>151</v>
      </c>
      <c r="E5485" t="s">
        <v>123</v>
      </c>
      <c r="F5485" t="s">
        <v>124</v>
      </c>
      <c r="G5485" t="s">
        <v>995</v>
      </c>
      <c r="H5485" t="s">
        <v>998</v>
      </c>
      <c r="I5485">
        <v>0</v>
      </c>
      <c r="J5485">
        <v>1</v>
      </c>
      <c r="K5485">
        <v>0</v>
      </c>
      <c r="L5485">
        <v>0</v>
      </c>
      <c r="M5485">
        <v>1</v>
      </c>
      <c r="N5485" s="40">
        <v>0</v>
      </c>
    </row>
    <row r="5486" spans="1:14" x14ac:dyDescent="0.25">
      <c r="A5486">
        <v>2019</v>
      </c>
      <c r="B5486" t="s">
        <v>3039</v>
      </c>
      <c r="C5486">
        <v>3486</v>
      </c>
      <c r="D5486" t="s">
        <v>151</v>
      </c>
      <c r="E5486" t="s">
        <v>123</v>
      </c>
      <c r="F5486" t="s">
        <v>124</v>
      </c>
      <c r="G5486" t="s">
        <v>999</v>
      </c>
      <c r="H5486" t="s">
        <v>1002</v>
      </c>
      <c r="I5486">
        <v>0</v>
      </c>
      <c r="J5486">
        <v>0</v>
      </c>
      <c r="K5486">
        <v>93</v>
      </c>
      <c r="L5486">
        <v>0</v>
      </c>
      <c r="M5486">
        <v>93</v>
      </c>
      <c r="N5486" s="40">
        <v>0</v>
      </c>
    </row>
    <row r="5487" spans="1:14" x14ac:dyDescent="0.25">
      <c r="A5487">
        <v>2019</v>
      </c>
      <c r="B5487" t="s">
        <v>3039</v>
      </c>
      <c r="C5487">
        <v>1740</v>
      </c>
      <c r="D5487" t="s">
        <v>272</v>
      </c>
      <c r="E5487" t="s">
        <v>123</v>
      </c>
      <c r="F5487" t="s">
        <v>280</v>
      </c>
      <c r="G5487" t="s">
        <v>1003</v>
      </c>
      <c r="H5487" t="s">
        <v>1005</v>
      </c>
      <c r="I5487">
        <v>0</v>
      </c>
      <c r="J5487">
        <v>0</v>
      </c>
      <c r="K5487">
        <v>25</v>
      </c>
      <c r="L5487">
        <v>0</v>
      </c>
      <c r="M5487">
        <v>25</v>
      </c>
      <c r="N5487" s="40">
        <v>0</v>
      </c>
    </row>
    <row r="5488" spans="1:14" x14ac:dyDescent="0.25">
      <c r="A5488">
        <v>2019</v>
      </c>
      <c r="B5488" t="s">
        <v>3039</v>
      </c>
      <c r="C5488">
        <v>2010</v>
      </c>
      <c r="D5488" t="s">
        <v>151</v>
      </c>
      <c r="E5488" t="s">
        <v>123</v>
      </c>
      <c r="F5488" t="s">
        <v>124</v>
      </c>
      <c r="G5488" t="s">
        <v>1006</v>
      </c>
      <c r="H5488" t="s">
        <v>1009</v>
      </c>
      <c r="I5488">
        <v>0</v>
      </c>
      <c r="J5488">
        <v>11</v>
      </c>
      <c r="K5488">
        <v>0</v>
      </c>
      <c r="L5488">
        <v>0</v>
      </c>
      <c r="M5488">
        <v>11</v>
      </c>
      <c r="N5488" s="40">
        <v>0</v>
      </c>
    </row>
    <row r="5489" spans="1:14" x14ac:dyDescent="0.25">
      <c r="A5489">
        <v>2019</v>
      </c>
      <c r="B5489" t="s">
        <v>3039</v>
      </c>
      <c r="C5489">
        <v>2370</v>
      </c>
      <c r="D5489" t="s">
        <v>130</v>
      </c>
      <c r="E5489" t="s">
        <v>123</v>
      </c>
      <c r="F5489" t="s">
        <v>141</v>
      </c>
      <c r="G5489" t="s">
        <v>1010</v>
      </c>
      <c r="H5489" t="s">
        <v>1013</v>
      </c>
      <c r="I5489">
        <v>0</v>
      </c>
      <c r="J5489">
        <v>30</v>
      </c>
      <c r="K5489">
        <v>0</v>
      </c>
      <c r="L5489">
        <v>0</v>
      </c>
      <c r="M5489">
        <v>30</v>
      </c>
      <c r="N5489" s="40">
        <v>0</v>
      </c>
    </row>
    <row r="5490" spans="1:14" x14ac:dyDescent="0.25">
      <c r="A5490">
        <v>2019</v>
      </c>
      <c r="B5490" t="s">
        <v>3039</v>
      </c>
      <c r="C5490">
        <v>3782</v>
      </c>
      <c r="D5490" t="s">
        <v>122</v>
      </c>
      <c r="E5490" t="s">
        <v>123</v>
      </c>
      <c r="F5490" t="s">
        <v>124</v>
      </c>
      <c r="G5490" t="s">
        <v>1014</v>
      </c>
      <c r="H5490" t="s">
        <v>1017</v>
      </c>
      <c r="I5490">
        <v>0</v>
      </c>
      <c r="J5490">
        <v>44</v>
      </c>
      <c r="K5490">
        <v>0</v>
      </c>
      <c r="L5490">
        <v>0</v>
      </c>
      <c r="M5490">
        <v>44</v>
      </c>
      <c r="N5490" s="40">
        <v>0</v>
      </c>
    </row>
    <row r="5491" spans="1:14" x14ac:dyDescent="0.25">
      <c r="A5491">
        <v>2019</v>
      </c>
      <c r="B5491" t="s">
        <v>3039</v>
      </c>
      <c r="C5491">
        <v>1032</v>
      </c>
      <c r="D5491" t="s">
        <v>240</v>
      </c>
      <c r="E5491" t="s">
        <v>123</v>
      </c>
      <c r="F5491" t="s">
        <v>124</v>
      </c>
      <c r="G5491" t="s">
        <v>1018</v>
      </c>
      <c r="H5491" t="s">
        <v>1019</v>
      </c>
      <c r="I5491">
        <v>12</v>
      </c>
      <c r="J5491">
        <v>0</v>
      </c>
      <c r="K5491">
        <v>0</v>
      </c>
      <c r="L5491">
        <v>0</v>
      </c>
      <c r="M5491">
        <v>12</v>
      </c>
      <c r="N5491" s="40">
        <v>1</v>
      </c>
    </row>
    <row r="5492" spans="1:14" x14ac:dyDescent="0.25">
      <c r="A5492">
        <v>2019</v>
      </c>
      <c r="B5492" t="s">
        <v>3039</v>
      </c>
      <c r="C5492">
        <v>1513</v>
      </c>
      <c r="D5492" t="s">
        <v>174</v>
      </c>
      <c r="E5492" t="s">
        <v>123</v>
      </c>
      <c r="F5492" t="s">
        <v>181</v>
      </c>
      <c r="G5492" t="s">
        <v>1020</v>
      </c>
      <c r="H5492" t="s">
        <v>1022</v>
      </c>
      <c r="I5492">
        <v>70</v>
      </c>
      <c r="J5492">
        <v>0</v>
      </c>
      <c r="K5492">
        <v>0</v>
      </c>
      <c r="L5492">
        <v>0</v>
      </c>
      <c r="M5492">
        <v>70</v>
      </c>
      <c r="N5492" s="40">
        <v>1</v>
      </c>
    </row>
    <row r="5493" spans="1:14" x14ac:dyDescent="0.25">
      <c r="A5493">
        <v>2019</v>
      </c>
      <c r="B5493" t="s">
        <v>3039</v>
      </c>
      <c r="C5493">
        <v>1522</v>
      </c>
      <c r="D5493" t="s">
        <v>214</v>
      </c>
      <c r="E5493" t="s">
        <v>123</v>
      </c>
      <c r="F5493" t="s">
        <v>215</v>
      </c>
      <c r="G5493" t="s">
        <v>1028</v>
      </c>
      <c r="H5493" t="s">
        <v>1030</v>
      </c>
      <c r="I5493">
        <v>36</v>
      </c>
      <c r="J5493">
        <v>0</v>
      </c>
      <c r="K5493">
        <v>0</v>
      </c>
      <c r="L5493">
        <v>0</v>
      </c>
      <c r="M5493">
        <v>36</v>
      </c>
      <c r="N5493" s="40">
        <v>1</v>
      </c>
    </row>
    <row r="5494" spans="1:14" x14ac:dyDescent="0.25">
      <c r="A5494">
        <v>2019</v>
      </c>
      <c r="B5494" t="s">
        <v>3039</v>
      </c>
      <c r="C5494">
        <v>1841</v>
      </c>
      <c r="D5494" t="s">
        <v>218</v>
      </c>
      <c r="E5494" t="s">
        <v>123</v>
      </c>
      <c r="F5494" t="s">
        <v>219</v>
      </c>
      <c r="G5494" t="s">
        <v>1031</v>
      </c>
      <c r="H5494" t="s">
        <v>1034</v>
      </c>
      <c r="I5494">
        <v>0</v>
      </c>
      <c r="J5494">
        <v>10</v>
      </c>
      <c r="K5494">
        <v>0</v>
      </c>
      <c r="L5494">
        <v>0</v>
      </c>
      <c r="M5494">
        <v>10</v>
      </c>
      <c r="N5494" s="40">
        <v>0</v>
      </c>
    </row>
    <row r="5495" spans="1:14" x14ac:dyDescent="0.25">
      <c r="A5495">
        <v>2019</v>
      </c>
      <c r="B5495" t="s">
        <v>3040</v>
      </c>
      <c r="C5495">
        <v>2957</v>
      </c>
      <c r="D5495" t="s">
        <v>130</v>
      </c>
      <c r="E5495" t="s">
        <v>123</v>
      </c>
      <c r="F5495" t="s">
        <v>124</v>
      </c>
      <c r="G5495" t="s">
        <v>2960</v>
      </c>
      <c r="H5495" t="s">
        <v>137</v>
      </c>
      <c r="I5495">
        <v>25</v>
      </c>
      <c r="J5495">
        <v>6020</v>
      </c>
      <c r="K5495">
        <v>193</v>
      </c>
      <c r="L5495">
        <v>0</v>
      </c>
      <c r="M5495">
        <v>6238</v>
      </c>
      <c r="N5495" s="40">
        <v>4.0076947739660102E-3</v>
      </c>
    </row>
    <row r="5496" spans="1:14" x14ac:dyDescent="0.25">
      <c r="A5496">
        <v>2019</v>
      </c>
      <c r="B5496" t="s">
        <v>3040</v>
      </c>
      <c r="C5496">
        <v>1715</v>
      </c>
      <c r="D5496" t="s">
        <v>122</v>
      </c>
      <c r="E5496" t="s">
        <v>123</v>
      </c>
      <c r="F5496" t="s">
        <v>124</v>
      </c>
      <c r="G5496" t="s">
        <v>138</v>
      </c>
      <c r="H5496" t="s">
        <v>140</v>
      </c>
      <c r="I5496">
        <v>270</v>
      </c>
      <c r="J5496">
        <v>4963</v>
      </c>
      <c r="K5496">
        <v>0</v>
      </c>
      <c r="L5496">
        <v>0</v>
      </c>
      <c r="M5496">
        <v>5233</v>
      </c>
      <c r="N5496" s="40">
        <v>5.1595643034588197E-2</v>
      </c>
    </row>
    <row r="5497" spans="1:14" x14ac:dyDescent="0.25">
      <c r="A5497">
        <v>2019</v>
      </c>
      <c r="B5497" t="s">
        <v>3040</v>
      </c>
      <c r="C5497">
        <v>3370</v>
      </c>
      <c r="D5497" t="s">
        <v>130</v>
      </c>
      <c r="E5497" t="s">
        <v>123</v>
      </c>
      <c r="F5497" t="s">
        <v>141</v>
      </c>
      <c r="G5497" t="s">
        <v>2961</v>
      </c>
      <c r="H5497" t="s">
        <v>146</v>
      </c>
      <c r="I5497">
        <v>1814</v>
      </c>
      <c r="J5497">
        <v>812</v>
      </c>
      <c r="K5497">
        <v>2561</v>
      </c>
      <c r="L5497">
        <v>0</v>
      </c>
      <c r="M5497">
        <v>5187</v>
      </c>
      <c r="N5497" s="40">
        <v>0.34972045498361298</v>
      </c>
    </row>
    <row r="5498" spans="1:14" x14ac:dyDescent="0.25">
      <c r="A5498">
        <v>2019</v>
      </c>
      <c r="B5498" t="s">
        <v>3040</v>
      </c>
      <c r="C5498">
        <v>3452</v>
      </c>
      <c r="D5498" t="s">
        <v>122</v>
      </c>
      <c r="E5498" t="s">
        <v>123</v>
      </c>
      <c r="F5498" t="s">
        <v>124</v>
      </c>
      <c r="G5498" t="s">
        <v>2962</v>
      </c>
      <c r="H5498" t="s">
        <v>150</v>
      </c>
      <c r="I5498">
        <v>2930</v>
      </c>
      <c r="J5498">
        <v>1841</v>
      </c>
      <c r="K5498">
        <v>0</v>
      </c>
      <c r="L5498">
        <v>0</v>
      </c>
      <c r="M5498">
        <v>4771</v>
      </c>
      <c r="N5498" s="40">
        <v>0.614127017396772</v>
      </c>
    </row>
    <row r="5499" spans="1:14" x14ac:dyDescent="0.25">
      <c r="A5499">
        <v>2019</v>
      </c>
      <c r="B5499" t="s">
        <v>3040</v>
      </c>
      <c r="C5499">
        <v>2618</v>
      </c>
      <c r="D5499" t="s">
        <v>151</v>
      </c>
      <c r="E5499" t="s">
        <v>123</v>
      </c>
      <c r="F5499" t="s">
        <v>124</v>
      </c>
      <c r="G5499" t="s">
        <v>152</v>
      </c>
      <c r="H5499" t="s">
        <v>154</v>
      </c>
      <c r="I5499">
        <v>298</v>
      </c>
      <c r="J5499">
        <v>4180</v>
      </c>
      <c r="K5499">
        <v>0</v>
      </c>
      <c r="L5499">
        <v>0</v>
      </c>
      <c r="M5499">
        <v>4478</v>
      </c>
      <c r="N5499" s="40">
        <v>6.6547565877623893E-2</v>
      </c>
    </row>
    <row r="5500" spans="1:14" x14ac:dyDescent="0.25">
      <c r="A5500">
        <v>2019</v>
      </c>
      <c r="B5500" t="s">
        <v>3040</v>
      </c>
      <c r="C5500">
        <v>290</v>
      </c>
      <c r="D5500" t="s">
        <v>130</v>
      </c>
      <c r="E5500" t="s">
        <v>123</v>
      </c>
      <c r="F5500" t="s">
        <v>124</v>
      </c>
      <c r="G5500" t="s">
        <v>2963</v>
      </c>
      <c r="H5500" t="s">
        <v>158</v>
      </c>
      <c r="I5500">
        <v>0</v>
      </c>
      <c r="J5500">
        <v>3981</v>
      </c>
      <c r="K5500">
        <v>0</v>
      </c>
      <c r="L5500">
        <v>0</v>
      </c>
      <c r="M5500">
        <v>3981</v>
      </c>
      <c r="N5500" s="40">
        <v>0</v>
      </c>
    </row>
    <row r="5501" spans="1:14" x14ac:dyDescent="0.25">
      <c r="A5501">
        <v>2019</v>
      </c>
      <c r="B5501" t="s">
        <v>3040</v>
      </c>
      <c r="C5501">
        <v>2141</v>
      </c>
      <c r="D5501" t="s">
        <v>122</v>
      </c>
      <c r="E5501" t="s">
        <v>123</v>
      </c>
      <c r="F5501" t="s">
        <v>124</v>
      </c>
      <c r="G5501" t="s">
        <v>159</v>
      </c>
      <c r="H5501" t="s">
        <v>161</v>
      </c>
      <c r="I5501">
        <v>51</v>
      </c>
      <c r="J5501">
        <v>3786</v>
      </c>
      <c r="K5501">
        <v>0</v>
      </c>
      <c r="L5501">
        <v>0</v>
      </c>
      <c r="M5501">
        <v>3837</v>
      </c>
      <c r="N5501" s="40">
        <v>1.3291634089132099E-2</v>
      </c>
    </row>
    <row r="5502" spans="1:14" x14ac:dyDescent="0.25">
      <c r="A5502">
        <v>2019</v>
      </c>
      <c r="B5502" t="s">
        <v>3040</v>
      </c>
      <c r="C5502">
        <v>3201</v>
      </c>
      <c r="D5502" t="s">
        <v>130</v>
      </c>
      <c r="E5502" t="s">
        <v>123</v>
      </c>
      <c r="F5502" t="s">
        <v>124</v>
      </c>
      <c r="G5502" t="s">
        <v>162</v>
      </c>
      <c r="H5502" t="s">
        <v>165</v>
      </c>
      <c r="I5502">
        <v>4</v>
      </c>
      <c r="J5502">
        <v>3093</v>
      </c>
      <c r="K5502">
        <v>162</v>
      </c>
      <c r="L5502">
        <v>0</v>
      </c>
      <c r="M5502">
        <v>3259</v>
      </c>
      <c r="N5502" s="40">
        <v>1.22737035900583E-3</v>
      </c>
    </row>
    <row r="5503" spans="1:14" x14ac:dyDescent="0.25">
      <c r="A5503">
        <v>2019</v>
      </c>
      <c r="B5503" t="s">
        <v>3040</v>
      </c>
      <c r="C5503">
        <v>1825</v>
      </c>
      <c r="D5503" t="s">
        <v>130</v>
      </c>
      <c r="E5503" t="s">
        <v>123</v>
      </c>
      <c r="F5503" t="s">
        <v>124</v>
      </c>
      <c r="G5503" t="s">
        <v>166</v>
      </c>
      <c r="H5503" t="s">
        <v>169</v>
      </c>
      <c r="I5503">
        <v>554</v>
      </c>
      <c r="J5503">
        <v>1003</v>
      </c>
      <c r="K5503">
        <v>1196</v>
      </c>
      <c r="L5503">
        <v>0</v>
      </c>
      <c r="M5503">
        <v>2753</v>
      </c>
      <c r="N5503" s="40">
        <v>0.20123501634580501</v>
      </c>
    </row>
    <row r="5504" spans="1:14" x14ac:dyDescent="0.25">
      <c r="A5504">
        <v>2019</v>
      </c>
      <c r="B5504" t="s">
        <v>3040</v>
      </c>
      <c r="C5504">
        <v>2806</v>
      </c>
      <c r="D5504" t="s">
        <v>130</v>
      </c>
      <c r="E5504" t="s">
        <v>123</v>
      </c>
      <c r="F5504" t="s">
        <v>124</v>
      </c>
      <c r="G5504" t="s">
        <v>170</v>
      </c>
      <c r="H5504" t="s">
        <v>173</v>
      </c>
      <c r="I5504">
        <v>14</v>
      </c>
      <c r="J5504">
        <v>876</v>
      </c>
      <c r="K5504">
        <v>1826</v>
      </c>
      <c r="L5504">
        <v>0</v>
      </c>
      <c r="M5504">
        <v>2716</v>
      </c>
      <c r="N5504" s="40">
        <v>5.1546391752577301E-3</v>
      </c>
    </row>
    <row r="5505" spans="1:14" x14ac:dyDescent="0.25">
      <c r="A5505">
        <v>2019</v>
      </c>
      <c r="B5505" t="s">
        <v>3040</v>
      </c>
      <c r="C5505">
        <v>100</v>
      </c>
      <c r="D5505" t="s">
        <v>130</v>
      </c>
      <c r="E5505" t="s">
        <v>123</v>
      </c>
      <c r="F5505" t="s">
        <v>124</v>
      </c>
      <c r="G5505" t="s">
        <v>2964</v>
      </c>
      <c r="H5505" t="s">
        <v>180</v>
      </c>
      <c r="I5505">
        <v>81</v>
      </c>
      <c r="J5505">
        <v>1359</v>
      </c>
      <c r="K5505">
        <v>165</v>
      </c>
      <c r="L5505">
        <v>0</v>
      </c>
      <c r="M5505">
        <v>1605</v>
      </c>
      <c r="N5505" s="40">
        <v>5.0467289719626197E-2</v>
      </c>
    </row>
    <row r="5506" spans="1:14" x14ac:dyDescent="0.25">
      <c r="A5506">
        <v>2019</v>
      </c>
      <c r="B5506" t="s">
        <v>3040</v>
      </c>
      <c r="C5506">
        <v>1510</v>
      </c>
      <c r="D5506" t="s">
        <v>174</v>
      </c>
      <c r="E5506" t="s">
        <v>123</v>
      </c>
      <c r="F5506" t="s">
        <v>181</v>
      </c>
      <c r="G5506" t="s">
        <v>182</v>
      </c>
      <c r="H5506" t="s">
        <v>184</v>
      </c>
      <c r="I5506">
        <v>1487</v>
      </c>
      <c r="J5506">
        <v>0</v>
      </c>
      <c r="K5506">
        <v>0</v>
      </c>
      <c r="L5506">
        <v>0</v>
      </c>
      <c r="M5506">
        <v>1487</v>
      </c>
      <c r="N5506" s="40">
        <v>1</v>
      </c>
    </row>
    <row r="5507" spans="1:14" x14ac:dyDescent="0.25">
      <c r="A5507">
        <v>2019</v>
      </c>
      <c r="B5507" t="s">
        <v>3040</v>
      </c>
      <c r="C5507">
        <v>292</v>
      </c>
      <c r="D5507" t="s">
        <v>130</v>
      </c>
      <c r="E5507" t="s">
        <v>123</v>
      </c>
      <c r="F5507" t="s">
        <v>124</v>
      </c>
      <c r="G5507" t="s">
        <v>185</v>
      </c>
      <c r="H5507" t="s">
        <v>187</v>
      </c>
      <c r="I5507">
        <v>17</v>
      </c>
      <c r="J5507">
        <v>1379</v>
      </c>
      <c r="K5507">
        <v>0</v>
      </c>
      <c r="L5507">
        <v>0</v>
      </c>
      <c r="M5507">
        <v>1396</v>
      </c>
      <c r="N5507" s="40">
        <v>1.2177650429799401E-2</v>
      </c>
    </row>
    <row r="5508" spans="1:14" x14ac:dyDescent="0.25">
      <c r="A5508">
        <v>2019</v>
      </c>
      <c r="B5508" t="s">
        <v>3040</v>
      </c>
      <c r="C5508">
        <v>3456</v>
      </c>
      <c r="D5508" t="s">
        <v>130</v>
      </c>
      <c r="E5508" t="s">
        <v>123</v>
      </c>
      <c r="F5508" t="s">
        <v>124</v>
      </c>
      <c r="G5508" t="s">
        <v>188</v>
      </c>
      <c r="H5508" t="s">
        <v>190</v>
      </c>
      <c r="I5508">
        <v>2</v>
      </c>
      <c r="J5508">
        <v>1369</v>
      </c>
      <c r="K5508">
        <v>0</v>
      </c>
      <c r="L5508">
        <v>0</v>
      </c>
      <c r="M5508">
        <v>1371</v>
      </c>
      <c r="N5508" s="40">
        <v>1.4587892049598801E-3</v>
      </c>
    </row>
    <row r="5509" spans="1:14" x14ac:dyDescent="0.25">
      <c r="A5509">
        <v>2019</v>
      </c>
      <c r="B5509" t="s">
        <v>3040</v>
      </c>
      <c r="C5509">
        <v>611</v>
      </c>
      <c r="D5509" t="s">
        <v>122</v>
      </c>
      <c r="E5509" t="s">
        <v>123</v>
      </c>
      <c r="F5509" t="s">
        <v>124</v>
      </c>
      <c r="G5509" t="s">
        <v>191</v>
      </c>
      <c r="H5509" t="s">
        <v>193</v>
      </c>
      <c r="I5509">
        <v>357</v>
      </c>
      <c r="J5509">
        <v>984</v>
      </c>
      <c r="K5509">
        <v>0</v>
      </c>
      <c r="L5509">
        <v>0</v>
      </c>
      <c r="M5509">
        <v>1341</v>
      </c>
      <c r="N5509" s="40">
        <v>0.26621923937360198</v>
      </c>
    </row>
    <row r="5510" spans="1:14" x14ac:dyDescent="0.25">
      <c r="A5510">
        <v>2019</v>
      </c>
      <c r="B5510" t="s">
        <v>3040</v>
      </c>
      <c r="C5510">
        <v>3447</v>
      </c>
      <c r="D5510" t="s">
        <v>130</v>
      </c>
      <c r="E5510" t="s">
        <v>123</v>
      </c>
      <c r="F5510" t="s">
        <v>124</v>
      </c>
      <c r="G5510" t="s">
        <v>194</v>
      </c>
      <c r="H5510" t="s">
        <v>197</v>
      </c>
      <c r="I5510">
        <v>108</v>
      </c>
      <c r="J5510">
        <v>1222</v>
      </c>
      <c r="K5510">
        <v>0</v>
      </c>
      <c r="L5510">
        <v>0</v>
      </c>
      <c r="M5510">
        <v>1330</v>
      </c>
      <c r="N5510" s="40">
        <v>8.1203007518796999E-2</v>
      </c>
    </row>
    <row r="5511" spans="1:14" x14ac:dyDescent="0.25">
      <c r="A5511">
        <v>2019</v>
      </c>
      <c r="B5511" t="s">
        <v>3040</v>
      </c>
      <c r="C5511">
        <v>1862</v>
      </c>
      <c r="D5511" t="s">
        <v>198</v>
      </c>
      <c r="E5511" t="s">
        <v>123</v>
      </c>
      <c r="F5511" t="s">
        <v>124</v>
      </c>
      <c r="G5511" t="s">
        <v>2965</v>
      </c>
      <c r="H5511" t="s">
        <v>202</v>
      </c>
      <c r="I5511">
        <v>1298</v>
      </c>
      <c r="J5511">
        <v>0</v>
      </c>
      <c r="K5511">
        <v>24</v>
      </c>
      <c r="L5511">
        <v>0</v>
      </c>
      <c r="M5511">
        <v>1322</v>
      </c>
      <c r="N5511" s="40">
        <v>0.98184568835098396</v>
      </c>
    </row>
    <row r="5512" spans="1:14" x14ac:dyDescent="0.25">
      <c r="A5512">
        <v>2019</v>
      </c>
      <c r="B5512" t="s">
        <v>3040</v>
      </c>
      <c r="C5512">
        <v>3676</v>
      </c>
      <c r="D5512" t="s">
        <v>122</v>
      </c>
      <c r="E5512" t="s">
        <v>123</v>
      </c>
      <c r="F5512" t="s">
        <v>124</v>
      </c>
      <c r="G5512" t="s">
        <v>203</v>
      </c>
      <c r="H5512" t="s">
        <v>206</v>
      </c>
      <c r="I5512">
        <v>74</v>
      </c>
      <c r="J5512">
        <v>1110</v>
      </c>
      <c r="K5512">
        <v>102</v>
      </c>
      <c r="L5512">
        <v>0</v>
      </c>
      <c r="M5512">
        <v>1286</v>
      </c>
      <c r="N5512" s="40">
        <v>5.7542768273717002E-2</v>
      </c>
    </row>
    <row r="5513" spans="1:14" x14ac:dyDescent="0.25">
      <c r="A5513">
        <v>2019</v>
      </c>
      <c r="B5513" t="s">
        <v>3040</v>
      </c>
      <c r="C5513">
        <v>2602</v>
      </c>
      <c r="D5513" t="s">
        <v>122</v>
      </c>
      <c r="E5513" t="s">
        <v>123</v>
      </c>
      <c r="F5513" t="s">
        <v>124</v>
      </c>
      <c r="G5513" t="s">
        <v>2966</v>
      </c>
      <c r="H5513" t="s">
        <v>213</v>
      </c>
      <c r="I5513">
        <v>97</v>
      </c>
      <c r="J5513">
        <v>711</v>
      </c>
      <c r="K5513">
        <v>451</v>
      </c>
      <c r="L5513">
        <v>0</v>
      </c>
      <c r="M5513">
        <v>1259</v>
      </c>
      <c r="N5513" s="40">
        <v>7.7045274027005603E-2</v>
      </c>
    </row>
    <row r="5514" spans="1:14" x14ac:dyDescent="0.25">
      <c r="A5514">
        <v>2019</v>
      </c>
      <c r="B5514" t="s">
        <v>3040</v>
      </c>
      <c r="C5514">
        <v>1536</v>
      </c>
      <c r="D5514" t="s">
        <v>214</v>
      </c>
      <c r="E5514" t="s">
        <v>123</v>
      </c>
      <c r="F5514" t="s">
        <v>215</v>
      </c>
      <c r="G5514" t="s">
        <v>216</v>
      </c>
      <c r="H5514" t="s">
        <v>217</v>
      </c>
      <c r="I5514">
        <v>1153</v>
      </c>
      <c r="J5514">
        <v>0</v>
      </c>
      <c r="K5514">
        <v>0</v>
      </c>
      <c r="L5514">
        <v>0</v>
      </c>
      <c r="M5514">
        <v>1153</v>
      </c>
      <c r="N5514" s="40">
        <v>1</v>
      </c>
    </row>
    <row r="5515" spans="1:14" x14ac:dyDescent="0.25">
      <c r="A5515">
        <v>2019</v>
      </c>
      <c r="B5515" t="s">
        <v>3040</v>
      </c>
      <c r="C5515">
        <v>52</v>
      </c>
      <c r="D5515" t="s">
        <v>218</v>
      </c>
      <c r="E5515" t="s">
        <v>123</v>
      </c>
      <c r="F5515" t="s">
        <v>219</v>
      </c>
      <c r="G5515" t="s">
        <v>2967</v>
      </c>
      <c r="H5515" t="s">
        <v>223</v>
      </c>
      <c r="I5515">
        <v>553</v>
      </c>
      <c r="J5515">
        <v>525</v>
      </c>
      <c r="K5515">
        <v>24</v>
      </c>
      <c r="L5515">
        <v>0</v>
      </c>
      <c r="M5515">
        <v>1102</v>
      </c>
      <c r="N5515" s="40">
        <v>0.501814882032668</v>
      </c>
    </row>
    <row r="5516" spans="1:14" x14ac:dyDescent="0.25">
      <c r="A5516">
        <v>2019</v>
      </c>
      <c r="B5516" t="s">
        <v>3040</v>
      </c>
      <c r="C5516">
        <v>2931</v>
      </c>
      <c r="D5516" t="s">
        <v>122</v>
      </c>
      <c r="E5516" t="s">
        <v>123</v>
      </c>
      <c r="F5516" t="s">
        <v>124</v>
      </c>
      <c r="G5516" t="s">
        <v>2968</v>
      </c>
      <c r="H5516" t="s">
        <v>227</v>
      </c>
      <c r="I5516">
        <v>340</v>
      </c>
      <c r="J5516">
        <v>123</v>
      </c>
      <c r="K5516">
        <v>572</v>
      </c>
      <c r="L5516">
        <v>0</v>
      </c>
      <c r="M5516">
        <v>1035</v>
      </c>
      <c r="N5516" s="40">
        <v>0.32850241545893699</v>
      </c>
    </row>
    <row r="5517" spans="1:14" x14ac:dyDescent="0.25">
      <c r="A5517">
        <v>2019</v>
      </c>
      <c r="B5517" t="s">
        <v>3040</v>
      </c>
      <c r="C5517">
        <v>3403</v>
      </c>
      <c r="D5517" t="s">
        <v>151</v>
      </c>
      <c r="E5517" t="s">
        <v>123</v>
      </c>
      <c r="F5517" t="s">
        <v>124</v>
      </c>
      <c r="G5517" t="s">
        <v>228</v>
      </c>
      <c r="H5517" t="s">
        <v>231</v>
      </c>
      <c r="I5517">
        <v>40</v>
      </c>
      <c r="J5517">
        <v>273</v>
      </c>
      <c r="K5517">
        <v>539</v>
      </c>
      <c r="L5517">
        <v>0</v>
      </c>
      <c r="M5517">
        <v>852</v>
      </c>
      <c r="N5517" s="40">
        <v>4.69483568075117E-2</v>
      </c>
    </row>
    <row r="5518" spans="1:14" x14ac:dyDescent="0.25">
      <c r="A5518">
        <v>2019</v>
      </c>
      <c r="B5518" t="s">
        <v>3040</v>
      </c>
      <c r="C5518">
        <v>1731</v>
      </c>
      <c r="D5518" t="s">
        <v>130</v>
      </c>
      <c r="E5518" t="s">
        <v>123</v>
      </c>
      <c r="F5518" t="s">
        <v>124</v>
      </c>
      <c r="G5518" t="s">
        <v>2969</v>
      </c>
      <c r="H5518" t="s">
        <v>235</v>
      </c>
      <c r="I5518">
        <v>228</v>
      </c>
      <c r="J5518">
        <v>335</v>
      </c>
      <c r="K5518">
        <v>127</v>
      </c>
      <c r="L5518">
        <v>0</v>
      </c>
      <c r="M5518">
        <v>690</v>
      </c>
      <c r="N5518" s="40">
        <v>0.33043478260869602</v>
      </c>
    </row>
    <row r="5519" spans="1:14" x14ac:dyDescent="0.25">
      <c r="A5519">
        <v>2019</v>
      </c>
      <c r="B5519" t="s">
        <v>3040</v>
      </c>
      <c r="C5519">
        <v>1574</v>
      </c>
      <c r="D5519" t="s">
        <v>214</v>
      </c>
      <c r="E5519" t="s">
        <v>123</v>
      </c>
      <c r="F5519" t="s">
        <v>215</v>
      </c>
      <c r="G5519" t="s">
        <v>2970</v>
      </c>
      <c r="H5519" t="s">
        <v>237</v>
      </c>
      <c r="I5519">
        <v>684</v>
      </c>
      <c r="J5519">
        <v>0</v>
      </c>
      <c r="K5519">
        <v>0</v>
      </c>
      <c r="L5519">
        <v>0</v>
      </c>
      <c r="M5519">
        <v>684</v>
      </c>
      <c r="N5519" s="40">
        <v>1</v>
      </c>
    </row>
    <row r="5520" spans="1:14" x14ac:dyDescent="0.25">
      <c r="A5520">
        <v>2019</v>
      </c>
      <c r="B5520" t="s">
        <v>3040</v>
      </c>
      <c r="C5520">
        <v>2851</v>
      </c>
      <c r="D5520" t="s">
        <v>240</v>
      </c>
      <c r="E5520" t="s">
        <v>123</v>
      </c>
      <c r="F5520" t="s">
        <v>141</v>
      </c>
      <c r="G5520" t="s">
        <v>241</v>
      </c>
      <c r="H5520" t="s">
        <v>242</v>
      </c>
      <c r="I5520">
        <v>633</v>
      </c>
      <c r="J5520">
        <v>0</v>
      </c>
      <c r="K5520">
        <v>0</v>
      </c>
      <c r="L5520">
        <v>0</v>
      </c>
      <c r="M5520">
        <v>633</v>
      </c>
      <c r="N5520" s="40">
        <v>1</v>
      </c>
    </row>
    <row r="5521" spans="1:14" x14ac:dyDescent="0.25">
      <c r="A5521">
        <v>2019</v>
      </c>
      <c r="B5521" t="s">
        <v>3040</v>
      </c>
      <c r="C5521">
        <v>1537</v>
      </c>
      <c r="D5521" t="s">
        <v>214</v>
      </c>
      <c r="E5521" t="s">
        <v>123</v>
      </c>
      <c r="F5521" t="s">
        <v>215</v>
      </c>
      <c r="G5521" t="s">
        <v>2971</v>
      </c>
      <c r="H5521" t="s">
        <v>217</v>
      </c>
      <c r="I5521">
        <v>164</v>
      </c>
      <c r="J5521">
        <v>0</v>
      </c>
      <c r="K5521">
        <v>445</v>
      </c>
      <c r="L5521">
        <v>0</v>
      </c>
      <c r="M5521">
        <v>609</v>
      </c>
      <c r="N5521" s="40">
        <v>0.26929392446633799</v>
      </c>
    </row>
    <row r="5522" spans="1:14" x14ac:dyDescent="0.25">
      <c r="A5522">
        <v>2019</v>
      </c>
      <c r="B5522" t="s">
        <v>3040</v>
      </c>
      <c r="C5522">
        <v>933</v>
      </c>
      <c r="D5522" t="s">
        <v>198</v>
      </c>
      <c r="E5522" t="s">
        <v>123</v>
      </c>
      <c r="F5522" t="s">
        <v>124</v>
      </c>
      <c r="G5522" t="s">
        <v>245</v>
      </c>
      <c r="H5522" t="s">
        <v>247</v>
      </c>
      <c r="I5522">
        <v>600</v>
      </c>
      <c r="J5522">
        <v>0</v>
      </c>
      <c r="K5522">
        <v>0</v>
      </c>
      <c r="L5522">
        <v>0</v>
      </c>
      <c r="M5522">
        <v>600</v>
      </c>
      <c r="N5522" s="40">
        <v>1</v>
      </c>
    </row>
    <row r="5523" spans="1:14" x14ac:dyDescent="0.25">
      <c r="A5523">
        <v>2019</v>
      </c>
      <c r="B5523" t="s">
        <v>3040</v>
      </c>
      <c r="C5523">
        <v>1256</v>
      </c>
      <c r="D5523" t="s">
        <v>240</v>
      </c>
      <c r="E5523" t="s">
        <v>123</v>
      </c>
      <c r="F5523" t="s">
        <v>124</v>
      </c>
      <c r="G5523" t="s">
        <v>2972</v>
      </c>
      <c r="H5523" t="s">
        <v>251</v>
      </c>
      <c r="I5523">
        <v>109</v>
      </c>
      <c r="J5523">
        <v>136</v>
      </c>
      <c r="K5523">
        <v>348</v>
      </c>
      <c r="L5523">
        <v>0</v>
      </c>
      <c r="M5523">
        <v>593</v>
      </c>
      <c r="N5523" s="40">
        <v>0.183811129848229</v>
      </c>
    </row>
    <row r="5524" spans="1:14" x14ac:dyDescent="0.25">
      <c r="A5524">
        <v>2019</v>
      </c>
      <c r="B5524" t="s">
        <v>3040</v>
      </c>
      <c r="C5524">
        <v>419</v>
      </c>
      <c r="D5524" t="s">
        <v>174</v>
      </c>
      <c r="E5524" t="s">
        <v>123</v>
      </c>
      <c r="F5524" t="s">
        <v>124</v>
      </c>
      <c r="G5524" t="s">
        <v>252</v>
      </c>
      <c r="H5524" t="s">
        <v>254</v>
      </c>
      <c r="I5524">
        <v>571</v>
      </c>
      <c r="J5524">
        <v>0</v>
      </c>
      <c r="K5524">
        <v>0</v>
      </c>
      <c r="L5524">
        <v>0</v>
      </c>
      <c r="M5524">
        <v>571</v>
      </c>
      <c r="N5524" s="40">
        <v>1</v>
      </c>
    </row>
    <row r="5525" spans="1:14" x14ac:dyDescent="0.25">
      <c r="A5525">
        <v>2019</v>
      </c>
      <c r="B5525" t="s">
        <v>3040</v>
      </c>
      <c r="C5525">
        <v>1305</v>
      </c>
      <c r="D5525" t="s">
        <v>130</v>
      </c>
      <c r="E5525" t="s">
        <v>123</v>
      </c>
      <c r="F5525" t="s">
        <v>255</v>
      </c>
      <c r="G5525" t="s">
        <v>256</v>
      </c>
      <c r="H5525" t="s">
        <v>259</v>
      </c>
      <c r="I5525">
        <v>12</v>
      </c>
      <c r="J5525">
        <v>558</v>
      </c>
      <c r="K5525">
        <v>0</v>
      </c>
      <c r="L5525">
        <v>0</v>
      </c>
      <c r="M5525">
        <v>570</v>
      </c>
      <c r="N5525" s="40">
        <v>2.1052631578947399E-2</v>
      </c>
    </row>
    <row r="5526" spans="1:14" x14ac:dyDescent="0.25">
      <c r="A5526">
        <v>2019</v>
      </c>
      <c r="B5526" t="s">
        <v>3040</v>
      </c>
      <c r="C5526">
        <v>878</v>
      </c>
      <c r="D5526" t="s">
        <v>122</v>
      </c>
      <c r="E5526" t="s">
        <v>123</v>
      </c>
      <c r="F5526" t="s">
        <v>124</v>
      </c>
      <c r="G5526" t="s">
        <v>2973</v>
      </c>
      <c r="H5526" t="s">
        <v>263</v>
      </c>
      <c r="I5526">
        <v>105</v>
      </c>
      <c r="J5526">
        <v>441</v>
      </c>
      <c r="K5526">
        <v>4</v>
      </c>
      <c r="L5526">
        <v>0</v>
      </c>
      <c r="M5526">
        <v>550</v>
      </c>
      <c r="N5526" s="40">
        <v>0.190909090909091</v>
      </c>
    </row>
    <row r="5527" spans="1:14" x14ac:dyDescent="0.25">
      <c r="A5527">
        <v>2019</v>
      </c>
      <c r="B5527" t="s">
        <v>3040</v>
      </c>
      <c r="C5527">
        <v>3425</v>
      </c>
      <c r="D5527" t="s">
        <v>130</v>
      </c>
      <c r="E5527" t="s">
        <v>123</v>
      </c>
      <c r="F5527" t="s">
        <v>141</v>
      </c>
      <c r="G5527" t="s">
        <v>264</v>
      </c>
      <c r="H5527" t="s">
        <v>267</v>
      </c>
      <c r="I5527">
        <v>0</v>
      </c>
      <c r="J5527">
        <v>30</v>
      </c>
      <c r="K5527">
        <v>520</v>
      </c>
      <c r="L5527">
        <v>0</v>
      </c>
      <c r="M5527">
        <v>550</v>
      </c>
      <c r="N5527" s="40">
        <v>0</v>
      </c>
    </row>
    <row r="5528" spans="1:14" x14ac:dyDescent="0.25">
      <c r="A5528">
        <v>2019</v>
      </c>
      <c r="B5528" t="s">
        <v>3040</v>
      </c>
      <c r="C5528">
        <v>1113</v>
      </c>
      <c r="D5528" t="s">
        <v>130</v>
      </c>
      <c r="E5528" t="s">
        <v>123</v>
      </c>
      <c r="F5528" t="s">
        <v>124</v>
      </c>
      <c r="G5528" t="s">
        <v>268</v>
      </c>
      <c r="H5528" t="s">
        <v>271</v>
      </c>
      <c r="I5528">
        <v>534</v>
      </c>
      <c r="J5528">
        <v>0</v>
      </c>
      <c r="K5528">
        <v>8</v>
      </c>
      <c r="L5528">
        <v>0</v>
      </c>
      <c r="M5528">
        <v>542</v>
      </c>
      <c r="N5528" s="40">
        <v>0.98523985239852396</v>
      </c>
    </row>
    <row r="5529" spans="1:14" x14ac:dyDescent="0.25">
      <c r="A5529">
        <v>2019</v>
      </c>
      <c r="B5529" t="s">
        <v>3040</v>
      </c>
      <c r="C5529">
        <v>3319</v>
      </c>
      <c r="D5529" t="s">
        <v>272</v>
      </c>
      <c r="E5529" t="s">
        <v>123</v>
      </c>
      <c r="F5529" t="s">
        <v>124</v>
      </c>
      <c r="G5529" t="s">
        <v>2974</v>
      </c>
      <c r="H5529" t="s">
        <v>276</v>
      </c>
      <c r="I5529">
        <v>0</v>
      </c>
      <c r="J5529">
        <v>407</v>
      </c>
      <c r="K5529">
        <v>131</v>
      </c>
      <c r="L5529">
        <v>0</v>
      </c>
      <c r="M5529">
        <v>538</v>
      </c>
      <c r="N5529" s="40">
        <v>0</v>
      </c>
    </row>
    <row r="5530" spans="1:14" x14ac:dyDescent="0.25">
      <c r="A5530">
        <v>2019</v>
      </c>
      <c r="B5530" t="s">
        <v>3040</v>
      </c>
      <c r="C5530">
        <v>1867</v>
      </c>
      <c r="D5530" t="s">
        <v>174</v>
      </c>
      <c r="E5530" t="s">
        <v>123</v>
      </c>
      <c r="F5530" t="s">
        <v>181</v>
      </c>
      <c r="G5530" t="s">
        <v>277</v>
      </c>
      <c r="H5530" t="s">
        <v>279</v>
      </c>
      <c r="I5530">
        <v>514</v>
      </c>
      <c r="J5530">
        <v>0</v>
      </c>
      <c r="K5530">
        <v>0</v>
      </c>
      <c r="L5530">
        <v>0</v>
      </c>
      <c r="M5530">
        <v>514</v>
      </c>
      <c r="N5530" s="40">
        <v>1</v>
      </c>
    </row>
    <row r="5531" spans="1:14" x14ac:dyDescent="0.25">
      <c r="A5531">
        <v>2019</v>
      </c>
      <c r="B5531" t="s">
        <v>3040</v>
      </c>
      <c r="C5531">
        <v>1596</v>
      </c>
      <c r="D5531" t="s">
        <v>198</v>
      </c>
      <c r="E5531" t="s">
        <v>123</v>
      </c>
      <c r="F5531" t="s">
        <v>280</v>
      </c>
      <c r="G5531" t="s">
        <v>281</v>
      </c>
      <c r="H5531" t="s">
        <v>282</v>
      </c>
      <c r="I5531">
        <v>494</v>
      </c>
      <c r="J5531">
        <v>0</v>
      </c>
      <c r="K5531">
        <v>0</v>
      </c>
      <c r="L5531">
        <v>0</v>
      </c>
      <c r="M5531">
        <v>494</v>
      </c>
      <c r="N5531" s="40">
        <v>1</v>
      </c>
    </row>
    <row r="5532" spans="1:14" x14ac:dyDescent="0.25">
      <c r="A5532">
        <v>2019</v>
      </c>
      <c r="B5532" t="s">
        <v>3040</v>
      </c>
      <c r="C5532">
        <v>2836</v>
      </c>
      <c r="D5532" t="s">
        <v>122</v>
      </c>
      <c r="E5532" t="s">
        <v>123</v>
      </c>
      <c r="F5532" t="s">
        <v>124</v>
      </c>
      <c r="G5532" t="s">
        <v>286</v>
      </c>
      <c r="H5532" t="s">
        <v>289</v>
      </c>
      <c r="I5532">
        <v>322</v>
      </c>
      <c r="J5532">
        <v>68</v>
      </c>
      <c r="K5532">
        <v>84</v>
      </c>
      <c r="L5532">
        <v>0</v>
      </c>
      <c r="M5532">
        <v>474</v>
      </c>
      <c r="N5532" s="40">
        <v>0.67932489451476796</v>
      </c>
    </row>
    <row r="5533" spans="1:14" x14ac:dyDescent="0.25">
      <c r="A5533">
        <v>2019</v>
      </c>
      <c r="B5533" t="s">
        <v>3040</v>
      </c>
      <c r="C5533">
        <v>1748</v>
      </c>
      <c r="D5533" t="s">
        <v>218</v>
      </c>
      <c r="E5533" t="s">
        <v>123</v>
      </c>
      <c r="F5533" t="s">
        <v>219</v>
      </c>
      <c r="G5533" t="s">
        <v>290</v>
      </c>
      <c r="H5533" t="s">
        <v>293</v>
      </c>
      <c r="I5533">
        <v>0</v>
      </c>
      <c r="J5533">
        <v>472</v>
      </c>
      <c r="K5533">
        <v>0</v>
      </c>
      <c r="L5533">
        <v>0</v>
      </c>
      <c r="M5533">
        <v>472</v>
      </c>
      <c r="N5533" s="40">
        <v>0</v>
      </c>
    </row>
    <row r="5534" spans="1:14" x14ac:dyDescent="0.25">
      <c r="A5534">
        <v>2019</v>
      </c>
      <c r="B5534" t="s">
        <v>3040</v>
      </c>
      <c r="C5534">
        <v>2077</v>
      </c>
      <c r="D5534" t="s">
        <v>122</v>
      </c>
      <c r="E5534" t="s">
        <v>123</v>
      </c>
      <c r="F5534" t="s">
        <v>124</v>
      </c>
      <c r="G5534" t="s">
        <v>294</v>
      </c>
      <c r="H5534" t="s">
        <v>297</v>
      </c>
      <c r="I5534">
        <v>91</v>
      </c>
      <c r="J5534">
        <v>353</v>
      </c>
      <c r="K5534">
        <v>28</v>
      </c>
      <c r="L5534">
        <v>0</v>
      </c>
      <c r="M5534">
        <v>472</v>
      </c>
      <c r="N5534" s="40">
        <v>0.19279661016949201</v>
      </c>
    </row>
    <row r="5535" spans="1:14" x14ac:dyDescent="0.25">
      <c r="A5535">
        <v>2019</v>
      </c>
      <c r="B5535" t="s">
        <v>3040</v>
      </c>
      <c r="C5535">
        <v>1378</v>
      </c>
      <c r="D5535" t="s">
        <v>240</v>
      </c>
      <c r="E5535" t="s">
        <v>123</v>
      </c>
      <c r="F5535" t="s">
        <v>301</v>
      </c>
      <c r="G5535" t="s">
        <v>302</v>
      </c>
      <c r="H5535" t="s">
        <v>303</v>
      </c>
      <c r="I5535">
        <v>454</v>
      </c>
      <c r="J5535">
        <v>0</v>
      </c>
      <c r="K5535">
        <v>0</v>
      </c>
      <c r="L5535">
        <v>0</v>
      </c>
      <c r="M5535">
        <v>454</v>
      </c>
      <c r="N5535" s="40">
        <v>1</v>
      </c>
    </row>
    <row r="5536" spans="1:14" x14ac:dyDescent="0.25">
      <c r="A5536">
        <v>2019</v>
      </c>
      <c r="B5536" t="s">
        <v>3040</v>
      </c>
      <c r="C5536">
        <v>1013</v>
      </c>
      <c r="D5536" t="s">
        <v>174</v>
      </c>
      <c r="E5536" t="s">
        <v>123</v>
      </c>
      <c r="F5536" t="s">
        <v>181</v>
      </c>
      <c r="G5536" t="s">
        <v>304</v>
      </c>
      <c r="H5536" t="s">
        <v>306</v>
      </c>
      <c r="I5536">
        <v>453</v>
      </c>
      <c r="J5536">
        <v>0</v>
      </c>
      <c r="K5536">
        <v>0</v>
      </c>
      <c r="L5536">
        <v>0</v>
      </c>
      <c r="M5536">
        <v>453</v>
      </c>
      <c r="N5536" s="40">
        <v>1</v>
      </c>
    </row>
    <row r="5537" spans="1:14" x14ac:dyDescent="0.25">
      <c r="A5537">
        <v>2019</v>
      </c>
      <c r="B5537" t="s">
        <v>3040</v>
      </c>
      <c r="C5537">
        <v>35</v>
      </c>
      <c r="D5537" t="s">
        <v>130</v>
      </c>
      <c r="E5537" t="s">
        <v>123</v>
      </c>
      <c r="F5537" t="s">
        <v>307</v>
      </c>
      <c r="G5537" t="s">
        <v>2975</v>
      </c>
      <c r="H5537" t="s">
        <v>311</v>
      </c>
      <c r="I5537">
        <v>314</v>
      </c>
      <c r="J5537">
        <v>65</v>
      </c>
      <c r="K5537">
        <v>57</v>
      </c>
      <c r="L5537">
        <v>0</v>
      </c>
      <c r="M5537">
        <v>436</v>
      </c>
      <c r="N5537" s="40">
        <v>0.72018348623853201</v>
      </c>
    </row>
    <row r="5538" spans="1:14" x14ac:dyDescent="0.25">
      <c r="A5538">
        <v>2019</v>
      </c>
      <c r="B5538" t="s">
        <v>3040</v>
      </c>
      <c r="C5538">
        <v>1973</v>
      </c>
      <c r="D5538" t="s">
        <v>218</v>
      </c>
      <c r="E5538" t="s">
        <v>123</v>
      </c>
      <c r="F5538" t="s">
        <v>219</v>
      </c>
      <c r="G5538" t="s">
        <v>312</v>
      </c>
      <c r="H5538" t="s">
        <v>315</v>
      </c>
      <c r="I5538">
        <v>390</v>
      </c>
      <c r="J5538">
        <v>8</v>
      </c>
      <c r="K5538">
        <v>4</v>
      </c>
      <c r="L5538">
        <v>0</v>
      </c>
      <c r="M5538">
        <v>402</v>
      </c>
      <c r="N5538" s="40">
        <v>0.97014925373134298</v>
      </c>
    </row>
    <row r="5539" spans="1:14" x14ac:dyDescent="0.25">
      <c r="A5539">
        <v>2019</v>
      </c>
      <c r="B5539" t="s">
        <v>3040</v>
      </c>
      <c r="C5539">
        <v>3334</v>
      </c>
      <c r="D5539" t="s">
        <v>218</v>
      </c>
      <c r="E5539" t="s">
        <v>123</v>
      </c>
      <c r="F5539" t="s">
        <v>219</v>
      </c>
      <c r="G5539" t="s">
        <v>2976</v>
      </c>
      <c r="H5539" t="s">
        <v>320</v>
      </c>
      <c r="I5539">
        <v>326</v>
      </c>
      <c r="J5539">
        <v>46</v>
      </c>
      <c r="K5539">
        <v>0</v>
      </c>
      <c r="L5539">
        <v>0</v>
      </c>
      <c r="M5539">
        <v>372</v>
      </c>
      <c r="N5539" s="40">
        <v>0.87634408602150504</v>
      </c>
    </row>
    <row r="5540" spans="1:14" x14ac:dyDescent="0.25">
      <c r="A5540">
        <v>2019</v>
      </c>
      <c r="B5540" t="s">
        <v>3040</v>
      </c>
      <c r="C5540">
        <v>1437</v>
      </c>
      <c r="D5540" t="s">
        <v>198</v>
      </c>
      <c r="E5540" t="s">
        <v>123</v>
      </c>
      <c r="F5540" t="s">
        <v>141</v>
      </c>
      <c r="G5540" t="s">
        <v>321</v>
      </c>
      <c r="H5540" t="s">
        <v>324</v>
      </c>
      <c r="I5540">
        <v>0</v>
      </c>
      <c r="J5540">
        <v>12</v>
      </c>
      <c r="K5540">
        <v>340</v>
      </c>
      <c r="L5540">
        <v>0</v>
      </c>
      <c r="M5540">
        <v>352</v>
      </c>
      <c r="N5540" s="40">
        <v>0</v>
      </c>
    </row>
    <row r="5541" spans="1:14" x14ac:dyDescent="0.25">
      <c r="A5541">
        <v>2019</v>
      </c>
      <c r="B5541" t="s">
        <v>3040</v>
      </c>
      <c r="C5541">
        <v>2684</v>
      </c>
      <c r="D5541" t="s">
        <v>130</v>
      </c>
      <c r="E5541" t="s">
        <v>123</v>
      </c>
      <c r="F5541" t="s">
        <v>124</v>
      </c>
      <c r="G5541" t="s">
        <v>325</v>
      </c>
      <c r="H5541" t="s">
        <v>328</v>
      </c>
      <c r="I5541">
        <v>4</v>
      </c>
      <c r="J5541">
        <v>197</v>
      </c>
      <c r="K5541">
        <v>146</v>
      </c>
      <c r="L5541">
        <v>0</v>
      </c>
      <c r="M5541">
        <v>347</v>
      </c>
      <c r="N5541" s="40">
        <v>1.1527377521613799E-2</v>
      </c>
    </row>
    <row r="5542" spans="1:14" x14ac:dyDescent="0.25">
      <c r="A5542">
        <v>2019</v>
      </c>
      <c r="B5542" t="s">
        <v>3040</v>
      </c>
      <c r="C5542">
        <v>155</v>
      </c>
      <c r="D5542" t="s">
        <v>130</v>
      </c>
      <c r="E5542" t="s">
        <v>123</v>
      </c>
      <c r="F5542" t="s">
        <v>124</v>
      </c>
      <c r="G5542" t="s">
        <v>329</v>
      </c>
      <c r="H5542" t="s">
        <v>332</v>
      </c>
      <c r="I5542">
        <v>0</v>
      </c>
      <c r="J5542">
        <v>79</v>
      </c>
      <c r="K5542">
        <v>262</v>
      </c>
      <c r="L5542">
        <v>0</v>
      </c>
      <c r="M5542">
        <v>341</v>
      </c>
      <c r="N5542" s="40">
        <v>0</v>
      </c>
    </row>
    <row r="5543" spans="1:14" x14ac:dyDescent="0.25">
      <c r="A5543">
        <v>2019</v>
      </c>
      <c r="B5543" t="s">
        <v>3040</v>
      </c>
      <c r="C5543">
        <v>1198</v>
      </c>
      <c r="D5543" t="s">
        <v>174</v>
      </c>
      <c r="E5543" t="s">
        <v>123</v>
      </c>
      <c r="F5543" t="s">
        <v>181</v>
      </c>
      <c r="G5543" t="s">
        <v>333</v>
      </c>
      <c r="H5543" t="s">
        <v>335</v>
      </c>
      <c r="I5543">
        <v>126</v>
      </c>
      <c r="J5543">
        <v>209</v>
      </c>
      <c r="K5543">
        <v>0</v>
      </c>
      <c r="L5543">
        <v>0</v>
      </c>
      <c r="M5543">
        <v>335</v>
      </c>
      <c r="N5543" s="40">
        <v>0.37611940298507501</v>
      </c>
    </row>
    <row r="5544" spans="1:14" x14ac:dyDescent="0.25">
      <c r="A5544">
        <v>2019</v>
      </c>
      <c r="B5544" t="s">
        <v>3040</v>
      </c>
      <c r="C5544">
        <v>1331</v>
      </c>
      <c r="D5544" t="s">
        <v>130</v>
      </c>
      <c r="E5544" t="s">
        <v>123</v>
      </c>
      <c r="F5544" t="s">
        <v>124</v>
      </c>
      <c r="G5544" t="s">
        <v>2977</v>
      </c>
      <c r="H5544" t="s">
        <v>338</v>
      </c>
      <c r="I5544">
        <v>312</v>
      </c>
      <c r="J5544">
        <v>22</v>
      </c>
      <c r="K5544">
        <v>0</v>
      </c>
      <c r="L5544">
        <v>0</v>
      </c>
      <c r="M5544">
        <v>334</v>
      </c>
      <c r="N5544" s="40">
        <v>0.93413173652694603</v>
      </c>
    </row>
    <row r="5545" spans="1:14" x14ac:dyDescent="0.25">
      <c r="A5545">
        <v>2019</v>
      </c>
      <c r="B5545" t="s">
        <v>3040</v>
      </c>
      <c r="C5545">
        <v>3033</v>
      </c>
      <c r="D5545" t="s">
        <v>240</v>
      </c>
      <c r="E5545" t="s">
        <v>123</v>
      </c>
      <c r="F5545" t="s">
        <v>307</v>
      </c>
      <c r="G5545" t="s">
        <v>339</v>
      </c>
      <c r="H5545" t="s">
        <v>342</v>
      </c>
      <c r="I5545">
        <v>317</v>
      </c>
      <c r="J5545">
        <v>0</v>
      </c>
      <c r="K5545">
        <v>0</v>
      </c>
      <c r="L5545">
        <v>0</v>
      </c>
      <c r="M5545">
        <v>317</v>
      </c>
      <c r="N5545" s="40">
        <v>1</v>
      </c>
    </row>
    <row r="5546" spans="1:14" x14ac:dyDescent="0.25">
      <c r="A5546">
        <v>2019</v>
      </c>
      <c r="B5546" t="s">
        <v>3040</v>
      </c>
      <c r="C5546">
        <v>526</v>
      </c>
      <c r="D5546" t="s">
        <v>151</v>
      </c>
      <c r="E5546" t="s">
        <v>123</v>
      </c>
      <c r="F5546" t="s">
        <v>307</v>
      </c>
      <c r="G5546" t="s">
        <v>343</v>
      </c>
      <c r="H5546" t="s">
        <v>346</v>
      </c>
      <c r="I5546">
        <v>0</v>
      </c>
      <c r="J5546">
        <v>316</v>
      </c>
      <c r="K5546">
        <v>0</v>
      </c>
      <c r="L5546">
        <v>0</v>
      </c>
      <c r="M5546">
        <v>316</v>
      </c>
      <c r="N5546" s="40">
        <v>0</v>
      </c>
    </row>
    <row r="5547" spans="1:14" x14ac:dyDescent="0.25">
      <c r="A5547">
        <v>2019</v>
      </c>
      <c r="B5547" t="s">
        <v>3040</v>
      </c>
      <c r="C5547">
        <v>2896</v>
      </c>
      <c r="D5547" t="s">
        <v>218</v>
      </c>
      <c r="E5547" t="s">
        <v>123</v>
      </c>
      <c r="F5547" t="s">
        <v>219</v>
      </c>
      <c r="G5547" t="s">
        <v>347</v>
      </c>
      <c r="H5547" t="s">
        <v>349</v>
      </c>
      <c r="I5547">
        <v>307</v>
      </c>
      <c r="J5547">
        <v>0</v>
      </c>
      <c r="K5547">
        <v>0</v>
      </c>
      <c r="L5547">
        <v>0</v>
      </c>
      <c r="M5547">
        <v>307</v>
      </c>
      <c r="N5547" s="40">
        <v>1</v>
      </c>
    </row>
    <row r="5548" spans="1:14" x14ac:dyDescent="0.25">
      <c r="A5548">
        <v>2019</v>
      </c>
      <c r="B5548" t="s">
        <v>3040</v>
      </c>
      <c r="C5548">
        <v>3025</v>
      </c>
      <c r="D5548" t="s">
        <v>122</v>
      </c>
      <c r="E5548" t="s">
        <v>123</v>
      </c>
      <c r="F5548" t="s">
        <v>124</v>
      </c>
      <c r="G5548" t="s">
        <v>350</v>
      </c>
      <c r="H5548" t="s">
        <v>353</v>
      </c>
      <c r="I5548">
        <v>0</v>
      </c>
      <c r="J5548">
        <v>303</v>
      </c>
      <c r="K5548">
        <v>0</v>
      </c>
      <c r="L5548">
        <v>0</v>
      </c>
      <c r="M5548">
        <v>303</v>
      </c>
      <c r="N5548" s="40">
        <v>0</v>
      </c>
    </row>
    <row r="5549" spans="1:14" x14ac:dyDescent="0.25">
      <c r="A5549">
        <v>2019</v>
      </c>
      <c r="B5549" t="s">
        <v>3040</v>
      </c>
      <c r="C5549">
        <v>255</v>
      </c>
      <c r="D5549" t="s">
        <v>218</v>
      </c>
      <c r="E5549" t="s">
        <v>123</v>
      </c>
      <c r="F5549" t="s">
        <v>219</v>
      </c>
      <c r="G5549" t="s">
        <v>354</v>
      </c>
      <c r="H5549" t="s">
        <v>355</v>
      </c>
      <c r="I5549">
        <v>300</v>
      </c>
      <c r="J5549">
        <v>0</v>
      </c>
      <c r="K5549">
        <v>0</v>
      </c>
      <c r="L5549">
        <v>0</v>
      </c>
      <c r="M5549">
        <v>300</v>
      </c>
      <c r="N5549" s="40">
        <v>1</v>
      </c>
    </row>
    <row r="5550" spans="1:14" x14ac:dyDescent="0.25">
      <c r="A5550">
        <v>2019</v>
      </c>
      <c r="B5550" t="s">
        <v>3040</v>
      </c>
      <c r="C5550">
        <v>2436</v>
      </c>
      <c r="D5550" t="s">
        <v>174</v>
      </c>
      <c r="E5550" t="s">
        <v>123</v>
      </c>
      <c r="F5550" t="s">
        <v>124</v>
      </c>
      <c r="G5550" t="s">
        <v>356</v>
      </c>
      <c r="H5550" t="s">
        <v>357</v>
      </c>
      <c r="I5550">
        <v>292</v>
      </c>
      <c r="J5550">
        <v>0</v>
      </c>
      <c r="K5550">
        <v>0</v>
      </c>
      <c r="L5550">
        <v>0</v>
      </c>
      <c r="M5550">
        <v>292</v>
      </c>
      <c r="N5550" s="40">
        <v>1</v>
      </c>
    </row>
    <row r="5551" spans="1:14" x14ac:dyDescent="0.25">
      <c r="A5551">
        <v>2019</v>
      </c>
      <c r="B5551" t="s">
        <v>3040</v>
      </c>
      <c r="C5551">
        <v>2600</v>
      </c>
      <c r="D5551" t="s">
        <v>122</v>
      </c>
      <c r="E5551" t="s">
        <v>123</v>
      </c>
      <c r="F5551" t="s">
        <v>124</v>
      </c>
      <c r="G5551" t="s">
        <v>358</v>
      </c>
      <c r="H5551" t="s">
        <v>361</v>
      </c>
      <c r="I5551">
        <v>220</v>
      </c>
      <c r="J5551">
        <v>70</v>
      </c>
      <c r="K5551">
        <v>0</v>
      </c>
      <c r="L5551">
        <v>0</v>
      </c>
      <c r="M5551">
        <v>290</v>
      </c>
      <c r="N5551" s="40">
        <v>0.75862068965517204</v>
      </c>
    </row>
    <row r="5552" spans="1:14" x14ac:dyDescent="0.25">
      <c r="A5552">
        <v>2019</v>
      </c>
      <c r="B5552" t="s">
        <v>3040</v>
      </c>
      <c r="C5552">
        <v>716</v>
      </c>
      <c r="D5552" t="s">
        <v>218</v>
      </c>
      <c r="E5552" t="s">
        <v>123</v>
      </c>
      <c r="F5552" t="s">
        <v>219</v>
      </c>
      <c r="G5552" t="s">
        <v>362</v>
      </c>
      <c r="H5552" t="s">
        <v>365</v>
      </c>
      <c r="I5552">
        <v>8</v>
      </c>
      <c r="J5552">
        <v>206</v>
      </c>
      <c r="K5552">
        <v>69</v>
      </c>
      <c r="L5552">
        <v>0</v>
      </c>
      <c r="M5552">
        <v>283</v>
      </c>
      <c r="N5552" s="40">
        <v>2.8268551236749099E-2</v>
      </c>
    </row>
    <row r="5553" spans="1:14" x14ac:dyDescent="0.25">
      <c r="A5553">
        <v>2019</v>
      </c>
      <c r="B5553" t="s">
        <v>3040</v>
      </c>
      <c r="C5553">
        <v>1701</v>
      </c>
      <c r="D5553" t="s">
        <v>218</v>
      </c>
      <c r="E5553" t="s">
        <v>123</v>
      </c>
      <c r="F5553" t="s">
        <v>219</v>
      </c>
      <c r="G5553" t="s">
        <v>368</v>
      </c>
      <c r="H5553" t="s">
        <v>369</v>
      </c>
      <c r="I5553">
        <v>280</v>
      </c>
      <c r="J5553">
        <v>0</v>
      </c>
      <c r="K5553">
        <v>0</v>
      </c>
      <c r="L5553">
        <v>0</v>
      </c>
      <c r="M5553">
        <v>280</v>
      </c>
      <c r="N5553" s="40">
        <v>1</v>
      </c>
    </row>
    <row r="5554" spans="1:14" x14ac:dyDescent="0.25">
      <c r="A5554">
        <v>2019</v>
      </c>
      <c r="B5554" t="s">
        <v>3040</v>
      </c>
      <c r="C5554">
        <v>2060</v>
      </c>
      <c r="D5554" t="s">
        <v>272</v>
      </c>
      <c r="E5554" t="s">
        <v>123</v>
      </c>
      <c r="F5554" t="s">
        <v>124</v>
      </c>
      <c r="G5554" t="s">
        <v>370</v>
      </c>
      <c r="H5554" t="s">
        <v>372</v>
      </c>
      <c r="I5554">
        <v>279</v>
      </c>
      <c r="J5554">
        <v>0</v>
      </c>
      <c r="K5554">
        <v>0</v>
      </c>
      <c r="L5554">
        <v>0</v>
      </c>
      <c r="M5554">
        <v>279</v>
      </c>
      <c r="N5554" s="40">
        <v>1</v>
      </c>
    </row>
    <row r="5555" spans="1:14" x14ac:dyDescent="0.25">
      <c r="A5555">
        <v>2019</v>
      </c>
      <c r="B5555" t="s">
        <v>3040</v>
      </c>
      <c r="C5555">
        <v>557</v>
      </c>
      <c r="D5555" t="s">
        <v>218</v>
      </c>
      <c r="E5555" t="s">
        <v>123</v>
      </c>
      <c r="F5555" t="s">
        <v>219</v>
      </c>
      <c r="G5555" t="s">
        <v>375</v>
      </c>
      <c r="H5555" t="s">
        <v>378</v>
      </c>
      <c r="I5555">
        <v>0</v>
      </c>
      <c r="J5555">
        <v>54</v>
      </c>
      <c r="K5555">
        <v>219</v>
      </c>
      <c r="L5555">
        <v>0</v>
      </c>
      <c r="M5555">
        <v>273</v>
      </c>
      <c r="N5555" s="40">
        <v>0</v>
      </c>
    </row>
    <row r="5556" spans="1:14" x14ac:dyDescent="0.25">
      <c r="A5556">
        <v>2019</v>
      </c>
      <c r="B5556" t="s">
        <v>3040</v>
      </c>
      <c r="C5556">
        <v>2327</v>
      </c>
      <c r="D5556" t="s">
        <v>240</v>
      </c>
      <c r="E5556" t="s">
        <v>123</v>
      </c>
      <c r="F5556" t="s">
        <v>124</v>
      </c>
      <c r="G5556" t="s">
        <v>379</v>
      </c>
      <c r="H5556" t="s">
        <v>381</v>
      </c>
      <c r="I5556">
        <v>255</v>
      </c>
      <c r="J5556">
        <v>18</v>
      </c>
      <c r="K5556">
        <v>0</v>
      </c>
      <c r="L5556">
        <v>0</v>
      </c>
      <c r="M5556">
        <v>273</v>
      </c>
      <c r="N5556" s="40">
        <v>0.93406593406593397</v>
      </c>
    </row>
    <row r="5557" spans="1:14" x14ac:dyDescent="0.25">
      <c r="A5557">
        <v>2019</v>
      </c>
      <c r="B5557" t="s">
        <v>3040</v>
      </c>
      <c r="C5557">
        <v>2135</v>
      </c>
      <c r="D5557" t="s">
        <v>240</v>
      </c>
      <c r="E5557" t="s">
        <v>123</v>
      </c>
      <c r="F5557" t="s">
        <v>124</v>
      </c>
      <c r="G5557" t="s">
        <v>382</v>
      </c>
      <c r="H5557" t="s">
        <v>383</v>
      </c>
      <c r="I5557">
        <v>267</v>
      </c>
      <c r="J5557">
        <v>0</v>
      </c>
      <c r="K5557">
        <v>0</v>
      </c>
      <c r="L5557">
        <v>0</v>
      </c>
      <c r="M5557">
        <v>267</v>
      </c>
      <c r="N5557" s="40">
        <v>1</v>
      </c>
    </row>
    <row r="5558" spans="1:14" x14ac:dyDescent="0.25">
      <c r="A5558">
        <v>2019</v>
      </c>
      <c r="B5558" t="s">
        <v>3040</v>
      </c>
      <c r="C5558">
        <v>22</v>
      </c>
      <c r="D5558" t="s">
        <v>240</v>
      </c>
      <c r="E5558" t="s">
        <v>123</v>
      </c>
      <c r="F5558" t="s">
        <v>124</v>
      </c>
      <c r="G5558" t="s">
        <v>2978</v>
      </c>
      <c r="H5558" t="s">
        <v>390</v>
      </c>
      <c r="I5558">
        <v>180</v>
      </c>
      <c r="J5558">
        <v>84</v>
      </c>
      <c r="K5558">
        <v>0</v>
      </c>
      <c r="L5558">
        <v>0</v>
      </c>
      <c r="M5558">
        <v>264</v>
      </c>
      <c r="N5558" s="40">
        <v>0.68181818181818199</v>
      </c>
    </row>
    <row r="5559" spans="1:14" x14ac:dyDescent="0.25">
      <c r="A5559">
        <v>2019</v>
      </c>
      <c r="B5559" t="s">
        <v>3040</v>
      </c>
      <c r="C5559">
        <v>202</v>
      </c>
      <c r="D5559" t="s">
        <v>151</v>
      </c>
      <c r="E5559" t="s">
        <v>123</v>
      </c>
      <c r="F5559" t="s">
        <v>391</v>
      </c>
      <c r="G5559" t="s">
        <v>392</v>
      </c>
      <c r="H5559" t="s">
        <v>395</v>
      </c>
      <c r="I5559">
        <v>0</v>
      </c>
      <c r="J5559">
        <v>10</v>
      </c>
      <c r="K5559">
        <v>253</v>
      </c>
      <c r="L5559">
        <v>0</v>
      </c>
      <c r="M5559">
        <v>263</v>
      </c>
      <c r="N5559" s="40">
        <v>0</v>
      </c>
    </row>
    <row r="5560" spans="1:14" x14ac:dyDescent="0.25">
      <c r="A5560">
        <v>2019</v>
      </c>
      <c r="B5560" t="s">
        <v>3040</v>
      </c>
      <c r="C5560">
        <v>68</v>
      </c>
      <c r="D5560" t="s">
        <v>218</v>
      </c>
      <c r="E5560" t="s">
        <v>123</v>
      </c>
      <c r="F5560" t="s">
        <v>219</v>
      </c>
      <c r="G5560" t="s">
        <v>396</v>
      </c>
      <c r="H5560" t="s">
        <v>399</v>
      </c>
      <c r="I5560">
        <v>28</v>
      </c>
      <c r="J5560">
        <v>234</v>
      </c>
      <c r="K5560">
        <v>0</v>
      </c>
      <c r="L5560">
        <v>0</v>
      </c>
      <c r="M5560">
        <v>262</v>
      </c>
      <c r="N5560" s="40">
        <v>0.106870229007634</v>
      </c>
    </row>
    <row r="5561" spans="1:14" x14ac:dyDescent="0.25">
      <c r="A5561">
        <v>2019</v>
      </c>
      <c r="B5561" t="s">
        <v>3040</v>
      </c>
      <c r="C5561">
        <v>452</v>
      </c>
      <c r="D5561" t="s">
        <v>240</v>
      </c>
      <c r="E5561" t="s">
        <v>123</v>
      </c>
      <c r="F5561" t="s">
        <v>301</v>
      </c>
      <c r="G5561" t="s">
        <v>400</v>
      </c>
      <c r="H5561" t="s">
        <v>402</v>
      </c>
      <c r="I5561">
        <v>0</v>
      </c>
      <c r="J5561">
        <v>258</v>
      </c>
      <c r="K5561">
        <v>0</v>
      </c>
      <c r="L5561">
        <v>0</v>
      </c>
      <c r="M5561">
        <v>258</v>
      </c>
      <c r="N5561" s="40">
        <v>0</v>
      </c>
    </row>
    <row r="5562" spans="1:14" x14ac:dyDescent="0.25">
      <c r="A5562">
        <v>2019</v>
      </c>
      <c r="B5562" t="s">
        <v>3040</v>
      </c>
      <c r="C5562">
        <v>3351</v>
      </c>
      <c r="D5562" t="s">
        <v>130</v>
      </c>
      <c r="E5562" t="s">
        <v>123</v>
      </c>
      <c r="F5562" t="s">
        <v>124</v>
      </c>
      <c r="G5562" t="s">
        <v>2979</v>
      </c>
      <c r="H5562" t="s">
        <v>404</v>
      </c>
      <c r="I5562">
        <v>256</v>
      </c>
      <c r="J5562">
        <v>0</v>
      </c>
      <c r="K5562">
        <v>0</v>
      </c>
      <c r="L5562">
        <v>0</v>
      </c>
      <c r="M5562">
        <v>256</v>
      </c>
      <c r="N5562" s="40">
        <v>1</v>
      </c>
    </row>
    <row r="5563" spans="1:14" x14ac:dyDescent="0.25">
      <c r="A5563">
        <v>2019</v>
      </c>
      <c r="B5563" t="s">
        <v>3040</v>
      </c>
      <c r="C5563">
        <v>843</v>
      </c>
      <c r="D5563" t="s">
        <v>240</v>
      </c>
      <c r="E5563" t="s">
        <v>123</v>
      </c>
      <c r="F5563" t="s">
        <v>405</v>
      </c>
      <c r="G5563" t="s">
        <v>2980</v>
      </c>
      <c r="H5563" t="s">
        <v>409</v>
      </c>
      <c r="I5563">
        <v>0</v>
      </c>
      <c r="J5563">
        <v>253</v>
      </c>
      <c r="K5563">
        <v>0</v>
      </c>
      <c r="L5563">
        <v>0</v>
      </c>
      <c r="M5563">
        <v>253</v>
      </c>
      <c r="N5563" s="40">
        <v>0</v>
      </c>
    </row>
    <row r="5564" spans="1:14" x14ac:dyDescent="0.25">
      <c r="A5564">
        <v>2019</v>
      </c>
      <c r="B5564" t="s">
        <v>3040</v>
      </c>
      <c r="C5564">
        <v>51</v>
      </c>
      <c r="D5564" t="s">
        <v>240</v>
      </c>
      <c r="E5564" t="s">
        <v>123</v>
      </c>
      <c r="F5564" t="s">
        <v>307</v>
      </c>
      <c r="G5564" t="s">
        <v>413</v>
      </c>
      <c r="H5564" t="s">
        <v>415</v>
      </c>
      <c r="I5564">
        <v>247</v>
      </c>
      <c r="J5564">
        <v>0</v>
      </c>
      <c r="K5564">
        <v>0</v>
      </c>
      <c r="L5564">
        <v>0</v>
      </c>
      <c r="M5564">
        <v>247</v>
      </c>
      <c r="N5564" s="40">
        <v>1</v>
      </c>
    </row>
    <row r="5565" spans="1:14" x14ac:dyDescent="0.25">
      <c r="A5565">
        <v>2019</v>
      </c>
      <c r="B5565" t="s">
        <v>3040</v>
      </c>
      <c r="C5565">
        <v>1639</v>
      </c>
      <c r="D5565" t="s">
        <v>130</v>
      </c>
      <c r="E5565" t="s">
        <v>123</v>
      </c>
      <c r="F5565" t="s">
        <v>124</v>
      </c>
      <c r="G5565" t="s">
        <v>416</v>
      </c>
      <c r="H5565" t="s">
        <v>417</v>
      </c>
      <c r="I5565">
        <v>247</v>
      </c>
      <c r="J5565">
        <v>0</v>
      </c>
      <c r="K5565">
        <v>0</v>
      </c>
      <c r="L5565">
        <v>0</v>
      </c>
      <c r="M5565">
        <v>247</v>
      </c>
      <c r="N5565" s="40">
        <v>1</v>
      </c>
    </row>
    <row r="5566" spans="1:14" x14ac:dyDescent="0.25">
      <c r="A5566">
        <v>2019</v>
      </c>
      <c r="B5566" t="s">
        <v>3040</v>
      </c>
      <c r="C5566">
        <v>2981</v>
      </c>
      <c r="D5566" t="s">
        <v>174</v>
      </c>
      <c r="E5566" t="s">
        <v>123</v>
      </c>
      <c r="F5566" t="s">
        <v>124</v>
      </c>
      <c r="G5566" t="s">
        <v>418</v>
      </c>
      <c r="H5566" t="s">
        <v>421</v>
      </c>
      <c r="I5566">
        <v>64</v>
      </c>
      <c r="J5566">
        <v>0</v>
      </c>
      <c r="K5566">
        <v>180</v>
      </c>
      <c r="L5566">
        <v>0</v>
      </c>
      <c r="M5566">
        <v>244</v>
      </c>
      <c r="N5566" s="40">
        <v>0.26229508196721302</v>
      </c>
    </row>
    <row r="5567" spans="1:14" x14ac:dyDescent="0.25">
      <c r="A5567">
        <v>2019</v>
      </c>
      <c r="B5567" t="s">
        <v>3040</v>
      </c>
      <c r="C5567">
        <v>2297</v>
      </c>
      <c r="D5567" t="s">
        <v>130</v>
      </c>
      <c r="E5567" t="s">
        <v>123</v>
      </c>
      <c r="F5567" t="s">
        <v>124</v>
      </c>
      <c r="G5567" t="s">
        <v>2981</v>
      </c>
      <c r="H5567" t="s">
        <v>424</v>
      </c>
      <c r="I5567">
        <v>134</v>
      </c>
      <c r="J5567">
        <v>109</v>
      </c>
      <c r="K5567">
        <v>0</v>
      </c>
      <c r="L5567">
        <v>0</v>
      </c>
      <c r="M5567">
        <v>243</v>
      </c>
      <c r="N5567" s="40">
        <v>0.55144032921810704</v>
      </c>
    </row>
    <row r="5568" spans="1:14" x14ac:dyDescent="0.25">
      <c r="A5568">
        <v>2019</v>
      </c>
      <c r="B5568" t="s">
        <v>3040</v>
      </c>
      <c r="C5568">
        <v>354</v>
      </c>
      <c r="D5568" t="s">
        <v>122</v>
      </c>
      <c r="E5568" t="s">
        <v>123</v>
      </c>
      <c r="F5568" t="s">
        <v>124</v>
      </c>
      <c r="G5568" t="s">
        <v>425</v>
      </c>
      <c r="H5568" t="s">
        <v>428</v>
      </c>
      <c r="I5568">
        <v>0</v>
      </c>
      <c r="J5568">
        <v>25</v>
      </c>
      <c r="K5568">
        <v>211</v>
      </c>
      <c r="L5568">
        <v>0</v>
      </c>
      <c r="M5568">
        <v>236</v>
      </c>
      <c r="N5568" s="40">
        <v>0</v>
      </c>
    </row>
    <row r="5569" spans="1:14" x14ac:dyDescent="0.25">
      <c r="A5569">
        <v>2019</v>
      </c>
      <c r="B5569" t="s">
        <v>3040</v>
      </c>
      <c r="C5569">
        <v>3276</v>
      </c>
      <c r="D5569" t="s">
        <v>198</v>
      </c>
      <c r="E5569" t="s">
        <v>123</v>
      </c>
      <c r="F5569" t="s">
        <v>124</v>
      </c>
      <c r="G5569" t="s">
        <v>429</v>
      </c>
      <c r="H5569" t="s">
        <v>431</v>
      </c>
      <c r="I5569">
        <v>0</v>
      </c>
      <c r="J5569">
        <v>0</v>
      </c>
      <c r="K5569">
        <v>234</v>
      </c>
      <c r="L5569">
        <v>0</v>
      </c>
      <c r="M5569">
        <v>234</v>
      </c>
      <c r="N5569" s="40">
        <v>0</v>
      </c>
    </row>
    <row r="5570" spans="1:14" x14ac:dyDescent="0.25">
      <c r="A5570">
        <v>2019</v>
      </c>
      <c r="B5570" t="s">
        <v>3040</v>
      </c>
      <c r="C5570">
        <v>1364</v>
      </c>
      <c r="D5570" t="s">
        <v>272</v>
      </c>
      <c r="E5570" t="s">
        <v>123</v>
      </c>
      <c r="F5570" t="s">
        <v>124</v>
      </c>
      <c r="G5570" t="s">
        <v>432</v>
      </c>
      <c r="H5570" t="s">
        <v>434</v>
      </c>
      <c r="I5570">
        <v>51</v>
      </c>
      <c r="J5570">
        <v>177</v>
      </c>
      <c r="K5570">
        <v>0</v>
      </c>
      <c r="L5570">
        <v>0</v>
      </c>
      <c r="M5570">
        <v>228</v>
      </c>
      <c r="N5570" s="40">
        <v>0.22368421052631601</v>
      </c>
    </row>
    <row r="5571" spans="1:14" x14ac:dyDescent="0.25">
      <c r="A5571">
        <v>2019</v>
      </c>
      <c r="B5571" t="s">
        <v>3040</v>
      </c>
      <c r="C5571">
        <v>804</v>
      </c>
      <c r="D5571" t="s">
        <v>151</v>
      </c>
      <c r="E5571" t="s">
        <v>123</v>
      </c>
      <c r="F5571" t="s">
        <v>124</v>
      </c>
      <c r="G5571" t="s">
        <v>435</v>
      </c>
      <c r="H5571" t="s">
        <v>438</v>
      </c>
      <c r="I5571">
        <v>125</v>
      </c>
      <c r="J5571">
        <v>99</v>
      </c>
      <c r="K5571">
        <v>0</v>
      </c>
      <c r="L5571">
        <v>0</v>
      </c>
      <c r="M5571">
        <v>224</v>
      </c>
      <c r="N5571" s="40">
        <v>0.55803571428571397</v>
      </c>
    </row>
    <row r="5572" spans="1:14" x14ac:dyDescent="0.25">
      <c r="A5572">
        <v>2019</v>
      </c>
      <c r="B5572" t="s">
        <v>3040</v>
      </c>
      <c r="C5572">
        <v>3002</v>
      </c>
      <c r="D5572" t="s">
        <v>122</v>
      </c>
      <c r="E5572" t="s">
        <v>123</v>
      </c>
      <c r="F5572" t="s">
        <v>124</v>
      </c>
      <c r="G5572" t="s">
        <v>439</v>
      </c>
      <c r="H5572" t="s">
        <v>441</v>
      </c>
      <c r="I5572">
        <v>0</v>
      </c>
      <c r="J5572">
        <v>222</v>
      </c>
      <c r="K5572">
        <v>0</v>
      </c>
      <c r="L5572">
        <v>0</v>
      </c>
      <c r="M5572">
        <v>222</v>
      </c>
      <c r="N5572" s="40">
        <v>0</v>
      </c>
    </row>
    <row r="5573" spans="1:14" x14ac:dyDescent="0.25">
      <c r="A5573">
        <v>2019</v>
      </c>
      <c r="B5573" t="s">
        <v>3040</v>
      </c>
      <c r="C5573">
        <v>3516</v>
      </c>
      <c r="D5573" t="s">
        <v>151</v>
      </c>
      <c r="E5573" t="s">
        <v>123</v>
      </c>
      <c r="F5573" t="s">
        <v>124</v>
      </c>
      <c r="G5573" t="s">
        <v>442</v>
      </c>
      <c r="H5573" t="s">
        <v>445</v>
      </c>
      <c r="I5573">
        <v>0</v>
      </c>
      <c r="J5573">
        <v>0</v>
      </c>
      <c r="K5573">
        <v>222</v>
      </c>
      <c r="L5573">
        <v>0</v>
      </c>
      <c r="M5573">
        <v>222</v>
      </c>
      <c r="N5573" s="40">
        <v>0</v>
      </c>
    </row>
    <row r="5574" spans="1:14" x14ac:dyDescent="0.25">
      <c r="A5574">
        <v>2019</v>
      </c>
      <c r="B5574" t="s">
        <v>3040</v>
      </c>
      <c r="C5574">
        <v>3491</v>
      </c>
      <c r="D5574" t="s">
        <v>122</v>
      </c>
      <c r="E5574" t="s">
        <v>123</v>
      </c>
      <c r="F5574" t="s">
        <v>124</v>
      </c>
      <c r="G5574" t="s">
        <v>446</v>
      </c>
      <c r="H5574" t="s">
        <v>448</v>
      </c>
      <c r="I5574">
        <v>0</v>
      </c>
      <c r="J5574">
        <v>218</v>
      </c>
      <c r="K5574">
        <v>0</v>
      </c>
      <c r="L5574">
        <v>0</v>
      </c>
      <c r="M5574">
        <v>218</v>
      </c>
      <c r="N5574" s="40">
        <v>0</v>
      </c>
    </row>
    <row r="5575" spans="1:14" x14ac:dyDescent="0.25">
      <c r="A5575">
        <v>2019</v>
      </c>
      <c r="B5575" t="s">
        <v>3040</v>
      </c>
      <c r="C5575">
        <v>1523</v>
      </c>
      <c r="D5575" t="s">
        <v>218</v>
      </c>
      <c r="E5575" t="s">
        <v>123</v>
      </c>
      <c r="F5575" t="s">
        <v>219</v>
      </c>
      <c r="G5575" t="s">
        <v>449</v>
      </c>
      <c r="H5575" t="s">
        <v>452</v>
      </c>
      <c r="I5575">
        <v>0</v>
      </c>
      <c r="J5575">
        <v>6</v>
      </c>
      <c r="K5575">
        <v>211</v>
      </c>
      <c r="L5575">
        <v>0</v>
      </c>
      <c r="M5575">
        <v>217</v>
      </c>
      <c r="N5575" s="40">
        <v>0</v>
      </c>
    </row>
    <row r="5576" spans="1:14" x14ac:dyDescent="0.25">
      <c r="A5576">
        <v>2019</v>
      </c>
      <c r="B5576" t="s">
        <v>3040</v>
      </c>
      <c r="C5576">
        <v>2097</v>
      </c>
      <c r="D5576" t="s">
        <v>151</v>
      </c>
      <c r="E5576" t="s">
        <v>123</v>
      </c>
      <c r="F5576" t="s">
        <v>307</v>
      </c>
      <c r="G5576" t="s">
        <v>453</v>
      </c>
      <c r="H5576" t="s">
        <v>457</v>
      </c>
      <c r="I5576">
        <v>0</v>
      </c>
      <c r="J5576">
        <v>76</v>
      </c>
      <c r="K5576">
        <v>138</v>
      </c>
      <c r="L5576">
        <v>0</v>
      </c>
      <c r="M5576">
        <v>214</v>
      </c>
      <c r="N5576" s="40">
        <v>0</v>
      </c>
    </row>
    <row r="5577" spans="1:14" x14ac:dyDescent="0.25">
      <c r="A5577">
        <v>2019</v>
      </c>
      <c r="B5577" t="s">
        <v>3040</v>
      </c>
      <c r="C5577">
        <v>1745</v>
      </c>
      <c r="D5577" t="s">
        <v>174</v>
      </c>
      <c r="E5577" t="s">
        <v>123</v>
      </c>
      <c r="F5577" t="s">
        <v>181</v>
      </c>
      <c r="G5577" t="s">
        <v>458</v>
      </c>
      <c r="H5577" t="s">
        <v>459</v>
      </c>
      <c r="I5577">
        <v>212</v>
      </c>
      <c r="J5577">
        <v>0</v>
      </c>
      <c r="K5577">
        <v>0</v>
      </c>
      <c r="L5577">
        <v>0</v>
      </c>
      <c r="M5577">
        <v>212</v>
      </c>
      <c r="N5577" s="40">
        <v>1</v>
      </c>
    </row>
    <row r="5578" spans="1:14" x14ac:dyDescent="0.25">
      <c r="A5578">
        <v>2019</v>
      </c>
      <c r="B5578" t="s">
        <v>3040</v>
      </c>
      <c r="C5578">
        <v>1060</v>
      </c>
      <c r="D5578" t="s">
        <v>240</v>
      </c>
      <c r="E5578" t="s">
        <v>123</v>
      </c>
      <c r="F5578" t="s">
        <v>124</v>
      </c>
      <c r="G5578" t="s">
        <v>460</v>
      </c>
      <c r="H5578" t="s">
        <v>462</v>
      </c>
      <c r="I5578">
        <v>0</v>
      </c>
      <c r="J5578">
        <v>211</v>
      </c>
      <c r="K5578">
        <v>0</v>
      </c>
      <c r="L5578">
        <v>0</v>
      </c>
      <c r="M5578">
        <v>211</v>
      </c>
      <c r="N5578" s="40">
        <v>0</v>
      </c>
    </row>
    <row r="5579" spans="1:14" x14ac:dyDescent="0.25">
      <c r="A5579">
        <v>2019</v>
      </c>
      <c r="B5579" t="s">
        <v>3040</v>
      </c>
      <c r="C5579">
        <v>3224</v>
      </c>
      <c r="D5579" t="s">
        <v>240</v>
      </c>
      <c r="E5579" t="s">
        <v>123</v>
      </c>
      <c r="F5579" t="s">
        <v>405</v>
      </c>
      <c r="G5579" t="s">
        <v>463</v>
      </c>
      <c r="H5579" t="s">
        <v>466</v>
      </c>
      <c r="I5579">
        <v>107</v>
      </c>
      <c r="J5579">
        <v>102</v>
      </c>
      <c r="K5579">
        <v>0</v>
      </c>
      <c r="L5579">
        <v>0</v>
      </c>
      <c r="M5579">
        <v>209</v>
      </c>
      <c r="N5579" s="40">
        <v>0.51196172248803795</v>
      </c>
    </row>
    <row r="5580" spans="1:14" x14ac:dyDescent="0.25">
      <c r="A5580">
        <v>2019</v>
      </c>
      <c r="B5580" t="s">
        <v>3040</v>
      </c>
      <c r="C5580">
        <v>327</v>
      </c>
      <c r="D5580" t="s">
        <v>272</v>
      </c>
      <c r="E5580" t="s">
        <v>123</v>
      </c>
      <c r="F5580" t="s">
        <v>280</v>
      </c>
      <c r="G5580" t="s">
        <v>467</v>
      </c>
      <c r="H5580" t="s">
        <v>470</v>
      </c>
      <c r="I5580">
        <v>10</v>
      </c>
      <c r="J5580">
        <v>135</v>
      </c>
      <c r="K5580">
        <v>62</v>
      </c>
      <c r="L5580">
        <v>0</v>
      </c>
      <c r="M5580">
        <v>207</v>
      </c>
      <c r="N5580" s="40">
        <v>4.8309178743961401E-2</v>
      </c>
    </row>
    <row r="5581" spans="1:14" x14ac:dyDescent="0.25">
      <c r="A5581">
        <v>2019</v>
      </c>
      <c r="B5581" t="s">
        <v>3040</v>
      </c>
      <c r="C5581">
        <v>1893</v>
      </c>
      <c r="D5581" t="s">
        <v>240</v>
      </c>
      <c r="E5581" t="s">
        <v>123</v>
      </c>
      <c r="F5581" t="s">
        <v>124</v>
      </c>
      <c r="G5581" t="s">
        <v>2982</v>
      </c>
      <c r="H5581" t="s">
        <v>473</v>
      </c>
      <c r="I5581">
        <v>58</v>
      </c>
      <c r="J5581">
        <v>149</v>
      </c>
      <c r="K5581">
        <v>0</v>
      </c>
      <c r="L5581">
        <v>0</v>
      </c>
      <c r="M5581">
        <v>207</v>
      </c>
      <c r="N5581" s="40">
        <v>0.28019323671497598</v>
      </c>
    </row>
    <row r="5582" spans="1:14" x14ac:dyDescent="0.25">
      <c r="A5582">
        <v>2019</v>
      </c>
      <c r="B5582" t="s">
        <v>3040</v>
      </c>
      <c r="C5582">
        <v>3262</v>
      </c>
      <c r="D5582" t="s">
        <v>151</v>
      </c>
      <c r="E5582" t="s">
        <v>123</v>
      </c>
      <c r="F5582" t="s">
        <v>141</v>
      </c>
      <c r="G5582" t="s">
        <v>477</v>
      </c>
      <c r="H5582" t="s">
        <v>480</v>
      </c>
      <c r="I5582">
        <v>160</v>
      </c>
      <c r="J5582">
        <v>23</v>
      </c>
      <c r="K5582">
        <v>14</v>
      </c>
      <c r="L5582">
        <v>0</v>
      </c>
      <c r="M5582">
        <v>197</v>
      </c>
      <c r="N5582" s="40">
        <v>0.81218274111675104</v>
      </c>
    </row>
    <row r="5583" spans="1:14" x14ac:dyDescent="0.25">
      <c r="A5583">
        <v>2019</v>
      </c>
      <c r="B5583" t="s">
        <v>3040</v>
      </c>
      <c r="C5583">
        <v>1757</v>
      </c>
      <c r="D5583" t="s">
        <v>218</v>
      </c>
      <c r="E5583" t="s">
        <v>123</v>
      </c>
      <c r="F5583" t="s">
        <v>219</v>
      </c>
      <c r="G5583" t="s">
        <v>481</v>
      </c>
      <c r="H5583" t="s">
        <v>483</v>
      </c>
      <c r="I5583">
        <v>216</v>
      </c>
      <c r="J5583">
        <v>-20</v>
      </c>
      <c r="K5583">
        <v>0</v>
      </c>
      <c r="L5583">
        <v>0</v>
      </c>
      <c r="M5583">
        <v>196</v>
      </c>
      <c r="N5583" s="40">
        <v>1.1020408163265301</v>
      </c>
    </row>
    <row r="5584" spans="1:14" x14ac:dyDescent="0.25">
      <c r="A5584">
        <v>2019</v>
      </c>
      <c r="B5584" t="s">
        <v>3040</v>
      </c>
      <c r="C5584">
        <v>800</v>
      </c>
      <c r="D5584" t="s">
        <v>240</v>
      </c>
      <c r="E5584" t="s">
        <v>123</v>
      </c>
      <c r="F5584" t="s">
        <v>124</v>
      </c>
      <c r="G5584" t="s">
        <v>484</v>
      </c>
      <c r="H5584" t="s">
        <v>487</v>
      </c>
      <c r="I5584">
        <v>0</v>
      </c>
      <c r="J5584">
        <v>195</v>
      </c>
      <c r="K5584">
        <v>0</v>
      </c>
      <c r="L5584">
        <v>0</v>
      </c>
      <c r="M5584">
        <v>195</v>
      </c>
      <c r="N5584" s="40">
        <v>0</v>
      </c>
    </row>
    <row r="5585" spans="1:14" x14ac:dyDescent="0.25">
      <c r="A5585">
        <v>2019</v>
      </c>
      <c r="B5585" t="s">
        <v>3040</v>
      </c>
      <c r="C5585">
        <v>854</v>
      </c>
      <c r="D5585" t="s">
        <v>122</v>
      </c>
      <c r="E5585" t="s">
        <v>123</v>
      </c>
      <c r="F5585" t="s">
        <v>124</v>
      </c>
      <c r="G5585" t="s">
        <v>488</v>
      </c>
      <c r="H5585" t="s">
        <v>489</v>
      </c>
      <c r="I5585">
        <v>191</v>
      </c>
      <c r="J5585">
        <v>0</v>
      </c>
      <c r="K5585">
        <v>0</v>
      </c>
      <c r="L5585">
        <v>0</v>
      </c>
      <c r="M5585">
        <v>191</v>
      </c>
      <c r="N5585" s="40">
        <v>1</v>
      </c>
    </row>
    <row r="5586" spans="1:14" x14ac:dyDescent="0.25">
      <c r="A5586">
        <v>2019</v>
      </c>
      <c r="B5586" t="s">
        <v>3040</v>
      </c>
      <c r="C5586">
        <v>2035</v>
      </c>
      <c r="D5586" t="s">
        <v>174</v>
      </c>
      <c r="E5586" t="s">
        <v>123</v>
      </c>
      <c r="F5586" t="s">
        <v>391</v>
      </c>
      <c r="G5586" t="s">
        <v>492</v>
      </c>
      <c r="H5586" t="s">
        <v>494</v>
      </c>
      <c r="I5586">
        <v>188</v>
      </c>
      <c r="J5586">
        <v>0</v>
      </c>
      <c r="K5586">
        <v>0</v>
      </c>
      <c r="L5586">
        <v>0</v>
      </c>
      <c r="M5586">
        <v>188</v>
      </c>
      <c r="N5586" s="40">
        <v>1</v>
      </c>
    </row>
    <row r="5587" spans="1:14" x14ac:dyDescent="0.25">
      <c r="A5587">
        <v>2019</v>
      </c>
      <c r="B5587" t="s">
        <v>3040</v>
      </c>
      <c r="C5587">
        <v>901</v>
      </c>
      <c r="D5587" t="s">
        <v>174</v>
      </c>
      <c r="E5587" t="s">
        <v>123</v>
      </c>
      <c r="F5587" t="s">
        <v>124</v>
      </c>
      <c r="G5587" t="s">
        <v>495</v>
      </c>
      <c r="H5587" t="s">
        <v>498</v>
      </c>
      <c r="I5587">
        <v>47</v>
      </c>
      <c r="J5587">
        <v>139</v>
      </c>
      <c r="K5587">
        <v>0</v>
      </c>
      <c r="L5587">
        <v>0</v>
      </c>
      <c r="M5587">
        <v>186</v>
      </c>
      <c r="N5587" s="40">
        <v>0.25268817204301097</v>
      </c>
    </row>
    <row r="5588" spans="1:14" x14ac:dyDescent="0.25">
      <c r="A5588">
        <v>2019</v>
      </c>
      <c r="B5588" t="s">
        <v>3040</v>
      </c>
      <c r="C5588">
        <v>3415</v>
      </c>
      <c r="D5588" t="s">
        <v>174</v>
      </c>
      <c r="E5588" t="s">
        <v>123</v>
      </c>
      <c r="F5588" t="s">
        <v>181</v>
      </c>
      <c r="G5588" t="s">
        <v>499</v>
      </c>
      <c r="H5588" t="s">
        <v>500</v>
      </c>
      <c r="I5588">
        <v>183</v>
      </c>
      <c r="J5588">
        <v>0</v>
      </c>
      <c r="K5588">
        <v>0</v>
      </c>
      <c r="L5588">
        <v>0</v>
      </c>
      <c r="M5588">
        <v>183</v>
      </c>
      <c r="N5588" s="40">
        <v>1</v>
      </c>
    </row>
    <row r="5589" spans="1:14" x14ac:dyDescent="0.25">
      <c r="A5589">
        <v>2019</v>
      </c>
      <c r="B5589" t="s">
        <v>3040</v>
      </c>
      <c r="C5589">
        <v>3490</v>
      </c>
      <c r="D5589" t="s">
        <v>130</v>
      </c>
      <c r="E5589" t="s">
        <v>123</v>
      </c>
      <c r="F5589" t="s">
        <v>181</v>
      </c>
      <c r="G5589" t="s">
        <v>501</v>
      </c>
      <c r="H5589" t="s">
        <v>502</v>
      </c>
      <c r="I5589">
        <v>180</v>
      </c>
      <c r="J5589">
        <v>0</v>
      </c>
      <c r="K5589">
        <v>0</v>
      </c>
      <c r="L5589">
        <v>0</v>
      </c>
      <c r="M5589">
        <v>180</v>
      </c>
      <c r="N5589" s="40">
        <v>1</v>
      </c>
    </row>
    <row r="5590" spans="1:14" x14ac:dyDescent="0.25">
      <c r="A5590">
        <v>2019</v>
      </c>
      <c r="B5590" t="s">
        <v>3040</v>
      </c>
      <c r="C5590">
        <v>644</v>
      </c>
      <c r="D5590" t="s">
        <v>214</v>
      </c>
      <c r="E5590" t="s">
        <v>123</v>
      </c>
      <c r="F5590" t="s">
        <v>181</v>
      </c>
      <c r="G5590" t="s">
        <v>503</v>
      </c>
      <c r="H5590" t="s">
        <v>505</v>
      </c>
      <c r="I5590">
        <v>33</v>
      </c>
      <c r="J5590">
        <v>146</v>
      </c>
      <c r="K5590">
        <v>0</v>
      </c>
      <c r="L5590">
        <v>0</v>
      </c>
      <c r="M5590">
        <v>179</v>
      </c>
      <c r="N5590" s="40">
        <v>0.18435754189944101</v>
      </c>
    </row>
    <row r="5591" spans="1:14" x14ac:dyDescent="0.25">
      <c r="A5591">
        <v>2019</v>
      </c>
      <c r="B5591" t="s">
        <v>3040</v>
      </c>
      <c r="C5591">
        <v>2054</v>
      </c>
      <c r="D5591" t="s">
        <v>122</v>
      </c>
      <c r="E5591" t="s">
        <v>123</v>
      </c>
      <c r="F5591" t="s">
        <v>506</v>
      </c>
      <c r="G5591" t="s">
        <v>507</v>
      </c>
      <c r="H5591" t="s">
        <v>509</v>
      </c>
      <c r="I5591">
        <v>0</v>
      </c>
      <c r="J5591">
        <v>179</v>
      </c>
      <c r="K5591">
        <v>0</v>
      </c>
      <c r="L5591">
        <v>0</v>
      </c>
      <c r="M5591">
        <v>179</v>
      </c>
      <c r="N5591" s="40">
        <v>0</v>
      </c>
    </row>
    <row r="5592" spans="1:14" x14ac:dyDescent="0.25">
      <c r="A5592">
        <v>2019</v>
      </c>
      <c r="B5592" t="s">
        <v>3040</v>
      </c>
      <c r="C5592">
        <v>2518</v>
      </c>
      <c r="D5592" t="s">
        <v>122</v>
      </c>
      <c r="E5592" t="s">
        <v>123</v>
      </c>
      <c r="F5592" t="s">
        <v>124</v>
      </c>
      <c r="G5592" t="s">
        <v>510</v>
      </c>
      <c r="H5592" t="s">
        <v>513</v>
      </c>
      <c r="I5592">
        <v>67</v>
      </c>
      <c r="J5592">
        <v>111</v>
      </c>
      <c r="K5592">
        <v>0</v>
      </c>
      <c r="L5592">
        <v>0</v>
      </c>
      <c r="M5592">
        <v>178</v>
      </c>
      <c r="N5592" s="40">
        <v>0.376404494382022</v>
      </c>
    </row>
    <row r="5593" spans="1:14" x14ac:dyDescent="0.25">
      <c r="A5593">
        <v>2019</v>
      </c>
      <c r="B5593" t="s">
        <v>3040</v>
      </c>
      <c r="C5593">
        <v>3420</v>
      </c>
      <c r="D5593" t="s">
        <v>130</v>
      </c>
      <c r="E5593" t="s">
        <v>123</v>
      </c>
      <c r="F5593" t="s">
        <v>124</v>
      </c>
      <c r="G5593" t="s">
        <v>514</v>
      </c>
      <c r="H5593" t="s">
        <v>516</v>
      </c>
      <c r="I5593">
        <v>178</v>
      </c>
      <c r="J5593">
        <v>0</v>
      </c>
      <c r="K5593">
        <v>0</v>
      </c>
      <c r="L5593">
        <v>0</v>
      </c>
      <c r="M5593">
        <v>178</v>
      </c>
      <c r="N5593" s="40">
        <v>1</v>
      </c>
    </row>
    <row r="5594" spans="1:14" x14ac:dyDescent="0.25">
      <c r="A5594">
        <v>2019</v>
      </c>
      <c r="B5594" t="s">
        <v>3040</v>
      </c>
      <c r="C5594">
        <v>2953</v>
      </c>
      <c r="D5594" t="s">
        <v>218</v>
      </c>
      <c r="E5594" t="s">
        <v>123</v>
      </c>
      <c r="F5594" t="s">
        <v>219</v>
      </c>
      <c r="G5594" t="s">
        <v>2983</v>
      </c>
      <c r="H5594" t="s">
        <v>519</v>
      </c>
      <c r="I5594">
        <v>177</v>
      </c>
      <c r="J5594">
        <v>0</v>
      </c>
      <c r="K5594">
        <v>0</v>
      </c>
      <c r="L5594">
        <v>0</v>
      </c>
      <c r="M5594">
        <v>177</v>
      </c>
      <c r="N5594" s="40">
        <v>1</v>
      </c>
    </row>
    <row r="5595" spans="1:14" x14ac:dyDescent="0.25">
      <c r="A5595">
        <v>2019</v>
      </c>
      <c r="B5595" t="s">
        <v>3040</v>
      </c>
      <c r="C5595">
        <v>3727</v>
      </c>
      <c r="D5595" t="s">
        <v>240</v>
      </c>
      <c r="E5595" t="s">
        <v>123</v>
      </c>
      <c r="F5595" t="s">
        <v>405</v>
      </c>
      <c r="G5595" t="s">
        <v>520</v>
      </c>
      <c r="H5595" t="s">
        <v>523</v>
      </c>
      <c r="I5595">
        <v>26</v>
      </c>
      <c r="J5595">
        <v>152</v>
      </c>
      <c r="K5595">
        <v>-1</v>
      </c>
      <c r="L5595">
        <v>0</v>
      </c>
      <c r="M5595">
        <v>177</v>
      </c>
      <c r="N5595" s="40">
        <v>0.14689265536723201</v>
      </c>
    </row>
    <row r="5596" spans="1:14" x14ac:dyDescent="0.25">
      <c r="A5596">
        <v>2019</v>
      </c>
      <c r="B5596" t="s">
        <v>3040</v>
      </c>
      <c r="C5596">
        <v>2546</v>
      </c>
      <c r="D5596" t="s">
        <v>174</v>
      </c>
      <c r="E5596" t="s">
        <v>123</v>
      </c>
      <c r="F5596" t="s">
        <v>124</v>
      </c>
      <c r="G5596" t="s">
        <v>524</v>
      </c>
      <c r="H5596" t="s">
        <v>525</v>
      </c>
      <c r="I5596">
        <v>176</v>
      </c>
      <c r="J5596">
        <v>0</v>
      </c>
      <c r="K5596">
        <v>0</v>
      </c>
      <c r="L5596">
        <v>0</v>
      </c>
      <c r="M5596">
        <v>176</v>
      </c>
      <c r="N5596" s="40">
        <v>1</v>
      </c>
    </row>
    <row r="5597" spans="1:14" x14ac:dyDescent="0.25">
      <c r="A5597">
        <v>2019</v>
      </c>
      <c r="B5597" t="s">
        <v>3040</v>
      </c>
      <c r="C5597">
        <v>1090</v>
      </c>
      <c r="D5597" t="s">
        <v>151</v>
      </c>
      <c r="E5597" t="s">
        <v>123</v>
      </c>
      <c r="F5597" t="s">
        <v>124</v>
      </c>
      <c r="G5597" t="s">
        <v>528</v>
      </c>
      <c r="H5597" t="s">
        <v>531</v>
      </c>
      <c r="I5597">
        <v>151</v>
      </c>
      <c r="J5597">
        <v>1</v>
      </c>
      <c r="K5597">
        <v>21</v>
      </c>
      <c r="L5597">
        <v>0</v>
      </c>
      <c r="M5597">
        <v>173</v>
      </c>
      <c r="N5597" s="40">
        <v>0.87283236994219604</v>
      </c>
    </row>
    <row r="5598" spans="1:14" x14ac:dyDescent="0.25">
      <c r="A5598">
        <v>2019</v>
      </c>
      <c r="B5598" t="s">
        <v>3040</v>
      </c>
      <c r="C5598">
        <v>3212</v>
      </c>
      <c r="D5598" t="s">
        <v>198</v>
      </c>
      <c r="E5598" t="s">
        <v>123</v>
      </c>
      <c r="F5598" t="s">
        <v>280</v>
      </c>
      <c r="G5598" t="s">
        <v>532</v>
      </c>
      <c r="H5598" t="s">
        <v>534</v>
      </c>
      <c r="I5598">
        <v>0</v>
      </c>
      <c r="J5598">
        <v>173</v>
      </c>
      <c r="K5598">
        <v>0</v>
      </c>
      <c r="L5598">
        <v>0</v>
      </c>
      <c r="M5598">
        <v>173</v>
      </c>
      <c r="N5598" s="40">
        <v>0</v>
      </c>
    </row>
    <row r="5599" spans="1:14" x14ac:dyDescent="0.25">
      <c r="A5599">
        <v>2019</v>
      </c>
      <c r="B5599" t="s">
        <v>3040</v>
      </c>
      <c r="C5599">
        <v>1980</v>
      </c>
      <c r="D5599" t="s">
        <v>240</v>
      </c>
      <c r="E5599" t="s">
        <v>123</v>
      </c>
      <c r="F5599" t="s">
        <v>405</v>
      </c>
      <c r="G5599" t="s">
        <v>537</v>
      </c>
      <c r="H5599" t="s">
        <v>540</v>
      </c>
      <c r="I5599">
        <v>0</v>
      </c>
      <c r="J5599">
        <v>170</v>
      </c>
      <c r="K5599">
        <v>0</v>
      </c>
      <c r="L5599">
        <v>0</v>
      </c>
      <c r="M5599">
        <v>170</v>
      </c>
      <c r="N5599" s="40">
        <v>0</v>
      </c>
    </row>
    <row r="5600" spans="1:14" x14ac:dyDescent="0.25">
      <c r="A5600">
        <v>2019</v>
      </c>
      <c r="B5600" t="s">
        <v>3040</v>
      </c>
      <c r="C5600">
        <v>2873</v>
      </c>
      <c r="D5600" t="s">
        <v>122</v>
      </c>
      <c r="E5600" t="s">
        <v>123</v>
      </c>
      <c r="F5600" t="s">
        <v>301</v>
      </c>
      <c r="G5600" t="s">
        <v>541</v>
      </c>
      <c r="H5600" t="s">
        <v>544</v>
      </c>
      <c r="I5600">
        <v>0</v>
      </c>
      <c r="J5600">
        <v>36</v>
      </c>
      <c r="K5600">
        <v>132</v>
      </c>
      <c r="L5600">
        <v>0</v>
      </c>
      <c r="M5600">
        <v>168</v>
      </c>
      <c r="N5600" s="40">
        <v>0</v>
      </c>
    </row>
    <row r="5601" spans="1:14" x14ac:dyDescent="0.25">
      <c r="A5601">
        <v>2019</v>
      </c>
      <c r="B5601" t="s">
        <v>3040</v>
      </c>
      <c r="C5601">
        <v>548</v>
      </c>
      <c r="D5601" t="s">
        <v>240</v>
      </c>
      <c r="E5601" t="s">
        <v>123</v>
      </c>
      <c r="F5601" t="s">
        <v>124</v>
      </c>
      <c r="G5601" t="s">
        <v>545</v>
      </c>
      <c r="H5601" t="s">
        <v>547</v>
      </c>
      <c r="I5601">
        <v>0</v>
      </c>
      <c r="J5601">
        <v>167</v>
      </c>
      <c r="K5601">
        <v>0</v>
      </c>
      <c r="L5601">
        <v>0</v>
      </c>
      <c r="M5601">
        <v>167</v>
      </c>
      <c r="N5601" s="40">
        <v>0</v>
      </c>
    </row>
    <row r="5602" spans="1:14" x14ac:dyDescent="0.25">
      <c r="A5602">
        <v>2019</v>
      </c>
      <c r="B5602" t="s">
        <v>3040</v>
      </c>
      <c r="C5602">
        <v>1420</v>
      </c>
      <c r="D5602" t="s">
        <v>240</v>
      </c>
      <c r="E5602" t="s">
        <v>123</v>
      </c>
      <c r="F5602" t="s">
        <v>124</v>
      </c>
      <c r="G5602" t="s">
        <v>548</v>
      </c>
      <c r="H5602" t="s">
        <v>551</v>
      </c>
      <c r="I5602">
        <v>0</v>
      </c>
      <c r="J5602">
        <v>164</v>
      </c>
      <c r="K5602">
        <v>0</v>
      </c>
      <c r="L5602">
        <v>0</v>
      </c>
      <c r="M5602">
        <v>164</v>
      </c>
      <c r="N5602" s="40">
        <v>0</v>
      </c>
    </row>
    <row r="5603" spans="1:14" x14ac:dyDescent="0.25">
      <c r="A5603">
        <v>2019</v>
      </c>
      <c r="B5603" t="s">
        <v>3040</v>
      </c>
      <c r="C5603">
        <v>140</v>
      </c>
      <c r="D5603" t="s">
        <v>122</v>
      </c>
      <c r="E5603" t="s">
        <v>123</v>
      </c>
      <c r="F5603" t="s">
        <v>124</v>
      </c>
      <c r="G5603" t="s">
        <v>552</v>
      </c>
      <c r="H5603" t="s">
        <v>555</v>
      </c>
      <c r="I5603">
        <v>0</v>
      </c>
      <c r="J5603">
        <v>163</v>
      </c>
      <c r="K5603">
        <v>0</v>
      </c>
      <c r="L5603">
        <v>0</v>
      </c>
      <c r="M5603">
        <v>163</v>
      </c>
      <c r="N5603" s="40">
        <v>0</v>
      </c>
    </row>
    <row r="5604" spans="1:14" x14ac:dyDescent="0.25">
      <c r="A5604">
        <v>2019</v>
      </c>
      <c r="B5604" t="s">
        <v>3040</v>
      </c>
      <c r="C5604">
        <v>3769</v>
      </c>
      <c r="D5604" t="s">
        <v>240</v>
      </c>
      <c r="E5604" t="s">
        <v>123</v>
      </c>
      <c r="F5604" t="s">
        <v>124</v>
      </c>
      <c r="G5604" t="s">
        <v>558</v>
      </c>
      <c r="H5604" t="s">
        <v>561</v>
      </c>
      <c r="I5604">
        <v>18</v>
      </c>
      <c r="J5604">
        <v>140</v>
      </c>
      <c r="K5604">
        <v>2</v>
      </c>
      <c r="L5604">
        <v>0</v>
      </c>
      <c r="M5604">
        <v>160</v>
      </c>
      <c r="N5604" s="40">
        <v>0.1125</v>
      </c>
    </row>
    <row r="5605" spans="1:14" x14ac:dyDescent="0.25">
      <c r="A5605">
        <v>2019</v>
      </c>
      <c r="B5605" t="s">
        <v>3040</v>
      </c>
      <c r="C5605">
        <v>146</v>
      </c>
      <c r="D5605" t="s">
        <v>272</v>
      </c>
      <c r="E5605" t="s">
        <v>123</v>
      </c>
      <c r="F5605" t="s">
        <v>124</v>
      </c>
      <c r="G5605" t="s">
        <v>562</v>
      </c>
      <c r="H5605" t="s">
        <v>565</v>
      </c>
      <c r="I5605">
        <v>62</v>
      </c>
      <c r="J5605">
        <v>24</v>
      </c>
      <c r="K5605">
        <v>71</v>
      </c>
      <c r="L5605">
        <v>0</v>
      </c>
      <c r="M5605">
        <v>157</v>
      </c>
      <c r="N5605" s="40">
        <v>0.39490445859872603</v>
      </c>
    </row>
    <row r="5606" spans="1:14" x14ac:dyDescent="0.25">
      <c r="A5606">
        <v>2019</v>
      </c>
      <c r="B5606" t="s">
        <v>3040</v>
      </c>
      <c r="C5606">
        <v>2881</v>
      </c>
      <c r="D5606" t="s">
        <v>272</v>
      </c>
      <c r="E5606" t="s">
        <v>123</v>
      </c>
      <c r="F5606" t="s">
        <v>124</v>
      </c>
      <c r="G5606" t="s">
        <v>569</v>
      </c>
      <c r="H5606" t="s">
        <v>572</v>
      </c>
      <c r="I5606">
        <v>0</v>
      </c>
      <c r="J5606">
        <v>157</v>
      </c>
      <c r="K5606">
        <v>0</v>
      </c>
      <c r="L5606">
        <v>0</v>
      </c>
      <c r="M5606">
        <v>157</v>
      </c>
      <c r="N5606" s="40">
        <v>0</v>
      </c>
    </row>
    <row r="5607" spans="1:14" x14ac:dyDescent="0.25">
      <c r="A5607">
        <v>2019</v>
      </c>
      <c r="B5607" t="s">
        <v>3040</v>
      </c>
      <c r="C5607">
        <v>940</v>
      </c>
      <c r="D5607" t="s">
        <v>218</v>
      </c>
      <c r="E5607" t="s">
        <v>123</v>
      </c>
      <c r="F5607" t="s">
        <v>219</v>
      </c>
      <c r="G5607" t="s">
        <v>573</v>
      </c>
      <c r="H5607" t="s">
        <v>574</v>
      </c>
      <c r="I5607">
        <v>156</v>
      </c>
      <c r="J5607">
        <v>0</v>
      </c>
      <c r="K5607">
        <v>0</v>
      </c>
      <c r="L5607">
        <v>0</v>
      </c>
      <c r="M5607">
        <v>156</v>
      </c>
      <c r="N5607" s="40">
        <v>1</v>
      </c>
    </row>
    <row r="5608" spans="1:14" x14ac:dyDescent="0.25">
      <c r="A5608">
        <v>2019</v>
      </c>
      <c r="B5608" t="s">
        <v>3040</v>
      </c>
      <c r="C5608">
        <v>1185</v>
      </c>
      <c r="D5608" t="s">
        <v>122</v>
      </c>
      <c r="E5608" t="s">
        <v>123</v>
      </c>
      <c r="F5608" t="s">
        <v>181</v>
      </c>
      <c r="G5608" t="s">
        <v>575</v>
      </c>
      <c r="H5608" t="s">
        <v>578</v>
      </c>
      <c r="I5608">
        <v>0</v>
      </c>
      <c r="J5608">
        <v>30</v>
      </c>
      <c r="K5608">
        <v>124</v>
      </c>
      <c r="L5608">
        <v>0</v>
      </c>
      <c r="M5608">
        <v>154</v>
      </c>
      <c r="N5608" s="40">
        <v>0</v>
      </c>
    </row>
    <row r="5609" spans="1:14" x14ac:dyDescent="0.25">
      <c r="A5609">
        <v>2019</v>
      </c>
      <c r="B5609" t="s">
        <v>3040</v>
      </c>
      <c r="C5609">
        <v>126</v>
      </c>
      <c r="D5609" t="s">
        <v>151</v>
      </c>
      <c r="E5609" t="s">
        <v>123</v>
      </c>
      <c r="F5609" t="s">
        <v>124</v>
      </c>
      <c r="G5609" t="s">
        <v>579</v>
      </c>
      <c r="H5609" t="s">
        <v>582</v>
      </c>
      <c r="I5609">
        <v>30</v>
      </c>
      <c r="J5609">
        <v>7</v>
      </c>
      <c r="K5609">
        <v>116</v>
      </c>
      <c r="L5609">
        <v>0</v>
      </c>
      <c r="M5609">
        <v>153</v>
      </c>
      <c r="N5609" s="40">
        <v>0.19607843137254899</v>
      </c>
    </row>
    <row r="5610" spans="1:14" x14ac:dyDescent="0.25">
      <c r="A5610">
        <v>2019</v>
      </c>
      <c r="B5610" t="s">
        <v>3040</v>
      </c>
      <c r="C5610">
        <v>3281</v>
      </c>
      <c r="D5610" t="s">
        <v>240</v>
      </c>
      <c r="E5610" t="s">
        <v>123</v>
      </c>
      <c r="F5610" t="s">
        <v>124</v>
      </c>
      <c r="G5610" t="s">
        <v>583</v>
      </c>
      <c r="H5610" t="s">
        <v>586</v>
      </c>
      <c r="I5610">
        <v>15</v>
      </c>
      <c r="J5610">
        <v>137</v>
      </c>
      <c r="K5610">
        <v>0</v>
      </c>
      <c r="L5610">
        <v>0</v>
      </c>
      <c r="M5610">
        <v>152</v>
      </c>
      <c r="N5610" s="40">
        <v>9.8684210526315805E-2</v>
      </c>
    </row>
    <row r="5611" spans="1:14" x14ac:dyDescent="0.25">
      <c r="A5611">
        <v>2019</v>
      </c>
      <c r="B5611" t="s">
        <v>3040</v>
      </c>
      <c r="C5611">
        <v>1525</v>
      </c>
      <c r="D5611" t="s">
        <v>174</v>
      </c>
      <c r="E5611" t="s">
        <v>123</v>
      </c>
      <c r="F5611" t="s">
        <v>181</v>
      </c>
      <c r="G5611" t="s">
        <v>594</v>
      </c>
      <c r="H5611" t="s">
        <v>597</v>
      </c>
      <c r="I5611">
        <v>147</v>
      </c>
      <c r="J5611">
        <v>-2</v>
      </c>
      <c r="K5611">
        <v>0</v>
      </c>
      <c r="L5611">
        <v>0</v>
      </c>
      <c r="M5611">
        <v>145</v>
      </c>
      <c r="N5611" s="40">
        <v>1.0137931034482801</v>
      </c>
    </row>
    <row r="5612" spans="1:14" x14ac:dyDescent="0.25">
      <c r="A5612">
        <v>2019</v>
      </c>
      <c r="B5612" t="s">
        <v>3040</v>
      </c>
      <c r="C5612">
        <v>3018</v>
      </c>
      <c r="D5612" t="s">
        <v>272</v>
      </c>
      <c r="E5612" t="s">
        <v>123</v>
      </c>
      <c r="F5612" t="s">
        <v>301</v>
      </c>
      <c r="G5612" t="s">
        <v>2984</v>
      </c>
      <c r="H5612" t="s">
        <v>600</v>
      </c>
      <c r="I5612">
        <v>30</v>
      </c>
      <c r="J5612">
        <v>114</v>
      </c>
      <c r="K5612">
        <v>0</v>
      </c>
      <c r="L5612">
        <v>0</v>
      </c>
      <c r="M5612">
        <v>144</v>
      </c>
      <c r="N5612" s="40">
        <v>0.20833333333333301</v>
      </c>
    </row>
    <row r="5613" spans="1:14" x14ac:dyDescent="0.25">
      <c r="A5613">
        <v>2019</v>
      </c>
      <c r="B5613" t="s">
        <v>3040</v>
      </c>
      <c r="C5613">
        <v>3261</v>
      </c>
      <c r="D5613" t="s">
        <v>122</v>
      </c>
      <c r="E5613" t="s">
        <v>123</v>
      </c>
      <c r="F5613" t="s">
        <v>181</v>
      </c>
      <c r="G5613" t="s">
        <v>601</v>
      </c>
      <c r="H5613" t="s">
        <v>602</v>
      </c>
      <c r="I5613">
        <v>144</v>
      </c>
      <c r="J5613">
        <v>0</v>
      </c>
      <c r="K5613">
        <v>0</v>
      </c>
      <c r="L5613">
        <v>0</v>
      </c>
      <c r="M5613">
        <v>144</v>
      </c>
      <c r="N5613" s="40">
        <v>1</v>
      </c>
    </row>
    <row r="5614" spans="1:14" x14ac:dyDescent="0.25">
      <c r="A5614">
        <v>2019</v>
      </c>
      <c r="B5614" t="s">
        <v>3040</v>
      </c>
      <c r="C5614">
        <v>1099</v>
      </c>
      <c r="D5614" t="s">
        <v>174</v>
      </c>
      <c r="E5614" t="s">
        <v>123</v>
      </c>
      <c r="F5614" t="s">
        <v>124</v>
      </c>
      <c r="G5614" t="s">
        <v>603</v>
      </c>
      <c r="H5614" t="s">
        <v>606</v>
      </c>
      <c r="I5614">
        <v>103</v>
      </c>
      <c r="J5614">
        <v>40</v>
      </c>
      <c r="K5614">
        <v>0</v>
      </c>
      <c r="L5614">
        <v>0</v>
      </c>
      <c r="M5614">
        <v>143</v>
      </c>
      <c r="N5614" s="40">
        <v>0.72027972027971998</v>
      </c>
    </row>
    <row r="5615" spans="1:14" x14ac:dyDescent="0.25">
      <c r="A5615">
        <v>2019</v>
      </c>
      <c r="B5615" t="s">
        <v>3040</v>
      </c>
      <c r="C5615">
        <v>2239</v>
      </c>
      <c r="D5615" t="s">
        <v>151</v>
      </c>
      <c r="E5615" t="s">
        <v>123</v>
      </c>
      <c r="F5615" t="s">
        <v>124</v>
      </c>
      <c r="G5615" t="s">
        <v>607</v>
      </c>
      <c r="H5615" t="s">
        <v>609</v>
      </c>
      <c r="I5615">
        <v>0</v>
      </c>
      <c r="J5615">
        <v>143</v>
      </c>
      <c r="K5615">
        <v>0</v>
      </c>
      <c r="L5615">
        <v>0</v>
      </c>
      <c r="M5615">
        <v>143</v>
      </c>
      <c r="N5615" s="40">
        <v>0</v>
      </c>
    </row>
    <row r="5616" spans="1:14" x14ac:dyDescent="0.25">
      <c r="A5616">
        <v>2019</v>
      </c>
      <c r="B5616" t="s">
        <v>3040</v>
      </c>
      <c r="C5616">
        <v>1914</v>
      </c>
      <c r="D5616" t="s">
        <v>218</v>
      </c>
      <c r="E5616" t="s">
        <v>123</v>
      </c>
      <c r="F5616" t="s">
        <v>219</v>
      </c>
      <c r="G5616" t="s">
        <v>613</v>
      </c>
      <c r="H5616" t="s">
        <v>615</v>
      </c>
      <c r="I5616">
        <v>144</v>
      </c>
      <c r="J5616">
        <v>-4</v>
      </c>
      <c r="K5616">
        <v>0</v>
      </c>
      <c r="L5616">
        <v>0</v>
      </c>
      <c r="M5616">
        <v>140</v>
      </c>
      <c r="N5616" s="40">
        <v>1.02857142857143</v>
      </c>
    </row>
    <row r="5617" spans="1:14" x14ac:dyDescent="0.25">
      <c r="A5617">
        <v>2019</v>
      </c>
      <c r="B5617" t="s">
        <v>3040</v>
      </c>
      <c r="C5617">
        <v>2753</v>
      </c>
      <c r="D5617" t="s">
        <v>122</v>
      </c>
      <c r="E5617" t="s">
        <v>123</v>
      </c>
      <c r="F5617" t="s">
        <v>124</v>
      </c>
      <c r="G5617" t="s">
        <v>616</v>
      </c>
      <c r="H5617" t="s">
        <v>617</v>
      </c>
      <c r="I5617">
        <v>140</v>
      </c>
      <c r="J5617">
        <v>0</v>
      </c>
      <c r="K5617">
        <v>0</v>
      </c>
      <c r="L5617">
        <v>0</v>
      </c>
      <c r="M5617">
        <v>140</v>
      </c>
      <c r="N5617" s="40">
        <v>1</v>
      </c>
    </row>
    <row r="5618" spans="1:14" x14ac:dyDescent="0.25">
      <c r="A5618">
        <v>2019</v>
      </c>
      <c r="B5618" t="s">
        <v>3040</v>
      </c>
      <c r="C5618">
        <v>317</v>
      </c>
      <c r="D5618" t="s">
        <v>240</v>
      </c>
      <c r="E5618" t="s">
        <v>123</v>
      </c>
      <c r="F5618" t="s">
        <v>618</v>
      </c>
      <c r="G5618" t="s">
        <v>619</v>
      </c>
      <c r="H5618" t="s">
        <v>621</v>
      </c>
      <c r="I5618">
        <v>98</v>
      </c>
      <c r="J5618">
        <v>0</v>
      </c>
      <c r="K5618">
        <v>38</v>
      </c>
      <c r="L5618">
        <v>0</v>
      </c>
      <c r="M5618">
        <v>136</v>
      </c>
      <c r="N5618" s="40">
        <v>0.72058823529411797</v>
      </c>
    </row>
    <row r="5619" spans="1:14" x14ac:dyDescent="0.25">
      <c r="A5619">
        <v>2019</v>
      </c>
      <c r="B5619" t="s">
        <v>3040</v>
      </c>
      <c r="C5619">
        <v>1215</v>
      </c>
      <c r="D5619" t="s">
        <v>272</v>
      </c>
      <c r="E5619" t="s">
        <v>123</v>
      </c>
      <c r="F5619" t="s">
        <v>124</v>
      </c>
      <c r="G5619" t="s">
        <v>622</v>
      </c>
      <c r="H5619" t="s">
        <v>623</v>
      </c>
      <c r="I5619">
        <v>136</v>
      </c>
      <c r="J5619">
        <v>0</v>
      </c>
      <c r="K5619">
        <v>0</v>
      </c>
      <c r="L5619">
        <v>0</v>
      </c>
      <c r="M5619">
        <v>136</v>
      </c>
      <c r="N5619" s="40">
        <v>1</v>
      </c>
    </row>
    <row r="5620" spans="1:14" x14ac:dyDescent="0.25">
      <c r="A5620">
        <v>2019</v>
      </c>
      <c r="B5620" t="s">
        <v>3040</v>
      </c>
      <c r="C5620">
        <v>434</v>
      </c>
      <c r="D5620" t="s">
        <v>272</v>
      </c>
      <c r="E5620" t="s">
        <v>123</v>
      </c>
      <c r="F5620" t="s">
        <v>124</v>
      </c>
      <c r="G5620" t="s">
        <v>624</v>
      </c>
      <c r="H5620" t="s">
        <v>627</v>
      </c>
      <c r="I5620">
        <v>0</v>
      </c>
      <c r="J5620">
        <v>109</v>
      </c>
      <c r="K5620">
        <v>24</v>
      </c>
      <c r="L5620">
        <v>0</v>
      </c>
      <c r="M5620">
        <v>133</v>
      </c>
      <c r="N5620" s="40">
        <v>0</v>
      </c>
    </row>
    <row r="5621" spans="1:14" x14ac:dyDescent="0.25">
      <c r="A5621">
        <v>2019</v>
      </c>
      <c r="B5621" t="s">
        <v>3040</v>
      </c>
      <c r="C5621">
        <v>2527</v>
      </c>
      <c r="D5621" t="s">
        <v>151</v>
      </c>
      <c r="E5621" t="s">
        <v>123</v>
      </c>
      <c r="F5621" t="s">
        <v>124</v>
      </c>
      <c r="G5621" t="s">
        <v>628</v>
      </c>
      <c r="H5621" t="s">
        <v>631</v>
      </c>
      <c r="I5621">
        <v>0</v>
      </c>
      <c r="J5621">
        <v>118</v>
      </c>
      <c r="K5621">
        <v>14</v>
      </c>
      <c r="L5621">
        <v>0</v>
      </c>
      <c r="M5621">
        <v>132</v>
      </c>
      <c r="N5621" s="40">
        <v>0</v>
      </c>
    </row>
    <row r="5622" spans="1:14" x14ac:dyDescent="0.25">
      <c r="A5622">
        <v>2019</v>
      </c>
      <c r="B5622" t="s">
        <v>3040</v>
      </c>
      <c r="C5622">
        <v>1055</v>
      </c>
      <c r="D5622" t="s">
        <v>151</v>
      </c>
      <c r="E5622" t="s">
        <v>123</v>
      </c>
      <c r="F5622" t="s">
        <v>618</v>
      </c>
      <c r="G5622" t="s">
        <v>2985</v>
      </c>
      <c r="H5622" t="s">
        <v>635</v>
      </c>
      <c r="I5622">
        <v>130</v>
      </c>
      <c r="J5622">
        <v>0</v>
      </c>
      <c r="K5622">
        <v>0</v>
      </c>
      <c r="L5622">
        <v>0</v>
      </c>
      <c r="M5622">
        <v>130</v>
      </c>
      <c r="N5622" s="40">
        <v>1</v>
      </c>
    </row>
    <row r="5623" spans="1:14" x14ac:dyDescent="0.25">
      <c r="A5623">
        <v>2019</v>
      </c>
      <c r="B5623" t="s">
        <v>3040</v>
      </c>
      <c r="C5623">
        <v>2765</v>
      </c>
      <c r="D5623" t="s">
        <v>214</v>
      </c>
      <c r="E5623" t="s">
        <v>123</v>
      </c>
      <c r="F5623" t="s">
        <v>215</v>
      </c>
      <c r="G5623" t="s">
        <v>2986</v>
      </c>
      <c r="H5623" t="s">
        <v>640</v>
      </c>
      <c r="I5623">
        <v>121</v>
      </c>
      <c r="J5623">
        <v>0</v>
      </c>
      <c r="K5623">
        <v>8</v>
      </c>
      <c r="L5623">
        <v>0</v>
      </c>
      <c r="M5623">
        <v>129</v>
      </c>
      <c r="N5623" s="40">
        <v>0.93798449612403101</v>
      </c>
    </row>
    <row r="5624" spans="1:14" x14ac:dyDescent="0.25">
      <c r="A5624">
        <v>2019</v>
      </c>
      <c r="B5624" t="s">
        <v>3040</v>
      </c>
      <c r="C5624">
        <v>1911</v>
      </c>
      <c r="D5624" t="s">
        <v>174</v>
      </c>
      <c r="E5624" t="s">
        <v>123</v>
      </c>
      <c r="F5624" t="s">
        <v>181</v>
      </c>
      <c r="G5624" t="s">
        <v>644</v>
      </c>
      <c r="H5624" t="s">
        <v>645</v>
      </c>
      <c r="I5624">
        <v>126</v>
      </c>
      <c r="J5624">
        <v>0</v>
      </c>
      <c r="K5624">
        <v>0</v>
      </c>
      <c r="L5624">
        <v>0</v>
      </c>
      <c r="M5624">
        <v>126</v>
      </c>
      <c r="N5624" s="40">
        <v>1</v>
      </c>
    </row>
    <row r="5625" spans="1:14" x14ac:dyDescent="0.25">
      <c r="A5625">
        <v>2019</v>
      </c>
      <c r="B5625" t="s">
        <v>3040</v>
      </c>
      <c r="C5625">
        <v>3751</v>
      </c>
      <c r="D5625" t="s">
        <v>122</v>
      </c>
      <c r="E5625" t="s">
        <v>123</v>
      </c>
      <c r="F5625" t="s">
        <v>124</v>
      </c>
      <c r="G5625" t="s">
        <v>646</v>
      </c>
      <c r="H5625" t="s">
        <v>649</v>
      </c>
      <c r="I5625">
        <v>0</v>
      </c>
      <c r="J5625">
        <v>8</v>
      </c>
      <c r="K5625">
        <v>118</v>
      </c>
      <c r="L5625">
        <v>0</v>
      </c>
      <c r="M5625">
        <v>126</v>
      </c>
      <c r="N5625" s="40">
        <v>0</v>
      </c>
    </row>
    <row r="5626" spans="1:14" x14ac:dyDescent="0.25">
      <c r="A5626">
        <v>2019</v>
      </c>
      <c r="B5626" t="s">
        <v>3040</v>
      </c>
      <c r="C5626">
        <v>2934</v>
      </c>
      <c r="D5626" t="s">
        <v>151</v>
      </c>
      <c r="E5626" t="s">
        <v>123</v>
      </c>
      <c r="F5626" t="s">
        <v>124</v>
      </c>
      <c r="G5626" t="s">
        <v>650</v>
      </c>
      <c r="H5626" t="s">
        <v>653</v>
      </c>
      <c r="I5626">
        <v>125</v>
      </c>
      <c r="J5626">
        <v>0</v>
      </c>
      <c r="K5626">
        <v>0</v>
      </c>
      <c r="L5626">
        <v>0</v>
      </c>
      <c r="M5626">
        <v>125</v>
      </c>
      <c r="N5626" s="40">
        <v>1</v>
      </c>
    </row>
    <row r="5627" spans="1:14" x14ac:dyDescent="0.25">
      <c r="A5627">
        <v>2019</v>
      </c>
      <c r="B5627" t="s">
        <v>3040</v>
      </c>
      <c r="C5627">
        <v>1222</v>
      </c>
      <c r="D5627" t="s">
        <v>151</v>
      </c>
      <c r="E5627" t="s">
        <v>123</v>
      </c>
      <c r="F5627" t="s">
        <v>124</v>
      </c>
      <c r="G5627" t="s">
        <v>654</v>
      </c>
      <c r="H5627" t="s">
        <v>656</v>
      </c>
      <c r="I5627">
        <v>0</v>
      </c>
      <c r="J5627">
        <v>121</v>
      </c>
      <c r="K5627">
        <v>0</v>
      </c>
      <c r="L5627">
        <v>0</v>
      </c>
      <c r="M5627">
        <v>121</v>
      </c>
      <c r="N5627" s="40">
        <v>0</v>
      </c>
    </row>
    <row r="5628" spans="1:14" x14ac:dyDescent="0.25">
      <c r="A5628">
        <v>2019</v>
      </c>
      <c r="B5628" t="s">
        <v>3040</v>
      </c>
      <c r="C5628">
        <v>1329</v>
      </c>
      <c r="D5628" t="s">
        <v>174</v>
      </c>
      <c r="E5628" t="s">
        <v>123</v>
      </c>
      <c r="F5628" t="s">
        <v>391</v>
      </c>
      <c r="G5628" t="s">
        <v>657</v>
      </c>
      <c r="H5628" t="s">
        <v>660</v>
      </c>
      <c r="I5628">
        <v>0</v>
      </c>
      <c r="J5628">
        <v>44</v>
      </c>
      <c r="K5628">
        <v>77</v>
      </c>
      <c r="L5628">
        <v>0</v>
      </c>
      <c r="M5628">
        <v>121</v>
      </c>
      <c r="N5628" s="40">
        <v>0</v>
      </c>
    </row>
    <row r="5629" spans="1:14" x14ac:dyDescent="0.25">
      <c r="A5629">
        <v>2019</v>
      </c>
      <c r="B5629" t="s">
        <v>3040</v>
      </c>
      <c r="C5629">
        <v>3132</v>
      </c>
      <c r="D5629" t="s">
        <v>174</v>
      </c>
      <c r="E5629" t="s">
        <v>123</v>
      </c>
      <c r="F5629" t="s">
        <v>181</v>
      </c>
      <c r="G5629" t="s">
        <v>661</v>
      </c>
      <c r="H5629" t="s">
        <v>662</v>
      </c>
      <c r="I5629">
        <v>121</v>
      </c>
      <c r="J5629">
        <v>0</v>
      </c>
      <c r="K5629">
        <v>0</v>
      </c>
      <c r="L5629">
        <v>0</v>
      </c>
      <c r="M5629">
        <v>121</v>
      </c>
      <c r="N5629" s="40">
        <v>1</v>
      </c>
    </row>
    <row r="5630" spans="1:14" x14ac:dyDescent="0.25">
      <c r="A5630">
        <v>2019</v>
      </c>
      <c r="B5630" t="s">
        <v>3040</v>
      </c>
      <c r="C5630">
        <v>3286</v>
      </c>
      <c r="D5630" t="s">
        <v>122</v>
      </c>
      <c r="E5630" t="s">
        <v>123</v>
      </c>
      <c r="F5630" t="s">
        <v>301</v>
      </c>
      <c r="G5630" t="s">
        <v>663</v>
      </c>
      <c r="H5630" t="s">
        <v>666</v>
      </c>
      <c r="I5630">
        <v>96</v>
      </c>
      <c r="J5630">
        <v>25</v>
      </c>
      <c r="K5630">
        <v>0</v>
      </c>
      <c r="L5630">
        <v>0</v>
      </c>
      <c r="M5630">
        <v>121</v>
      </c>
      <c r="N5630" s="40">
        <v>0.79338842975206603</v>
      </c>
    </row>
    <row r="5631" spans="1:14" x14ac:dyDescent="0.25">
      <c r="A5631">
        <v>2019</v>
      </c>
      <c r="B5631" t="s">
        <v>3040</v>
      </c>
      <c r="C5631">
        <v>1632</v>
      </c>
      <c r="D5631" t="s">
        <v>122</v>
      </c>
      <c r="E5631" t="s">
        <v>123</v>
      </c>
      <c r="F5631" t="s">
        <v>124</v>
      </c>
      <c r="G5631" t="s">
        <v>2987</v>
      </c>
      <c r="H5631" t="s">
        <v>672</v>
      </c>
      <c r="I5631">
        <v>102</v>
      </c>
      <c r="J5631">
        <v>14</v>
      </c>
      <c r="K5631">
        <v>0</v>
      </c>
      <c r="L5631">
        <v>0</v>
      </c>
      <c r="M5631">
        <v>116</v>
      </c>
      <c r="N5631" s="40">
        <v>0.87931034482758597</v>
      </c>
    </row>
    <row r="5632" spans="1:14" x14ac:dyDescent="0.25">
      <c r="A5632">
        <v>2019</v>
      </c>
      <c r="B5632" t="s">
        <v>3040</v>
      </c>
      <c r="C5632">
        <v>3204</v>
      </c>
      <c r="D5632" t="s">
        <v>151</v>
      </c>
      <c r="E5632" t="s">
        <v>123</v>
      </c>
      <c r="F5632" t="s">
        <v>124</v>
      </c>
      <c r="G5632" t="s">
        <v>673</v>
      </c>
      <c r="H5632" t="s">
        <v>675</v>
      </c>
      <c r="I5632">
        <v>4</v>
      </c>
      <c r="J5632">
        <v>0</v>
      </c>
      <c r="K5632">
        <v>111</v>
      </c>
      <c r="L5632">
        <v>0</v>
      </c>
      <c r="M5632">
        <v>115</v>
      </c>
      <c r="N5632" s="40">
        <v>3.4782608695652202E-2</v>
      </c>
    </row>
    <row r="5633" spans="1:14" x14ac:dyDescent="0.25">
      <c r="A5633">
        <v>2019</v>
      </c>
      <c r="B5633" t="s">
        <v>3040</v>
      </c>
      <c r="C5633">
        <v>1904</v>
      </c>
      <c r="D5633" t="s">
        <v>214</v>
      </c>
      <c r="E5633" t="s">
        <v>123</v>
      </c>
      <c r="F5633" t="s">
        <v>215</v>
      </c>
      <c r="G5633" t="s">
        <v>676</v>
      </c>
      <c r="H5633" t="s">
        <v>678</v>
      </c>
      <c r="I5633">
        <v>6</v>
      </c>
      <c r="J5633">
        <v>0</v>
      </c>
      <c r="K5633">
        <v>108</v>
      </c>
      <c r="L5633">
        <v>0</v>
      </c>
      <c r="M5633">
        <v>114</v>
      </c>
      <c r="N5633" s="40">
        <v>5.2631578947368397E-2</v>
      </c>
    </row>
    <row r="5634" spans="1:14" x14ac:dyDescent="0.25">
      <c r="A5634">
        <v>2019</v>
      </c>
      <c r="B5634" t="s">
        <v>3040</v>
      </c>
      <c r="C5634">
        <v>2148</v>
      </c>
      <c r="D5634" t="s">
        <v>151</v>
      </c>
      <c r="E5634" t="s">
        <v>123</v>
      </c>
      <c r="F5634" t="s">
        <v>124</v>
      </c>
      <c r="G5634" t="s">
        <v>679</v>
      </c>
      <c r="H5634" t="s">
        <v>682</v>
      </c>
      <c r="I5634">
        <v>0</v>
      </c>
      <c r="J5634">
        <v>0</v>
      </c>
      <c r="K5634">
        <v>114</v>
      </c>
      <c r="L5634">
        <v>0</v>
      </c>
      <c r="M5634">
        <v>114</v>
      </c>
      <c r="N5634" s="40">
        <v>0</v>
      </c>
    </row>
    <row r="5635" spans="1:14" x14ac:dyDescent="0.25">
      <c r="A5635">
        <v>2019</v>
      </c>
      <c r="B5635" t="s">
        <v>3040</v>
      </c>
      <c r="C5635">
        <v>3630</v>
      </c>
      <c r="D5635" t="s">
        <v>240</v>
      </c>
      <c r="E5635" t="s">
        <v>123</v>
      </c>
      <c r="F5635" t="s">
        <v>141</v>
      </c>
      <c r="G5635" t="s">
        <v>683</v>
      </c>
      <c r="H5635" t="s">
        <v>685</v>
      </c>
      <c r="I5635">
        <v>0</v>
      </c>
      <c r="J5635">
        <v>114</v>
      </c>
      <c r="K5635">
        <v>0</v>
      </c>
      <c r="L5635">
        <v>0</v>
      </c>
      <c r="M5635">
        <v>114</v>
      </c>
      <c r="N5635" s="40">
        <v>0</v>
      </c>
    </row>
    <row r="5636" spans="1:14" x14ac:dyDescent="0.25">
      <c r="A5636">
        <v>2019</v>
      </c>
      <c r="B5636" t="s">
        <v>3040</v>
      </c>
      <c r="C5636">
        <v>3422</v>
      </c>
      <c r="D5636" t="s">
        <v>122</v>
      </c>
      <c r="E5636" t="s">
        <v>123</v>
      </c>
      <c r="F5636" t="s">
        <v>181</v>
      </c>
      <c r="G5636" t="s">
        <v>686</v>
      </c>
      <c r="H5636" t="s">
        <v>688</v>
      </c>
      <c r="I5636">
        <v>112</v>
      </c>
      <c r="J5636">
        <v>0</v>
      </c>
      <c r="K5636">
        <v>0</v>
      </c>
      <c r="L5636">
        <v>0</v>
      </c>
      <c r="M5636">
        <v>112</v>
      </c>
      <c r="N5636" s="40">
        <v>1</v>
      </c>
    </row>
    <row r="5637" spans="1:14" x14ac:dyDescent="0.25">
      <c r="A5637">
        <v>2019</v>
      </c>
      <c r="B5637" t="s">
        <v>3040</v>
      </c>
      <c r="C5637">
        <v>3774</v>
      </c>
      <c r="D5637" t="s">
        <v>151</v>
      </c>
      <c r="E5637" t="s">
        <v>123</v>
      </c>
      <c r="F5637" t="s">
        <v>124</v>
      </c>
      <c r="G5637" t="s">
        <v>2988</v>
      </c>
      <c r="H5637" t="s">
        <v>692</v>
      </c>
      <c r="I5637">
        <v>102</v>
      </c>
      <c r="J5637">
        <v>10</v>
      </c>
      <c r="K5637">
        <v>0</v>
      </c>
      <c r="L5637">
        <v>0</v>
      </c>
      <c r="M5637">
        <v>112</v>
      </c>
      <c r="N5637" s="40">
        <v>0.91071428571428603</v>
      </c>
    </row>
    <row r="5638" spans="1:14" x14ac:dyDescent="0.25">
      <c r="A5638">
        <v>2019</v>
      </c>
      <c r="B5638" t="s">
        <v>3040</v>
      </c>
      <c r="C5638">
        <v>2389</v>
      </c>
      <c r="D5638" t="s">
        <v>122</v>
      </c>
      <c r="E5638" t="s">
        <v>123</v>
      </c>
      <c r="F5638" t="s">
        <v>124</v>
      </c>
      <c r="G5638" t="s">
        <v>693</v>
      </c>
      <c r="H5638" t="s">
        <v>695</v>
      </c>
      <c r="I5638">
        <v>71</v>
      </c>
      <c r="J5638">
        <v>40</v>
      </c>
      <c r="K5638">
        <v>0</v>
      </c>
      <c r="L5638">
        <v>0</v>
      </c>
      <c r="M5638">
        <v>111</v>
      </c>
      <c r="N5638" s="40">
        <v>0.63963963963963999</v>
      </c>
    </row>
    <row r="5639" spans="1:14" x14ac:dyDescent="0.25">
      <c r="A5639">
        <v>2019</v>
      </c>
      <c r="B5639" t="s">
        <v>3040</v>
      </c>
      <c r="C5639">
        <v>461</v>
      </c>
      <c r="D5639" t="s">
        <v>272</v>
      </c>
      <c r="E5639" t="s">
        <v>123</v>
      </c>
      <c r="F5639" t="s">
        <v>696</v>
      </c>
      <c r="G5639" t="s">
        <v>697</v>
      </c>
      <c r="H5639" t="s">
        <v>699</v>
      </c>
      <c r="I5639">
        <v>109</v>
      </c>
      <c r="J5639">
        <v>0</v>
      </c>
      <c r="K5639">
        <v>0</v>
      </c>
      <c r="L5639">
        <v>0</v>
      </c>
      <c r="M5639">
        <v>109</v>
      </c>
      <c r="N5639" s="40">
        <v>1</v>
      </c>
    </row>
    <row r="5640" spans="1:14" x14ac:dyDescent="0.25">
      <c r="A5640">
        <v>2019</v>
      </c>
      <c r="B5640" t="s">
        <v>3040</v>
      </c>
      <c r="C5640">
        <v>1849</v>
      </c>
      <c r="D5640" t="s">
        <v>122</v>
      </c>
      <c r="E5640" t="s">
        <v>123</v>
      </c>
      <c r="F5640" t="s">
        <v>124</v>
      </c>
      <c r="G5640" t="s">
        <v>700</v>
      </c>
      <c r="H5640" t="s">
        <v>702</v>
      </c>
      <c r="I5640">
        <v>0</v>
      </c>
      <c r="J5640">
        <v>109</v>
      </c>
      <c r="K5640">
        <v>0</v>
      </c>
      <c r="L5640">
        <v>0</v>
      </c>
      <c r="M5640">
        <v>109</v>
      </c>
      <c r="N5640" s="40">
        <v>0</v>
      </c>
    </row>
    <row r="5641" spans="1:14" x14ac:dyDescent="0.25">
      <c r="A5641">
        <v>2019</v>
      </c>
      <c r="B5641" t="s">
        <v>3040</v>
      </c>
      <c r="C5641">
        <v>1971</v>
      </c>
      <c r="D5641" t="s">
        <v>122</v>
      </c>
      <c r="E5641" t="s">
        <v>123</v>
      </c>
      <c r="F5641" t="s">
        <v>280</v>
      </c>
      <c r="G5641" t="s">
        <v>703</v>
      </c>
      <c r="H5641" t="s">
        <v>704</v>
      </c>
      <c r="I5641">
        <v>109</v>
      </c>
      <c r="J5641">
        <v>0</v>
      </c>
      <c r="K5641">
        <v>0</v>
      </c>
      <c r="L5641">
        <v>0</v>
      </c>
      <c r="M5641">
        <v>109</v>
      </c>
      <c r="N5641" s="40">
        <v>1</v>
      </c>
    </row>
    <row r="5642" spans="1:14" x14ac:dyDescent="0.25">
      <c r="A5642">
        <v>2019</v>
      </c>
      <c r="B5642" t="s">
        <v>3040</v>
      </c>
      <c r="C5642">
        <v>1059</v>
      </c>
      <c r="D5642" t="s">
        <v>218</v>
      </c>
      <c r="E5642" t="s">
        <v>123</v>
      </c>
      <c r="F5642" t="s">
        <v>219</v>
      </c>
      <c r="G5642" t="s">
        <v>705</v>
      </c>
      <c r="H5642" t="s">
        <v>706</v>
      </c>
      <c r="I5642">
        <v>108</v>
      </c>
      <c r="J5642">
        <v>0</v>
      </c>
      <c r="K5642">
        <v>0</v>
      </c>
      <c r="L5642">
        <v>0</v>
      </c>
      <c r="M5642">
        <v>108</v>
      </c>
      <c r="N5642" s="40">
        <v>1</v>
      </c>
    </row>
    <row r="5643" spans="1:14" x14ac:dyDescent="0.25">
      <c r="A5643">
        <v>2019</v>
      </c>
      <c r="B5643" t="s">
        <v>3040</v>
      </c>
      <c r="C5643">
        <v>3029</v>
      </c>
      <c r="D5643" t="s">
        <v>218</v>
      </c>
      <c r="E5643" t="s">
        <v>123</v>
      </c>
      <c r="F5643" t="s">
        <v>219</v>
      </c>
      <c r="G5643" t="s">
        <v>707</v>
      </c>
      <c r="H5643" t="s">
        <v>710</v>
      </c>
      <c r="I5643">
        <v>0</v>
      </c>
      <c r="J5643">
        <v>108</v>
      </c>
      <c r="K5643">
        <v>0</v>
      </c>
      <c r="L5643">
        <v>0</v>
      </c>
      <c r="M5643">
        <v>108</v>
      </c>
      <c r="N5643" s="40">
        <v>0</v>
      </c>
    </row>
    <row r="5644" spans="1:14" x14ac:dyDescent="0.25">
      <c r="A5644">
        <v>2019</v>
      </c>
      <c r="B5644" t="s">
        <v>3040</v>
      </c>
      <c r="C5644">
        <v>2848</v>
      </c>
      <c r="D5644" t="s">
        <v>130</v>
      </c>
      <c r="E5644" t="s">
        <v>123</v>
      </c>
      <c r="F5644" t="s">
        <v>124</v>
      </c>
      <c r="G5644" t="s">
        <v>713</v>
      </c>
      <c r="H5644" t="s">
        <v>714</v>
      </c>
      <c r="I5644">
        <v>106</v>
      </c>
      <c r="J5644">
        <v>0</v>
      </c>
      <c r="K5644">
        <v>0</v>
      </c>
      <c r="L5644">
        <v>0</v>
      </c>
      <c r="M5644">
        <v>106</v>
      </c>
      <c r="N5644" s="40">
        <v>1</v>
      </c>
    </row>
    <row r="5645" spans="1:14" x14ac:dyDescent="0.25">
      <c r="A5645">
        <v>2019</v>
      </c>
      <c r="B5645" t="s">
        <v>3040</v>
      </c>
      <c r="C5645">
        <v>3060</v>
      </c>
      <c r="D5645" t="s">
        <v>151</v>
      </c>
      <c r="E5645" t="s">
        <v>123</v>
      </c>
      <c r="F5645" t="s">
        <v>391</v>
      </c>
      <c r="G5645" t="s">
        <v>715</v>
      </c>
      <c r="H5645" t="s">
        <v>718</v>
      </c>
      <c r="I5645">
        <v>106</v>
      </c>
      <c r="J5645">
        <v>0</v>
      </c>
      <c r="K5645">
        <v>0</v>
      </c>
      <c r="L5645">
        <v>0</v>
      </c>
      <c r="M5645">
        <v>106</v>
      </c>
      <c r="N5645" s="40">
        <v>1</v>
      </c>
    </row>
    <row r="5646" spans="1:14" x14ac:dyDescent="0.25">
      <c r="A5646">
        <v>2019</v>
      </c>
      <c r="B5646" t="s">
        <v>3040</v>
      </c>
      <c r="C5646">
        <v>346</v>
      </c>
      <c r="D5646" t="s">
        <v>174</v>
      </c>
      <c r="E5646" t="s">
        <v>123</v>
      </c>
      <c r="F5646" t="s">
        <v>391</v>
      </c>
      <c r="G5646" t="s">
        <v>719</v>
      </c>
      <c r="H5646" t="s">
        <v>721</v>
      </c>
      <c r="I5646">
        <v>82</v>
      </c>
      <c r="J5646">
        <v>0</v>
      </c>
      <c r="K5646">
        <v>23</v>
      </c>
      <c r="L5646">
        <v>0</v>
      </c>
      <c r="M5646">
        <v>105</v>
      </c>
      <c r="N5646" s="40">
        <v>0.78095238095238095</v>
      </c>
    </row>
    <row r="5647" spans="1:14" x14ac:dyDescent="0.25">
      <c r="A5647">
        <v>2019</v>
      </c>
      <c r="B5647" t="s">
        <v>3040</v>
      </c>
      <c r="C5647">
        <v>938</v>
      </c>
      <c r="D5647" t="s">
        <v>218</v>
      </c>
      <c r="E5647" t="s">
        <v>123</v>
      </c>
      <c r="F5647" t="s">
        <v>219</v>
      </c>
      <c r="G5647" t="s">
        <v>724</v>
      </c>
      <c r="H5647" t="s">
        <v>727</v>
      </c>
      <c r="I5647">
        <v>0</v>
      </c>
      <c r="J5647">
        <v>104</v>
      </c>
      <c r="K5647">
        <v>0</v>
      </c>
      <c r="L5647">
        <v>0</v>
      </c>
      <c r="M5647">
        <v>104</v>
      </c>
      <c r="N5647" s="40">
        <v>0</v>
      </c>
    </row>
    <row r="5648" spans="1:14" x14ac:dyDescent="0.25">
      <c r="A5648">
        <v>2019</v>
      </c>
      <c r="B5648" t="s">
        <v>3040</v>
      </c>
      <c r="C5648">
        <v>1516</v>
      </c>
      <c r="D5648" t="s">
        <v>130</v>
      </c>
      <c r="E5648" t="s">
        <v>123</v>
      </c>
      <c r="F5648" t="s">
        <v>215</v>
      </c>
      <c r="G5648" t="s">
        <v>2989</v>
      </c>
      <c r="H5648" t="s">
        <v>729</v>
      </c>
      <c r="I5648">
        <v>104</v>
      </c>
      <c r="J5648">
        <v>0</v>
      </c>
      <c r="K5648">
        <v>0</v>
      </c>
      <c r="L5648">
        <v>0</v>
      </c>
      <c r="M5648">
        <v>104</v>
      </c>
      <c r="N5648" s="40">
        <v>1</v>
      </c>
    </row>
    <row r="5649" spans="1:14" x14ac:dyDescent="0.25">
      <c r="A5649">
        <v>2019</v>
      </c>
      <c r="B5649" t="s">
        <v>3040</v>
      </c>
      <c r="C5649">
        <v>1966</v>
      </c>
      <c r="D5649" t="s">
        <v>240</v>
      </c>
      <c r="E5649" t="s">
        <v>123</v>
      </c>
      <c r="F5649" t="s">
        <v>124</v>
      </c>
      <c r="G5649" t="s">
        <v>730</v>
      </c>
      <c r="H5649" t="s">
        <v>732</v>
      </c>
      <c r="I5649">
        <v>80</v>
      </c>
      <c r="J5649">
        <v>24</v>
      </c>
      <c r="K5649">
        <v>0</v>
      </c>
      <c r="L5649">
        <v>0</v>
      </c>
      <c r="M5649">
        <v>104</v>
      </c>
      <c r="N5649" s="40">
        <v>0.76923076923076905</v>
      </c>
    </row>
    <row r="5650" spans="1:14" x14ac:dyDescent="0.25">
      <c r="A5650">
        <v>2019</v>
      </c>
      <c r="B5650" t="s">
        <v>3040</v>
      </c>
      <c r="C5650">
        <v>2080</v>
      </c>
      <c r="D5650" t="s">
        <v>130</v>
      </c>
      <c r="E5650" t="s">
        <v>123</v>
      </c>
      <c r="F5650" t="s">
        <v>215</v>
      </c>
      <c r="G5650" t="s">
        <v>733</v>
      </c>
      <c r="H5650" t="s">
        <v>734</v>
      </c>
      <c r="I5650">
        <v>104</v>
      </c>
      <c r="J5650">
        <v>0</v>
      </c>
      <c r="K5650">
        <v>0</v>
      </c>
      <c r="L5650">
        <v>0</v>
      </c>
      <c r="M5650">
        <v>104</v>
      </c>
      <c r="N5650" s="40">
        <v>1</v>
      </c>
    </row>
    <row r="5651" spans="1:14" x14ac:dyDescent="0.25">
      <c r="A5651">
        <v>2019</v>
      </c>
      <c r="B5651" t="s">
        <v>3040</v>
      </c>
      <c r="C5651">
        <v>2808</v>
      </c>
      <c r="D5651" t="s">
        <v>151</v>
      </c>
      <c r="E5651" t="s">
        <v>123</v>
      </c>
      <c r="F5651" t="s">
        <v>301</v>
      </c>
      <c r="G5651" t="s">
        <v>735</v>
      </c>
      <c r="H5651" t="s">
        <v>737</v>
      </c>
      <c r="I5651">
        <v>38</v>
      </c>
      <c r="J5651">
        <v>66</v>
      </c>
      <c r="K5651">
        <v>0</v>
      </c>
      <c r="L5651">
        <v>0</v>
      </c>
      <c r="M5651">
        <v>104</v>
      </c>
      <c r="N5651" s="40">
        <v>0.36538461538461497</v>
      </c>
    </row>
    <row r="5652" spans="1:14" x14ac:dyDescent="0.25">
      <c r="A5652">
        <v>2019</v>
      </c>
      <c r="B5652" t="s">
        <v>3040</v>
      </c>
      <c r="C5652">
        <v>3718</v>
      </c>
      <c r="D5652" t="s">
        <v>151</v>
      </c>
      <c r="E5652" t="s">
        <v>123</v>
      </c>
      <c r="F5652" t="s">
        <v>124</v>
      </c>
      <c r="G5652" t="s">
        <v>745</v>
      </c>
      <c r="H5652" t="s">
        <v>747</v>
      </c>
      <c r="I5652">
        <v>0</v>
      </c>
      <c r="J5652">
        <v>100</v>
      </c>
      <c r="K5652">
        <v>0</v>
      </c>
      <c r="L5652">
        <v>0</v>
      </c>
      <c r="M5652">
        <v>100</v>
      </c>
      <c r="N5652" s="40">
        <v>0</v>
      </c>
    </row>
    <row r="5653" spans="1:14" x14ac:dyDescent="0.25">
      <c r="A5653">
        <v>2019</v>
      </c>
      <c r="B5653" t="s">
        <v>3040</v>
      </c>
      <c r="C5653">
        <v>3742</v>
      </c>
      <c r="D5653" t="s">
        <v>240</v>
      </c>
      <c r="E5653" t="s">
        <v>123</v>
      </c>
      <c r="F5653" t="s">
        <v>618</v>
      </c>
      <c r="G5653" t="s">
        <v>748</v>
      </c>
      <c r="H5653" t="s">
        <v>751</v>
      </c>
      <c r="I5653">
        <v>98</v>
      </c>
      <c r="J5653">
        <v>0</v>
      </c>
      <c r="K5653">
        <v>2</v>
      </c>
      <c r="L5653">
        <v>0</v>
      </c>
      <c r="M5653">
        <v>100</v>
      </c>
      <c r="N5653" s="40">
        <v>0.98</v>
      </c>
    </row>
    <row r="5654" spans="1:14" x14ac:dyDescent="0.25">
      <c r="A5654">
        <v>2019</v>
      </c>
      <c r="B5654" t="s">
        <v>3040</v>
      </c>
      <c r="C5654">
        <v>497</v>
      </c>
      <c r="D5654" t="s">
        <v>240</v>
      </c>
      <c r="E5654" t="s">
        <v>123</v>
      </c>
      <c r="F5654" t="s">
        <v>280</v>
      </c>
      <c r="G5654" t="s">
        <v>752</v>
      </c>
      <c r="H5654" t="s">
        <v>754</v>
      </c>
      <c r="I5654">
        <v>89</v>
      </c>
      <c r="J5654">
        <v>2</v>
      </c>
      <c r="K5654">
        <v>8</v>
      </c>
      <c r="L5654">
        <v>0</v>
      </c>
      <c r="M5654">
        <v>99</v>
      </c>
      <c r="N5654" s="40">
        <v>0.89898989898989901</v>
      </c>
    </row>
    <row r="5655" spans="1:14" x14ac:dyDescent="0.25">
      <c r="A5655">
        <v>2019</v>
      </c>
      <c r="B5655" t="s">
        <v>3040</v>
      </c>
      <c r="C5655">
        <v>1122</v>
      </c>
      <c r="D5655" t="s">
        <v>122</v>
      </c>
      <c r="E5655" t="s">
        <v>123</v>
      </c>
      <c r="F5655" t="s">
        <v>124</v>
      </c>
      <c r="G5655" t="s">
        <v>755</v>
      </c>
      <c r="H5655" t="s">
        <v>758</v>
      </c>
      <c r="I5655">
        <v>78</v>
      </c>
      <c r="J5655">
        <v>10</v>
      </c>
      <c r="K5655">
        <v>11</v>
      </c>
      <c r="L5655">
        <v>0</v>
      </c>
      <c r="M5655">
        <v>99</v>
      </c>
      <c r="N5655" s="40">
        <v>0.78787878787878796</v>
      </c>
    </row>
    <row r="5656" spans="1:14" x14ac:dyDescent="0.25">
      <c r="A5656">
        <v>2019</v>
      </c>
      <c r="B5656" t="s">
        <v>3040</v>
      </c>
      <c r="C5656">
        <v>1963</v>
      </c>
      <c r="D5656" t="s">
        <v>240</v>
      </c>
      <c r="E5656" t="s">
        <v>123</v>
      </c>
      <c r="F5656" t="s">
        <v>124</v>
      </c>
      <c r="G5656" t="s">
        <v>2990</v>
      </c>
      <c r="H5656" t="s">
        <v>762</v>
      </c>
      <c r="I5656">
        <v>14</v>
      </c>
      <c r="J5656">
        <v>22</v>
      </c>
      <c r="K5656">
        <v>62</v>
      </c>
      <c r="L5656">
        <v>0</v>
      </c>
      <c r="M5656">
        <v>98</v>
      </c>
      <c r="N5656" s="40">
        <v>0.14285714285714299</v>
      </c>
    </row>
    <row r="5657" spans="1:14" x14ac:dyDescent="0.25">
      <c r="A5657">
        <v>2019</v>
      </c>
      <c r="B5657" t="s">
        <v>3040</v>
      </c>
      <c r="C5657">
        <v>2713</v>
      </c>
      <c r="D5657" t="s">
        <v>122</v>
      </c>
      <c r="E5657" t="s">
        <v>123</v>
      </c>
      <c r="F5657" t="s">
        <v>124</v>
      </c>
      <c r="G5657" t="s">
        <v>763</v>
      </c>
      <c r="H5657" t="s">
        <v>765</v>
      </c>
      <c r="I5657">
        <v>52</v>
      </c>
      <c r="J5657">
        <v>46</v>
      </c>
      <c r="K5657">
        <v>0</v>
      </c>
      <c r="L5657">
        <v>0</v>
      </c>
      <c r="M5657">
        <v>98</v>
      </c>
      <c r="N5657" s="40">
        <v>0.530612244897959</v>
      </c>
    </row>
    <row r="5658" spans="1:14" x14ac:dyDescent="0.25">
      <c r="A5658">
        <v>2019</v>
      </c>
      <c r="B5658" t="s">
        <v>3040</v>
      </c>
      <c r="C5658">
        <v>3473</v>
      </c>
      <c r="D5658" t="s">
        <v>198</v>
      </c>
      <c r="E5658" t="s">
        <v>123</v>
      </c>
      <c r="F5658" t="s">
        <v>124</v>
      </c>
      <c r="G5658" t="s">
        <v>773</v>
      </c>
      <c r="H5658" t="s">
        <v>776</v>
      </c>
      <c r="I5658">
        <v>38</v>
      </c>
      <c r="J5658">
        <v>58</v>
      </c>
      <c r="K5658">
        <v>0</v>
      </c>
      <c r="L5658">
        <v>0</v>
      </c>
      <c r="M5658">
        <v>96</v>
      </c>
      <c r="N5658" s="40">
        <v>0.39583333333333298</v>
      </c>
    </row>
    <row r="5659" spans="1:14" x14ac:dyDescent="0.25">
      <c r="A5659">
        <v>2019</v>
      </c>
      <c r="B5659" t="s">
        <v>3040</v>
      </c>
      <c r="C5659">
        <v>2324</v>
      </c>
      <c r="D5659" t="s">
        <v>151</v>
      </c>
      <c r="E5659" t="s">
        <v>123</v>
      </c>
      <c r="F5659" t="s">
        <v>124</v>
      </c>
      <c r="G5659" t="s">
        <v>779</v>
      </c>
      <c r="H5659" t="s">
        <v>782</v>
      </c>
      <c r="I5659">
        <v>0</v>
      </c>
      <c r="J5659">
        <v>0</v>
      </c>
      <c r="K5659">
        <v>94</v>
      </c>
      <c r="L5659">
        <v>0</v>
      </c>
      <c r="M5659">
        <v>94</v>
      </c>
      <c r="N5659" s="40">
        <v>0</v>
      </c>
    </row>
    <row r="5660" spans="1:14" x14ac:dyDescent="0.25">
      <c r="A5660">
        <v>2019</v>
      </c>
      <c r="B5660" t="s">
        <v>3040</v>
      </c>
      <c r="C5660">
        <v>279</v>
      </c>
      <c r="D5660" t="s">
        <v>151</v>
      </c>
      <c r="E5660" t="s">
        <v>123</v>
      </c>
      <c r="F5660" t="s">
        <v>124</v>
      </c>
      <c r="G5660" t="s">
        <v>783</v>
      </c>
      <c r="H5660" t="s">
        <v>786</v>
      </c>
      <c r="I5660">
        <v>0</v>
      </c>
      <c r="J5660">
        <v>93</v>
      </c>
      <c r="K5660">
        <v>0</v>
      </c>
      <c r="L5660">
        <v>0</v>
      </c>
      <c r="M5660">
        <v>93</v>
      </c>
      <c r="N5660" s="40">
        <v>0</v>
      </c>
    </row>
    <row r="5661" spans="1:14" x14ac:dyDescent="0.25">
      <c r="A5661">
        <v>2019</v>
      </c>
      <c r="B5661" t="s">
        <v>3040</v>
      </c>
      <c r="C5661">
        <v>515</v>
      </c>
      <c r="D5661" t="s">
        <v>122</v>
      </c>
      <c r="E5661" t="s">
        <v>123</v>
      </c>
      <c r="F5661" t="s">
        <v>618</v>
      </c>
      <c r="G5661" t="s">
        <v>787</v>
      </c>
      <c r="H5661" t="s">
        <v>789</v>
      </c>
      <c r="I5661">
        <v>0</v>
      </c>
      <c r="J5661">
        <v>93</v>
      </c>
      <c r="K5661">
        <v>0</v>
      </c>
      <c r="L5661">
        <v>0</v>
      </c>
      <c r="M5661">
        <v>93</v>
      </c>
      <c r="N5661" s="40">
        <v>0</v>
      </c>
    </row>
    <row r="5662" spans="1:14" x14ac:dyDescent="0.25">
      <c r="A5662">
        <v>2019</v>
      </c>
      <c r="B5662" t="s">
        <v>3040</v>
      </c>
      <c r="C5662">
        <v>2109</v>
      </c>
      <c r="D5662" t="s">
        <v>174</v>
      </c>
      <c r="E5662" t="s">
        <v>123</v>
      </c>
      <c r="F5662" t="s">
        <v>181</v>
      </c>
      <c r="G5662" t="s">
        <v>790</v>
      </c>
      <c r="H5662" t="s">
        <v>792</v>
      </c>
      <c r="I5662">
        <v>93</v>
      </c>
      <c r="J5662">
        <v>0</v>
      </c>
      <c r="K5662">
        <v>0</v>
      </c>
      <c r="L5662">
        <v>0</v>
      </c>
      <c r="M5662">
        <v>93</v>
      </c>
      <c r="N5662" s="40">
        <v>1</v>
      </c>
    </row>
    <row r="5663" spans="1:14" x14ac:dyDescent="0.25">
      <c r="A5663">
        <v>2019</v>
      </c>
      <c r="B5663" t="s">
        <v>3040</v>
      </c>
      <c r="C5663">
        <v>2400</v>
      </c>
      <c r="D5663" t="s">
        <v>214</v>
      </c>
      <c r="E5663" t="s">
        <v>123</v>
      </c>
      <c r="F5663" t="s">
        <v>215</v>
      </c>
      <c r="G5663" t="s">
        <v>795</v>
      </c>
      <c r="H5663" t="s">
        <v>796</v>
      </c>
      <c r="I5663">
        <v>92</v>
      </c>
      <c r="J5663">
        <v>0</v>
      </c>
      <c r="K5663">
        <v>0</v>
      </c>
      <c r="L5663">
        <v>0</v>
      </c>
      <c r="M5663">
        <v>92</v>
      </c>
      <c r="N5663" s="40">
        <v>1</v>
      </c>
    </row>
    <row r="5664" spans="1:14" x14ac:dyDescent="0.25">
      <c r="A5664">
        <v>2019</v>
      </c>
      <c r="B5664" t="s">
        <v>3040</v>
      </c>
      <c r="C5664">
        <v>253</v>
      </c>
      <c r="D5664" t="s">
        <v>218</v>
      </c>
      <c r="E5664" t="s">
        <v>123</v>
      </c>
      <c r="F5664" t="s">
        <v>219</v>
      </c>
      <c r="G5664" t="s">
        <v>797</v>
      </c>
      <c r="H5664" t="s">
        <v>799</v>
      </c>
      <c r="I5664">
        <v>0</v>
      </c>
      <c r="J5664">
        <v>0</v>
      </c>
      <c r="K5664">
        <v>91</v>
      </c>
      <c r="L5664">
        <v>0</v>
      </c>
      <c r="M5664">
        <v>91</v>
      </c>
      <c r="N5664" s="40">
        <v>0</v>
      </c>
    </row>
    <row r="5665" spans="1:14" x14ac:dyDescent="0.25">
      <c r="A5665">
        <v>2019</v>
      </c>
      <c r="B5665" t="s">
        <v>3040</v>
      </c>
      <c r="C5665">
        <v>914</v>
      </c>
      <c r="D5665" t="s">
        <v>122</v>
      </c>
      <c r="E5665" t="s">
        <v>123</v>
      </c>
      <c r="F5665" t="s">
        <v>124</v>
      </c>
      <c r="G5665" t="s">
        <v>2991</v>
      </c>
      <c r="H5665" t="s">
        <v>801</v>
      </c>
      <c r="I5665">
        <v>91</v>
      </c>
      <c r="J5665">
        <v>0</v>
      </c>
      <c r="K5665">
        <v>0</v>
      </c>
      <c r="L5665">
        <v>0</v>
      </c>
      <c r="M5665">
        <v>91</v>
      </c>
      <c r="N5665" s="40">
        <v>1</v>
      </c>
    </row>
    <row r="5666" spans="1:14" x14ac:dyDescent="0.25">
      <c r="A5666">
        <v>2019</v>
      </c>
      <c r="B5666" t="s">
        <v>3040</v>
      </c>
      <c r="C5666">
        <v>1515</v>
      </c>
      <c r="D5666" t="s">
        <v>122</v>
      </c>
      <c r="E5666" t="s">
        <v>123</v>
      </c>
      <c r="F5666" t="s">
        <v>124</v>
      </c>
      <c r="G5666" t="s">
        <v>2992</v>
      </c>
      <c r="H5666" t="s">
        <v>805</v>
      </c>
      <c r="I5666">
        <v>0</v>
      </c>
      <c r="J5666">
        <v>91</v>
      </c>
      <c r="K5666">
        <v>0</v>
      </c>
      <c r="L5666">
        <v>0</v>
      </c>
      <c r="M5666">
        <v>91</v>
      </c>
      <c r="N5666" s="40">
        <v>0</v>
      </c>
    </row>
    <row r="5667" spans="1:14" x14ac:dyDescent="0.25">
      <c r="A5667">
        <v>2019</v>
      </c>
      <c r="B5667" t="s">
        <v>3040</v>
      </c>
      <c r="C5667">
        <v>1629</v>
      </c>
      <c r="D5667" t="s">
        <v>174</v>
      </c>
      <c r="E5667" t="s">
        <v>123</v>
      </c>
      <c r="F5667" t="s">
        <v>280</v>
      </c>
      <c r="G5667" t="s">
        <v>2993</v>
      </c>
      <c r="H5667" t="s">
        <v>808</v>
      </c>
      <c r="I5667">
        <v>91</v>
      </c>
      <c r="J5667">
        <v>0</v>
      </c>
      <c r="K5667">
        <v>0</v>
      </c>
      <c r="L5667">
        <v>0</v>
      </c>
      <c r="M5667">
        <v>91</v>
      </c>
      <c r="N5667" s="40">
        <v>1</v>
      </c>
    </row>
    <row r="5668" spans="1:14" x14ac:dyDescent="0.25">
      <c r="A5668">
        <v>2019</v>
      </c>
      <c r="B5668" t="s">
        <v>3040</v>
      </c>
      <c r="C5668">
        <v>1633</v>
      </c>
      <c r="D5668" t="s">
        <v>174</v>
      </c>
      <c r="E5668" t="s">
        <v>123</v>
      </c>
      <c r="F5668" t="s">
        <v>181</v>
      </c>
      <c r="G5668" t="s">
        <v>809</v>
      </c>
      <c r="H5668" t="s">
        <v>811</v>
      </c>
      <c r="I5668">
        <v>0</v>
      </c>
      <c r="J5668">
        <v>37</v>
      </c>
      <c r="K5668">
        <v>54</v>
      </c>
      <c r="L5668">
        <v>0</v>
      </c>
      <c r="M5668">
        <v>91</v>
      </c>
      <c r="N5668" s="40">
        <v>0</v>
      </c>
    </row>
    <row r="5669" spans="1:14" x14ac:dyDescent="0.25">
      <c r="A5669">
        <v>2019</v>
      </c>
      <c r="B5669" t="s">
        <v>3040</v>
      </c>
      <c r="C5669">
        <v>3223</v>
      </c>
      <c r="D5669" t="s">
        <v>151</v>
      </c>
      <c r="E5669" t="s">
        <v>123</v>
      </c>
      <c r="F5669" t="s">
        <v>307</v>
      </c>
      <c r="G5669" t="s">
        <v>812</v>
      </c>
      <c r="H5669" t="s">
        <v>814</v>
      </c>
      <c r="I5669">
        <v>87</v>
      </c>
      <c r="J5669">
        <v>4</v>
      </c>
      <c r="K5669">
        <v>0</v>
      </c>
      <c r="L5669">
        <v>0</v>
      </c>
      <c r="M5669">
        <v>91</v>
      </c>
      <c r="N5669" s="40">
        <v>0.95604395604395598</v>
      </c>
    </row>
    <row r="5670" spans="1:14" x14ac:dyDescent="0.25">
      <c r="A5670">
        <v>2019</v>
      </c>
      <c r="B5670" t="s">
        <v>3040</v>
      </c>
      <c r="C5670">
        <v>3</v>
      </c>
      <c r="D5670" t="s">
        <v>198</v>
      </c>
      <c r="E5670" t="s">
        <v>123</v>
      </c>
      <c r="F5670" t="s">
        <v>124</v>
      </c>
      <c r="G5670" t="s">
        <v>2994</v>
      </c>
      <c r="H5670" t="s">
        <v>818</v>
      </c>
      <c r="I5670">
        <v>46</v>
      </c>
      <c r="J5670">
        <v>44</v>
      </c>
      <c r="K5670">
        <v>0</v>
      </c>
      <c r="L5670">
        <v>0</v>
      </c>
      <c r="M5670">
        <v>90</v>
      </c>
      <c r="N5670" s="40">
        <v>0.51111111111111096</v>
      </c>
    </row>
    <row r="5671" spans="1:14" x14ac:dyDescent="0.25">
      <c r="A5671">
        <v>2019</v>
      </c>
      <c r="B5671" t="s">
        <v>3040</v>
      </c>
      <c r="C5671">
        <v>2997</v>
      </c>
      <c r="D5671" t="s">
        <v>240</v>
      </c>
      <c r="E5671" t="s">
        <v>123</v>
      </c>
      <c r="F5671" t="s">
        <v>124</v>
      </c>
      <c r="G5671" t="s">
        <v>819</v>
      </c>
      <c r="H5671" t="s">
        <v>822</v>
      </c>
      <c r="I5671">
        <v>0</v>
      </c>
      <c r="J5671">
        <v>90</v>
      </c>
      <c r="K5671">
        <v>0</v>
      </c>
      <c r="L5671">
        <v>0</v>
      </c>
      <c r="M5671">
        <v>90</v>
      </c>
      <c r="N5671" s="40">
        <v>0</v>
      </c>
    </row>
    <row r="5672" spans="1:14" x14ac:dyDescent="0.25">
      <c r="A5672">
        <v>2019</v>
      </c>
      <c r="B5672" t="s">
        <v>3040</v>
      </c>
      <c r="C5672">
        <v>502</v>
      </c>
      <c r="D5672" t="s">
        <v>174</v>
      </c>
      <c r="E5672" t="s">
        <v>123</v>
      </c>
      <c r="F5672" t="s">
        <v>181</v>
      </c>
      <c r="G5672" t="s">
        <v>823</v>
      </c>
      <c r="H5672" t="s">
        <v>824</v>
      </c>
      <c r="I5672">
        <v>88</v>
      </c>
      <c r="J5672">
        <v>0</v>
      </c>
      <c r="K5672">
        <v>0</v>
      </c>
      <c r="L5672">
        <v>0</v>
      </c>
      <c r="M5672">
        <v>88</v>
      </c>
      <c r="N5672" s="40">
        <v>1</v>
      </c>
    </row>
    <row r="5673" spans="1:14" x14ac:dyDescent="0.25">
      <c r="A5673">
        <v>2019</v>
      </c>
      <c r="B5673" t="s">
        <v>3040</v>
      </c>
      <c r="C5673">
        <v>3474</v>
      </c>
      <c r="D5673" t="s">
        <v>122</v>
      </c>
      <c r="E5673" t="s">
        <v>123</v>
      </c>
      <c r="F5673" t="s">
        <v>124</v>
      </c>
      <c r="G5673" t="s">
        <v>830</v>
      </c>
      <c r="H5673" t="s">
        <v>832</v>
      </c>
      <c r="I5673">
        <v>88</v>
      </c>
      <c r="J5673">
        <v>0</v>
      </c>
      <c r="K5673">
        <v>0</v>
      </c>
      <c r="L5673">
        <v>0</v>
      </c>
      <c r="M5673">
        <v>88</v>
      </c>
      <c r="N5673" s="40">
        <v>1</v>
      </c>
    </row>
    <row r="5674" spans="1:14" x14ac:dyDescent="0.25">
      <c r="A5674">
        <v>2019</v>
      </c>
      <c r="B5674" t="s">
        <v>3040</v>
      </c>
      <c r="C5674">
        <v>569</v>
      </c>
      <c r="D5674" t="s">
        <v>151</v>
      </c>
      <c r="E5674" t="s">
        <v>123</v>
      </c>
      <c r="F5674" t="s">
        <v>384</v>
      </c>
      <c r="G5674" t="s">
        <v>833</v>
      </c>
      <c r="H5674" t="s">
        <v>835</v>
      </c>
      <c r="I5674">
        <v>5</v>
      </c>
      <c r="J5674">
        <v>65</v>
      </c>
      <c r="K5674">
        <v>16</v>
      </c>
      <c r="L5674">
        <v>0</v>
      </c>
      <c r="M5674">
        <v>86</v>
      </c>
      <c r="N5674" s="40">
        <v>5.8139534883720902E-2</v>
      </c>
    </row>
    <row r="5675" spans="1:14" x14ac:dyDescent="0.25">
      <c r="A5675">
        <v>2019</v>
      </c>
      <c r="B5675" t="s">
        <v>3040</v>
      </c>
      <c r="C5675">
        <v>3518</v>
      </c>
      <c r="D5675" t="s">
        <v>240</v>
      </c>
      <c r="E5675" t="s">
        <v>123</v>
      </c>
      <c r="F5675" t="s">
        <v>301</v>
      </c>
      <c r="G5675" t="s">
        <v>839</v>
      </c>
      <c r="H5675" t="s">
        <v>841</v>
      </c>
      <c r="I5675">
        <v>0</v>
      </c>
      <c r="J5675">
        <v>86</v>
      </c>
      <c r="K5675">
        <v>0</v>
      </c>
      <c r="L5675">
        <v>0</v>
      </c>
      <c r="M5675">
        <v>86</v>
      </c>
      <c r="N5675" s="40">
        <v>0</v>
      </c>
    </row>
    <row r="5676" spans="1:14" x14ac:dyDescent="0.25">
      <c r="A5676">
        <v>2019</v>
      </c>
      <c r="B5676" t="s">
        <v>3040</v>
      </c>
      <c r="C5676">
        <v>1843</v>
      </c>
      <c r="D5676" t="s">
        <v>130</v>
      </c>
      <c r="E5676" t="s">
        <v>123</v>
      </c>
      <c r="F5676" t="s">
        <v>215</v>
      </c>
      <c r="G5676" t="s">
        <v>2995</v>
      </c>
      <c r="H5676" t="s">
        <v>847</v>
      </c>
      <c r="I5676">
        <v>85</v>
      </c>
      <c r="J5676">
        <v>0</v>
      </c>
      <c r="K5676">
        <v>0</v>
      </c>
      <c r="L5676">
        <v>0</v>
      </c>
      <c r="M5676">
        <v>85</v>
      </c>
      <c r="N5676" s="40">
        <v>1</v>
      </c>
    </row>
    <row r="5677" spans="1:14" x14ac:dyDescent="0.25">
      <c r="A5677">
        <v>2019</v>
      </c>
      <c r="B5677" t="s">
        <v>3040</v>
      </c>
      <c r="C5677">
        <v>712</v>
      </c>
      <c r="D5677" t="s">
        <v>151</v>
      </c>
      <c r="E5677" t="s">
        <v>123</v>
      </c>
      <c r="F5677" t="s">
        <v>384</v>
      </c>
      <c r="G5677" t="s">
        <v>2996</v>
      </c>
      <c r="H5677" t="s">
        <v>852</v>
      </c>
      <c r="I5677">
        <v>82</v>
      </c>
      <c r="J5677">
        <v>0</v>
      </c>
      <c r="K5677">
        <v>0</v>
      </c>
      <c r="L5677">
        <v>0</v>
      </c>
      <c r="M5677">
        <v>82</v>
      </c>
      <c r="N5677" s="40">
        <v>1</v>
      </c>
    </row>
    <row r="5678" spans="1:14" x14ac:dyDescent="0.25">
      <c r="A5678">
        <v>2019</v>
      </c>
      <c r="B5678" t="s">
        <v>3040</v>
      </c>
      <c r="C5678">
        <v>2762</v>
      </c>
      <c r="D5678" t="s">
        <v>174</v>
      </c>
      <c r="E5678" t="s">
        <v>123</v>
      </c>
      <c r="F5678" t="s">
        <v>181</v>
      </c>
      <c r="G5678" t="s">
        <v>855</v>
      </c>
      <c r="H5678" t="s">
        <v>856</v>
      </c>
      <c r="I5678">
        <v>81</v>
      </c>
      <c r="J5678">
        <v>0</v>
      </c>
      <c r="K5678">
        <v>0</v>
      </c>
      <c r="L5678">
        <v>0</v>
      </c>
      <c r="M5678">
        <v>81</v>
      </c>
      <c r="N5678" s="40">
        <v>1</v>
      </c>
    </row>
    <row r="5679" spans="1:14" x14ac:dyDescent="0.25">
      <c r="A5679">
        <v>2019</v>
      </c>
      <c r="B5679" t="s">
        <v>3040</v>
      </c>
      <c r="C5679">
        <v>3616</v>
      </c>
      <c r="D5679" t="s">
        <v>214</v>
      </c>
      <c r="E5679" t="s">
        <v>123</v>
      </c>
      <c r="F5679" t="s">
        <v>215</v>
      </c>
      <c r="G5679" t="s">
        <v>857</v>
      </c>
      <c r="H5679" t="s">
        <v>858</v>
      </c>
      <c r="I5679">
        <v>81</v>
      </c>
      <c r="J5679">
        <v>0</v>
      </c>
      <c r="K5679">
        <v>0</v>
      </c>
      <c r="L5679">
        <v>0</v>
      </c>
      <c r="M5679">
        <v>81</v>
      </c>
      <c r="N5679" s="40">
        <v>1</v>
      </c>
    </row>
    <row r="5680" spans="1:14" x14ac:dyDescent="0.25">
      <c r="A5680">
        <v>2019</v>
      </c>
      <c r="B5680" t="s">
        <v>3040</v>
      </c>
      <c r="C5680">
        <v>761</v>
      </c>
      <c r="D5680" t="s">
        <v>174</v>
      </c>
      <c r="E5680" t="s">
        <v>123</v>
      </c>
      <c r="F5680" t="s">
        <v>181</v>
      </c>
      <c r="G5680" t="s">
        <v>859</v>
      </c>
      <c r="H5680" t="s">
        <v>860</v>
      </c>
      <c r="I5680">
        <v>80</v>
      </c>
      <c r="J5680">
        <v>0</v>
      </c>
      <c r="K5680">
        <v>0</v>
      </c>
      <c r="L5680">
        <v>0</v>
      </c>
      <c r="M5680">
        <v>80</v>
      </c>
      <c r="N5680" s="40">
        <v>1</v>
      </c>
    </row>
    <row r="5681" spans="1:14" x14ac:dyDescent="0.25">
      <c r="A5681">
        <v>2019</v>
      </c>
      <c r="B5681" t="s">
        <v>3040</v>
      </c>
      <c r="C5681">
        <v>3084</v>
      </c>
      <c r="D5681" t="s">
        <v>151</v>
      </c>
      <c r="E5681" t="s">
        <v>123</v>
      </c>
      <c r="F5681" t="s">
        <v>307</v>
      </c>
      <c r="G5681" t="s">
        <v>861</v>
      </c>
      <c r="H5681" t="s">
        <v>863</v>
      </c>
      <c r="I5681">
        <v>0</v>
      </c>
      <c r="J5681">
        <v>80</v>
      </c>
      <c r="K5681">
        <v>0</v>
      </c>
      <c r="L5681">
        <v>0</v>
      </c>
      <c r="M5681">
        <v>80</v>
      </c>
      <c r="N5681" s="40">
        <v>0</v>
      </c>
    </row>
    <row r="5682" spans="1:14" x14ac:dyDescent="0.25">
      <c r="A5682">
        <v>2019</v>
      </c>
      <c r="B5682" t="s">
        <v>3040</v>
      </c>
      <c r="C5682">
        <v>1718</v>
      </c>
      <c r="D5682" t="s">
        <v>240</v>
      </c>
      <c r="E5682" t="s">
        <v>123</v>
      </c>
      <c r="F5682" t="s">
        <v>124</v>
      </c>
      <c r="G5682" t="s">
        <v>866</v>
      </c>
      <c r="H5682" t="s">
        <v>867</v>
      </c>
      <c r="I5682">
        <v>77</v>
      </c>
      <c r="J5682">
        <v>0</v>
      </c>
      <c r="K5682">
        <v>0</v>
      </c>
      <c r="L5682">
        <v>0</v>
      </c>
      <c r="M5682">
        <v>77</v>
      </c>
      <c r="N5682" s="40">
        <v>1</v>
      </c>
    </row>
    <row r="5683" spans="1:14" x14ac:dyDescent="0.25">
      <c r="A5683">
        <v>2019</v>
      </c>
      <c r="B5683" t="s">
        <v>3040</v>
      </c>
      <c r="C5683">
        <v>1528</v>
      </c>
      <c r="D5683" t="s">
        <v>272</v>
      </c>
      <c r="E5683" t="s">
        <v>123</v>
      </c>
      <c r="F5683" t="s">
        <v>124</v>
      </c>
      <c r="G5683" t="s">
        <v>2997</v>
      </c>
      <c r="H5683" t="s">
        <v>872</v>
      </c>
      <c r="I5683">
        <v>76</v>
      </c>
      <c r="J5683">
        <v>0</v>
      </c>
      <c r="K5683">
        <v>0</v>
      </c>
      <c r="L5683">
        <v>0</v>
      </c>
      <c r="M5683">
        <v>76</v>
      </c>
      <c r="N5683" s="40">
        <v>1</v>
      </c>
    </row>
    <row r="5684" spans="1:14" x14ac:dyDescent="0.25">
      <c r="A5684">
        <v>2019</v>
      </c>
      <c r="B5684" t="s">
        <v>3040</v>
      </c>
      <c r="C5684">
        <v>2300</v>
      </c>
      <c r="D5684" t="s">
        <v>218</v>
      </c>
      <c r="E5684" t="s">
        <v>123</v>
      </c>
      <c r="F5684" t="s">
        <v>219</v>
      </c>
      <c r="G5684" t="s">
        <v>873</v>
      </c>
      <c r="H5684" t="s">
        <v>874</v>
      </c>
      <c r="I5684">
        <v>75</v>
      </c>
      <c r="J5684">
        <v>0</v>
      </c>
      <c r="K5684">
        <v>0</v>
      </c>
      <c r="L5684">
        <v>0</v>
      </c>
      <c r="M5684">
        <v>75</v>
      </c>
      <c r="N5684" s="40">
        <v>1</v>
      </c>
    </row>
    <row r="5685" spans="1:14" x14ac:dyDescent="0.25">
      <c r="A5685">
        <v>2019</v>
      </c>
      <c r="B5685" t="s">
        <v>3040</v>
      </c>
      <c r="C5685">
        <v>2137</v>
      </c>
      <c r="D5685" t="s">
        <v>240</v>
      </c>
      <c r="E5685" t="s">
        <v>123</v>
      </c>
      <c r="F5685" t="s">
        <v>124</v>
      </c>
      <c r="G5685" t="s">
        <v>875</v>
      </c>
      <c r="H5685" t="s">
        <v>878</v>
      </c>
      <c r="I5685">
        <v>0</v>
      </c>
      <c r="J5685">
        <v>26</v>
      </c>
      <c r="K5685">
        <v>48</v>
      </c>
      <c r="L5685">
        <v>0</v>
      </c>
      <c r="M5685">
        <v>74</v>
      </c>
      <c r="N5685" s="40">
        <v>0</v>
      </c>
    </row>
    <row r="5686" spans="1:14" x14ac:dyDescent="0.25">
      <c r="A5686">
        <v>2019</v>
      </c>
      <c r="B5686" t="s">
        <v>3040</v>
      </c>
      <c r="C5686">
        <v>1526</v>
      </c>
      <c r="D5686" t="s">
        <v>151</v>
      </c>
      <c r="E5686" t="s">
        <v>123</v>
      </c>
      <c r="F5686" t="s">
        <v>181</v>
      </c>
      <c r="G5686" t="s">
        <v>879</v>
      </c>
      <c r="H5686" t="s">
        <v>882</v>
      </c>
      <c r="I5686">
        <v>0</v>
      </c>
      <c r="J5686">
        <v>0</v>
      </c>
      <c r="K5686">
        <v>73</v>
      </c>
      <c r="L5686">
        <v>0</v>
      </c>
      <c r="M5686">
        <v>73</v>
      </c>
      <c r="N5686" s="40">
        <v>0</v>
      </c>
    </row>
    <row r="5687" spans="1:14" x14ac:dyDescent="0.25">
      <c r="A5687">
        <v>2019</v>
      </c>
      <c r="B5687" t="s">
        <v>3040</v>
      </c>
      <c r="C5687">
        <v>2082</v>
      </c>
      <c r="D5687" t="s">
        <v>240</v>
      </c>
      <c r="E5687" t="s">
        <v>123</v>
      </c>
      <c r="F5687" t="s">
        <v>124</v>
      </c>
      <c r="G5687" t="s">
        <v>886</v>
      </c>
      <c r="H5687" t="s">
        <v>889</v>
      </c>
      <c r="I5687">
        <v>73</v>
      </c>
      <c r="J5687">
        <v>0</v>
      </c>
      <c r="K5687">
        <v>0</v>
      </c>
      <c r="L5687">
        <v>0</v>
      </c>
      <c r="M5687">
        <v>73</v>
      </c>
      <c r="N5687" s="40">
        <v>1</v>
      </c>
    </row>
    <row r="5688" spans="1:14" x14ac:dyDescent="0.25">
      <c r="A5688">
        <v>2019</v>
      </c>
      <c r="B5688" t="s">
        <v>3040</v>
      </c>
      <c r="C5688">
        <v>3644</v>
      </c>
      <c r="D5688" t="s">
        <v>240</v>
      </c>
      <c r="E5688" t="s">
        <v>123</v>
      </c>
      <c r="F5688" t="s">
        <v>405</v>
      </c>
      <c r="G5688" t="s">
        <v>890</v>
      </c>
      <c r="H5688" t="s">
        <v>893</v>
      </c>
      <c r="I5688">
        <v>-4</v>
      </c>
      <c r="J5688">
        <v>77</v>
      </c>
      <c r="K5688">
        <v>0</v>
      </c>
      <c r="L5688">
        <v>0</v>
      </c>
      <c r="M5688">
        <v>73</v>
      </c>
      <c r="N5688" s="40">
        <v>-5.4794520547945202E-2</v>
      </c>
    </row>
    <row r="5689" spans="1:14" x14ac:dyDescent="0.25">
      <c r="A5689">
        <v>2019</v>
      </c>
      <c r="B5689" t="s">
        <v>3040</v>
      </c>
      <c r="C5689">
        <v>437</v>
      </c>
      <c r="D5689" t="s">
        <v>122</v>
      </c>
      <c r="E5689" t="s">
        <v>123</v>
      </c>
      <c r="F5689" t="s">
        <v>181</v>
      </c>
      <c r="G5689" t="s">
        <v>894</v>
      </c>
      <c r="H5689" t="s">
        <v>895</v>
      </c>
      <c r="I5689">
        <v>72</v>
      </c>
      <c r="J5689">
        <v>0</v>
      </c>
      <c r="K5689">
        <v>0</v>
      </c>
      <c r="L5689">
        <v>0</v>
      </c>
      <c r="M5689">
        <v>72</v>
      </c>
      <c r="N5689" s="40">
        <v>1</v>
      </c>
    </row>
    <row r="5690" spans="1:14" x14ac:dyDescent="0.25">
      <c r="A5690">
        <v>2019</v>
      </c>
      <c r="B5690" t="s">
        <v>3040</v>
      </c>
      <c r="C5690">
        <v>3153</v>
      </c>
      <c r="D5690" t="s">
        <v>151</v>
      </c>
      <c r="E5690" t="s">
        <v>123</v>
      </c>
      <c r="F5690" t="s">
        <v>124</v>
      </c>
      <c r="G5690" t="s">
        <v>896</v>
      </c>
      <c r="H5690" t="s">
        <v>899</v>
      </c>
      <c r="I5690">
        <v>0</v>
      </c>
      <c r="J5690">
        <v>25</v>
      </c>
      <c r="K5690">
        <v>46</v>
      </c>
      <c r="L5690">
        <v>0</v>
      </c>
      <c r="M5690">
        <v>71</v>
      </c>
      <c r="N5690" s="40">
        <v>0</v>
      </c>
    </row>
    <row r="5691" spans="1:14" x14ac:dyDescent="0.25">
      <c r="A5691">
        <v>2019</v>
      </c>
      <c r="B5691" t="s">
        <v>3040</v>
      </c>
      <c r="C5691">
        <v>3515</v>
      </c>
      <c r="D5691" t="s">
        <v>240</v>
      </c>
      <c r="E5691" t="s">
        <v>123</v>
      </c>
      <c r="F5691" t="s">
        <v>124</v>
      </c>
      <c r="G5691" t="s">
        <v>906</v>
      </c>
      <c r="H5691" t="s">
        <v>909</v>
      </c>
      <c r="I5691">
        <v>0</v>
      </c>
      <c r="J5691">
        <v>70</v>
      </c>
      <c r="K5691">
        <v>0</v>
      </c>
      <c r="L5691">
        <v>0</v>
      </c>
      <c r="M5691">
        <v>70</v>
      </c>
      <c r="N5691" s="40">
        <v>0</v>
      </c>
    </row>
    <row r="5692" spans="1:14" x14ac:dyDescent="0.25">
      <c r="A5692">
        <v>2019</v>
      </c>
      <c r="B5692" t="s">
        <v>3040</v>
      </c>
      <c r="C5692">
        <v>994</v>
      </c>
      <c r="D5692" t="s">
        <v>174</v>
      </c>
      <c r="E5692" t="s">
        <v>123</v>
      </c>
      <c r="F5692" t="s">
        <v>618</v>
      </c>
      <c r="G5692" t="s">
        <v>910</v>
      </c>
      <c r="H5692" t="s">
        <v>912</v>
      </c>
      <c r="I5692">
        <v>60</v>
      </c>
      <c r="J5692">
        <v>9</v>
      </c>
      <c r="K5692">
        <v>0</v>
      </c>
      <c r="L5692">
        <v>0</v>
      </c>
      <c r="M5692">
        <v>69</v>
      </c>
      <c r="N5692" s="40">
        <v>0.86956521739130399</v>
      </c>
    </row>
    <row r="5693" spans="1:14" x14ac:dyDescent="0.25">
      <c r="A5693">
        <v>2019</v>
      </c>
      <c r="B5693" t="s">
        <v>3040</v>
      </c>
      <c r="C5693">
        <v>2966</v>
      </c>
      <c r="D5693" t="s">
        <v>218</v>
      </c>
      <c r="E5693" t="s">
        <v>123</v>
      </c>
      <c r="F5693" t="s">
        <v>696</v>
      </c>
      <c r="G5693" t="s">
        <v>913</v>
      </c>
      <c r="H5693" t="s">
        <v>916</v>
      </c>
      <c r="I5693">
        <v>43</v>
      </c>
      <c r="J5693">
        <v>26</v>
      </c>
      <c r="K5693">
        <v>0</v>
      </c>
      <c r="L5693">
        <v>0</v>
      </c>
      <c r="M5693">
        <v>69</v>
      </c>
      <c r="N5693" s="40">
        <v>0.623188405797101</v>
      </c>
    </row>
    <row r="5694" spans="1:14" x14ac:dyDescent="0.25">
      <c r="A5694">
        <v>2019</v>
      </c>
      <c r="B5694" t="s">
        <v>3040</v>
      </c>
      <c r="C5694">
        <v>943</v>
      </c>
      <c r="D5694" t="s">
        <v>174</v>
      </c>
      <c r="E5694" t="s">
        <v>123</v>
      </c>
      <c r="F5694" t="s">
        <v>384</v>
      </c>
      <c r="G5694" t="s">
        <v>917</v>
      </c>
      <c r="H5694" t="s">
        <v>920</v>
      </c>
      <c r="I5694">
        <v>0</v>
      </c>
      <c r="J5694">
        <v>0</v>
      </c>
      <c r="K5694">
        <v>68</v>
      </c>
      <c r="L5694">
        <v>0</v>
      </c>
      <c r="M5694">
        <v>68</v>
      </c>
      <c r="N5694" s="40">
        <v>0</v>
      </c>
    </row>
    <row r="5695" spans="1:14" x14ac:dyDescent="0.25">
      <c r="A5695">
        <v>2019</v>
      </c>
      <c r="B5695" t="s">
        <v>3040</v>
      </c>
      <c r="C5695">
        <v>2598</v>
      </c>
      <c r="D5695" t="s">
        <v>214</v>
      </c>
      <c r="E5695" t="s">
        <v>123</v>
      </c>
      <c r="F5695" t="s">
        <v>215</v>
      </c>
      <c r="G5695" t="s">
        <v>923</v>
      </c>
      <c r="H5695" t="s">
        <v>926</v>
      </c>
      <c r="I5695">
        <v>0</v>
      </c>
      <c r="J5695">
        <v>68</v>
      </c>
      <c r="K5695">
        <v>0</v>
      </c>
      <c r="L5695">
        <v>0</v>
      </c>
      <c r="M5695">
        <v>68</v>
      </c>
      <c r="N5695" s="40">
        <v>0</v>
      </c>
    </row>
    <row r="5696" spans="1:14" x14ac:dyDescent="0.25">
      <c r="A5696">
        <v>2019</v>
      </c>
      <c r="B5696" t="s">
        <v>3040</v>
      </c>
      <c r="C5696">
        <v>576</v>
      </c>
      <c r="D5696" t="s">
        <v>214</v>
      </c>
      <c r="E5696" t="s">
        <v>123</v>
      </c>
      <c r="F5696" t="s">
        <v>215</v>
      </c>
      <c r="G5696" t="s">
        <v>940</v>
      </c>
      <c r="H5696" t="s">
        <v>943</v>
      </c>
      <c r="I5696">
        <v>52</v>
      </c>
      <c r="J5696">
        <v>11</v>
      </c>
      <c r="K5696">
        <v>2</v>
      </c>
      <c r="L5696">
        <v>0</v>
      </c>
      <c r="M5696">
        <v>65</v>
      </c>
      <c r="N5696" s="40">
        <v>0.8</v>
      </c>
    </row>
    <row r="5697" spans="1:14" x14ac:dyDescent="0.25">
      <c r="A5697">
        <v>2019</v>
      </c>
      <c r="B5697" t="s">
        <v>3040</v>
      </c>
      <c r="C5697">
        <v>816</v>
      </c>
      <c r="D5697" t="s">
        <v>130</v>
      </c>
      <c r="E5697" t="s">
        <v>123</v>
      </c>
      <c r="F5697" t="s">
        <v>141</v>
      </c>
      <c r="G5697" t="s">
        <v>944</v>
      </c>
      <c r="H5697" t="s">
        <v>945</v>
      </c>
      <c r="I5697">
        <v>23</v>
      </c>
      <c r="J5697">
        <v>0</v>
      </c>
      <c r="K5697">
        <v>42</v>
      </c>
      <c r="L5697">
        <v>0</v>
      </c>
      <c r="M5697">
        <v>65</v>
      </c>
      <c r="N5697" s="40">
        <v>0.35384615384615398</v>
      </c>
    </row>
    <row r="5698" spans="1:14" x14ac:dyDescent="0.25">
      <c r="A5698">
        <v>2019</v>
      </c>
      <c r="B5698" t="s">
        <v>3040</v>
      </c>
      <c r="C5698">
        <v>949</v>
      </c>
      <c r="D5698" t="s">
        <v>151</v>
      </c>
      <c r="E5698" t="s">
        <v>123</v>
      </c>
      <c r="F5698" t="s">
        <v>124</v>
      </c>
      <c r="G5698" t="s">
        <v>946</v>
      </c>
      <c r="H5698" t="s">
        <v>949</v>
      </c>
      <c r="I5698">
        <v>21</v>
      </c>
      <c r="J5698">
        <v>44</v>
      </c>
      <c r="K5698">
        <v>0</v>
      </c>
      <c r="L5698">
        <v>0</v>
      </c>
      <c r="M5698">
        <v>65</v>
      </c>
      <c r="N5698" s="40">
        <v>0.32307692307692298</v>
      </c>
    </row>
    <row r="5699" spans="1:14" x14ac:dyDescent="0.25">
      <c r="A5699">
        <v>2019</v>
      </c>
      <c r="B5699" t="s">
        <v>3040</v>
      </c>
      <c r="C5699">
        <v>3005</v>
      </c>
      <c r="D5699" t="s">
        <v>272</v>
      </c>
      <c r="E5699" t="s">
        <v>123</v>
      </c>
      <c r="F5699" t="s">
        <v>280</v>
      </c>
      <c r="G5699" t="s">
        <v>2998</v>
      </c>
      <c r="H5699" t="s">
        <v>953</v>
      </c>
      <c r="I5699">
        <v>65</v>
      </c>
      <c r="J5699">
        <v>0</v>
      </c>
      <c r="K5699">
        <v>0</v>
      </c>
      <c r="L5699">
        <v>0</v>
      </c>
      <c r="M5699">
        <v>65</v>
      </c>
      <c r="N5699" s="40">
        <v>1</v>
      </c>
    </row>
    <row r="5700" spans="1:14" x14ac:dyDescent="0.25">
      <c r="A5700">
        <v>2019</v>
      </c>
      <c r="B5700" t="s">
        <v>3040</v>
      </c>
      <c r="C5700">
        <v>3045</v>
      </c>
      <c r="D5700" t="s">
        <v>240</v>
      </c>
      <c r="E5700" t="s">
        <v>123</v>
      </c>
      <c r="F5700" t="s">
        <v>124</v>
      </c>
      <c r="G5700" t="s">
        <v>954</v>
      </c>
      <c r="H5700" t="s">
        <v>955</v>
      </c>
      <c r="I5700">
        <v>65</v>
      </c>
      <c r="J5700">
        <v>0</v>
      </c>
      <c r="K5700">
        <v>0</v>
      </c>
      <c r="L5700">
        <v>0</v>
      </c>
      <c r="M5700">
        <v>65</v>
      </c>
      <c r="N5700" s="40">
        <v>1</v>
      </c>
    </row>
    <row r="5701" spans="1:14" x14ac:dyDescent="0.25">
      <c r="A5701">
        <v>2019</v>
      </c>
      <c r="B5701" t="s">
        <v>3040</v>
      </c>
      <c r="C5701">
        <v>80</v>
      </c>
      <c r="D5701" t="s">
        <v>130</v>
      </c>
      <c r="E5701" t="s">
        <v>123</v>
      </c>
      <c r="F5701" t="s">
        <v>301</v>
      </c>
      <c r="G5701" t="s">
        <v>956</v>
      </c>
      <c r="H5701" t="s">
        <v>959</v>
      </c>
      <c r="I5701">
        <v>64</v>
      </c>
      <c r="J5701">
        <v>0</v>
      </c>
      <c r="K5701">
        <v>0</v>
      </c>
      <c r="L5701">
        <v>0</v>
      </c>
      <c r="M5701">
        <v>64</v>
      </c>
      <c r="N5701" s="40">
        <v>1</v>
      </c>
    </row>
    <row r="5702" spans="1:14" x14ac:dyDescent="0.25">
      <c r="A5702">
        <v>2019</v>
      </c>
      <c r="B5702" t="s">
        <v>3040</v>
      </c>
      <c r="C5702">
        <v>953</v>
      </c>
      <c r="D5702" t="s">
        <v>240</v>
      </c>
      <c r="E5702" t="s">
        <v>123</v>
      </c>
      <c r="F5702" t="s">
        <v>124</v>
      </c>
      <c r="G5702" t="s">
        <v>960</v>
      </c>
      <c r="H5702" t="s">
        <v>961</v>
      </c>
      <c r="I5702">
        <v>64</v>
      </c>
      <c r="J5702">
        <v>0</v>
      </c>
      <c r="K5702">
        <v>0</v>
      </c>
      <c r="L5702">
        <v>0</v>
      </c>
      <c r="M5702">
        <v>64</v>
      </c>
      <c r="N5702" s="40">
        <v>1</v>
      </c>
    </row>
    <row r="5703" spans="1:14" x14ac:dyDescent="0.25">
      <c r="A5703">
        <v>2019</v>
      </c>
      <c r="B5703" t="s">
        <v>3040</v>
      </c>
      <c r="C5703">
        <v>1445</v>
      </c>
      <c r="D5703" t="s">
        <v>198</v>
      </c>
      <c r="E5703" t="s">
        <v>123</v>
      </c>
      <c r="F5703" t="s">
        <v>301</v>
      </c>
      <c r="G5703" t="s">
        <v>962</v>
      </c>
      <c r="H5703" t="s">
        <v>964</v>
      </c>
      <c r="I5703">
        <v>55</v>
      </c>
      <c r="J5703">
        <v>9</v>
      </c>
      <c r="K5703">
        <v>0</v>
      </c>
      <c r="L5703">
        <v>0</v>
      </c>
      <c r="M5703">
        <v>64</v>
      </c>
      <c r="N5703" s="40">
        <v>0.859375</v>
      </c>
    </row>
    <row r="5704" spans="1:14" x14ac:dyDescent="0.25">
      <c r="A5704">
        <v>2019</v>
      </c>
      <c r="B5704" t="s">
        <v>3040</v>
      </c>
      <c r="C5704">
        <v>1711</v>
      </c>
      <c r="D5704" t="s">
        <v>151</v>
      </c>
      <c r="E5704" t="s">
        <v>123</v>
      </c>
      <c r="F5704" t="s">
        <v>124</v>
      </c>
      <c r="G5704" t="s">
        <v>965</v>
      </c>
      <c r="H5704" t="s">
        <v>968</v>
      </c>
      <c r="I5704">
        <v>37</v>
      </c>
      <c r="J5704">
        <v>0</v>
      </c>
      <c r="K5704">
        <v>27</v>
      </c>
      <c r="L5704">
        <v>0</v>
      </c>
      <c r="M5704">
        <v>64</v>
      </c>
      <c r="N5704" s="40">
        <v>0.578125</v>
      </c>
    </row>
    <row r="5705" spans="1:14" x14ac:dyDescent="0.25">
      <c r="A5705">
        <v>2019</v>
      </c>
      <c r="B5705" t="s">
        <v>3040</v>
      </c>
      <c r="C5705">
        <v>1438</v>
      </c>
      <c r="D5705" t="s">
        <v>272</v>
      </c>
      <c r="E5705" t="s">
        <v>123</v>
      </c>
      <c r="F5705" t="s">
        <v>280</v>
      </c>
      <c r="G5705" t="s">
        <v>971</v>
      </c>
      <c r="H5705" t="s">
        <v>972</v>
      </c>
      <c r="I5705">
        <v>63</v>
      </c>
      <c r="J5705">
        <v>0</v>
      </c>
      <c r="K5705">
        <v>0</v>
      </c>
      <c r="L5705">
        <v>0</v>
      </c>
      <c r="M5705">
        <v>63</v>
      </c>
      <c r="N5705" s="40">
        <v>1</v>
      </c>
    </row>
    <row r="5706" spans="1:14" x14ac:dyDescent="0.25">
      <c r="A5706">
        <v>2019</v>
      </c>
      <c r="B5706" t="s">
        <v>3040</v>
      </c>
      <c r="C5706">
        <v>665</v>
      </c>
      <c r="D5706" t="s">
        <v>214</v>
      </c>
      <c r="E5706" t="s">
        <v>123</v>
      </c>
      <c r="F5706" t="s">
        <v>124</v>
      </c>
      <c r="G5706" t="s">
        <v>2999</v>
      </c>
      <c r="H5706" t="s">
        <v>974</v>
      </c>
      <c r="I5706">
        <v>62</v>
      </c>
      <c r="J5706">
        <v>0</v>
      </c>
      <c r="K5706">
        <v>0</v>
      </c>
      <c r="L5706">
        <v>0</v>
      </c>
      <c r="M5706">
        <v>62</v>
      </c>
      <c r="N5706" s="40">
        <v>1</v>
      </c>
    </row>
    <row r="5707" spans="1:14" x14ac:dyDescent="0.25">
      <c r="A5707">
        <v>2019</v>
      </c>
      <c r="B5707" t="s">
        <v>3040</v>
      </c>
      <c r="C5707">
        <v>1232</v>
      </c>
      <c r="D5707" t="s">
        <v>122</v>
      </c>
      <c r="E5707" t="s">
        <v>123</v>
      </c>
      <c r="F5707" t="s">
        <v>124</v>
      </c>
      <c r="G5707" t="s">
        <v>975</v>
      </c>
      <c r="H5707" t="s">
        <v>977</v>
      </c>
      <c r="I5707">
        <v>0</v>
      </c>
      <c r="J5707">
        <v>62</v>
      </c>
      <c r="K5707">
        <v>0</v>
      </c>
      <c r="L5707">
        <v>0</v>
      </c>
      <c r="M5707">
        <v>62</v>
      </c>
      <c r="N5707" s="40">
        <v>0</v>
      </c>
    </row>
    <row r="5708" spans="1:14" x14ac:dyDescent="0.25">
      <c r="A5708">
        <v>2019</v>
      </c>
      <c r="B5708" t="s">
        <v>3040</v>
      </c>
      <c r="C5708">
        <v>2407</v>
      </c>
      <c r="D5708" t="s">
        <v>151</v>
      </c>
      <c r="E5708" t="s">
        <v>123</v>
      </c>
      <c r="F5708" t="s">
        <v>124</v>
      </c>
      <c r="G5708" t="s">
        <v>3000</v>
      </c>
      <c r="H5708" t="s">
        <v>980</v>
      </c>
      <c r="I5708">
        <v>62</v>
      </c>
      <c r="J5708">
        <v>0</v>
      </c>
      <c r="K5708">
        <v>0</v>
      </c>
      <c r="L5708">
        <v>0</v>
      </c>
      <c r="M5708">
        <v>62</v>
      </c>
      <c r="N5708" s="40">
        <v>1</v>
      </c>
    </row>
    <row r="5709" spans="1:14" x14ac:dyDescent="0.25">
      <c r="A5709">
        <v>2019</v>
      </c>
      <c r="B5709" t="s">
        <v>3040</v>
      </c>
      <c r="C5709">
        <v>1207</v>
      </c>
      <c r="D5709" t="s">
        <v>151</v>
      </c>
      <c r="E5709" t="s">
        <v>123</v>
      </c>
      <c r="F5709" t="s">
        <v>124</v>
      </c>
      <c r="G5709" t="s">
        <v>981</v>
      </c>
      <c r="H5709" t="s">
        <v>983</v>
      </c>
      <c r="I5709">
        <v>46</v>
      </c>
      <c r="J5709">
        <v>15</v>
      </c>
      <c r="K5709">
        <v>0</v>
      </c>
      <c r="L5709">
        <v>0</v>
      </c>
      <c r="M5709">
        <v>61</v>
      </c>
      <c r="N5709" s="40">
        <v>0.75409836065573799</v>
      </c>
    </row>
    <row r="5710" spans="1:14" x14ac:dyDescent="0.25">
      <c r="A5710">
        <v>2019</v>
      </c>
      <c r="B5710" t="s">
        <v>3040</v>
      </c>
      <c r="C5710">
        <v>3694</v>
      </c>
      <c r="D5710" t="s">
        <v>122</v>
      </c>
      <c r="E5710" t="s">
        <v>123</v>
      </c>
      <c r="F5710" t="s">
        <v>124</v>
      </c>
      <c r="G5710" t="s">
        <v>984</v>
      </c>
      <c r="H5710" t="s">
        <v>986</v>
      </c>
      <c r="I5710">
        <v>61</v>
      </c>
      <c r="J5710">
        <v>0</v>
      </c>
      <c r="K5710">
        <v>0</v>
      </c>
      <c r="L5710">
        <v>0</v>
      </c>
      <c r="M5710">
        <v>61</v>
      </c>
      <c r="N5710" s="40">
        <v>1</v>
      </c>
    </row>
    <row r="5711" spans="1:14" x14ac:dyDescent="0.25">
      <c r="A5711">
        <v>2019</v>
      </c>
      <c r="B5711" t="s">
        <v>3040</v>
      </c>
      <c r="C5711">
        <v>2187</v>
      </c>
      <c r="D5711" t="s">
        <v>272</v>
      </c>
      <c r="E5711" t="s">
        <v>123</v>
      </c>
      <c r="F5711" t="s">
        <v>124</v>
      </c>
      <c r="G5711" t="s">
        <v>987</v>
      </c>
      <c r="H5711" t="s">
        <v>988</v>
      </c>
      <c r="I5711">
        <v>60</v>
      </c>
      <c r="J5711">
        <v>0</v>
      </c>
      <c r="K5711">
        <v>0</v>
      </c>
      <c r="L5711">
        <v>0</v>
      </c>
      <c r="M5711">
        <v>60</v>
      </c>
      <c r="N5711" s="40">
        <v>1</v>
      </c>
    </row>
    <row r="5712" spans="1:14" x14ac:dyDescent="0.25">
      <c r="A5712">
        <v>2019</v>
      </c>
      <c r="B5712" t="s">
        <v>3040</v>
      </c>
      <c r="C5712">
        <v>2880</v>
      </c>
      <c r="D5712" t="s">
        <v>151</v>
      </c>
      <c r="E5712" t="s">
        <v>123</v>
      </c>
      <c r="F5712" t="s">
        <v>124</v>
      </c>
      <c r="G5712" t="s">
        <v>989</v>
      </c>
      <c r="H5712" t="s">
        <v>992</v>
      </c>
      <c r="I5712">
        <v>4</v>
      </c>
      <c r="J5712">
        <v>0</v>
      </c>
      <c r="K5712">
        <v>56</v>
      </c>
      <c r="L5712">
        <v>0</v>
      </c>
      <c r="M5712">
        <v>60</v>
      </c>
      <c r="N5712" s="40">
        <v>6.6666666666666693E-2</v>
      </c>
    </row>
    <row r="5713" spans="1:14" x14ac:dyDescent="0.25">
      <c r="A5713">
        <v>2019</v>
      </c>
      <c r="B5713" t="s">
        <v>3040</v>
      </c>
      <c r="C5713">
        <v>2056</v>
      </c>
      <c r="D5713" t="s">
        <v>151</v>
      </c>
      <c r="E5713" t="s">
        <v>123</v>
      </c>
      <c r="F5713" t="s">
        <v>124</v>
      </c>
      <c r="G5713" t="s">
        <v>993</v>
      </c>
      <c r="H5713" t="s">
        <v>994</v>
      </c>
      <c r="I5713">
        <v>59</v>
      </c>
      <c r="J5713">
        <v>0</v>
      </c>
      <c r="K5713">
        <v>0</v>
      </c>
      <c r="L5713">
        <v>0</v>
      </c>
      <c r="M5713">
        <v>59</v>
      </c>
      <c r="N5713" s="40">
        <v>1</v>
      </c>
    </row>
    <row r="5714" spans="1:14" x14ac:dyDescent="0.25">
      <c r="A5714">
        <v>2019</v>
      </c>
      <c r="B5714" t="s">
        <v>3040</v>
      </c>
      <c r="C5714">
        <v>3271</v>
      </c>
      <c r="D5714" t="s">
        <v>151</v>
      </c>
      <c r="E5714" t="s">
        <v>123</v>
      </c>
      <c r="F5714" t="s">
        <v>124</v>
      </c>
      <c r="G5714" t="s">
        <v>995</v>
      </c>
      <c r="H5714" t="s">
        <v>998</v>
      </c>
      <c r="I5714">
        <v>0</v>
      </c>
      <c r="J5714">
        <v>59</v>
      </c>
      <c r="K5714">
        <v>0</v>
      </c>
      <c r="L5714">
        <v>0</v>
      </c>
      <c r="M5714">
        <v>59</v>
      </c>
      <c r="N5714" s="40">
        <v>0</v>
      </c>
    </row>
    <row r="5715" spans="1:14" x14ac:dyDescent="0.25">
      <c r="A5715">
        <v>2019</v>
      </c>
      <c r="B5715" t="s">
        <v>3040</v>
      </c>
      <c r="C5715">
        <v>3486</v>
      </c>
      <c r="D5715" t="s">
        <v>151</v>
      </c>
      <c r="E5715" t="s">
        <v>123</v>
      </c>
      <c r="F5715" t="s">
        <v>124</v>
      </c>
      <c r="G5715" t="s">
        <v>999</v>
      </c>
      <c r="H5715" t="s">
        <v>1002</v>
      </c>
      <c r="I5715">
        <v>0</v>
      </c>
      <c r="J5715">
        <v>0</v>
      </c>
      <c r="K5715">
        <v>59</v>
      </c>
      <c r="L5715">
        <v>0</v>
      </c>
      <c r="M5715">
        <v>59</v>
      </c>
      <c r="N5715" s="40">
        <v>0</v>
      </c>
    </row>
    <row r="5716" spans="1:14" x14ac:dyDescent="0.25">
      <c r="A5716">
        <v>2019</v>
      </c>
      <c r="B5716" t="s">
        <v>3040</v>
      </c>
      <c r="C5716">
        <v>1740</v>
      </c>
      <c r="D5716" t="s">
        <v>272</v>
      </c>
      <c r="E5716" t="s">
        <v>123</v>
      </c>
      <c r="F5716" t="s">
        <v>280</v>
      </c>
      <c r="G5716" t="s">
        <v>1003</v>
      </c>
      <c r="H5716" t="s">
        <v>1005</v>
      </c>
      <c r="I5716">
        <v>0</v>
      </c>
      <c r="J5716">
        <v>0</v>
      </c>
      <c r="K5716">
        <v>58</v>
      </c>
      <c r="L5716">
        <v>0</v>
      </c>
      <c r="M5716">
        <v>58</v>
      </c>
      <c r="N5716" s="40">
        <v>0</v>
      </c>
    </row>
    <row r="5717" spans="1:14" x14ac:dyDescent="0.25">
      <c r="A5717">
        <v>2019</v>
      </c>
      <c r="B5717" t="s">
        <v>3040</v>
      </c>
      <c r="C5717">
        <v>2010</v>
      </c>
      <c r="D5717" t="s">
        <v>151</v>
      </c>
      <c r="E5717" t="s">
        <v>123</v>
      </c>
      <c r="F5717" t="s">
        <v>124</v>
      </c>
      <c r="G5717" t="s">
        <v>1006</v>
      </c>
      <c r="H5717" t="s">
        <v>1009</v>
      </c>
      <c r="I5717">
        <v>0</v>
      </c>
      <c r="J5717">
        <v>58</v>
      </c>
      <c r="K5717">
        <v>0</v>
      </c>
      <c r="L5717">
        <v>0</v>
      </c>
      <c r="M5717">
        <v>58</v>
      </c>
      <c r="N5717" s="40">
        <v>0</v>
      </c>
    </row>
    <row r="5718" spans="1:14" x14ac:dyDescent="0.25">
      <c r="A5718">
        <v>2019</v>
      </c>
      <c r="B5718" t="s">
        <v>3040</v>
      </c>
      <c r="C5718">
        <v>2370</v>
      </c>
      <c r="D5718" t="s">
        <v>130</v>
      </c>
      <c r="E5718" t="s">
        <v>123</v>
      </c>
      <c r="F5718" t="s">
        <v>141</v>
      </c>
      <c r="G5718" t="s">
        <v>1010</v>
      </c>
      <c r="H5718" t="s">
        <v>1013</v>
      </c>
      <c r="I5718">
        <v>0</v>
      </c>
      <c r="J5718">
        <v>58</v>
      </c>
      <c r="K5718">
        <v>0</v>
      </c>
      <c r="L5718">
        <v>0</v>
      </c>
      <c r="M5718">
        <v>58</v>
      </c>
      <c r="N5718" s="40">
        <v>0</v>
      </c>
    </row>
    <row r="5719" spans="1:14" x14ac:dyDescent="0.25">
      <c r="A5719">
        <v>2019</v>
      </c>
      <c r="B5719" t="s">
        <v>3040</v>
      </c>
      <c r="C5719">
        <v>3782</v>
      </c>
      <c r="D5719" t="s">
        <v>122</v>
      </c>
      <c r="E5719" t="s">
        <v>123</v>
      </c>
      <c r="F5719" t="s">
        <v>124</v>
      </c>
      <c r="G5719" t="s">
        <v>1014</v>
      </c>
      <c r="H5719" t="s">
        <v>1017</v>
      </c>
      <c r="I5719">
        <v>0</v>
      </c>
      <c r="J5719">
        <v>58</v>
      </c>
      <c r="K5719">
        <v>0</v>
      </c>
      <c r="L5719">
        <v>0</v>
      </c>
      <c r="M5719">
        <v>58</v>
      </c>
      <c r="N5719" s="40">
        <v>0</v>
      </c>
    </row>
    <row r="5720" spans="1:14" x14ac:dyDescent="0.25">
      <c r="A5720">
        <v>2019</v>
      </c>
      <c r="B5720" t="s">
        <v>3040</v>
      </c>
      <c r="C5720">
        <v>1032</v>
      </c>
      <c r="D5720" t="s">
        <v>240</v>
      </c>
      <c r="E5720" t="s">
        <v>123</v>
      </c>
      <c r="F5720" t="s">
        <v>124</v>
      </c>
      <c r="G5720" t="s">
        <v>1018</v>
      </c>
      <c r="H5720" t="s">
        <v>1019</v>
      </c>
      <c r="I5720">
        <v>57</v>
      </c>
      <c r="J5720">
        <v>0</v>
      </c>
      <c r="K5720">
        <v>0</v>
      </c>
      <c r="L5720">
        <v>0</v>
      </c>
      <c r="M5720">
        <v>57</v>
      </c>
      <c r="N5720" s="40">
        <v>1</v>
      </c>
    </row>
    <row r="5721" spans="1:14" x14ac:dyDescent="0.25">
      <c r="A5721">
        <v>2019</v>
      </c>
      <c r="B5721" t="s">
        <v>3040</v>
      </c>
      <c r="C5721">
        <v>1513</v>
      </c>
      <c r="D5721" t="s">
        <v>174</v>
      </c>
      <c r="E5721" t="s">
        <v>123</v>
      </c>
      <c r="F5721" t="s">
        <v>181</v>
      </c>
      <c r="G5721" t="s">
        <v>1020</v>
      </c>
      <c r="H5721" t="s">
        <v>1022</v>
      </c>
      <c r="I5721">
        <v>57</v>
      </c>
      <c r="J5721">
        <v>0</v>
      </c>
      <c r="K5721">
        <v>0</v>
      </c>
      <c r="L5721">
        <v>0</v>
      </c>
      <c r="M5721">
        <v>57</v>
      </c>
      <c r="N5721" s="40">
        <v>1</v>
      </c>
    </row>
    <row r="5722" spans="1:14" x14ac:dyDescent="0.25">
      <c r="A5722">
        <v>2019</v>
      </c>
      <c r="B5722" t="s">
        <v>3040</v>
      </c>
      <c r="C5722">
        <v>1522</v>
      </c>
      <c r="D5722" t="s">
        <v>214</v>
      </c>
      <c r="E5722" t="s">
        <v>123</v>
      </c>
      <c r="F5722" t="s">
        <v>215</v>
      </c>
      <c r="G5722" t="s">
        <v>1028</v>
      </c>
      <c r="H5722" t="s">
        <v>1030</v>
      </c>
      <c r="I5722">
        <v>56</v>
      </c>
      <c r="J5722">
        <v>0</v>
      </c>
      <c r="K5722">
        <v>0</v>
      </c>
      <c r="L5722">
        <v>0</v>
      </c>
      <c r="M5722">
        <v>56</v>
      </c>
      <c r="N5722" s="40">
        <v>1</v>
      </c>
    </row>
    <row r="5723" spans="1:14" x14ac:dyDescent="0.25">
      <c r="A5723">
        <v>2019</v>
      </c>
      <c r="B5723" t="s">
        <v>3040</v>
      </c>
      <c r="C5723">
        <v>1841</v>
      </c>
      <c r="D5723" t="s">
        <v>218</v>
      </c>
      <c r="E5723" t="s">
        <v>123</v>
      </c>
      <c r="F5723" t="s">
        <v>219</v>
      </c>
      <c r="G5723" t="s">
        <v>1031</v>
      </c>
      <c r="H5723" t="s">
        <v>1034</v>
      </c>
      <c r="I5723">
        <v>0</v>
      </c>
      <c r="J5723">
        <v>56</v>
      </c>
      <c r="K5723">
        <v>0</v>
      </c>
      <c r="L5723">
        <v>0</v>
      </c>
      <c r="M5723">
        <v>56</v>
      </c>
      <c r="N5723" s="40">
        <v>0</v>
      </c>
    </row>
    <row r="5724" spans="1:14" x14ac:dyDescent="0.25">
      <c r="A5724">
        <v>2019</v>
      </c>
      <c r="B5724" t="s">
        <v>3040</v>
      </c>
      <c r="C5724">
        <v>3760</v>
      </c>
      <c r="D5724" t="s">
        <v>122</v>
      </c>
      <c r="E5724" t="s">
        <v>123</v>
      </c>
      <c r="F5724" t="s">
        <v>280</v>
      </c>
      <c r="G5724" t="s">
        <v>1037</v>
      </c>
      <c r="H5724" t="s">
        <v>1038</v>
      </c>
      <c r="I5724">
        <v>56</v>
      </c>
      <c r="J5724">
        <v>0</v>
      </c>
      <c r="K5724">
        <v>0</v>
      </c>
      <c r="L5724">
        <v>0</v>
      </c>
      <c r="M5724">
        <v>56</v>
      </c>
      <c r="N5724" s="40">
        <v>1</v>
      </c>
    </row>
    <row r="5725" spans="1:14" x14ac:dyDescent="0.25">
      <c r="A5725">
        <v>2019</v>
      </c>
      <c r="B5725" t="s">
        <v>3040</v>
      </c>
      <c r="C5725">
        <v>328</v>
      </c>
      <c r="D5725" t="s">
        <v>240</v>
      </c>
      <c r="E5725" t="s">
        <v>123</v>
      </c>
      <c r="F5725" t="s">
        <v>141</v>
      </c>
      <c r="G5725" t="s">
        <v>1039</v>
      </c>
      <c r="H5725" t="s">
        <v>1040</v>
      </c>
      <c r="I5725">
        <v>55</v>
      </c>
      <c r="J5725">
        <v>0</v>
      </c>
      <c r="K5725">
        <v>0</v>
      </c>
      <c r="L5725">
        <v>0</v>
      </c>
      <c r="M5725">
        <v>55</v>
      </c>
      <c r="N5725" s="40">
        <v>1</v>
      </c>
    </row>
    <row r="5726" spans="1:14" x14ac:dyDescent="0.25">
      <c r="A5726">
        <v>2019</v>
      </c>
      <c r="B5726" t="s">
        <v>3040</v>
      </c>
      <c r="C5726">
        <v>1644</v>
      </c>
      <c r="D5726" t="s">
        <v>240</v>
      </c>
      <c r="E5726" t="s">
        <v>123</v>
      </c>
      <c r="F5726" t="s">
        <v>124</v>
      </c>
      <c r="G5726" t="s">
        <v>1046</v>
      </c>
      <c r="H5726" t="s">
        <v>1049</v>
      </c>
      <c r="I5726">
        <v>31</v>
      </c>
      <c r="J5726">
        <v>10</v>
      </c>
      <c r="K5726">
        <v>12</v>
      </c>
      <c r="L5726">
        <v>0</v>
      </c>
      <c r="M5726">
        <v>53</v>
      </c>
      <c r="N5726" s="40">
        <v>0.58490566037735803</v>
      </c>
    </row>
    <row r="5727" spans="1:14" x14ac:dyDescent="0.25">
      <c r="A5727">
        <v>2019</v>
      </c>
      <c r="B5727" t="s">
        <v>3040</v>
      </c>
      <c r="C5727">
        <v>1686</v>
      </c>
      <c r="D5727" t="s">
        <v>151</v>
      </c>
      <c r="E5727" t="s">
        <v>123</v>
      </c>
      <c r="F5727" t="s">
        <v>124</v>
      </c>
      <c r="G5727" t="s">
        <v>3001</v>
      </c>
      <c r="H5727" t="s">
        <v>1052</v>
      </c>
      <c r="I5727">
        <v>0</v>
      </c>
      <c r="J5727">
        <v>53</v>
      </c>
      <c r="K5727">
        <v>0</v>
      </c>
      <c r="L5727">
        <v>0</v>
      </c>
      <c r="M5727">
        <v>53</v>
      </c>
      <c r="N5727" s="40">
        <v>0</v>
      </c>
    </row>
    <row r="5728" spans="1:14" x14ac:dyDescent="0.25">
      <c r="A5728">
        <v>2019</v>
      </c>
      <c r="B5728" t="s">
        <v>3040</v>
      </c>
      <c r="C5728">
        <v>2452</v>
      </c>
      <c r="D5728" t="s">
        <v>174</v>
      </c>
      <c r="E5728" t="s">
        <v>123</v>
      </c>
      <c r="F5728" t="s">
        <v>391</v>
      </c>
      <c r="G5728" t="s">
        <v>1053</v>
      </c>
      <c r="H5728" t="s">
        <v>1056</v>
      </c>
      <c r="I5728">
        <v>0</v>
      </c>
      <c r="J5728">
        <v>53</v>
      </c>
      <c r="K5728">
        <v>0</v>
      </c>
      <c r="L5728">
        <v>0</v>
      </c>
      <c r="M5728">
        <v>53</v>
      </c>
      <c r="N5728" s="40">
        <v>0</v>
      </c>
    </row>
    <row r="5729" spans="1:14" x14ac:dyDescent="0.25">
      <c r="A5729">
        <v>2019</v>
      </c>
      <c r="B5729" t="s">
        <v>3040</v>
      </c>
      <c r="C5729">
        <v>1169</v>
      </c>
      <c r="D5729" t="s">
        <v>240</v>
      </c>
      <c r="E5729" t="s">
        <v>123</v>
      </c>
      <c r="F5729" t="s">
        <v>181</v>
      </c>
      <c r="G5729" t="s">
        <v>3002</v>
      </c>
      <c r="H5729" t="s">
        <v>1059</v>
      </c>
      <c r="I5729">
        <v>45</v>
      </c>
      <c r="J5729">
        <v>7</v>
      </c>
      <c r="K5729">
        <v>0</v>
      </c>
      <c r="L5729">
        <v>0</v>
      </c>
      <c r="M5729">
        <v>52</v>
      </c>
      <c r="N5729" s="40">
        <v>0.86538461538461597</v>
      </c>
    </row>
    <row r="5730" spans="1:14" x14ac:dyDescent="0.25">
      <c r="A5730">
        <v>2019</v>
      </c>
      <c r="B5730" t="s">
        <v>3040</v>
      </c>
      <c r="C5730">
        <v>1624</v>
      </c>
      <c r="D5730" t="s">
        <v>272</v>
      </c>
      <c r="E5730" t="s">
        <v>123</v>
      </c>
      <c r="F5730" t="s">
        <v>280</v>
      </c>
      <c r="G5730" t="s">
        <v>1060</v>
      </c>
      <c r="H5730" t="s">
        <v>1062</v>
      </c>
      <c r="I5730">
        <v>40</v>
      </c>
      <c r="J5730">
        <v>4</v>
      </c>
      <c r="K5730">
        <v>8</v>
      </c>
      <c r="L5730">
        <v>0</v>
      </c>
      <c r="M5730">
        <v>52</v>
      </c>
      <c r="N5730" s="40">
        <v>0.76923076923076905</v>
      </c>
    </row>
    <row r="5731" spans="1:14" x14ac:dyDescent="0.25">
      <c r="A5731">
        <v>2019</v>
      </c>
      <c r="B5731" t="s">
        <v>3040</v>
      </c>
      <c r="C5731">
        <v>2139</v>
      </c>
      <c r="D5731" t="s">
        <v>174</v>
      </c>
      <c r="E5731" t="s">
        <v>123</v>
      </c>
      <c r="F5731" t="s">
        <v>181</v>
      </c>
      <c r="G5731" t="s">
        <v>1063</v>
      </c>
      <c r="H5731" t="s">
        <v>1065</v>
      </c>
      <c r="I5731">
        <v>52</v>
      </c>
      <c r="J5731">
        <v>0</v>
      </c>
      <c r="K5731">
        <v>0</v>
      </c>
      <c r="L5731">
        <v>0</v>
      </c>
      <c r="M5731">
        <v>52</v>
      </c>
      <c r="N5731" s="40">
        <v>1</v>
      </c>
    </row>
    <row r="5732" spans="1:14" x14ac:dyDescent="0.25">
      <c r="A5732">
        <v>2019</v>
      </c>
      <c r="B5732" t="s">
        <v>3040</v>
      </c>
      <c r="C5732">
        <v>3062</v>
      </c>
      <c r="D5732" t="s">
        <v>218</v>
      </c>
      <c r="E5732" t="s">
        <v>123</v>
      </c>
      <c r="F5732" t="s">
        <v>219</v>
      </c>
      <c r="G5732" t="s">
        <v>1066</v>
      </c>
      <c r="H5732" t="s">
        <v>1067</v>
      </c>
      <c r="I5732">
        <v>52</v>
      </c>
      <c r="J5732">
        <v>0</v>
      </c>
      <c r="K5732">
        <v>0</v>
      </c>
      <c r="L5732">
        <v>0</v>
      </c>
      <c r="M5732">
        <v>52</v>
      </c>
      <c r="N5732" s="40">
        <v>1</v>
      </c>
    </row>
    <row r="5733" spans="1:14" x14ac:dyDescent="0.25">
      <c r="A5733">
        <v>2019</v>
      </c>
      <c r="B5733" t="s">
        <v>3040</v>
      </c>
      <c r="C5733">
        <v>529</v>
      </c>
      <c r="D5733" t="s">
        <v>174</v>
      </c>
      <c r="E5733" t="s">
        <v>123</v>
      </c>
      <c r="F5733" t="s">
        <v>181</v>
      </c>
      <c r="G5733" t="s">
        <v>1068</v>
      </c>
      <c r="H5733" t="s">
        <v>1070</v>
      </c>
      <c r="I5733">
        <v>0</v>
      </c>
      <c r="J5733">
        <v>51</v>
      </c>
      <c r="K5733">
        <v>0</v>
      </c>
      <c r="L5733">
        <v>0</v>
      </c>
      <c r="M5733">
        <v>51</v>
      </c>
      <c r="N5733" s="40">
        <v>0</v>
      </c>
    </row>
    <row r="5734" spans="1:14" x14ac:dyDescent="0.25">
      <c r="A5734">
        <v>2019</v>
      </c>
      <c r="B5734" t="s">
        <v>3040</v>
      </c>
      <c r="C5734">
        <v>2167</v>
      </c>
      <c r="D5734" t="s">
        <v>122</v>
      </c>
      <c r="E5734" t="s">
        <v>123</v>
      </c>
      <c r="F5734" t="s">
        <v>405</v>
      </c>
      <c r="G5734" t="s">
        <v>1071</v>
      </c>
      <c r="H5734" t="s">
        <v>1073</v>
      </c>
      <c r="I5734">
        <v>47</v>
      </c>
      <c r="J5734">
        <v>0</v>
      </c>
      <c r="K5734">
        <v>4</v>
      </c>
      <c r="L5734">
        <v>0</v>
      </c>
      <c r="M5734">
        <v>51</v>
      </c>
      <c r="N5734" s="40">
        <v>0.92156862745098</v>
      </c>
    </row>
    <row r="5735" spans="1:14" x14ac:dyDescent="0.25">
      <c r="A5735">
        <v>2019</v>
      </c>
      <c r="B5735" t="s">
        <v>3040</v>
      </c>
      <c r="C5735">
        <v>3041</v>
      </c>
      <c r="D5735" t="s">
        <v>174</v>
      </c>
      <c r="E5735" t="s">
        <v>123</v>
      </c>
      <c r="F5735" t="s">
        <v>124</v>
      </c>
      <c r="G5735" t="s">
        <v>1074</v>
      </c>
      <c r="H5735" t="s">
        <v>1077</v>
      </c>
      <c r="I5735">
        <v>0</v>
      </c>
      <c r="J5735">
        <v>2</v>
      </c>
      <c r="K5735">
        <v>49</v>
      </c>
      <c r="L5735">
        <v>0</v>
      </c>
      <c r="M5735">
        <v>51</v>
      </c>
      <c r="N5735" s="40">
        <v>0</v>
      </c>
    </row>
    <row r="5736" spans="1:14" x14ac:dyDescent="0.25">
      <c r="A5736">
        <v>2019</v>
      </c>
      <c r="B5736" t="s">
        <v>3040</v>
      </c>
      <c r="C5736">
        <v>472</v>
      </c>
      <c r="D5736" t="s">
        <v>174</v>
      </c>
      <c r="E5736" t="s">
        <v>123</v>
      </c>
      <c r="F5736" t="s">
        <v>391</v>
      </c>
      <c r="G5736" t="s">
        <v>1078</v>
      </c>
      <c r="H5736" t="s">
        <v>1080</v>
      </c>
      <c r="I5736">
        <v>0</v>
      </c>
      <c r="J5736">
        <v>50</v>
      </c>
      <c r="K5736">
        <v>0</v>
      </c>
      <c r="L5736">
        <v>0</v>
      </c>
      <c r="M5736">
        <v>50</v>
      </c>
      <c r="N5736" s="40">
        <v>0</v>
      </c>
    </row>
    <row r="5737" spans="1:14" x14ac:dyDescent="0.25">
      <c r="A5737">
        <v>2019</v>
      </c>
      <c r="B5737" t="s">
        <v>3040</v>
      </c>
      <c r="C5737">
        <v>1303</v>
      </c>
      <c r="D5737" t="s">
        <v>151</v>
      </c>
      <c r="E5737" t="s">
        <v>123</v>
      </c>
      <c r="F5737" t="s">
        <v>124</v>
      </c>
      <c r="G5737" t="s">
        <v>3003</v>
      </c>
      <c r="H5737" t="s">
        <v>1084</v>
      </c>
      <c r="I5737">
        <v>16</v>
      </c>
      <c r="J5737">
        <v>2</v>
      </c>
      <c r="K5737">
        <v>32</v>
      </c>
      <c r="L5737">
        <v>0</v>
      </c>
      <c r="M5737">
        <v>50</v>
      </c>
      <c r="N5737" s="40">
        <v>0.32</v>
      </c>
    </row>
    <row r="5738" spans="1:14" x14ac:dyDescent="0.25">
      <c r="A5738">
        <v>2019</v>
      </c>
      <c r="B5738" t="s">
        <v>3040</v>
      </c>
      <c r="C5738">
        <v>1340</v>
      </c>
      <c r="D5738" t="s">
        <v>151</v>
      </c>
      <c r="E5738" t="s">
        <v>123</v>
      </c>
      <c r="F5738" t="s">
        <v>124</v>
      </c>
      <c r="G5738" t="s">
        <v>3004</v>
      </c>
      <c r="H5738" t="s">
        <v>1088</v>
      </c>
      <c r="I5738">
        <v>0</v>
      </c>
      <c r="J5738">
        <v>6</v>
      </c>
      <c r="K5738">
        <v>44</v>
      </c>
      <c r="L5738">
        <v>0</v>
      </c>
      <c r="M5738">
        <v>50</v>
      </c>
      <c r="N5738" s="40">
        <v>0</v>
      </c>
    </row>
    <row r="5739" spans="1:14" x14ac:dyDescent="0.25">
      <c r="A5739">
        <v>2019</v>
      </c>
      <c r="B5739" t="s">
        <v>3040</v>
      </c>
      <c r="C5739">
        <v>2556</v>
      </c>
      <c r="D5739" t="s">
        <v>151</v>
      </c>
      <c r="E5739" t="s">
        <v>123</v>
      </c>
      <c r="F5739" t="s">
        <v>124</v>
      </c>
      <c r="G5739" t="s">
        <v>1092</v>
      </c>
      <c r="H5739" t="s">
        <v>1095</v>
      </c>
      <c r="I5739">
        <v>0</v>
      </c>
      <c r="J5739">
        <v>18</v>
      </c>
      <c r="K5739">
        <v>32</v>
      </c>
      <c r="L5739">
        <v>0</v>
      </c>
      <c r="M5739">
        <v>50</v>
      </c>
      <c r="N5739" s="40">
        <v>0</v>
      </c>
    </row>
    <row r="5740" spans="1:14" x14ac:dyDescent="0.25">
      <c r="A5740">
        <v>2019</v>
      </c>
      <c r="B5740" t="s">
        <v>3040</v>
      </c>
      <c r="C5740">
        <v>2734</v>
      </c>
      <c r="D5740" t="s">
        <v>174</v>
      </c>
      <c r="E5740" t="s">
        <v>123</v>
      </c>
      <c r="F5740" t="s">
        <v>124</v>
      </c>
      <c r="G5740" t="s">
        <v>1096</v>
      </c>
      <c r="H5740" t="s">
        <v>1099</v>
      </c>
      <c r="I5740">
        <v>18</v>
      </c>
      <c r="J5740">
        <v>32</v>
      </c>
      <c r="K5740">
        <v>0</v>
      </c>
      <c r="L5740">
        <v>0</v>
      </c>
      <c r="M5740">
        <v>50</v>
      </c>
      <c r="N5740" s="40">
        <v>0.36</v>
      </c>
    </row>
    <row r="5741" spans="1:14" x14ac:dyDescent="0.25">
      <c r="A5741">
        <v>2019</v>
      </c>
      <c r="B5741" t="s">
        <v>3040</v>
      </c>
      <c r="C5741">
        <v>3165</v>
      </c>
      <c r="D5741" t="s">
        <v>151</v>
      </c>
      <c r="E5741" t="s">
        <v>123</v>
      </c>
      <c r="F5741" t="s">
        <v>124</v>
      </c>
      <c r="G5741" t="s">
        <v>1100</v>
      </c>
      <c r="H5741" t="s">
        <v>1103</v>
      </c>
      <c r="I5741">
        <v>0</v>
      </c>
      <c r="J5741">
        <v>-6</v>
      </c>
      <c r="K5741">
        <v>56</v>
      </c>
      <c r="L5741">
        <v>0</v>
      </c>
      <c r="M5741">
        <v>50</v>
      </c>
      <c r="N5741" s="40">
        <v>0</v>
      </c>
    </row>
    <row r="5742" spans="1:14" x14ac:dyDescent="0.25">
      <c r="A5742">
        <v>2019</v>
      </c>
      <c r="B5742" t="s">
        <v>3040</v>
      </c>
      <c r="C5742">
        <v>1766</v>
      </c>
      <c r="D5742" t="s">
        <v>151</v>
      </c>
      <c r="E5742" t="s">
        <v>123</v>
      </c>
      <c r="F5742" t="s">
        <v>124</v>
      </c>
      <c r="G5742" t="s">
        <v>1106</v>
      </c>
      <c r="H5742" t="s">
        <v>1108</v>
      </c>
      <c r="I5742">
        <v>0</v>
      </c>
      <c r="J5742">
        <v>48</v>
      </c>
      <c r="K5742">
        <v>0</v>
      </c>
      <c r="L5742">
        <v>0</v>
      </c>
      <c r="M5742">
        <v>48</v>
      </c>
      <c r="N5742" s="40">
        <v>0</v>
      </c>
    </row>
    <row r="5743" spans="1:14" x14ac:dyDescent="0.25">
      <c r="A5743">
        <v>2019</v>
      </c>
      <c r="B5743" t="s">
        <v>3040</v>
      </c>
      <c r="C5743">
        <v>1936</v>
      </c>
      <c r="D5743" t="s">
        <v>122</v>
      </c>
      <c r="E5743" t="s">
        <v>123</v>
      </c>
      <c r="F5743" t="s">
        <v>124</v>
      </c>
      <c r="G5743" t="s">
        <v>1109</v>
      </c>
      <c r="H5743" t="s">
        <v>1111</v>
      </c>
      <c r="I5743">
        <v>48</v>
      </c>
      <c r="J5743">
        <v>0</v>
      </c>
      <c r="K5743">
        <v>0</v>
      </c>
      <c r="L5743">
        <v>0</v>
      </c>
      <c r="M5743">
        <v>48</v>
      </c>
      <c r="N5743" s="40">
        <v>1</v>
      </c>
    </row>
    <row r="5744" spans="1:14" x14ac:dyDescent="0.25">
      <c r="A5744">
        <v>2019</v>
      </c>
      <c r="B5744" t="s">
        <v>3040</v>
      </c>
      <c r="C5744">
        <v>2179</v>
      </c>
      <c r="D5744" t="s">
        <v>272</v>
      </c>
      <c r="E5744" t="s">
        <v>123</v>
      </c>
      <c r="F5744" t="s">
        <v>124</v>
      </c>
      <c r="G5744" t="s">
        <v>1112</v>
      </c>
      <c r="H5744" t="s">
        <v>1115</v>
      </c>
      <c r="I5744">
        <v>48</v>
      </c>
      <c r="J5744">
        <v>0</v>
      </c>
      <c r="K5744">
        <v>0</v>
      </c>
      <c r="L5744">
        <v>0</v>
      </c>
      <c r="M5744">
        <v>48</v>
      </c>
      <c r="N5744" s="40">
        <v>1</v>
      </c>
    </row>
    <row r="5745" spans="1:14" x14ac:dyDescent="0.25">
      <c r="A5745">
        <v>2019</v>
      </c>
      <c r="B5745" t="s">
        <v>3040</v>
      </c>
      <c r="C5745">
        <v>3199</v>
      </c>
      <c r="D5745" t="s">
        <v>218</v>
      </c>
      <c r="E5745" t="s">
        <v>123</v>
      </c>
      <c r="F5745" t="s">
        <v>696</v>
      </c>
      <c r="G5745" t="s">
        <v>1116</v>
      </c>
      <c r="H5745" t="s">
        <v>1119</v>
      </c>
      <c r="I5745">
        <v>48</v>
      </c>
      <c r="J5745">
        <v>0</v>
      </c>
      <c r="K5745">
        <v>0</v>
      </c>
      <c r="L5745">
        <v>0</v>
      </c>
      <c r="M5745">
        <v>48</v>
      </c>
      <c r="N5745" s="40">
        <v>1</v>
      </c>
    </row>
    <row r="5746" spans="1:14" x14ac:dyDescent="0.25">
      <c r="A5746">
        <v>2019</v>
      </c>
      <c r="B5746" t="s">
        <v>3040</v>
      </c>
      <c r="C5746">
        <v>144</v>
      </c>
      <c r="D5746" t="s">
        <v>214</v>
      </c>
      <c r="E5746" t="s">
        <v>123</v>
      </c>
      <c r="F5746" t="s">
        <v>215</v>
      </c>
      <c r="G5746" t="s">
        <v>1122</v>
      </c>
      <c r="H5746" t="s">
        <v>1125</v>
      </c>
      <c r="I5746">
        <v>8</v>
      </c>
      <c r="J5746">
        <v>25</v>
      </c>
      <c r="K5746">
        <v>14</v>
      </c>
      <c r="L5746">
        <v>0</v>
      </c>
      <c r="M5746">
        <v>47</v>
      </c>
      <c r="N5746" s="40">
        <v>0.170212765957447</v>
      </c>
    </row>
    <row r="5747" spans="1:14" x14ac:dyDescent="0.25">
      <c r="A5747">
        <v>2019</v>
      </c>
      <c r="B5747" t="s">
        <v>3040</v>
      </c>
      <c r="C5747">
        <v>1009</v>
      </c>
      <c r="D5747" t="s">
        <v>151</v>
      </c>
      <c r="E5747" t="s">
        <v>123</v>
      </c>
      <c r="F5747" t="s">
        <v>181</v>
      </c>
      <c r="G5747" t="s">
        <v>1126</v>
      </c>
      <c r="H5747" t="s">
        <v>1127</v>
      </c>
      <c r="I5747">
        <v>47</v>
      </c>
      <c r="J5747">
        <v>0</v>
      </c>
      <c r="K5747">
        <v>0</v>
      </c>
      <c r="L5747">
        <v>0</v>
      </c>
      <c r="M5747">
        <v>47</v>
      </c>
      <c r="N5747" s="40">
        <v>1</v>
      </c>
    </row>
    <row r="5748" spans="1:14" x14ac:dyDescent="0.25">
      <c r="A5748">
        <v>2019</v>
      </c>
      <c r="B5748" t="s">
        <v>3040</v>
      </c>
      <c r="C5748">
        <v>89</v>
      </c>
      <c r="D5748" t="s">
        <v>122</v>
      </c>
      <c r="E5748" t="s">
        <v>123</v>
      </c>
      <c r="F5748" t="s">
        <v>124</v>
      </c>
      <c r="G5748" t="s">
        <v>1128</v>
      </c>
      <c r="H5748" t="s">
        <v>1130</v>
      </c>
      <c r="I5748">
        <v>0</v>
      </c>
      <c r="J5748">
        <v>0</v>
      </c>
      <c r="K5748">
        <v>46</v>
      </c>
      <c r="L5748">
        <v>0</v>
      </c>
      <c r="M5748">
        <v>46</v>
      </c>
      <c r="N5748" s="40">
        <v>0</v>
      </c>
    </row>
    <row r="5749" spans="1:14" x14ac:dyDescent="0.25">
      <c r="A5749">
        <v>2019</v>
      </c>
      <c r="B5749" t="s">
        <v>3040</v>
      </c>
      <c r="C5749">
        <v>537</v>
      </c>
      <c r="D5749" t="s">
        <v>151</v>
      </c>
      <c r="E5749" t="s">
        <v>123</v>
      </c>
      <c r="F5749" t="s">
        <v>124</v>
      </c>
      <c r="G5749" t="s">
        <v>1133</v>
      </c>
      <c r="H5749" t="s">
        <v>1135</v>
      </c>
      <c r="I5749">
        <v>46</v>
      </c>
      <c r="J5749">
        <v>0</v>
      </c>
      <c r="K5749">
        <v>0</v>
      </c>
      <c r="L5749">
        <v>0</v>
      </c>
      <c r="M5749">
        <v>46</v>
      </c>
      <c r="N5749" s="40">
        <v>1</v>
      </c>
    </row>
    <row r="5750" spans="1:14" x14ac:dyDescent="0.25">
      <c r="A5750">
        <v>2019</v>
      </c>
      <c r="B5750" t="s">
        <v>3040</v>
      </c>
      <c r="C5750">
        <v>1714</v>
      </c>
      <c r="D5750" t="s">
        <v>240</v>
      </c>
      <c r="E5750" t="s">
        <v>123</v>
      </c>
      <c r="F5750" t="s">
        <v>307</v>
      </c>
      <c r="G5750" t="s">
        <v>1136</v>
      </c>
      <c r="H5750" t="s">
        <v>1139</v>
      </c>
      <c r="I5750">
        <v>0</v>
      </c>
      <c r="J5750">
        <v>46</v>
      </c>
      <c r="K5750">
        <v>0</v>
      </c>
      <c r="L5750">
        <v>0</v>
      </c>
      <c r="M5750">
        <v>46</v>
      </c>
      <c r="N5750" s="40">
        <v>0</v>
      </c>
    </row>
    <row r="5751" spans="1:14" x14ac:dyDescent="0.25">
      <c r="A5751">
        <v>2019</v>
      </c>
      <c r="B5751" t="s">
        <v>3040</v>
      </c>
      <c r="C5751">
        <v>2952</v>
      </c>
      <c r="D5751" t="s">
        <v>174</v>
      </c>
      <c r="E5751" t="s">
        <v>123</v>
      </c>
      <c r="F5751" t="s">
        <v>124</v>
      </c>
      <c r="G5751" t="s">
        <v>1140</v>
      </c>
      <c r="H5751" t="s">
        <v>1142</v>
      </c>
      <c r="I5751">
        <v>1</v>
      </c>
      <c r="J5751">
        <v>45</v>
      </c>
      <c r="K5751">
        <v>0</v>
      </c>
      <c r="L5751">
        <v>0</v>
      </c>
      <c r="M5751">
        <v>46</v>
      </c>
      <c r="N5751" s="40">
        <v>2.1739130434782601E-2</v>
      </c>
    </row>
    <row r="5752" spans="1:14" x14ac:dyDescent="0.25">
      <c r="A5752">
        <v>2019</v>
      </c>
      <c r="B5752" t="s">
        <v>3040</v>
      </c>
      <c r="C5752">
        <v>3423</v>
      </c>
      <c r="D5752" t="s">
        <v>151</v>
      </c>
      <c r="E5752" t="s">
        <v>123</v>
      </c>
      <c r="F5752" t="s">
        <v>124</v>
      </c>
      <c r="G5752" t="s">
        <v>1143</v>
      </c>
      <c r="H5752" t="s">
        <v>1145</v>
      </c>
      <c r="I5752">
        <v>0</v>
      </c>
      <c r="J5752">
        <v>46</v>
      </c>
      <c r="K5752">
        <v>0</v>
      </c>
      <c r="L5752">
        <v>0</v>
      </c>
      <c r="M5752">
        <v>46</v>
      </c>
      <c r="N5752" s="40">
        <v>0</v>
      </c>
    </row>
    <row r="5753" spans="1:14" x14ac:dyDescent="0.25">
      <c r="A5753">
        <v>2019</v>
      </c>
      <c r="B5753" t="s">
        <v>3040</v>
      </c>
      <c r="C5753">
        <v>107</v>
      </c>
      <c r="D5753" t="s">
        <v>272</v>
      </c>
      <c r="E5753" t="s">
        <v>123</v>
      </c>
      <c r="F5753" t="s">
        <v>124</v>
      </c>
      <c r="G5753" t="s">
        <v>1146</v>
      </c>
      <c r="H5753" t="s">
        <v>1148</v>
      </c>
      <c r="I5753">
        <v>26</v>
      </c>
      <c r="J5753">
        <v>19</v>
      </c>
      <c r="K5753">
        <v>0</v>
      </c>
      <c r="L5753">
        <v>0</v>
      </c>
      <c r="M5753">
        <v>45</v>
      </c>
      <c r="N5753" s="40">
        <v>0.57777777777777795</v>
      </c>
    </row>
    <row r="5754" spans="1:14" x14ac:dyDescent="0.25">
      <c r="A5754">
        <v>2019</v>
      </c>
      <c r="B5754" t="s">
        <v>3040</v>
      </c>
      <c r="C5754">
        <v>1151</v>
      </c>
      <c r="D5754" t="s">
        <v>122</v>
      </c>
      <c r="E5754" t="s">
        <v>123</v>
      </c>
      <c r="F5754" t="s">
        <v>618</v>
      </c>
      <c r="G5754" t="s">
        <v>1151</v>
      </c>
      <c r="H5754" t="s">
        <v>1152</v>
      </c>
      <c r="I5754">
        <v>45</v>
      </c>
      <c r="J5754">
        <v>0</v>
      </c>
      <c r="K5754">
        <v>0</v>
      </c>
      <c r="L5754">
        <v>0</v>
      </c>
      <c r="M5754">
        <v>45</v>
      </c>
      <c r="N5754" s="40">
        <v>1</v>
      </c>
    </row>
    <row r="5755" spans="1:14" x14ac:dyDescent="0.25">
      <c r="A5755">
        <v>2019</v>
      </c>
      <c r="B5755" t="s">
        <v>3040</v>
      </c>
      <c r="C5755">
        <v>2357</v>
      </c>
      <c r="D5755" t="s">
        <v>151</v>
      </c>
      <c r="E5755" t="s">
        <v>123</v>
      </c>
      <c r="F5755" t="s">
        <v>124</v>
      </c>
      <c r="G5755" t="s">
        <v>1153</v>
      </c>
      <c r="H5755" t="s">
        <v>1156</v>
      </c>
      <c r="I5755">
        <v>45</v>
      </c>
      <c r="J5755">
        <v>0</v>
      </c>
      <c r="K5755">
        <v>0</v>
      </c>
      <c r="L5755">
        <v>0</v>
      </c>
      <c r="M5755">
        <v>45</v>
      </c>
      <c r="N5755" s="40">
        <v>1</v>
      </c>
    </row>
    <row r="5756" spans="1:14" x14ac:dyDescent="0.25">
      <c r="A5756">
        <v>2019</v>
      </c>
      <c r="B5756" t="s">
        <v>3040</v>
      </c>
      <c r="C5756">
        <v>2545</v>
      </c>
      <c r="D5756" t="s">
        <v>122</v>
      </c>
      <c r="E5756" t="s">
        <v>123</v>
      </c>
      <c r="F5756" t="s">
        <v>181</v>
      </c>
      <c r="G5756" t="s">
        <v>1157</v>
      </c>
      <c r="H5756" t="s">
        <v>1160</v>
      </c>
      <c r="I5756">
        <v>0</v>
      </c>
      <c r="J5756">
        <v>45</v>
      </c>
      <c r="K5756">
        <v>0</v>
      </c>
      <c r="L5756">
        <v>0</v>
      </c>
      <c r="M5756">
        <v>45</v>
      </c>
      <c r="N5756" s="40">
        <v>0</v>
      </c>
    </row>
    <row r="5757" spans="1:14" x14ac:dyDescent="0.25">
      <c r="A5757">
        <v>2019</v>
      </c>
      <c r="B5757" t="s">
        <v>3040</v>
      </c>
      <c r="C5757">
        <v>105</v>
      </c>
      <c r="D5757" t="s">
        <v>151</v>
      </c>
      <c r="E5757" t="s">
        <v>123</v>
      </c>
      <c r="F5757" t="s">
        <v>181</v>
      </c>
      <c r="G5757" t="s">
        <v>1161</v>
      </c>
      <c r="H5757" t="s">
        <v>1164</v>
      </c>
      <c r="I5757">
        <v>0</v>
      </c>
      <c r="J5757">
        <v>44</v>
      </c>
      <c r="K5757">
        <v>0</v>
      </c>
      <c r="L5757">
        <v>0</v>
      </c>
      <c r="M5757">
        <v>44</v>
      </c>
      <c r="N5757" s="40">
        <v>0</v>
      </c>
    </row>
    <row r="5758" spans="1:14" x14ac:dyDescent="0.25">
      <c r="A5758">
        <v>2019</v>
      </c>
      <c r="B5758" t="s">
        <v>3040</v>
      </c>
      <c r="C5758">
        <v>1098</v>
      </c>
      <c r="D5758" t="s">
        <v>122</v>
      </c>
      <c r="E5758" t="s">
        <v>123</v>
      </c>
      <c r="F5758" t="s">
        <v>124</v>
      </c>
      <c r="G5758" t="s">
        <v>3005</v>
      </c>
      <c r="H5758" t="s">
        <v>1170</v>
      </c>
      <c r="I5758">
        <v>45</v>
      </c>
      <c r="J5758">
        <v>2</v>
      </c>
      <c r="K5758">
        <v>-3</v>
      </c>
      <c r="L5758">
        <v>0</v>
      </c>
      <c r="M5758">
        <v>44</v>
      </c>
      <c r="N5758" s="40">
        <v>1.02272727272727</v>
      </c>
    </row>
    <row r="5759" spans="1:14" x14ac:dyDescent="0.25">
      <c r="A5759">
        <v>2019</v>
      </c>
      <c r="B5759" t="s">
        <v>3040</v>
      </c>
      <c r="C5759">
        <v>1729</v>
      </c>
      <c r="D5759" t="s">
        <v>174</v>
      </c>
      <c r="E5759" t="s">
        <v>123</v>
      </c>
      <c r="F5759" t="s">
        <v>181</v>
      </c>
      <c r="G5759" t="s">
        <v>1171</v>
      </c>
      <c r="H5759" t="s">
        <v>1172</v>
      </c>
      <c r="I5759">
        <v>44</v>
      </c>
      <c r="J5759">
        <v>0</v>
      </c>
      <c r="K5759">
        <v>0</v>
      </c>
      <c r="L5759">
        <v>0</v>
      </c>
      <c r="M5759">
        <v>44</v>
      </c>
      <c r="N5759" s="40">
        <v>1</v>
      </c>
    </row>
    <row r="5760" spans="1:14" x14ac:dyDescent="0.25">
      <c r="A5760">
        <v>2019</v>
      </c>
      <c r="B5760" t="s">
        <v>3040</v>
      </c>
      <c r="C5760">
        <v>2229</v>
      </c>
      <c r="D5760" t="s">
        <v>122</v>
      </c>
      <c r="E5760" t="s">
        <v>123</v>
      </c>
      <c r="F5760" t="s">
        <v>124</v>
      </c>
      <c r="G5760" t="s">
        <v>1173</v>
      </c>
      <c r="H5760" t="s">
        <v>1175</v>
      </c>
      <c r="I5760">
        <v>0</v>
      </c>
      <c r="J5760">
        <v>44</v>
      </c>
      <c r="K5760">
        <v>0</v>
      </c>
      <c r="L5760">
        <v>0</v>
      </c>
      <c r="M5760">
        <v>44</v>
      </c>
      <c r="N5760" s="40">
        <v>0</v>
      </c>
    </row>
    <row r="5761" spans="1:14" x14ac:dyDescent="0.25">
      <c r="A5761">
        <v>2019</v>
      </c>
      <c r="B5761" t="s">
        <v>3040</v>
      </c>
      <c r="C5761">
        <v>2331</v>
      </c>
      <c r="D5761" t="s">
        <v>218</v>
      </c>
      <c r="E5761" t="s">
        <v>123</v>
      </c>
      <c r="F5761" t="s">
        <v>219</v>
      </c>
      <c r="G5761" t="s">
        <v>1176</v>
      </c>
      <c r="H5761" t="s">
        <v>1179</v>
      </c>
      <c r="I5761">
        <v>44</v>
      </c>
      <c r="J5761">
        <v>0</v>
      </c>
      <c r="K5761">
        <v>0</v>
      </c>
      <c r="L5761">
        <v>0</v>
      </c>
      <c r="M5761">
        <v>44</v>
      </c>
      <c r="N5761" s="40">
        <v>1</v>
      </c>
    </row>
    <row r="5762" spans="1:14" x14ac:dyDescent="0.25">
      <c r="A5762">
        <v>2019</v>
      </c>
      <c r="B5762" t="s">
        <v>3040</v>
      </c>
      <c r="C5762">
        <v>2445</v>
      </c>
      <c r="D5762" t="s">
        <v>272</v>
      </c>
      <c r="E5762" t="s">
        <v>123</v>
      </c>
      <c r="F5762" t="s">
        <v>301</v>
      </c>
      <c r="G5762" t="s">
        <v>1180</v>
      </c>
      <c r="H5762" t="s">
        <v>1182</v>
      </c>
      <c r="I5762">
        <v>12</v>
      </c>
      <c r="J5762">
        <v>32</v>
      </c>
      <c r="K5762">
        <v>0</v>
      </c>
      <c r="L5762">
        <v>0</v>
      </c>
      <c r="M5762">
        <v>44</v>
      </c>
      <c r="N5762" s="40">
        <v>0.27272727272727298</v>
      </c>
    </row>
    <row r="5763" spans="1:14" x14ac:dyDescent="0.25">
      <c r="A5763">
        <v>2019</v>
      </c>
      <c r="B5763" t="s">
        <v>3040</v>
      </c>
      <c r="C5763">
        <v>2862</v>
      </c>
      <c r="D5763" t="s">
        <v>151</v>
      </c>
      <c r="E5763" t="s">
        <v>123</v>
      </c>
      <c r="F5763" t="s">
        <v>124</v>
      </c>
      <c r="G5763" t="s">
        <v>1183</v>
      </c>
      <c r="H5763" t="s">
        <v>1185</v>
      </c>
      <c r="I5763">
        <v>0</v>
      </c>
      <c r="J5763">
        <v>44</v>
      </c>
      <c r="K5763">
        <v>0</v>
      </c>
      <c r="L5763">
        <v>0</v>
      </c>
      <c r="M5763">
        <v>44</v>
      </c>
      <c r="N5763" s="40">
        <v>0</v>
      </c>
    </row>
    <row r="5764" spans="1:14" x14ac:dyDescent="0.25">
      <c r="A5764">
        <v>2019</v>
      </c>
      <c r="B5764" t="s">
        <v>3040</v>
      </c>
      <c r="C5764">
        <v>3520</v>
      </c>
      <c r="D5764" t="s">
        <v>240</v>
      </c>
      <c r="E5764" t="s">
        <v>123</v>
      </c>
      <c r="F5764" t="s">
        <v>181</v>
      </c>
      <c r="G5764" t="s">
        <v>1186</v>
      </c>
      <c r="H5764" t="s">
        <v>1187</v>
      </c>
      <c r="I5764">
        <v>44</v>
      </c>
      <c r="J5764">
        <v>0</v>
      </c>
      <c r="K5764">
        <v>0</v>
      </c>
      <c r="L5764">
        <v>0</v>
      </c>
      <c r="M5764">
        <v>44</v>
      </c>
      <c r="N5764" s="40">
        <v>1</v>
      </c>
    </row>
    <row r="5765" spans="1:14" x14ac:dyDescent="0.25">
      <c r="A5765">
        <v>2019</v>
      </c>
      <c r="B5765" t="s">
        <v>3040</v>
      </c>
      <c r="C5765">
        <v>1587</v>
      </c>
      <c r="D5765" t="s">
        <v>272</v>
      </c>
      <c r="E5765" t="s">
        <v>123</v>
      </c>
      <c r="F5765" t="s">
        <v>215</v>
      </c>
      <c r="G5765" t="s">
        <v>1190</v>
      </c>
      <c r="H5765" t="s">
        <v>1191</v>
      </c>
      <c r="I5765">
        <v>43</v>
      </c>
      <c r="J5765">
        <v>0</v>
      </c>
      <c r="K5765">
        <v>0</v>
      </c>
      <c r="L5765">
        <v>0</v>
      </c>
      <c r="M5765">
        <v>43</v>
      </c>
      <c r="N5765" s="40">
        <v>1</v>
      </c>
    </row>
    <row r="5766" spans="1:14" x14ac:dyDescent="0.25">
      <c r="A5766">
        <v>2019</v>
      </c>
      <c r="B5766" t="s">
        <v>3040</v>
      </c>
      <c r="C5766">
        <v>2576</v>
      </c>
      <c r="D5766" t="s">
        <v>151</v>
      </c>
      <c r="E5766" t="s">
        <v>123</v>
      </c>
      <c r="F5766" t="s">
        <v>124</v>
      </c>
      <c r="G5766" t="s">
        <v>1192</v>
      </c>
      <c r="H5766" t="s">
        <v>1194</v>
      </c>
      <c r="I5766">
        <v>43</v>
      </c>
      <c r="J5766">
        <v>0</v>
      </c>
      <c r="K5766">
        <v>0</v>
      </c>
      <c r="L5766">
        <v>0</v>
      </c>
      <c r="M5766">
        <v>43</v>
      </c>
      <c r="N5766" s="40">
        <v>1</v>
      </c>
    </row>
    <row r="5767" spans="1:14" x14ac:dyDescent="0.25">
      <c r="A5767">
        <v>2019</v>
      </c>
      <c r="B5767" t="s">
        <v>3040</v>
      </c>
      <c r="C5767">
        <v>1107</v>
      </c>
      <c r="D5767" t="s">
        <v>122</v>
      </c>
      <c r="E5767" t="s">
        <v>123</v>
      </c>
      <c r="F5767" t="s">
        <v>124</v>
      </c>
      <c r="G5767" t="s">
        <v>1195</v>
      </c>
      <c r="H5767" t="s">
        <v>1196</v>
      </c>
      <c r="I5767">
        <v>42</v>
      </c>
      <c r="J5767">
        <v>0</v>
      </c>
      <c r="K5767">
        <v>0</v>
      </c>
      <c r="L5767">
        <v>0</v>
      </c>
      <c r="M5767">
        <v>42</v>
      </c>
      <c r="N5767" s="40">
        <v>1</v>
      </c>
    </row>
    <row r="5768" spans="1:14" x14ac:dyDescent="0.25">
      <c r="A5768">
        <v>2019</v>
      </c>
      <c r="B5768" t="s">
        <v>3040</v>
      </c>
      <c r="C5768">
        <v>1307</v>
      </c>
      <c r="D5768" t="s">
        <v>151</v>
      </c>
      <c r="E5768" t="s">
        <v>123</v>
      </c>
      <c r="F5768" t="s">
        <v>124</v>
      </c>
      <c r="G5768" t="s">
        <v>3006</v>
      </c>
      <c r="H5768" t="s">
        <v>1199</v>
      </c>
      <c r="I5768">
        <v>38</v>
      </c>
      <c r="J5768">
        <v>0</v>
      </c>
      <c r="K5768">
        <v>4</v>
      </c>
      <c r="L5768">
        <v>0</v>
      </c>
      <c r="M5768">
        <v>42</v>
      </c>
      <c r="N5768" s="40">
        <v>0.90476190476190499</v>
      </c>
    </row>
    <row r="5769" spans="1:14" x14ac:dyDescent="0.25">
      <c r="A5769">
        <v>2019</v>
      </c>
      <c r="B5769" t="s">
        <v>3040</v>
      </c>
      <c r="C5769">
        <v>2517</v>
      </c>
      <c r="D5769" t="s">
        <v>218</v>
      </c>
      <c r="E5769" t="s">
        <v>123</v>
      </c>
      <c r="F5769" t="s">
        <v>219</v>
      </c>
      <c r="G5769" t="s">
        <v>1205</v>
      </c>
      <c r="H5769" t="s">
        <v>1207</v>
      </c>
      <c r="I5769">
        <v>25</v>
      </c>
      <c r="J5769">
        <v>0</v>
      </c>
      <c r="K5769">
        <v>16</v>
      </c>
      <c r="L5769">
        <v>0</v>
      </c>
      <c r="M5769">
        <v>41</v>
      </c>
      <c r="N5769" s="40">
        <v>0.60975609756097604</v>
      </c>
    </row>
    <row r="5770" spans="1:14" x14ac:dyDescent="0.25">
      <c r="A5770">
        <v>2019</v>
      </c>
      <c r="B5770" t="s">
        <v>3040</v>
      </c>
      <c r="C5770">
        <v>402</v>
      </c>
      <c r="D5770" t="s">
        <v>218</v>
      </c>
      <c r="E5770" t="s">
        <v>123</v>
      </c>
      <c r="F5770" t="s">
        <v>219</v>
      </c>
      <c r="G5770" t="s">
        <v>1208</v>
      </c>
      <c r="H5770" t="s">
        <v>1210</v>
      </c>
      <c r="I5770">
        <v>30</v>
      </c>
      <c r="J5770">
        <v>0</v>
      </c>
      <c r="K5770">
        <v>10</v>
      </c>
      <c r="L5770">
        <v>0</v>
      </c>
      <c r="M5770">
        <v>40</v>
      </c>
      <c r="N5770" s="40">
        <v>0.75</v>
      </c>
    </row>
    <row r="5771" spans="1:14" x14ac:dyDescent="0.25">
      <c r="A5771">
        <v>2019</v>
      </c>
      <c r="B5771" t="s">
        <v>3040</v>
      </c>
      <c r="C5771">
        <v>1114</v>
      </c>
      <c r="D5771" t="s">
        <v>218</v>
      </c>
      <c r="E5771" t="s">
        <v>123</v>
      </c>
      <c r="F5771" t="s">
        <v>219</v>
      </c>
      <c r="G5771" t="s">
        <v>1211</v>
      </c>
      <c r="H5771" t="s">
        <v>1214</v>
      </c>
      <c r="I5771">
        <v>0</v>
      </c>
      <c r="J5771">
        <v>12</v>
      </c>
      <c r="K5771">
        <v>28</v>
      </c>
      <c r="L5771">
        <v>0</v>
      </c>
      <c r="M5771">
        <v>40</v>
      </c>
      <c r="N5771" s="40">
        <v>0</v>
      </c>
    </row>
    <row r="5772" spans="1:14" x14ac:dyDescent="0.25">
      <c r="A5772">
        <v>2019</v>
      </c>
      <c r="B5772" t="s">
        <v>3040</v>
      </c>
      <c r="C5772">
        <v>1370</v>
      </c>
      <c r="D5772" t="s">
        <v>122</v>
      </c>
      <c r="E5772" t="s">
        <v>123</v>
      </c>
      <c r="F5772" t="s">
        <v>307</v>
      </c>
      <c r="G5772" t="s">
        <v>1215</v>
      </c>
      <c r="H5772" t="s">
        <v>1217</v>
      </c>
      <c r="I5772">
        <v>0</v>
      </c>
      <c r="J5772">
        <v>40</v>
      </c>
      <c r="K5772">
        <v>0</v>
      </c>
      <c r="L5772">
        <v>0</v>
      </c>
      <c r="M5772">
        <v>40</v>
      </c>
      <c r="N5772" s="40">
        <v>0</v>
      </c>
    </row>
    <row r="5773" spans="1:14" x14ac:dyDescent="0.25">
      <c r="A5773">
        <v>2019</v>
      </c>
      <c r="B5773" t="s">
        <v>3040</v>
      </c>
      <c r="C5773">
        <v>2623</v>
      </c>
      <c r="D5773" t="s">
        <v>240</v>
      </c>
      <c r="E5773" t="s">
        <v>123</v>
      </c>
      <c r="F5773" t="s">
        <v>124</v>
      </c>
      <c r="G5773" t="s">
        <v>1223</v>
      </c>
      <c r="H5773" t="s">
        <v>1225</v>
      </c>
      <c r="I5773">
        <v>40</v>
      </c>
      <c r="J5773">
        <v>0</v>
      </c>
      <c r="K5773">
        <v>0</v>
      </c>
      <c r="L5773">
        <v>0</v>
      </c>
      <c r="M5773">
        <v>40</v>
      </c>
      <c r="N5773" s="40">
        <v>1</v>
      </c>
    </row>
    <row r="5774" spans="1:14" x14ac:dyDescent="0.25">
      <c r="A5774">
        <v>2019</v>
      </c>
      <c r="B5774" t="s">
        <v>3040</v>
      </c>
      <c r="C5774">
        <v>2637</v>
      </c>
      <c r="D5774" t="s">
        <v>218</v>
      </c>
      <c r="E5774" t="s">
        <v>123</v>
      </c>
      <c r="F5774" t="s">
        <v>124</v>
      </c>
      <c r="G5774" t="s">
        <v>1226</v>
      </c>
      <c r="H5774" t="s">
        <v>1228</v>
      </c>
      <c r="I5774">
        <v>0</v>
      </c>
      <c r="J5774">
        <v>0</v>
      </c>
      <c r="K5774">
        <v>40</v>
      </c>
      <c r="L5774">
        <v>0</v>
      </c>
      <c r="M5774">
        <v>40</v>
      </c>
      <c r="N5774" s="40">
        <v>0</v>
      </c>
    </row>
    <row r="5775" spans="1:14" x14ac:dyDescent="0.25">
      <c r="A5775">
        <v>2019</v>
      </c>
      <c r="B5775" t="s">
        <v>3040</v>
      </c>
      <c r="C5775">
        <v>2773</v>
      </c>
      <c r="D5775" t="s">
        <v>174</v>
      </c>
      <c r="E5775" t="s">
        <v>123</v>
      </c>
      <c r="F5775" t="s">
        <v>391</v>
      </c>
      <c r="G5775" t="s">
        <v>3007</v>
      </c>
      <c r="H5775" t="s">
        <v>1232</v>
      </c>
      <c r="I5775">
        <v>0</v>
      </c>
      <c r="J5775">
        <v>40</v>
      </c>
      <c r="K5775">
        <v>0</v>
      </c>
      <c r="L5775">
        <v>0</v>
      </c>
      <c r="M5775">
        <v>40</v>
      </c>
      <c r="N5775" s="40">
        <v>0</v>
      </c>
    </row>
    <row r="5776" spans="1:14" x14ac:dyDescent="0.25">
      <c r="A5776">
        <v>2019</v>
      </c>
      <c r="B5776" t="s">
        <v>3040</v>
      </c>
      <c r="C5776">
        <v>3052</v>
      </c>
      <c r="D5776" t="s">
        <v>240</v>
      </c>
      <c r="E5776" t="s">
        <v>123</v>
      </c>
      <c r="F5776" t="s">
        <v>124</v>
      </c>
      <c r="G5776" t="s">
        <v>1233</v>
      </c>
      <c r="H5776" t="s">
        <v>1235</v>
      </c>
      <c r="I5776">
        <v>24</v>
      </c>
      <c r="J5776">
        <v>16</v>
      </c>
      <c r="K5776">
        <v>0</v>
      </c>
      <c r="L5776">
        <v>0</v>
      </c>
      <c r="M5776">
        <v>40</v>
      </c>
      <c r="N5776" s="40">
        <v>0.6</v>
      </c>
    </row>
    <row r="5777" spans="1:14" x14ac:dyDescent="0.25">
      <c r="A5777">
        <v>2019</v>
      </c>
      <c r="B5777" t="s">
        <v>3040</v>
      </c>
      <c r="C5777">
        <v>1023</v>
      </c>
      <c r="D5777" t="s">
        <v>240</v>
      </c>
      <c r="E5777" t="s">
        <v>123</v>
      </c>
      <c r="F5777" t="s">
        <v>307</v>
      </c>
      <c r="G5777" t="s">
        <v>1236</v>
      </c>
      <c r="H5777" t="s">
        <v>1239</v>
      </c>
      <c r="I5777">
        <v>0</v>
      </c>
      <c r="J5777">
        <v>39</v>
      </c>
      <c r="K5777">
        <v>0</v>
      </c>
      <c r="L5777">
        <v>0</v>
      </c>
      <c r="M5777">
        <v>39</v>
      </c>
      <c r="N5777" s="40">
        <v>0</v>
      </c>
    </row>
    <row r="5778" spans="1:14" x14ac:dyDescent="0.25">
      <c r="A5778">
        <v>2019</v>
      </c>
      <c r="B5778" t="s">
        <v>3040</v>
      </c>
      <c r="C5778">
        <v>1663</v>
      </c>
      <c r="D5778" t="s">
        <v>240</v>
      </c>
      <c r="E5778" t="s">
        <v>123</v>
      </c>
      <c r="F5778" t="s">
        <v>181</v>
      </c>
      <c r="G5778" t="s">
        <v>1240</v>
      </c>
      <c r="H5778" t="s">
        <v>1243</v>
      </c>
      <c r="I5778">
        <v>21</v>
      </c>
      <c r="J5778">
        <v>16</v>
      </c>
      <c r="K5778">
        <v>2</v>
      </c>
      <c r="L5778">
        <v>0</v>
      </c>
      <c r="M5778">
        <v>39</v>
      </c>
      <c r="N5778" s="40">
        <v>0.53846153846153799</v>
      </c>
    </row>
    <row r="5779" spans="1:14" x14ac:dyDescent="0.25">
      <c r="A5779">
        <v>2019</v>
      </c>
      <c r="B5779" t="s">
        <v>3040</v>
      </c>
      <c r="C5779">
        <v>2743</v>
      </c>
      <c r="D5779" t="s">
        <v>240</v>
      </c>
      <c r="E5779" t="s">
        <v>123</v>
      </c>
      <c r="F5779" t="s">
        <v>124</v>
      </c>
      <c r="G5779" t="s">
        <v>1249</v>
      </c>
      <c r="H5779" t="s">
        <v>1252</v>
      </c>
      <c r="I5779">
        <v>0</v>
      </c>
      <c r="J5779">
        <v>39</v>
      </c>
      <c r="K5779">
        <v>0</v>
      </c>
      <c r="L5779">
        <v>0</v>
      </c>
      <c r="M5779">
        <v>39</v>
      </c>
      <c r="N5779" s="40">
        <v>0</v>
      </c>
    </row>
    <row r="5780" spans="1:14" x14ac:dyDescent="0.25">
      <c r="A5780">
        <v>2019</v>
      </c>
      <c r="B5780" t="s">
        <v>3040</v>
      </c>
      <c r="C5780">
        <v>2855</v>
      </c>
      <c r="D5780" t="s">
        <v>218</v>
      </c>
      <c r="E5780" t="s">
        <v>123</v>
      </c>
      <c r="F5780" t="s">
        <v>219</v>
      </c>
      <c r="G5780" t="s">
        <v>1255</v>
      </c>
      <c r="H5780" t="s">
        <v>1256</v>
      </c>
      <c r="I5780">
        <v>38</v>
      </c>
      <c r="J5780">
        <v>0</v>
      </c>
      <c r="K5780">
        <v>0</v>
      </c>
      <c r="L5780">
        <v>0</v>
      </c>
      <c r="M5780">
        <v>38</v>
      </c>
      <c r="N5780" s="40">
        <v>1</v>
      </c>
    </row>
    <row r="5781" spans="1:14" x14ac:dyDescent="0.25">
      <c r="A5781">
        <v>2019</v>
      </c>
      <c r="B5781" t="s">
        <v>3040</v>
      </c>
      <c r="C5781">
        <v>3478</v>
      </c>
      <c r="D5781" t="s">
        <v>174</v>
      </c>
      <c r="E5781" t="s">
        <v>123</v>
      </c>
      <c r="F5781" t="s">
        <v>181</v>
      </c>
      <c r="G5781" t="s">
        <v>1260</v>
      </c>
      <c r="H5781" t="s">
        <v>1263</v>
      </c>
      <c r="I5781">
        <v>0</v>
      </c>
      <c r="J5781">
        <v>38</v>
      </c>
      <c r="K5781">
        <v>0</v>
      </c>
      <c r="L5781">
        <v>0</v>
      </c>
      <c r="M5781">
        <v>38</v>
      </c>
      <c r="N5781" s="40">
        <v>0</v>
      </c>
    </row>
    <row r="5782" spans="1:14" x14ac:dyDescent="0.25">
      <c r="A5782">
        <v>2019</v>
      </c>
      <c r="B5782" t="s">
        <v>3040</v>
      </c>
      <c r="C5782">
        <v>3649</v>
      </c>
      <c r="D5782" t="s">
        <v>240</v>
      </c>
      <c r="E5782" t="s">
        <v>123</v>
      </c>
      <c r="F5782" t="s">
        <v>124</v>
      </c>
      <c r="G5782" t="s">
        <v>1266</v>
      </c>
      <c r="H5782" t="s">
        <v>1269</v>
      </c>
      <c r="I5782">
        <v>16</v>
      </c>
      <c r="J5782">
        <v>22</v>
      </c>
      <c r="K5782">
        <v>0</v>
      </c>
      <c r="L5782">
        <v>0</v>
      </c>
      <c r="M5782">
        <v>38</v>
      </c>
      <c r="N5782" s="40">
        <v>0.42105263157894701</v>
      </c>
    </row>
    <row r="5783" spans="1:14" x14ac:dyDescent="0.25">
      <c r="A5783">
        <v>2019</v>
      </c>
      <c r="B5783" t="s">
        <v>3040</v>
      </c>
      <c r="C5783">
        <v>2299</v>
      </c>
      <c r="D5783" t="s">
        <v>174</v>
      </c>
      <c r="E5783" t="s">
        <v>123</v>
      </c>
      <c r="F5783" t="s">
        <v>124</v>
      </c>
      <c r="G5783" t="s">
        <v>1273</v>
      </c>
      <c r="H5783" t="s">
        <v>1276</v>
      </c>
      <c r="I5783">
        <v>23</v>
      </c>
      <c r="J5783">
        <v>5</v>
      </c>
      <c r="K5783">
        <v>9</v>
      </c>
      <c r="L5783">
        <v>0</v>
      </c>
      <c r="M5783">
        <v>37</v>
      </c>
      <c r="N5783" s="40">
        <v>0.62162162162162204</v>
      </c>
    </row>
    <row r="5784" spans="1:14" x14ac:dyDescent="0.25">
      <c r="A5784">
        <v>2019</v>
      </c>
      <c r="B5784" t="s">
        <v>3040</v>
      </c>
      <c r="C5784">
        <v>2653</v>
      </c>
      <c r="D5784" t="s">
        <v>198</v>
      </c>
      <c r="E5784" t="s">
        <v>123</v>
      </c>
      <c r="F5784" t="s">
        <v>384</v>
      </c>
      <c r="G5784" t="s">
        <v>1277</v>
      </c>
      <c r="H5784" t="s">
        <v>1279</v>
      </c>
      <c r="I5784">
        <v>0</v>
      </c>
      <c r="J5784">
        <v>37</v>
      </c>
      <c r="K5784">
        <v>0</v>
      </c>
      <c r="L5784">
        <v>0</v>
      </c>
      <c r="M5784">
        <v>37</v>
      </c>
      <c r="N5784" s="40">
        <v>0</v>
      </c>
    </row>
    <row r="5785" spans="1:14" x14ac:dyDescent="0.25">
      <c r="A5785">
        <v>2019</v>
      </c>
      <c r="B5785" t="s">
        <v>3040</v>
      </c>
      <c r="C5785">
        <v>1726</v>
      </c>
      <c r="D5785" t="s">
        <v>174</v>
      </c>
      <c r="E5785" t="s">
        <v>123</v>
      </c>
      <c r="F5785" t="s">
        <v>124</v>
      </c>
      <c r="G5785" t="s">
        <v>1283</v>
      </c>
      <c r="H5785" t="s">
        <v>1286</v>
      </c>
      <c r="I5785">
        <v>0</v>
      </c>
      <c r="J5785">
        <v>36</v>
      </c>
      <c r="K5785">
        <v>0</v>
      </c>
      <c r="L5785">
        <v>0</v>
      </c>
      <c r="M5785">
        <v>36</v>
      </c>
      <c r="N5785" s="40">
        <v>0</v>
      </c>
    </row>
    <row r="5786" spans="1:14" x14ac:dyDescent="0.25">
      <c r="A5786">
        <v>2019</v>
      </c>
      <c r="B5786" t="s">
        <v>3040</v>
      </c>
      <c r="C5786">
        <v>2543</v>
      </c>
      <c r="D5786" t="s">
        <v>122</v>
      </c>
      <c r="E5786" t="s">
        <v>123</v>
      </c>
      <c r="F5786" t="s">
        <v>301</v>
      </c>
      <c r="G5786" t="s">
        <v>1287</v>
      </c>
      <c r="H5786" t="s">
        <v>1289</v>
      </c>
      <c r="I5786">
        <v>36</v>
      </c>
      <c r="J5786">
        <v>0</v>
      </c>
      <c r="K5786">
        <v>0</v>
      </c>
      <c r="L5786">
        <v>0</v>
      </c>
      <c r="M5786">
        <v>36</v>
      </c>
      <c r="N5786" s="40">
        <v>1</v>
      </c>
    </row>
    <row r="5787" spans="1:14" x14ac:dyDescent="0.25">
      <c r="A5787">
        <v>2019</v>
      </c>
      <c r="B5787" t="s">
        <v>3040</v>
      </c>
      <c r="C5787">
        <v>3537</v>
      </c>
      <c r="D5787" t="s">
        <v>240</v>
      </c>
      <c r="E5787" t="s">
        <v>123</v>
      </c>
      <c r="F5787" t="s">
        <v>124</v>
      </c>
      <c r="G5787" t="s">
        <v>1290</v>
      </c>
      <c r="H5787" t="s">
        <v>1291</v>
      </c>
      <c r="I5787">
        <v>36</v>
      </c>
      <c r="J5787">
        <v>0</v>
      </c>
      <c r="K5787">
        <v>0</v>
      </c>
      <c r="L5787">
        <v>0</v>
      </c>
      <c r="M5787">
        <v>36</v>
      </c>
      <c r="N5787" s="40">
        <v>1</v>
      </c>
    </row>
    <row r="5788" spans="1:14" x14ac:dyDescent="0.25">
      <c r="A5788">
        <v>2019</v>
      </c>
      <c r="B5788" t="s">
        <v>3040</v>
      </c>
      <c r="C5788">
        <v>732</v>
      </c>
      <c r="D5788" t="s">
        <v>122</v>
      </c>
      <c r="E5788" t="s">
        <v>123</v>
      </c>
      <c r="F5788" t="s">
        <v>384</v>
      </c>
      <c r="G5788" t="s">
        <v>1292</v>
      </c>
      <c r="H5788" t="s">
        <v>1294</v>
      </c>
      <c r="I5788">
        <v>25</v>
      </c>
      <c r="J5788">
        <v>10</v>
      </c>
      <c r="K5788">
        <v>0</v>
      </c>
      <c r="L5788">
        <v>0</v>
      </c>
      <c r="M5788">
        <v>35</v>
      </c>
      <c r="N5788" s="40">
        <v>0.71428571428571397</v>
      </c>
    </row>
    <row r="5789" spans="1:14" x14ac:dyDescent="0.25">
      <c r="A5789">
        <v>2019</v>
      </c>
      <c r="B5789" t="s">
        <v>3040</v>
      </c>
      <c r="C5789">
        <v>1174</v>
      </c>
      <c r="D5789" t="s">
        <v>122</v>
      </c>
      <c r="E5789" t="s">
        <v>123</v>
      </c>
      <c r="F5789" t="s">
        <v>124</v>
      </c>
      <c r="G5789" t="s">
        <v>3008</v>
      </c>
      <c r="H5789" t="s">
        <v>1298</v>
      </c>
      <c r="I5789">
        <v>14</v>
      </c>
      <c r="J5789">
        <v>21</v>
      </c>
      <c r="K5789">
        <v>0</v>
      </c>
      <c r="L5789">
        <v>0</v>
      </c>
      <c r="M5789">
        <v>35</v>
      </c>
      <c r="N5789" s="40">
        <v>0.4</v>
      </c>
    </row>
    <row r="5790" spans="1:14" x14ac:dyDescent="0.25">
      <c r="A5790">
        <v>2019</v>
      </c>
      <c r="B5790" t="s">
        <v>3040</v>
      </c>
      <c r="C5790">
        <v>1549</v>
      </c>
      <c r="D5790" t="s">
        <v>122</v>
      </c>
      <c r="E5790" t="s">
        <v>123</v>
      </c>
      <c r="F5790" t="s">
        <v>124</v>
      </c>
      <c r="G5790" t="s">
        <v>1299</v>
      </c>
      <c r="H5790" t="s">
        <v>1301</v>
      </c>
      <c r="I5790">
        <v>0</v>
      </c>
      <c r="J5790">
        <v>35</v>
      </c>
      <c r="K5790">
        <v>0</v>
      </c>
      <c r="L5790">
        <v>0</v>
      </c>
      <c r="M5790">
        <v>35</v>
      </c>
      <c r="N5790" s="40">
        <v>0</v>
      </c>
    </row>
    <row r="5791" spans="1:14" x14ac:dyDescent="0.25">
      <c r="A5791">
        <v>2019</v>
      </c>
      <c r="B5791" t="s">
        <v>3040</v>
      </c>
      <c r="C5791">
        <v>3027</v>
      </c>
      <c r="D5791" t="s">
        <v>151</v>
      </c>
      <c r="E5791" t="s">
        <v>123</v>
      </c>
      <c r="F5791" t="s">
        <v>280</v>
      </c>
      <c r="G5791" t="s">
        <v>1305</v>
      </c>
      <c r="H5791" t="s">
        <v>1308</v>
      </c>
      <c r="I5791">
        <v>0</v>
      </c>
      <c r="J5791">
        <v>12</v>
      </c>
      <c r="K5791">
        <v>23</v>
      </c>
      <c r="L5791">
        <v>0</v>
      </c>
      <c r="M5791">
        <v>35</v>
      </c>
      <c r="N5791" s="40">
        <v>0</v>
      </c>
    </row>
    <row r="5792" spans="1:14" x14ac:dyDescent="0.25">
      <c r="A5792">
        <v>2019</v>
      </c>
      <c r="B5792" t="s">
        <v>3040</v>
      </c>
      <c r="C5792">
        <v>3057</v>
      </c>
      <c r="D5792" t="s">
        <v>151</v>
      </c>
      <c r="E5792" t="s">
        <v>123</v>
      </c>
      <c r="F5792" t="s">
        <v>181</v>
      </c>
      <c r="G5792" t="s">
        <v>1309</v>
      </c>
      <c r="H5792" t="s">
        <v>1312</v>
      </c>
      <c r="I5792">
        <v>0</v>
      </c>
      <c r="J5792">
        <v>16</v>
      </c>
      <c r="K5792">
        <v>19</v>
      </c>
      <c r="L5792">
        <v>0</v>
      </c>
      <c r="M5792">
        <v>35</v>
      </c>
      <c r="N5792" s="40">
        <v>0</v>
      </c>
    </row>
    <row r="5793" spans="1:14" x14ac:dyDescent="0.25">
      <c r="A5793">
        <v>2019</v>
      </c>
      <c r="B5793" t="s">
        <v>3040</v>
      </c>
      <c r="C5793">
        <v>3436</v>
      </c>
      <c r="D5793" t="s">
        <v>122</v>
      </c>
      <c r="E5793" t="s">
        <v>123</v>
      </c>
      <c r="F5793" t="s">
        <v>124</v>
      </c>
      <c r="G5793" t="s">
        <v>1313</v>
      </c>
      <c r="H5793" t="s">
        <v>1315</v>
      </c>
      <c r="I5793">
        <v>20</v>
      </c>
      <c r="J5793">
        <v>15</v>
      </c>
      <c r="K5793">
        <v>0</v>
      </c>
      <c r="L5793">
        <v>0</v>
      </c>
      <c r="M5793">
        <v>35</v>
      </c>
      <c r="N5793" s="40">
        <v>0.57142857142857095</v>
      </c>
    </row>
    <row r="5794" spans="1:14" x14ac:dyDescent="0.25">
      <c r="A5794">
        <v>2019</v>
      </c>
      <c r="B5794" t="s">
        <v>3040</v>
      </c>
      <c r="C5794">
        <v>749</v>
      </c>
      <c r="D5794" t="s">
        <v>240</v>
      </c>
      <c r="E5794" t="s">
        <v>123</v>
      </c>
      <c r="F5794" t="s">
        <v>124</v>
      </c>
      <c r="G5794" t="s">
        <v>1318</v>
      </c>
      <c r="H5794" t="s">
        <v>1321</v>
      </c>
      <c r="I5794">
        <v>8</v>
      </c>
      <c r="J5794">
        <v>26</v>
      </c>
      <c r="K5794">
        <v>0</v>
      </c>
      <c r="L5794">
        <v>0</v>
      </c>
      <c r="M5794">
        <v>34</v>
      </c>
      <c r="N5794" s="40">
        <v>0.23529411764705899</v>
      </c>
    </row>
    <row r="5795" spans="1:14" x14ac:dyDescent="0.25">
      <c r="A5795">
        <v>2019</v>
      </c>
      <c r="B5795" t="s">
        <v>3040</v>
      </c>
      <c r="C5795">
        <v>2800</v>
      </c>
      <c r="D5795" t="s">
        <v>214</v>
      </c>
      <c r="E5795" t="s">
        <v>123</v>
      </c>
      <c r="F5795" t="s">
        <v>215</v>
      </c>
      <c r="G5795" t="s">
        <v>1329</v>
      </c>
      <c r="H5795" t="s">
        <v>1331</v>
      </c>
      <c r="I5795">
        <v>6</v>
      </c>
      <c r="J5795">
        <v>28</v>
      </c>
      <c r="K5795">
        <v>0</v>
      </c>
      <c r="L5795">
        <v>0</v>
      </c>
      <c r="M5795">
        <v>34</v>
      </c>
      <c r="N5795" s="40">
        <v>0.17647058823529399</v>
      </c>
    </row>
    <row r="5796" spans="1:14" x14ac:dyDescent="0.25">
      <c r="A5796">
        <v>2019</v>
      </c>
      <c r="B5796" t="s">
        <v>3040</v>
      </c>
      <c r="C5796">
        <v>3362</v>
      </c>
      <c r="D5796" t="s">
        <v>151</v>
      </c>
      <c r="E5796" t="s">
        <v>123</v>
      </c>
      <c r="F5796" t="s">
        <v>301</v>
      </c>
      <c r="G5796" t="s">
        <v>1332</v>
      </c>
      <c r="H5796" t="s">
        <v>1335</v>
      </c>
      <c r="I5796">
        <v>0</v>
      </c>
      <c r="J5796">
        <v>14</v>
      </c>
      <c r="K5796">
        <v>20</v>
      </c>
      <c r="L5796">
        <v>0</v>
      </c>
      <c r="M5796">
        <v>34</v>
      </c>
      <c r="N5796" s="40">
        <v>0</v>
      </c>
    </row>
    <row r="5797" spans="1:14" x14ac:dyDescent="0.25">
      <c r="A5797">
        <v>2019</v>
      </c>
      <c r="B5797" t="s">
        <v>3040</v>
      </c>
      <c r="C5797">
        <v>1507</v>
      </c>
      <c r="D5797" t="s">
        <v>240</v>
      </c>
      <c r="E5797" t="s">
        <v>123</v>
      </c>
      <c r="F5797" t="s">
        <v>181</v>
      </c>
      <c r="G5797" t="s">
        <v>1338</v>
      </c>
      <c r="H5797" t="s">
        <v>1339</v>
      </c>
      <c r="I5797">
        <v>33</v>
      </c>
      <c r="J5797">
        <v>0</v>
      </c>
      <c r="K5797">
        <v>0</v>
      </c>
      <c r="L5797">
        <v>0</v>
      </c>
      <c r="M5797">
        <v>33</v>
      </c>
      <c r="N5797" s="40">
        <v>1</v>
      </c>
    </row>
    <row r="5798" spans="1:14" x14ac:dyDescent="0.25">
      <c r="A5798">
        <v>2019</v>
      </c>
      <c r="B5798" t="s">
        <v>3040</v>
      </c>
      <c r="C5798">
        <v>2531</v>
      </c>
      <c r="D5798" t="s">
        <v>122</v>
      </c>
      <c r="E5798" t="s">
        <v>123</v>
      </c>
      <c r="F5798" t="s">
        <v>301</v>
      </c>
      <c r="G5798" t="s">
        <v>1343</v>
      </c>
      <c r="H5798" t="s">
        <v>1345</v>
      </c>
      <c r="I5798">
        <v>0</v>
      </c>
      <c r="J5798">
        <v>33</v>
      </c>
      <c r="K5798">
        <v>0</v>
      </c>
      <c r="L5798">
        <v>0</v>
      </c>
      <c r="M5798">
        <v>33</v>
      </c>
      <c r="N5798" s="40">
        <v>0</v>
      </c>
    </row>
    <row r="5799" spans="1:14" x14ac:dyDescent="0.25">
      <c r="A5799">
        <v>2019</v>
      </c>
      <c r="B5799" t="s">
        <v>3040</v>
      </c>
      <c r="C5799">
        <v>3749</v>
      </c>
      <c r="D5799" t="s">
        <v>151</v>
      </c>
      <c r="E5799" t="s">
        <v>123</v>
      </c>
      <c r="F5799" t="s">
        <v>219</v>
      </c>
      <c r="G5799" t="s">
        <v>1348</v>
      </c>
      <c r="H5799" t="s">
        <v>1350</v>
      </c>
      <c r="I5799">
        <v>34</v>
      </c>
      <c r="J5799">
        <v>-1</v>
      </c>
      <c r="K5799">
        <v>0</v>
      </c>
      <c r="L5799">
        <v>0</v>
      </c>
      <c r="M5799">
        <v>33</v>
      </c>
      <c r="N5799" s="40">
        <v>1.0303030303030301</v>
      </c>
    </row>
    <row r="5800" spans="1:14" x14ac:dyDescent="0.25">
      <c r="A5800">
        <v>2019</v>
      </c>
      <c r="B5800" t="s">
        <v>3040</v>
      </c>
      <c r="C5800">
        <v>558</v>
      </c>
      <c r="D5800" t="s">
        <v>174</v>
      </c>
      <c r="E5800" t="s">
        <v>123</v>
      </c>
      <c r="F5800" t="s">
        <v>124</v>
      </c>
      <c r="G5800" t="s">
        <v>1351</v>
      </c>
      <c r="H5800" t="s">
        <v>1353</v>
      </c>
      <c r="I5800">
        <v>32</v>
      </c>
      <c r="J5800">
        <v>0</v>
      </c>
      <c r="K5800">
        <v>0</v>
      </c>
      <c r="L5800">
        <v>0</v>
      </c>
      <c r="M5800">
        <v>32</v>
      </c>
      <c r="N5800" s="40">
        <v>1</v>
      </c>
    </row>
    <row r="5801" spans="1:14" x14ac:dyDescent="0.25">
      <c r="A5801">
        <v>2019</v>
      </c>
      <c r="B5801" t="s">
        <v>3040</v>
      </c>
      <c r="C5801">
        <v>806</v>
      </c>
      <c r="D5801" t="s">
        <v>151</v>
      </c>
      <c r="E5801" t="s">
        <v>123</v>
      </c>
      <c r="F5801" t="s">
        <v>391</v>
      </c>
      <c r="G5801" t="s">
        <v>1354</v>
      </c>
      <c r="H5801" t="s">
        <v>1356</v>
      </c>
      <c r="I5801">
        <v>4</v>
      </c>
      <c r="J5801">
        <v>28</v>
      </c>
      <c r="K5801">
        <v>0</v>
      </c>
      <c r="L5801">
        <v>0</v>
      </c>
      <c r="M5801">
        <v>32</v>
      </c>
      <c r="N5801" s="40">
        <v>0.125</v>
      </c>
    </row>
    <row r="5802" spans="1:14" x14ac:dyDescent="0.25">
      <c r="A5802">
        <v>2019</v>
      </c>
      <c r="B5802" t="s">
        <v>3040</v>
      </c>
      <c r="C5802">
        <v>987</v>
      </c>
      <c r="D5802" t="s">
        <v>272</v>
      </c>
      <c r="E5802" t="s">
        <v>123</v>
      </c>
      <c r="F5802" t="s">
        <v>124</v>
      </c>
      <c r="G5802" t="s">
        <v>1357</v>
      </c>
      <c r="H5802" t="s">
        <v>1360</v>
      </c>
      <c r="I5802">
        <v>0</v>
      </c>
      <c r="J5802">
        <v>30</v>
      </c>
      <c r="K5802">
        <v>2</v>
      </c>
      <c r="L5802">
        <v>0</v>
      </c>
      <c r="M5802">
        <v>32</v>
      </c>
      <c r="N5802" s="40">
        <v>0</v>
      </c>
    </row>
    <row r="5803" spans="1:14" x14ac:dyDescent="0.25">
      <c r="A5803">
        <v>2019</v>
      </c>
      <c r="B5803" t="s">
        <v>3040</v>
      </c>
      <c r="C5803">
        <v>1253</v>
      </c>
      <c r="D5803" t="s">
        <v>174</v>
      </c>
      <c r="E5803" t="s">
        <v>123</v>
      </c>
      <c r="F5803" t="s">
        <v>124</v>
      </c>
      <c r="G5803" t="s">
        <v>1361</v>
      </c>
      <c r="H5803" t="s">
        <v>1363</v>
      </c>
      <c r="I5803">
        <v>32</v>
      </c>
      <c r="J5803">
        <v>0</v>
      </c>
      <c r="K5803">
        <v>0</v>
      </c>
      <c r="L5803">
        <v>0</v>
      </c>
      <c r="M5803">
        <v>32</v>
      </c>
      <c r="N5803" s="40">
        <v>1</v>
      </c>
    </row>
    <row r="5804" spans="1:14" x14ac:dyDescent="0.25">
      <c r="A5804">
        <v>2019</v>
      </c>
      <c r="B5804" t="s">
        <v>3040</v>
      </c>
      <c r="C5804">
        <v>1620</v>
      </c>
      <c r="D5804" t="s">
        <v>218</v>
      </c>
      <c r="E5804" t="s">
        <v>123</v>
      </c>
      <c r="F5804" t="s">
        <v>618</v>
      </c>
      <c r="G5804" t="s">
        <v>1364</v>
      </c>
      <c r="H5804" t="s">
        <v>1366</v>
      </c>
      <c r="I5804">
        <v>-6</v>
      </c>
      <c r="J5804">
        <v>38</v>
      </c>
      <c r="K5804">
        <v>0</v>
      </c>
      <c r="L5804">
        <v>0</v>
      </c>
      <c r="M5804">
        <v>32</v>
      </c>
      <c r="N5804" s="40">
        <v>-0.1875</v>
      </c>
    </row>
    <row r="5805" spans="1:14" x14ac:dyDescent="0.25">
      <c r="A5805">
        <v>2019</v>
      </c>
      <c r="B5805" t="s">
        <v>3040</v>
      </c>
      <c r="C5805">
        <v>49</v>
      </c>
      <c r="D5805" t="s">
        <v>122</v>
      </c>
      <c r="E5805" t="s">
        <v>123</v>
      </c>
      <c r="F5805" t="s">
        <v>124</v>
      </c>
      <c r="G5805" t="s">
        <v>3009</v>
      </c>
      <c r="H5805" t="s">
        <v>1371</v>
      </c>
      <c r="I5805">
        <v>0</v>
      </c>
      <c r="J5805">
        <v>31</v>
      </c>
      <c r="K5805">
        <v>0</v>
      </c>
      <c r="L5805">
        <v>0</v>
      </c>
      <c r="M5805">
        <v>31</v>
      </c>
      <c r="N5805" s="40">
        <v>0</v>
      </c>
    </row>
    <row r="5806" spans="1:14" x14ac:dyDescent="0.25">
      <c r="A5806">
        <v>2019</v>
      </c>
      <c r="B5806" t="s">
        <v>3040</v>
      </c>
      <c r="C5806">
        <v>2096</v>
      </c>
      <c r="D5806" t="s">
        <v>151</v>
      </c>
      <c r="E5806" t="s">
        <v>123</v>
      </c>
      <c r="F5806" t="s">
        <v>124</v>
      </c>
      <c r="G5806" t="s">
        <v>1374</v>
      </c>
      <c r="H5806" t="s">
        <v>1376</v>
      </c>
      <c r="I5806">
        <v>0</v>
      </c>
      <c r="J5806">
        <v>31</v>
      </c>
      <c r="K5806">
        <v>0</v>
      </c>
      <c r="L5806">
        <v>0</v>
      </c>
      <c r="M5806">
        <v>31</v>
      </c>
      <c r="N5806" s="40">
        <v>0</v>
      </c>
    </row>
    <row r="5807" spans="1:14" x14ac:dyDescent="0.25">
      <c r="A5807">
        <v>2019</v>
      </c>
      <c r="B5807" t="s">
        <v>3040</v>
      </c>
      <c r="C5807">
        <v>2414</v>
      </c>
      <c r="D5807" t="s">
        <v>240</v>
      </c>
      <c r="E5807" t="s">
        <v>123</v>
      </c>
      <c r="F5807" t="s">
        <v>391</v>
      </c>
      <c r="G5807" t="s">
        <v>1377</v>
      </c>
      <c r="H5807" t="s">
        <v>1379</v>
      </c>
      <c r="I5807">
        <v>31</v>
      </c>
      <c r="J5807">
        <v>0</v>
      </c>
      <c r="K5807">
        <v>0</v>
      </c>
      <c r="L5807">
        <v>0</v>
      </c>
      <c r="M5807">
        <v>31</v>
      </c>
      <c r="N5807" s="40">
        <v>1</v>
      </c>
    </row>
    <row r="5808" spans="1:14" x14ac:dyDescent="0.25">
      <c r="A5808">
        <v>2019</v>
      </c>
      <c r="B5808" t="s">
        <v>3040</v>
      </c>
      <c r="C5808">
        <v>2821</v>
      </c>
      <c r="D5808" t="s">
        <v>240</v>
      </c>
      <c r="E5808" t="s">
        <v>123</v>
      </c>
      <c r="F5808" t="s">
        <v>181</v>
      </c>
      <c r="G5808" t="s">
        <v>1380</v>
      </c>
      <c r="H5808" t="s">
        <v>1381</v>
      </c>
      <c r="I5808">
        <v>31</v>
      </c>
      <c r="J5808">
        <v>0</v>
      </c>
      <c r="K5808">
        <v>0</v>
      </c>
      <c r="L5808">
        <v>0</v>
      </c>
      <c r="M5808">
        <v>31</v>
      </c>
      <c r="N5808" s="40">
        <v>1</v>
      </c>
    </row>
    <row r="5809" spans="1:14" x14ac:dyDescent="0.25">
      <c r="A5809">
        <v>2019</v>
      </c>
      <c r="B5809" t="s">
        <v>3040</v>
      </c>
      <c r="C5809">
        <v>3573</v>
      </c>
      <c r="D5809" t="s">
        <v>174</v>
      </c>
      <c r="E5809" t="s">
        <v>123</v>
      </c>
      <c r="F5809" t="s">
        <v>280</v>
      </c>
      <c r="G5809" t="s">
        <v>1384</v>
      </c>
      <c r="H5809" t="s">
        <v>1386</v>
      </c>
      <c r="I5809">
        <v>0</v>
      </c>
      <c r="J5809">
        <v>0</v>
      </c>
      <c r="K5809">
        <v>31</v>
      </c>
      <c r="L5809">
        <v>0</v>
      </c>
      <c r="M5809">
        <v>31</v>
      </c>
      <c r="N5809" s="40">
        <v>0</v>
      </c>
    </row>
    <row r="5810" spans="1:14" x14ac:dyDescent="0.25">
      <c r="A5810">
        <v>2019</v>
      </c>
      <c r="B5810" t="s">
        <v>3040</v>
      </c>
      <c r="C5810">
        <v>601</v>
      </c>
      <c r="D5810" t="s">
        <v>198</v>
      </c>
      <c r="E5810" t="s">
        <v>123</v>
      </c>
      <c r="F5810" t="s">
        <v>141</v>
      </c>
      <c r="G5810" t="s">
        <v>1389</v>
      </c>
      <c r="H5810" t="s">
        <v>1392</v>
      </c>
      <c r="I5810">
        <v>0</v>
      </c>
      <c r="J5810">
        <v>20</v>
      </c>
      <c r="K5810">
        <v>10</v>
      </c>
      <c r="L5810">
        <v>0</v>
      </c>
      <c r="M5810">
        <v>30</v>
      </c>
      <c r="N5810" s="40">
        <v>0</v>
      </c>
    </row>
    <row r="5811" spans="1:14" x14ac:dyDescent="0.25">
      <c r="A5811">
        <v>2019</v>
      </c>
      <c r="B5811" t="s">
        <v>3040</v>
      </c>
      <c r="C5811">
        <v>778</v>
      </c>
      <c r="D5811" t="s">
        <v>122</v>
      </c>
      <c r="E5811" t="s">
        <v>123</v>
      </c>
      <c r="F5811" t="s">
        <v>124</v>
      </c>
      <c r="G5811" t="s">
        <v>1393</v>
      </c>
      <c r="H5811" t="s">
        <v>1395</v>
      </c>
      <c r="I5811">
        <v>26</v>
      </c>
      <c r="J5811">
        <v>0</v>
      </c>
      <c r="K5811">
        <v>4</v>
      </c>
      <c r="L5811">
        <v>0</v>
      </c>
      <c r="M5811">
        <v>30</v>
      </c>
      <c r="N5811" s="40">
        <v>0.86666666666666703</v>
      </c>
    </row>
    <row r="5812" spans="1:14" x14ac:dyDescent="0.25">
      <c r="A5812">
        <v>2019</v>
      </c>
      <c r="B5812" t="s">
        <v>3040</v>
      </c>
      <c r="C5812">
        <v>1261</v>
      </c>
      <c r="D5812" t="s">
        <v>240</v>
      </c>
      <c r="E5812" t="s">
        <v>123</v>
      </c>
      <c r="F5812" t="s">
        <v>124</v>
      </c>
      <c r="G5812" t="s">
        <v>1396</v>
      </c>
      <c r="H5812" t="s">
        <v>1399</v>
      </c>
      <c r="I5812">
        <v>0</v>
      </c>
      <c r="J5812">
        <v>30</v>
      </c>
      <c r="K5812">
        <v>0</v>
      </c>
      <c r="L5812">
        <v>0</v>
      </c>
      <c r="M5812">
        <v>30</v>
      </c>
      <c r="N5812" s="40">
        <v>0</v>
      </c>
    </row>
    <row r="5813" spans="1:14" x14ac:dyDescent="0.25">
      <c r="A5813">
        <v>2019</v>
      </c>
      <c r="B5813" t="s">
        <v>3040</v>
      </c>
      <c r="C5813">
        <v>1870</v>
      </c>
      <c r="D5813" t="s">
        <v>240</v>
      </c>
      <c r="E5813" t="s">
        <v>123</v>
      </c>
      <c r="F5813" t="s">
        <v>124</v>
      </c>
      <c r="G5813" t="s">
        <v>1400</v>
      </c>
      <c r="H5813" t="s">
        <v>1403</v>
      </c>
      <c r="I5813">
        <v>6</v>
      </c>
      <c r="J5813">
        <v>24</v>
      </c>
      <c r="K5813">
        <v>0</v>
      </c>
      <c r="L5813">
        <v>0</v>
      </c>
      <c r="M5813">
        <v>30</v>
      </c>
      <c r="N5813" s="40">
        <v>0.2</v>
      </c>
    </row>
    <row r="5814" spans="1:14" x14ac:dyDescent="0.25">
      <c r="A5814">
        <v>2019</v>
      </c>
      <c r="B5814" t="s">
        <v>3040</v>
      </c>
      <c r="C5814">
        <v>1908</v>
      </c>
      <c r="D5814" t="s">
        <v>174</v>
      </c>
      <c r="E5814" t="s">
        <v>123</v>
      </c>
      <c r="F5814" t="s">
        <v>181</v>
      </c>
      <c r="G5814" t="s">
        <v>1404</v>
      </c>
      <c r="H5814" t="s">
        <v>1407</v>
      </c>
      <c r="I5814">
        <v>0</v>
      </c>
      <c r="J5814">
        <v>2</v>
      </c>
      <c r="K5814">
        <v>28</v>
      </c>
      <c r="L5814">
        <v>0</v>
      </c>
      <c r="M5814">
        <v>30</v>
      </c>
      <c r="N5814" s="40">
        <v>0</v>
      </c>
    </row>
    <row r="5815" spans="1:14" x14ac:dyDescent="0.25">
      <c r="A5815">
        <v>2019</v>
      </c>
      <c r="B5815" t="s">
        <v>3040</v>
      </c>
      <c r="C5815">
        <v>307</v>
      </c>
      <c r="D5815" t="s">
        <v>151</v>
      </c>
      <c r="E5815" t="s">
        <v>123</v>
      </c>
      <c r="F5815" t="s">
        <v>124</v>
      </c>
      <c r="G5815" t="s">
        <v>3010</v>
      </c>
      <c r="H5815" t="s">
        <v>1427</v>
      </c>
      <c r="I5815">
        <v>0</v>
      </c>
      <c r="J5815">
        <v>0</v>
      </c>
      <c r="K5815">
        <v>29</v>
      </c>
      <c r="L5815">
        <v>0</v>
      </c>
      <c r="M5815">
        <v>29</v>
      </c>
      <c r="N5815" s="40">
        <v>0</v>
      </c>
    </row>
    <row r="5816" spans="1:14" x14ac:dyDescent="0.25">
      <c r="A5816">
        <v>2019</v>
      </c>
      <c r="B5816" t="s">
        <v>3040</v>
      </c>
      <c r="C5816">
        <v>1049</v>
      </c>
      <c r="D5816" t="s">
        <v>151</v>
      </c>
      <c r="E5816" t="s">
        <v>123</v>
      </c>
      <c r="F5816" t="s">
        <v>124</v>
      </c>
      <c r="G5816" t="s">
        <v>1428</v>
      </c>
      <c r="H5816" t="s">
        <v>1431</v>
      </c>
      <c r="I5816">
        <v>0</v>
      </c>
      <c r="J5816">
        <v>29</v>
      </c>
      <c r="K5816">
        <v>0</v>
      </c>
      <c r="L5816">
        <v>0</v>
      </c>
      <c r="M5816">
        <v>29</v>
      </c>
      <c r="N5816" s="40">
        <v>0</v>
      </c>
    </row>
    <row r="5817" spans="1:14" x14ac:dyDescent="0.25">
      <c r="A5817">
        <v>2019</v>
      </c>
      <c r="B5817" t="s">
        <v>3040</v>
      </c>
      <c r="C5817">
        <v>928</v>
      </c>
      <c r="D5817" t="s">
        <v>130</v>
      </c>
      <c r="E5817" t="s">
        <v>123</v>
      </c>
      <c r="F5817" t="s">
        <v>124</v>
      </c>
      <c r="G5817" t="s">
        <v>1437</v>
      </c>
      <c r="H5817" t="s">
        <v>1439</v>
      </c>
      <c r="I5817">
        <v>14</v>
      </c>
      <c r="J5817">
        <v>14</v>
      </c>
      <c r="K5817">
        <v>0</v>
      </c>
      <c r="L5817">
        <v>0</v>
      </c>
      <c r="M5817">
        <v>28</v>
      </c>
      <c r="N5817" s="40">
        <v>0.5</v>
      </c>
    </row>
    <row r="5818" spans="1:14" x14ac:dyDescent="0.25">
      <c r="A5818">
        <v>2019</v>
      </c>
      <c r="B5818" t="s">
        <v>3040</v>
      </c>
      <c r="C5818">
        <v>1263</v>
      </c>
      <c r="D5818" t="s">
        <v>122</v>
      </c>
      <c r="E5818" t="s">
        <v>123</v>
      </c>
      <c r="F5818" t="s">
        <v>124</v>
      </c>
      <c r="G5818" t="s">
        <v>1440</v>
      </c>
      <c r="H5818" t="s">
        <v>1441</v>
      </c>
      <c r="I5818">
        <v>28</v>
      </c>
      <c r="J5818">
        <v>0</v>
      </c>
      <c r="K5818">
        <v>0</v>
      </c>
      <c r="L5818">
        <v>0</v>
      </c>
      <c r="M5818">
        <v>28</v>
      </c>
      <c r="N5818" s="40">
        <v>1</v>
      </c>
    </row>
    <row r="5819" spans="1:14" x14ac:dyDescent="0.25">
      <c r="A5819">
        <v>2019</v>
      </c>
      <c r="B5819" t="s">
        <v>3040</v>
      </c>
      <c r="C5819">
        <v>1925</v>
      </c>
      <c r="D5819" t="s">
        <v>218</v>
      </c>
      <c r="E5819" t="s">
        <v>123</v>
      </c>
      <c r="F5819" t="s">
        <v>219</v>
      </c>
      <c r="G5819" t="s">
        <v>1442</v>
      </c>
      <c r="H5819" t="s">
        <v>1444</v>
      </c>
      <c r="I5819">
        <v>0</v>
      </c>
      <c r="J5819">
        <v>20</v>
      </c>
      <c r="K5819">
        <v>8</v>
      </c>
      <c r="L5819">
        <v>0</v>
      </c>
      <c r="M5819">
        <v>28</v>
      </c>
      <c r="N5819" s="40">
        <v>0</v>
      </c>
    </row>
    <row r="5820" spans="1:14" x14ac:dyDescent="0.25">
      <c r="A5820">
        <v>2019</v>
      </c>
      <c r="B5820" t="s">
        <v>3040</v>
      </c>
      <c r="C5820">
        <v>3028</v>
      </c>
      <c r="D5820" t="s">
        <v>130</v>
      </c>
      <c r="E5820" t="s">
        <v>123</v>
      </c>
      <c r="F5820" t="s">
        <v>181</v>
      </c>
      <c r="G5820" t="s">
        <v>1447</v>
      </c>
      <c r="H5820" t="s">
        <v>1448</v>
      </c>
      <c r="I5820">
        <v>28</v>
      </c>
      <c r="J5820">
        <v>0</v>
      </c>
      <c r="K5820">
        <v>0</v>
      </c>
      <c r="L5820">
        <v>0</v>
      </c>
      <c r="M5820">
        <v>28</v>
      </c>
      <c r="N5820" s="40">
        <v>1</v>
      </c>
    </row>
    <row r="5821" spans="1:14" x14ac:dyDescent="0.25">
      <c r="A5821">
        <v>2019</v>
      </c>
      <c r="B5821" t="s">
        <v>3040</v>
      </c>
      <c r="C5821">
        <v>3401</v>
      </c>
      <c r="D5821" t="s">
        <v>151</v>
      </c>
      <c r="E5821" t="s">
        <v>123</v>
      </c>
      <c r="F5821" t="s">
        <v>280</v>
      </c>
      <c r="G5821" t="s">
        <v>1452</v>
      </c>
      <c r="H5821" t="s">
        <v>1455</v>
      </c>
      <c r="I5821">
        <v>0</v>
      </c>
      <c r="J5821">
        <v>28</v>
      </c>
      <c r="K5821">
        <v>0</v>
      </c>
      <c r="L5821">
        <v>0</v>
      </c>
      <c r="M5821">
        <v>28</v>
      </c>
      <c r="N5821" s="40">
        <v>0</v>
      </c>
    </row>
    <row r="5822" spans="1:14" x14ac:dyDescent="0.25">
      <c r="A5822">
        <v>2019</v>
      </c>
      <c r="B5822" t="s">
        <v>3040</v>
      </c>
      <c r="C5822">
        <v>3538</v>
      </c>
      <c r="D5822" t="s">
        <v>174</v>
      </c>
      <c r="E5822" t="s">
        <v>123</v>
      </c>
      <c r="F5822" t="s">
        <v>181</v>
      </c>
      <c r="G5822" t="s">
        <v>1456</v>
      </c>
      <c r="H5822" t="s">
        <v>1457</v>
      </c>
      <c r="I5822">
        <v>28</v>
      </c>
      <c r="J5822">
        <v>0</v>
      </c>
      <c r="K5822">
        <v>0</v>
      </c>
      <c r="L5822">
        <v>0</v>
      </c>
      <c r="M5822">
        <v>28</v>
      </c>
      <c r="N5822" s="40">
        <v>1</v>
      </c>
    </row>
    <row r="5823" spans="1:14" x14ac:dyDescent="0.25">
      <c r="A5823">
        <v>2019</v>
      </c>
      <c r="B5823" t="s">
        <v>3040</v>
      </c>
      <c r="C5823">
        <v>485</v>
      </c>
      <c r="D5823" t="s">
        <v>122</v>
      </c>
      <c r="E5823" t="s">
        <v>123</v>
      </c>
      <c r="F5823" t="s">
        <v>280</v>
      </c>
      <c r="G5823" t="s">
        <v>1458</v>
      </c>
      <c r="H5823" t="s">
        <v>1460</v>
      </c>
      <c r="I5823">
        <v>0</v>
      </c>
      <c r="J5823">
        <v>27</v>
      </c>
      <c r="K5823">
        <v>0</v>
      </c>
      <c r="L5823">
        <v>0</v>
      </c>
      <c r="M5823">
        <v>27</v>
      </c>
      <c r="N5823" s="40">
        <v>0</v>
      </c>
    </row>
    <row r="5824" spans="1:14" x14ac:dyDescent="0.25">
      <c r="A5824">
        <v>2019</v>
      </c>
      <c r="B5824" t="s">
        <v>3040</v>
      </c>
      <c r="C5824">
        <v>792</v>
      </c>
      <c r="D5824" t="s">
        <v>122</v>
      </c>
      <c r="E5824" t="s">
        <v>123</v>
      </c>
      <c r="F5824" t="s">
        <v>124</v>
      </c>
      <c r="G5824" t="s">
        <v>3011</v>
      </c>
      <c r="H5824" t="s">
        <v>1463</v>
      </c>
      <c r="I5824">
        <v>0</v>
      </c>
      <c r="J5824">
        <v>27</v>
      </c>
      <c r="K5824">
        <v>0</v>
      </c>
      <c r="L5824">
        <v>0</v>
      </c>
      <c r="M5824">
        <v>27</v>
      </c>
      <c r="N5824" s="40">
        <v>0</v>
      </c>
    </row>
    <row r="5825" spans="1:14" x14ac:dyDescent="0.25">
      <c r="A5825">
        <v>2019</v>
      </c>
      <c r="B5825" t="s">
        <v>3040</v>
      </c>
      <c r="C5825">
        <v>1678</v>
      </c>
      <c r="D5825" t="s">
        <v>122</v>
      </c>
      <c r="E5825" t="s">
        <v>123</v>
      </c>
      <c r="F5825" t="s">
        <v>280</v>
      </c>
      <c r="G5825" t="s">
        <v>1464</v>
      </c>
      <c r="H5825" t="s">
        <v>1465</v>
      </c>
      <c r="I5825">
        <v>27</v>
      </c>
      <c r="J5825">
        <v>0</v>
      </c>
      <c r="K5825">
        <v>0</v>
      </c>
      <c r="L5825">
        <v>0</v>
      </c>
      <c r="M5825">
        <v>27</v>
      </c>
      <c r="N5825" s="40">
        <v>1</v>
      </c>
    </row>
    <row r="5826" spans="1:14" x14ac:dyDescent="0.25">
      <c r="A5826">
        <v>2019</v>
      </c>
      <c r="B5826" t="s">
        <v>3040</v>
      </c>
      <c r="C5826">
        <v>2614</v>
      </c>
      <c r="D5826" t="s">
        <v>122</v>
      </c>
      <c r="E5826" t="s">
        <v>123</v>
      </c>
      <c r="F5826" t="s">
        <v>384</v>
      </c>
      <c r="G5826" t="s">
        <v>1466</v>
      </c>
      <c r="H5826" t="s">
        <v>1469</v>
      </c>
      <c r="I5826">
        <v>0</v>
      </c>
      <c r="J5826">
        <v>27</v>
      </c>
      <c r="K5826">
        <v>0</v>
      </c>
      <c r="L5826">
        <v>0</v>
      </c>
      <c r="M5826">
        <v>27</v>
      </c>
      <c r="N5826" s="40">
        <v>0</v>
      </c>
    </row>
    <row r="5827" spans="1:14" x14ac:dyDescent="0.25">
      <c r="A5827">
        <v>2019</v>
      </c>
      <c r="B5827" t="s">
        <v>3040</v>
      </c>
      <c r="C5827">
        <v>3009</v>
      </c>
      <c r="D5827" t="s">
        <v>122</v>
      </c>
      <c r="E5827" t="s">
        <v>123</v>
      </c>
      <c r="F5827" t="s">
        <v>181</v>
      </c>
      <c r="G5827" t="s">
        <v>1472</v>
      </c>
      <c r="H5827" t="s">
        <v>1473</v>
      </c>
      <c r="I5827">
        <v>27</v>
      </c>
      <c r="J5827">
        <v>0</v>
      </c>
      <c r="K5827">
        <v>0</v>
      </c>
      <c r="L5827">
        <v>0</v>
      </c>
      <c r="M5827">
        <v>27</v>
      </c>
      <c r="N5827" s="40">
        <v>1</v>
      </c>
    </row>
    <row r="5828" spans="1:14" x14ac:dyDescent="0.25">
      <c r="A5828">
        <v>2019</v>
      </c>
      <c r="B5828" t="s">
        <v>3040</v>
      </c>
      <c r="C5828">
        <v>3467</v>
      </c>
      <c r="D5828" t="s">
        <v>151</v>
      </c>
      <c r="E5828" t="s">
        <v>123</v>
      </c>
      <c r="F5828" t="s">
        <v>124</v>
      </c>
      <c r="G5828" t="s">
        <v>1476</v>
      </c>
      <c r="H5828" t="s">
        <v>1479</v>
      </c>
      <c r="I5828">
        <v>0</v>
      </c>
      <c r="J5828">
        <v>27</v>
      </c>
      <c r="K5828">
        <v>0</v>
      </c>
      <c r="L5828">
        <v>0</v>
      </c>
      <c r="M5828">
        <v>27</v>
      </c>
      <c r="N5828" s="40">
        <v>0</v>
      </c>
    </row>
    <row r="5829" spans="1:14" x14ac:dyDescent="0.25">
      <c r="A5829">
        <v>2019</v>
      </c>
      <c r="B5829" t="s">
        <v>3040</v>
      </c>
      <c r="C5829">
        <v>2348</v>
      </c>
      <c r="D5829" t="s">
        <v>151</v>
      </c>
      <c r="E5829" t="s">
        <v>123</v>
      </c>
      <c r="F5829" t="s">
        <v>301</v>
      </c>
      <c r="G5829" t="s">
        <v>1487</v>
      </c>
      <c r="H5829" t="s">
        <v>1489</v>
      </c>
      <c r="I5829">
        <v>0</v>
      </c>
      <c r="J5829">
        <v>26</v>
      </c>
      <c r="K5829">
        <v>0</v>
      </c>
      <c r="L5829">
        <v>0</v>
      </c>
      <c r="M5829">
        <v>26</v>
      </c>
      <c r="N5829" s="40">
        <v>0</v>
      </c>
    </row>
    <row r="5830" spans="1:14" x14ac:dyDescent="0.25">
      <c r="A5830">
        <v>2019</v>
      </c>
      <c r="B5830" t="s">
        <v>3040</v>
      </c>
      <c r="C5830">
        <v>2741</v>
      </c>
      <c r="D5830" t="s">
        <v>272</v>
      </c>
      <c r="E5830" t="s">
        <v>123</v>
      </c>
      <c r="F5830" t="s">
        <v>124</v>
      </c>
      <c r="G5830" t="s">
        <v>1490</v>
      </c>
      <c r="H5830" t="s">
        <v>1492</v>
      </c>
      <c r="I5830">
        <v>26</v>
      </c>
      <c r="J5830">
        <v>0</v>
      </c>
      <c r="K5830">
        <v>0</v>
      </c>
      <c r="L5830">
        <v>0</v>
      </c>
      <c r="M5830">
        <v>26</v>
      </c>
      <c r="N5830" s="40">
        <v>1</v>
      </c>
    </row>
    <row r="5831" spans="1:14" x14ac:dyDescent="0.25">
      <c r="A5831">
        <v>2019</v>
      </c>
      <c r="B5831" t="s">
        <v>3040</v>
      </c>
      <c r="C5831">
        <v>410</v>
      </c>
      <c r="D5831" t="s">
        <v>174</v>
      </c>
      <c r="E5831" t="s">
        <v>123</v>
      </c>
      <c r="F5831" t="s">
        <v>124</v>
      </c>
      <c r="G5831" t="s">
        <v>1493</v>
      </c>
      <c r="H5831" t="s">
        <v>1496</v>
      </c>
      <c r="I5831">
        <v>1</v>
      </c>
      <c r="J5831">
        <v>0</v>
      </c>
      <c r="K5831">
        <v>24</v>
      </c>
      <c r="L5831">
        <v>0</v>
      </c>
      <c r="M5831">
        <v>25</v>
      </c>
      <c r="N5831" s="40">
        <v>0.04</v>
      </c>
    </row>
    <row r="5832" spans="1:14" x14ac:dyDescent="0.25">
      <c r="A5832">
        <v>2019</v>
      </c>
      <c r="B5832" t="s">
        <v>3040</v>
      </c>
      <c r="C5832">
        <v>606</v>
      </c>
      <c r="D5832" t="s">
        <v>151</v>
      </c>
      <c r="E5832" t="s">
        <v>123</v>
      </c>
      <c r="F5832" t="s">
        <v>124</v>
      </c>
      <c r="G5832" t="s">
        <v>1497</v>
      </c>
      <c r="H5832" t="s">
        <v>1498</v>
      </c>
      <c r="I5832">
        <v>25</v>
      </c>
      <c r="J5832">
        <v>0</v>
      </c>
      <c r="K5832">
        <v>0</v>
      </c>
      <c r="L5832">
        <v>0</v>
      </c>
      <c r="M5832">
        <v>25</v>
      </c>
      <c r="N5832" s="40">
        <v>1</v>
      </c>
    </row>
    <row r="5833" spans="1:14" x14ac:dyDescent="0.25">
      <c r="A5833">
        <v>2019</v>
      </c>
      <c r="B5833" t="s">
        <v>3040</v>
      </c>
      <c r="C5833">
        <v>2714</v>
      </c>
      <c r="D5833" t="s">
        <v>214</v>
      </c>
      <c r="E5833" t="s">
        <v>123</v>
      </c>
      <c r="F5833" t="s">
        <v>215</v>
      </c>
      <c r="G5833" t="s">
        <v>1507</v>
      </c>
      <c r="H5833" t="s">
        <v>1509</v>
      </c>
      <c r="I5833">
        <v>0</v>
      </c>
      <c r="J5833">
        <v>0</v>
      </c>
      <c r="K5833">
        <v>25</v>
      </c>
      <c r="L5833">
        <v>0</v>
      </c>
      <c r="M5833">
        <v>25</v>
      </c>
      <c r="N5833" s="40">
        <v>0</v>
      </c>
    </row>
    <row r="5834" spans="1:14" x14ac:dyDescent="0.25">
      <c r="A5834">
        <v>2019</v>
      </c>
      <c r="B5834" t="s">
        <v>3040</v>
      </c>
      <c r="C5834">
        <v>3225</v>
      </c>
      <c r="D5834" t="s">
        <v>174</v>
      </c>
      <c r="E5834" t="s">
        <v>123</v>
      </c>
      <c r="F5834" t="s">
        <v>124</v>
      </c>
      <c r="G5834" t="s">
        <v>1510</v>
      </c>
      <c r="H5834" t="s">
        <v>1513</v>
      </c>
      <c r="I5834">
        <v>0</v>
      </c>
      <c r="J5834">
        <v>25</v>
      </c>
      <c r="K5834">
        <v>0</v>
      </c>
      <c r="L5834">
        <v>0</v>
      </c>
      <c r="M5834">
        <v>25</v>
      </c>
      <c r="N5834" s="40">
        <v>0</v>
      </c>
    </row>
    <row r="5835" spans="1:14" x14ac:dyDescent="0.25">
      <c r="A5835">
        <v>2019</v>
      </c>
      <c r="B5835" t="s">
        <v>3040</v>
      </c>
      <c r="C5835">
        <v>345</v>
      </c>
      <c r="D5835" t="s">
        <v>218</v>
      </c>
      <c r="E5835" t="s">
        <v>123</v>
      </c>
      <c r="F5835" t="s">
        <v>219</v>
      </c>
      <c r="G5835" t="s">
        <v>1514</v>
      </c>
      <c r="H5835" t="s">
        <v>1517</v>
      </c>
      <c r="I5835">
        <v>0</v>
      </c>
      <c r="J5835">
        <v>24</v>
      </c>
      <c r="K5835">
        <v>0</v>
      </c>
      <c r="L5835">
        <v>0</v>
      </c>
      <c r="M5835">
        <v>24</v>
      </c>
      <c r="N5835" s="40">
        <v>0</v>
      </c>
    </row>
    <row r="5836" spans="1:14" x14ac:dyDescent="0.25">
      <c r="A5836">
        <v>2019</v>
      </c>
      <c r="B5836" t="s">
        <v>3040</v>
      </c>
      <c r="C5836">
        <v>1344</v>
      </c>
      <c r="D5836" t="s">
        <v>272</v>
      </c>
      <c r="E5836" t="s">
        <v>123</v>
      </c>
      <c r="F5836" t="s">
        <v>124</v>
      </c>
      <c r="G5836" t="s">
        <v>1520</v>
      </c>
      <c r="H5836" t="s">
        <v>1521</v>
      </c>
      <c r="I5836">
        <v>24</v>
      </c>
      <c r="J5836">
        <v>0</v>
      </c>
      <c r="K5836">
        <v>0</v>
      </c>
      <c r="L5836">
        <v>0</v>
      </c>
      <c r="M5836">
        <v>24</v>
      </c>
      <c r="N5836" s="40">
        <v>1</v>
      </c>
    </row>
    <row r="5837" spans="1:14" x14ac:dyDescent="0.25">
      <c r="A5837">
        <v>2019</v>
      </c>
      <c r="B5837" t="s">
        <v>3040</v>
      </c>
      <c r="C5837">
        <v>1770</v>
      </c>
      <c r="D5837" t="s">
        <v>122</v>
      </c>
      <c r="E5837" t="s">
        <v>123</v>
      </c>
      <c r="F5837" t="s">
        <v>307</v>
      </c>
      <c r="G5837" t="s">
        <v>1525</v>
      </c>
      <c r="H5837" t="s">
        <v>1527</v>
      </c>
      <c r="I5837">
        <v>28</v>
      </c>
      <c r="J5837">
        <v>-4</v>
      </c>
      <c r="K5837">
        <v>0</v>
      </c>
      <c r="L5837">
        <v>0</v>
      </c>
      <c r="M5837">
        <v>24</v>
      </c>
      <c r="N5837" s="40">
        <v>1.1666666666666701</v>
      </c>
    </row>
    <row r="5838" spans="1:14" x14ac:dyDescent="0.25">
      <c r="A5838">
        <v>2019</v>
      </c>
      <c r="B5838" t="s">
        <v>3040</v>
      </c>
      <c r="C5838">
        <v>2067</v>
      </c>
      <c r="D5838" t="s">
        <v>122</v>
      </c>
      <c r="E5838" t="s">
        <v>123</v>
      </c>
      <c r="F5838" t="s">
        <v>124</v>
      </c>
      <c r="G5838" t="s">
        <v>1530</v>
      </c>
      <c r="H5838" t="s">
        <v>1533</v>
      </c>
      <c r="I5838">
        <v>20</v>
      </c>
      <c r="J5838">
        <v>4</v>
      </c>
      <c r="K5838">
        <v>0</v>
      </c>
      <c r="L5838">
        <v>0</v>
      </c>
      <c r="M5838">
        <v>24</v>
      </c>
      <c r="N5838" s="40">
        <v>0.83333333333333404</v>
      </c>
    </row>
    <row r="5839" spans="1:14" x14ac:dyDescent="0.25">
      <c r="A5839">
        <v>2019</v>
      </c>
      <c r="B5839" t="s">
        <v>3040</v>
      </c>
      <c r="C5839">
        <v>2277</v>
      </c>
      <c r="D5839" t="s">
        <v>130</v>
      </c>
      <c r="E5839" t="s">
        <v>123</v>
      </c>
      <c r="F5839" t="s">
        <v>124</v>
      </c>
      <c r="G5839" t="s">
        <v>1534</v>
      </c>
      <c r="H5839" t="s">
        <v>1535</v>
      </c>
      <c r="I5839">
        <v>24</v>
      </c>
      <c r="J5839">
        <v>0</v>
      </c>
      <c r="K5839">
        <v>0</v>
      </c>
      <c r="L5839">
        <v>0</v>
      </c>
      <c r="M5839">
        <v>24</v>
      </c>
      <c r="N5839" s="40">
        <v>1</v>
      </c>
    </row>
    <row r="5840" spans="1:14" x14ac:dyDescent="0.25">
      <c r="A5840">
        <v>2019</v>
      </c>
      <c r="B5840" t="s">
        <v>3040</v>
      </c>
      <c r="C5840">
        <v>2803</v>
      </c>
      <c r="D5840" t="s">
        <v>151</v>
      </c>
      <c r="E5840" t="s">
        <v>123</v>
      </c>
      <c r="F5840" t="s">
        <v>124</v>
      </c>
      <c r="G5840" t="s">
        <v>1536</v>
      </c>
      <c r="H5840" t="s">
        <v>1537</v>
      </c>
      <c r="I5840">
        <v>24</v>
      </c>
      <c r="J5840">
        <v>0</v>
      </c>
      <c r="K5840">
        <v>0</v>
      </c>
      <c r="L5840">
        <v>0</v>
      </c>
      <c r="M5840">
        <v>24</v>
      </c>
      <c r="N5840" s="40">
        <v>1</v>
      </c>
    </row>
    <row r="5841" spans="1:14" x14ac:dyDescent="0.25">
      <c r="A5841">
        <v>2019</v>
      </c>
      <c r="B5841" t="s">
        <v>3040</v>
      </c>
      <c r="C5841">
        <v>3122</v>
      </c>
      <c r="D5841" t="s">
        <v>174</v>
      </c>
      <c r="E5841" t="s">
        <v>123</v>
      </c>
      <c r="F5841" t="s">
        <v>124</v>
      </c>
      <c r="G5841" t="s">
        <v>1538</v>
      </c>
      <c r="H5841" t="s">
        <v>1541</v>
      </c>
      <c r="I5841">
        <v>24</v>
      </c>
      <c r="J5841">
        <v>0</v>
      </c>
      <c r="K5841">
        <v>0</v>
      </c>
      <c r="L5841">
        <v>0</v>
      </c>
      <c r="M5841">
        <v>24</v>
      </c>
      <c r="N5841" s="40">
        <v>1</v>
      </c>
    </row>
    <row r="5842" spans="1:14" x14ac:dyDescent="0.25">
      <c r="A5842">
        <v>2019</v>
      </c>
      <c r="B5842" t="s">
        <v>3040</v>
      </c>
      <c r="C5842">
        <v>3304</v>
      </c>
      <c r="D5842" t="s">
        <v>272</v>
      </c>
      <c r="E5842" t="s">
        <v>123</v>
      </c>
      <c r="F5842" t="s">
        <v>124</v>
      </c>
      <c r="G5842" t="s">
        <v>3012</v>
      </c>
      <c r="H5842" t="s">
        <v>1543</v>
      </c>
      <c r="I5842">
        <v>24</v>
      </c>
      <c r="J5842">
        <v>0</v>
      </c>
      <c r="K5842">
        <v>0</v>
      </c>
      <c r="L5842">
        <v>0</v>
      </c>
      <c r="M5842">
        <v>24</v>
      </c>
      <c r="N5842" s="40">
        <v>1</v>
      </c>
    </row>
    <row r="5843" spans="1:14" x14ac:dyDescent="0.25">
      <c r="A5843">
        <v>2019</v>
      </c>
      <c r="B5843" t="s">
        <v>3040</v>
      </c>
      <c r="C5843">
        <v>190</v>
      </c>
      <c r="D5843" t="s">
        <v>240</v>
      </c>
      <c r="E5843" t="s">
        <v>123</v>
      </c>
      <c r="F5843" t="s">
        <v>124</v>
      </c>
      <c r="G5843" t="s">
        <v>1547</v>
      </c>
      <c r="H5843" t="s">
        <v>1550</v>
      </c>
      <c r="I5843">
        <v>12</v>
      </c>
      <c r="J5843">
        <v>11</v>
      </c>
      <c r="K5843">
        <v>0</v>
      </c>
      <c r="L5843">
        <v>0</v>
      </c>
      <c r="M5843">
        <v>23</v>
      </c>
      <c r="N5843" s="40">
        <v>0.52173913043478304</v>
      </c>
    </row>
    <row r="5844" spans="1:14" x14ac:dyDescent="0.25">
      <c r="A5844">
        <v>2019</v>
      </c>
      <c r="B5844" t="s">
        <v>3040</v>
      </c>
      <c r="C5844">
        <v>1148</v>
      </c>
      <c r="D5844" t="s">
        <v>151</v>
      </c>
      <c r="E5844" t="s">
        <v>123</v>
      </c>
      <c r="F5844" t="s">
        <v>124</v>
      </c>
      <c r="G5844" t="s">
        <v>1554</v>
      </c>
      <c r="H5844" t="s">
        <v>1556</v>
      </c>
      <c r="I5844">
        <v>21</v>
      </c>
      <c r="J5844">
        <v>2</v>
      </c>
      <c r="K5844">
        <v>0</v>
      </c>
      <c r="L5844">
        <v>0</v>
      </c>
      <c r="M5844">
        <v>23</v>
      </c>
      <c r="N5844" s="40">
        <v>0.91304347826086996</v>
      </c>
    </row>
    <row r="5845" spans="1:14" x14ac:dyDescent="0.25">
      <c r="A5845">
        <v>2019</v>
      </c>
      <c r="B5845" t="s">
        <v>3040</v>
      </c>
      <c r="C5845">
        <v>2186</v>
      </c>
      <c r="D5845" t="s">
        <v>122</v>
      </c>
      <c r="E5845" t="s">
        <v>123</v>
      </c>
      <c r="F5845" t="s">
        <v>124</v>
      </c>
      <c r="G5845" t="s">
        <v>1557</v>
      </c>
      <c r="H5845" t="s">
        <v>1558</v>
      </c>
      <c r="I5845">
        <v>23</v>
      </c>
      <c r="J5845">
        <v>0</v>
      </c>
      <c r="K5845">
        <v>0</v>
      </c>
      <c r="L5845">
        <v>0</v>
      </c>
      <c r="M5845">
        <v>23</v>
      </c>
      <c r="N5845" s="40">
        <v>1</v>
      </c>
    </row>
    <row r="5846" spans="1:14" x14ac:dyDescent="0.25">
      <c r="A5846">
        <v>2019</v>
      </c>
      <c r="B5846" t="s">
        <v>3040</v>
      </c>
      <c r="C5846">
        <v>2703</v>
      </c>
      <c r="D5846" t="s">
        <v>174</v>
      </c>
      <c r="E5846" t="s">
        <v>123</v>
      </c>
      <c r="F5846" t="s">
        <v>181</v>
      </c>
      <c r="G5846" t="s">
        <v>3013</v>
      </c>
      <c r="H5846" t="s">
        <v>1562</v>
      </c>
      <c r="I5846">
        <v>23</v>
      </c>
      <c r="J5846">
        <v>0</v>
      </c>
      <c r="K5846">
        <v>0</v>
      </c>
      <c r="L5846">
        <v>0</v>
      </c>
      <c r="M5846">
        <v>23</v>
      </c>
      <c r="N5846" s="40">
        <v>1</v>
      </c>
    </row>
    <row r="5847" spans="1:14" x14ac:dyDescent="0.25">
      <c r="A5847">
        <v>2019</v>
      </c>
      <c r="B5847" t="s">
        <v>3040</v>
      </c>
      <c r="C5847">
        <v>339</v>
      </c>
      <c r="D5847" t="s">
        <v>272</v>
      </c>
      <c r="E5847" t="s">
        <v>123</v>
      </c>
      <c r="F5847" t="s">
        <v>124</v>
      </c>
      <c r="G5847" t="s">
        <v>1563</v>
      </c>
      <c r="H5847" t="s">
        <v>1564</v>
      </c>
      <c r="I5847">
        <v>22</v>
      </c>
      <c r="J5847">
        <v>0</v>
      </c>
      <c r="K5847">
        <v>0</v>
      </c>
      <c r="L5847">
        <v>0</v>
      </c>
      <c r="M5847">
        <v>22</v>
      </c>
      <c r="N5847" s="40">
        <v>1</v>
      </c>
    </row>
    <row r="5848" spans="1:14" x14ac:dyDescent="0.25">
      <c r="A5848">
        <v>2019</v>
      </c>
      <c r="B5848" t="s">
        <v>3040</v>
      </c>
      <c r="C5848">
        <v>382</v>
      </c>
      <c r="D5848" t="s">
        <v>174</v>
      </c>
      <c r="E5848" t="s">
        <v>123</v>
      </c>
      <c r="F5848" t="s">
        <v>124</v>
      </c>
      <c r="G5848" t="s">
        <v>1565</v>
      </c>
      <c r="H5848" t="s">
        <v>1567</v>
      </c>
      <c r="I5848">
        <v>22</v>
      </c>
      <c r="J5848">
        <v>0</v>
      </c>
      <c r="K5848">
        <v>0</v>
      </c>
      <c r="L5848">
        <v>0</v>
      </c>
      <c r="M5848">
        <v>22</v>
      </c>
      <c r="N5848" s="40">
        <v>1</v>
      </c>
    </row>
    <row r="5849" spans="1:14" x14ac:dyDescent="0.25">
      <c r="A5849">
        <v>2019</v>
      </c>
      <c r="B5849" t="s">
        <v>3040</v>
      </c>
      <c r="C5849">
        <v>727</v>
      </c>
      <c r="D5849" t="s">
        <v>214</v>
      </c>
      <c r="E5849" t="s">
        <v>123</v>
      </c>
      <c r="F5849" t="s">
        <v>215</v>
      </c>
      <c r="G5849" t="s">
        <v>1568</v>
      </c>
      <c r="H5849" t="s">
        <v>1570</v>
      </c>
      <c r="I5849">
        <v>22</v>
      </c>
      <c r="J5849">
        <v>0</v>
      </c>
      <c r="K5849">
        <v>0</v>
      </c>
      <c r="L5849">
        <v>0</v>
      </c>
      <c r="M5849">
        <v>22</v>
      </c>
      <c r="N5849" s="40">
        <v>1</v>
      </c>
    </row>
    <row r="5850" spans="1:14" x14ac:dyDescent="0.25">
      <c r="A5850">
        <v>2019</v>
      </c>
      <c r="B5850" t="s">
        <v>3040</v>
      </c>
      <c r="C5850">
        <v>1282</v>
      </c>
      <c r="D5850" t="s">
        <v>174</v>
      </c>
      <c r="E5850" t="s">
        <v>123</v>
      </c>
      <c r="F5850" t="s">
        <v>124</v>
      </c>
      <c r="G5850" t="s">
        <v>1571</v>
      </c>
      <c r="H5850" t="s">
        <v>1572</v>
      </c>
      <c r="I5850">
        <v>22</v>
      </c>
      <c r="J5850">
        <v>0</v>
      </c>
      <c r="K5850">
        <v>0</v>
      </c>
      <c r="L5850">
        <v>0</v>
      </c>
      <c r="M5850">
        <v>22</v>
      </c>
      <c r="N5850" s="40">
        <v>1</v>
      </c>
    </row>
    <row r="5851" spans="1:14" x14ac:dyDescent="0.25">
      <c r="A5851">
        <v>2019</v>
      </c>
      <c r="B5851" t="s">
        <v>3040</v>
      </c>
      <c r="C5851">
        <v>2122</v>
      </c>
      <c r="D5851" t="s">
        <v>272</v>
      </c>
      <c r="E5851" t="s">
        <v>123</v>
      </c>
      <c r="F5851" t="s">
        <v>141</v>
      </c>
      <c r="G5851" t="s">
        <v>1580</v>
      </c>
      <c r="H5851" t="s">
        <v>1582</v>
      </c>
      <c r="I5851">
        <v>0</v>
      </c>
      <c r="J5851">
        <v>22</v>
      </c>
      <c r="K5851">
        <v>0</v>
      </c>
      <c r="L5851">
        <v>0</v>
      </c>
      <c r="M5851">
        <v>22</v>
      </c>
      <c r="N5851" s="40">
        <v>0</v>
      </c>
    </row>
    <row r="5852" spans="1:14" x14ac:dyDescent="0.25">
      <c r="A5852">
        <v>2019</v>
      </c>
      <c r="B5852" t="s">
        <v>3040</v>
      </c>
      <c r="C5852">
        <v>2731</v>
      </c>
      <c r="D5852" t="s">
        <v>174</v>
      </c>
      <c r="E5852" t="s">
        <v>123</v>
      </c>
      <c r="F5852" t="s">
        <v>141</v>
      </c>
      <c r="G5852" t="s">
        <v>1583</v>
      </c>
      <c r="H5852" t="s">
        <v>1584</v>
      </c>
      <c r="I5852">
        <v>4</v>
      </c>
      <c r="J5852">
        <v>0</v>
      </c>
      <c r="K5852">
        <v>18</v>
      </c>
      <c r="L5852">
        <v>0</v>
      </c>
      <c r="M5852">
        <v>22</v>
      </c>
      <c r="N5852" s="40">
        <v>0.18181818181818199</v>
      </c>
    </row>
    <row r="5853" spans="1:14" x14ac:dyDescent="0.25">
      <c r="A5853">
        <v>2019</v>
      </c>
      <c r="B5853" t="s">
        <v>3040</v>
      </c>
      <c r="C5853">
        <v>3078</v>
      </c>
      <c r="D5853" t="s">
        <v>272</v>
      </c>
      <c r="E5853" t="s">
        <v>123</v>
      </c>
      <c r="F5853" t="s">
        <v>307</v>
      </c>
      <c r="G5853" t="s">
        <v>1585</v>
      </c>
      <c r="H5853" t="s">
        <v>1588</v>
      </c>
      <c r="I5853">
        <v>22</v>
      </c>
      <c r="J5853">
        <v>0</v>
      </c>
      <c r="K5853">
        <v>0</v>
      </c>
      <c r="L5853">
        <v>0</v>
      </c>
      <c r="M5853">
        <v>22</v>
      </c>
      <c r="N5853" s="40">
        <v>1</v>
      </c>
    </row>
    <row r="5854" spans="1:14" x14ac:dyDescent="0.25">
      <c r="A5854">
        <v>2019</v>
      </c>
      <c r="B5854" t="s">
        <v>3040</v>
      </c>
      <c r="C5854">
        <v>3135</v>
      </c>
      <c r="D5854" t="s">
        <v>122</v>
      </c>
      <c r="E5854" t="s">
        <v>123</v>
      </c>
      <c r="F5854" t="s">
        <v>124</v>
      </c>
      <c r="G5854" t="s">
        <v>1589</v>
      </c>
      <c r="H5854" t="s">
        <v>1591</v>
      </c>
      <c r="I5854">
        <v>0</v>
      </c>
      <c r="J5854">
        <v>0</v>
      </c>
      <c r="K5854">
        <v>22</v>
      </c>
      <c r="L5854">
        <v>0</v>
      </c>
      <c r="M5854">
        <v>22</v>
      </c>
      <c r="N5854" s="40">
        <v>0</v>
      </c>
    </row>
    <row r="5855" spans="1:14" x14ac:dyDescent="0.25">
      <c r="A5855">
        <v>2019</v>
      </c>
      <c r="B5855" t="s">
        <v>3040</v>
      </c>
      <c r="C5855">
        <v>3427</v>
      </c>
      <c r="D5855" t="s">
        <v>122</v>
      </c>
      <c r="E5855" t="s">
        <v>123</v>
      </c>
      <c r="F5855" t="s">
        <v>124</v>
      </c>
      <c r="G5855" t="s">
        <v>1592</v>
      </c>
      <c r="H5855" t="s">
        <v>1593</v>
      </c>
      <c r="I5855">
        <v>22</v>
      </c>
      <c r="J5855">
        <v>0</v>
      </c>
      <c r="K5855">
        <v>0</v>
      </c>
      <c r="L5855">
        <v>0</v>
      </c>
      <c r="M5855">
        <v>22</v>
      </c>
      <c r="N5855" s="40">
        <v>1</v>
      </c>
    </row>
    <row r="5856" spans="1:14" x14ac:dyDescent="0.25">
      <c r="A5856">
        <v>2019</v>
      </c>
      <c r="B5856" t="s">
        <v>3040</v>
      </c>
      <c r="C5856">
        <v>3599</v>
      </c>
      <c r="D5856" t="s">
        <v>272</v>
      </c>
      <c r="E5856" t="s">
        <v>123</v>
      </c>
      <c r="F5856" t="s">
        <v>301</v>
      </c>
      <c r="G5856" t="s">
        <v>1594</v>
      </c>
      <c r="H5856" t="s">
        <v>1597</v>
      </c>
      <c r="I5856">
        <v>0</v>
      </c>
      <c r="J5856">
        <v>0</v>
      </c>
      <c r="K5856">
        <v>22</v>
      </c>
      <c r="L5856">
        <v>0</v>
      </c>
      <c r="M5856">
        <v>22</v>
      </c>
      <c r="N5856" s="40">
        <v>0</v>
      </c>
    </row>
    <row r="5857" spans="1:14" x14ac:dyDescent="0.25">
      <c r="A5857">
        <v>2019</v>
      </c>
      <c r="B5857" t="s">
        <v>3040</v>
      </c>
      <c r="C5857">
        <v>96</v>
      </c>
      <c r="D5857" t="s">
        <v>218</v>
      </c>
      <c r="E5857" t="s">
        <v>123</v>
      </c>
      <c r="F5857" t="s">
        <v>219</v>
      </c>
      <c r="G5857" t="s">
        <v>1598</v>
      </c>
      <c r="H5857" t="s">
        <v>1600</v>
      </c>
      <c r="I5857">
        <v>0</v>
      </c>
      <c r="J5857">
        <v>21</v>
      </c>
      <c r="K5857">
        <v>0</v>
      </c>
      <c r="L5857">
        <v>0</v>
      </c>
      <c r="M5857">
        <v>21</v>
      </c>
      <c r="N5857" s="40">
        <v>0</v>
      </c>
    </row>
    <row r="5858" spans="1:14" x14ac:dyDescent="0.25">
      <c r="A5858">
        <v>2019</v>
      </c>
      <c r="B5858" t="s">
        <v>3040</v>
      </c>
      <c r="C5858">
        <v>168</v>
      </c>
      <c r="D5858" t="s">
        <v>151</v>
      </c>
      <c r="E5858" t="s">
        <v>123</v>
      </c>
      <c r="F5858" t="s">
        <v>124</v>
      </c>
      <c r="G5858" t="s">
        <v>1601</v>
      </c>
      <c r="H5858" t="s">
        <v>1603</v>
      </c>
      <c r="I5858">
        <v>0</v>
      </c>
      <c r="J5858">
        <v>21</v>
      </c>
      <c r="K5858">
        <v>0</v>
      </c>
      <c r="L5858">
        <v>0</v>
      </c>
      <c r="M5858">
        <v>21</v>
      </c>
      <c r="N5858" s="40">
        <v>0</v>
      </c>
    </row>
    <row r="5859" spans="1:14" x14ac:dyDescent="0.25">
      <c r="A5859">
        <v>2019</v>
      </c>
      <c r="B5859" t="s">
        <v>3040</v>
      </c>
      <c r="C5859">
        <v>381</v>
      </c>
      <c r="D5859" t="s">
        <v>272</v>
      </c>
      <c r="E5859" t="s">
        <v>123</v>
      </c>
      <c r="F5859" t="s">
        <v>124</v>
      </c>
      <c r="G5859" t="s">
        <v>1604</v>
      </c>
      <c r="H5859" t="s">
        <v>1606</v>
      </c>
      <c r="I5859">
        <v>0</v>
      </c>
      <c r="J5859">
        <v>21</v>
      </c>
      <c r="K5859">
        <v>0</v>
      </c>
      <c r="L5859">
        <v>0</v>
      </c>
      <c r="M5859">
        <v>21</v>
      </c>
      <c r="N5859" s="40">
        <v>0</v>
      </c>
    </row>
    <row r="5860" spans="1:14" x14ac:dyDescent="0.25">
      <c r="A5860">
        <v>2019</v>
      </c>
      <c r="B5860" t="s">
        <v>3040</v>
      </c>
      <c r="C5860">
        <v>1929</v>
      </c>
      <c r="D5860" t="s">
        <v>218</v>
      </c>
      <c r="E5860" t="s">
        <v>123</v>
      </c>
      <c r="F5860" t="s">
        <v>219</v>
      </c>
      <c r="G5860" t="s">
        <v>1611</v>
      </c>
      <c r="H5860" t="s">
        <v>1614</v>
      </c>
      <c r="I5860">
        <v>21</v>
      </c>
      <c r="J5860">
        <v>0</v>
      </c>
      <c r="K5860">
        <v>0</v>
      </c>
      <c r="L5860">
        <v>0</v>
      </c>
      <c r="M5860">
        <v>21</v>
      </c>
      <c r="N5860" s="40">
        <v>1</v>
      </c>
    </row>
    <row r="5861" spans="1:14" x14ac:dyDescent="0.25">
      <c r="A5861">
        <v>2019</v>
      </c>
      <c r="B5861" t="s">
        <v>3040</v>
      </c>
      <c r="C5861">
        <v>108</v>
      </c>
      <c r="D5861" t="s">
        <v>240</v>
      </c>
      <c r="E5861" t="s">
        <v>123</v>
      </c>
      <c r="F5861" t="s">
        <v>124</v>
      </c>
      <c r="G5861" t="s">
        <v>1617</v>
      </c>
      <c r="H5861" t="s">
        <v>1618</v>
      </c>
      <c r="I5861">
        <v>20</v>
      </c>
      <c r="J5861">
        <v>0</v>
      </c>
      <c r="K5861">
        <v>0</v>
      </c>
      <c r="L5861">
        <v>0</v>
      </c>
      <c r="M5861">
        <v>20</v>
      </c>
      <c r="N5861" s="40">
        <v>1</v>
      </c>
    </row>
    <row r="5862" spans="1:14" x14ac:dyDescent="0.25">
      <c r="A5862">
        <v>2019</v>
      </c>
      <c r="B5862" t="s">
        <v>3040</v>
      </c>
      <c r="C5862">
        <v>575</v>
      </c>
      <c r="D5862" t="s">
        <v>122</v>
      </c>
      <c r="E5862" t="s">
        <v>123</v>
      </c>
      <c r="F5862" t="s">
        <v>124</v>
      </c>
      <c r="G5862" t="s">
        <v>1622</v>
      </c>
      <c r="H5862" t="s">
        <v>1623</v>
      </c>
      <c r="I5862">
        <v>20</v>
      </c>
      <c r="J5862">
        <v>0</v>
      </c>
      <c r="K5862">
        <v>0</v>
      </c>
      <c r="L5862">
        <v>0</v>
      </c>
      <c r="M5862">
        <v>20</v>
      </c>
      <c r="N5862" s="40">
        <v>1</v>
      </c>
    </row>
    <row r="5863" spans="1:14" x14ac:dyDescent="0.25">
      <c r="A5863">
        <v>2019</v>
      </c>
      <c r="B5863" t="s">
        <v>3040</v>
      </c>
      <c r="C5863">
        <v>696</v>
      </c>
      <c r="D5863" t="s">
        <v>218</v>
      </c>
      <c r="E5863" t="s">
        <v>123</v>
      </c>
      <c r="F5863" t="s">
        <v>219</v>
      </c>
      <c r="G5863" t="s">
        <v>1624</v>
      </c>
      <c r="H5863" t="s">
        <v>1626</v>
      </c>
      <c r="I5863">
        <v>0</v>
      </c>
      <c r="J5863">
        <v>20</v>
      </c>
      <c r="K5863">
        <v>0</v>
      </c>
      <c r="L5863">
        <v>0</v>
      </c>
      <c r="M5863">
        <v>20</v>
      </c>
      <c r="N5863" s="40">
        <v>0</v>
      </c>
    </row>
    <row r="5864" spans="1:14" x14ac:dyDescent="0.25">
      <c r="A5864">
        <v>2019</v>
      </c>
      <c r="B5864" t="s">
        <v>3040</v>
      </c>
      <c r="C5864">
        <v>1829</v>
      </c>
      <c r="D5864" t="s">
        <v>240</v>
      </c>
      <c r="E5864" t="s">
        <v>123</v>
      </c>
      <c r="F5864" t="s">
        <v>124</v>
      </c>
      <c r="G5864" t="s">
        <v>1631</v>
      </c>
      <c r="H5864" t="s">
        <v>1634</v>
      </c>
      <c r="I5864">
        <v>4</v>
      </c>
      <c r="J5864">
        <v>16</v>
      </c>
      <c r="K5864">
        <v>0</v>
      </c>
      <c r="L5864">
        <v>0</v>
      </c>
      <c r="M5864">
        <v>20</v>
      </c>
      <c r="N5864" s="40">
        <v>0.2</v>
      </c>
    </row>
    <row r="5865" spans="1:14" x14ac:dyDescent="0.25">
      <c r="A5865">
        <v>2019</v>
      </c>
      <c r="B5865" t="s">
        <v>3040</v>
      </c>
      <c r="C5865">
        <v>2550</v>
      </c>
      <c r="D5865" t="s">
        <v>174</v>
      </c>
      <c r="E5865" t="s">
        <v>123</v>
      </c>
      <c r="F5865" t="s">
        <v>181</v>
      </c>
      <c r="G5865" t="s">
        <v>1638</v>
      </c>
      <c r="H5865" t="s">
        <v>1640</v>
      </c>
      <c r="I5865">
        <v>20</v>
      </c>
      <c r="J5865">
        <v>0</v>
      </c>
      <c r="K5865">
        <v>0</v>
      </c>
      <c r="L5865">
        <v>0</v>
      </c>
      <c r="M5865">
        <v>20</v>
      </c>
      <c r="N5865" s="40">
        <v>1</v>
      </c>
    </row>
    <row r="5866" spans="1:14" x14ac:dyDescent="0.25">
      <c r="A5866">
        <v>2019</v>
      </c>
      <c r="B5866" t="s">
        <v>3040</v>
      </c>
      <c r="C5866">
        <v>3221</v>
      </c>
      <c r="D5866" t="s">
        <v>151</v>
      </c>
      <c r="E5866" t="s">
        <v>123</v>
      </c>
      <c r="F5866" t="s">
        <v>124</v>
      </c>
      <c r="G5866" t="s">
        <v>3014</v>
      </c>
      <c r="H5866" t="s">
        <v>1643</v>
      </c>
      <c r="I5866">
        <v>14</v>
      </c>
      <c r="J5866">
        <v>6</v>
      </c>
      <c r="K5866">
        <v>0</v>
      </c>
      <c r="L5866">
        <v>0</v>
      </c>
      <c r="M5866">
        <v>20</v>
      </c>
      <c r="N5866" s="40">
        <v>0.7</v>
      </c>
    </row>
    <row r="5867" spans="1:14" x14ac:dyDescent="0.25">
      <c r="A5867">
        <v>2019</v>
      </c>
      <c r="B5867" t="s">
        <v>3040</v>
      </c>
      <c r="C5867">
        <v>3455</v>
      </c>
      <c r="D5867" t="s">
        <v>214</v>
      </c>
      <c r="E5867" t="s">
        <v>123</v>
      </c>
      <c r="F5867" t="s">
        <v>181</v>
      </c>
      <c r="G5867" t="s">
        <v>1644</v>
      </c>
      <c r="H5867" t="s">
        <v>1646</v>
      </c>
      <c r="I5867">
        <v>0</v>
      </c>
      <c r="J5867">
        <v>20</v>
      </c>
      <c r="K5867">
        <v>0</v>
      </c>
      <c r="L5867">
        <v>0</v>
      </c>
      <c r="M5867">
        <v>20</v>
      </c>
      <c r="N5867" s="40">
        <v>0</v>
      </c>
    </row>
    <row r="5868" spans="1:14" x14ac:dyDescent="0.25">
      <c r="A5868">
        <v>2019</v>
      </c>
      <c r="B5868" t="s">
        <v>3040</v>
      </c>
      <c r="C5868">
        <v>101</v>
      </c>
      <c r="D5868" t="s">
        <v>174</v>
      </c>
      <c r="E5868" t="s">
        <v>123</v>
      </c>
      <c r="F5868" t="s">
        <v>384</v>
      </c>
      <c r="G5868" t="s">
        <v>1655</v>
      </c>
      <c r="H5868" t="s">
        <v>1658</v>
      </c>
      <c r="I5868">
        <v>0</v>
      </c>
      <c r="J5868">
        <v>18</v>
      </c>
      <c r="K5868">
        <v>0</v>
      </c>
      <c r="L5868">
        <v>0</v>
      </c>
      <c r="M5868">
        <v>18</v>
      </c>
      <c r="N5868" s="40">
        <v>0</v>
      </c>
    </row>
    <row r="5869" spans="1:14" x14ac:dyDescent="0.25">
      <c r="A5869">
        <v>2019</v>
      </c>
      <c r="B5869" t="s">
        <v>3040</v>
      </c>
      <c r="C5869">
        <v>1356</v>
      </c>
      <c r="D5869" t="s">
        <v>272</v>
      </c>
      <c r="E5869" t="s">
        <v>123</v>
      </c>
      <c r="F5869" t="s">
        <v>280</v>
      </c>
      <c r="G5869" t="s">
        <v>1661</v>
      </c>
      <c r="H5869" t="s">
        <v>1662</v>
      </c>
      <c r="I5869">
        <v>18</v>
      </c>
      <c r="J5869">
        <v>0</v>
      </c>
      <c r="K5869">
        <v>0</v>
      </c>
      <c r="L5869">
        <v>0</v>
      </c>
      <c r="M5869">
        <v>18</v>
      </c>
      <c r="N5869" s="40">
        <v>1</v>
      </c>
    </row>
    <row r="5870" spans="1:14" x14ac:dyDescent="0.25">
      <c r="A5870">
        <v>2019</v>
      </c>
      <c r="B5870" t="s">
        <v>3040</v>
      </c>
      <c r="C5870">
        <v>1435</v>
      </c>
      <c r="D5870" t="s">
        <v>240</v>
      </c>
      <c r="E5870" t="s">
        <v>123</v>
      </c>
      <c r="F5870" t="s">
        <v>124</v>
      </c>
      <c r="G5870" t="s">
        <v>1663</v>
      </c>
      <c r="H5870" t="s">
        <v>1664</v>
      </c>
      <c r="I5870">
        <v>18</v>
      </c>
      <c r="J5870">
        <v>0</v>
      </c>
      <c r="K5870">
        <v>0</v>
      </c>
      <c r="L5870">
        <v>0</v>
      </c>
      <c r="M5870">
        <v>18</v>
      </c>
      <c r="N5870" s="40">
        <v>1</v>
      </c>
    </row>
    <row r="5871" spans="1:14" x14ac:dyDescent="0.25">
      <c r="A5871">
        <v>2019</v>
      </c>
      <c r="B5871" t="s">
        <v>3040</v>
      </c>
      <c r="C5871">
        <v>936</v>
      </c>
      <c r="D5871" t="s">
        <v>174</v>
      </c>
      <c r="E5871" t="s">
        <v>123</v>
      </c>
      <c r="F5871" t="s">
        <v>215</v>
      </c>
      <c r="G5871" t="s">
        <v>1673</v>
      </c>
      <c r="H5871" t="s">
        <v>1675</v>
      </c>
      <c r="I5871">
        <v>17</v>
      </c>
      <c r="J5871">
        <v>0</v>
      </c>
      <c r="K5871">
        <v>0</v>
      </c>
      <c r="L5871">
        <v>0</v>
      </c>
      <c r="M5871">
        <v>17</v>
      </c>
      <c r="N5871" s="40">
        <v>1</v>
      </c>
    </row>
    <row r="5872" spans="1:14" x14ac:dyDescent="0.25">
      <c r="A5872">
        <v>2019</v>
      </c>
      <c r="B5872" t="s">
        <v>3040</v>
      </c>
      <c r="C5872">
        <v>1057</v>
      </c>
      <c r="D5872" t="s">
        <v>240</v>
      </c>
      <c r="E5872" t="s">
        <v>123</v>
      </c>
      <c r="F5872" t="s">
        <v>124</v>
      </c>
      <c r="G5872" t="s">
        <v>3015</v>
      </c>
      <c r="H5872" t="s">
        <v>1678</v>
      </c>
      <c r="I5872">
        <v>0</v>
      </c>
      <c r="J5872">
        <v>0</v>
      </c>
      <c r="K5872">
        <v>17</v>
      </c>
      <c r="L5872">
        <v>0</v>
      </c>
      <c r="M5872">
        <v>17</v>
      </c>
      <c r="N5872" s="40">
        <v>0</v>
      </c>
    </row>
    <row r="5873" spans="1:14" x14ac:dyDescent="0.25">
      <c r="A5873">
        <v>2019</v>
      </c>
      <c r="B5873" t="s">
        <v>3040</v>
      </c>
      <c r="C5873">
        <v>1902</v>
      </c>
      <c r="D5873" t="s">
        <v>122</v>
      </c>
      <c r="E5873" t="s">
        <v>123</v>
      </c>
      <c r="F5873" t="s">
        <v>391</v>
      </c>
      <c r="G5873" t="s">
        <v>1685</v>
      </c>
      <c r="H5873" t="s">
        <v>1688</v>
      </c>
      <c r="I5873">
        <v>17</v>
      </c>
      <c r="J5873">
        <v>0</v>
      </c>
      <c r="K5873">
        <v>0</v>
      </c>
      <c r="L5873">
        <v>0</v>
      </c>
      <c r="M5873">
        <v>17</v>
      </c>
      <c r="N5873" s="40">
        <v>1</v>
      </c>
    </row>
    <row r="5874" spans="1:14" x14ac:dyDescent="0.25">
      <c r="A5874">
        <v>2019</v>
      </c>
      <c r="B5874" t="s">
        <v>3040</v>
      </c>
      <c r="C5874">
        <v>2288</v>
      </c>
      <c r="D5874" t="s">
        <v>174</v>
      </c>
      <c r="E5874" t="s">
        <v>123</v>
      </c>
      <c r="F5874" t="s">
        <v>307</v>
      </c>
      <c r="G5874" t="s">
        <v>3016</v>
      </c>
      <c r="H5874" t="s">
        <v>1690</v>
      </c>
      <c r="I5874">
        <v>17</v>
      </c>
      <c r="J5874">
        <v>0</v>
      </c>
      <c r="K5874">
        <v>0</v>
      </c>
      <c r="L5874">
        <v>0</v>
      </c>
      <c r="M5874">
        <v>17</v>
      </c>
      <c r="N5874" s="40">
        <v>1</v>
      </c>
    </row>
    <row r="5875" spans="1:14" x14ac:dyDescent="0.25">
      <c r="A5875">
        <v>2019</v>
      </c>
      <c r="B5875" t="s">
        <v>3040</v>
      </c>
      <c r="C5875">
        <v>28</v>
      </c>
      <c r="D5875" t="s">
        <v>174</v>
      </c>
      <c r="E5875" t="s">
        <v>123</v>
      </c>
      <c r="F5875" t="s">
        <v>124</v>
      </c>
      <c r="G5875" t="s">
        <v>1694</v>
      </c>
      <c r="H5875" t="s">
        <v>1695</v>
      </c>
      <c r="I5875">
        <v>16</v>
      </c>
      <c r="J5875">
        <v>0</v>
      </c>
      <c r="K5875">
        <v>0</v>
      </c>
      <c r="L5875">
        <v>0</v>
      </c>
      <c r="M5875">
        <v>16</v>
      </c>
      <c r="N5875" s="40">
        <v>1</v>
      </c>
    </row>
    <row r="5876" spans="1:14" x14ac:dyDescent="0.25">
      <c r="A5876">
        <v>2019</v>
      </c>
      <c r="B5876" t="s">
        <v>3040</v>
      </c>
      <c r="C5876">
        <v>67</v>
      </c>
      <c r="D5876" t="s">
        <v>174</v>
      </c>
      <c r="E5876" t="s">
        <v>123</v>
      </c>
      <c r="F5876" t="s">
        <v>391</v>
      </c>
      <c r="G5876" t="s">
        <v>1696</v>
      </c>
      <c r="H5876" t="s">
        <v>1699</v>
      </c>
      <c r="I5876">
        <v>0</v>
      </c>
      <c r="J5876">
        <v>16</v>
      </c>
      <c r="K5876">
        <v>0</v>
      </c>
      <c r="L5876">
        <v>0</v>
      </c>
      <c r="M5876">
        <v>16</v>
      </c>
      <c r="N5876" s="40">
        <v>0</v>
      </c>
    </row>
    <row r="5877" spans="1:14" x14ac:dyDescent="0.25">
      <c r="A5877">
        <v>2019</v>
      </c>
      <c r="B5877" t="s">
        <v>3040</v>
      </c>
      <c r="C5877">
        <v>236</v>
      </c>
      <c r="D5877" t="s">
        <v>151</v>
      </c>
      <c r="E5877" t="s">
        <v>123</v>
      </c>
      <c r="F5877" t="s">
        <v>124</v>
      </c>
      <c r="G5877" t="s">
        <v>1700</v>
      </c>
      <c r="H5877" t="s">
        <v>1703</v>
      </c>
      <c r="I5877">
        <v>0</v>
      </c>
      <c r="J5877">
        <v>4</v>
      </c>
      <c r="K5877">
        <v>12</v>
      </c>
      <c r="L5877">
        <v>0</v>
      </c>
      <c r="M5877">
        <v>16</v>
      </c>
      <c r="N5877" s="40">
        <v>0</v>
      </c>
    </row>
    <row r="5878" spans="1:14" x14ac:dyDescent="0.25">
      <c r="A5878">
        <v>2019</v>
      </c>
      <c r="B5878" t="s">
        <v>3040</v>
      </c>
      <c r="C5878">
        <v>2728</v>
      </c>
      <c r="D5878" t="s">
        <v>151</v>
      </c>
      <c r="E5878" t="s">
        <v>123</v>
      </c>
      <c r="F5878" t="s">
        <v>124</v>
      </c>
      <c r="G5878" t="s">
        <v>1710</v>
      </c>
      <c r="H5878" t="s">
        <v>1713</v>
      </c>
      <c r="I5878">
        <v>14</v>
      </c>
      <c r="J5878">
        <v>0</v>
      </c>
      <c r="K5878">
        <v>2</v>
      </c>
      <c r="L5878">
        <v>0</v>
      </c>
      <c r="M5878">
        <v>16</v>
      </c>
      <c r="N5878" s="40">
        <v>0.875</v>
      </c>
    </row>
    <row r="5879" spans="1:14" x14ac:dyDescent="0.25">
      <c r="A5879">
        <v>2019</v>
      </c>
      <c r="B5879" t="s">
        <v>3040</v>
      </c>
      <c r="C5879">
        <v>2919</v>
      </c>
      <c r="D5879" t="s">
        <v>174</v>
      </c>
      <c r="E5879" t="s">
        <v>123</v>
      </c>
      <c r="F5879" t="s">
        <v>181</v>
      </c>
      <c r="G5879" t="s">
        <v>1714</v>
      </c>
      <c r="H5879" t="s">
        <v>1715</v>
      </c>
      <c r="I5879">
        <v>16</v>
      </c>
      <c r="J5879">
        <v>0</v>
      </c>
      <c r="K5879">
        <v>0</v>
      </c>
      <c r="L5879">
        <v>0</v>
      </c>
      <c r="M5879">
        <v>16</v>
      </c>
      <c r="N5879" s="40">
        <v>1</v>
      </c>
    </row>
    <row r="5880" spans="1:14" x14ac:dyDescent="0.25">
      <c r="A5880">
        <v>2019</v>
      </c>
      <c r="B5880" t="s">
        <v>3040</v>
      </c>
      <c r="C5880">
        <v>3110</v>
      </c>
      <c r="D5880" t="s">
        <v>174</v>
      </c>
      <c r="E5880" t="s">
        <v>123</v>
      </c>
      <c r="F5880" t="s">
        <v>280</v>
      </c>
      <c r="G5880" t="s">
        <v>1716</v>
      </c>
      <c r="H5880" t="s">
        <v>1718</v>
      </c>
      <c r="I5880">
        <v>17</v>
      </c>
      <c r="J5880">
        <v>-1</v>
      </c>
      <c r="K5880">
        <v>0</v>
      </c>
      <c r="L5880">
        <v>0</v>
      </c>
      <c r="M5880">
        <v>16</v>
      </c>
      <c r="N5880" s="40">
        <v>1.0625</v>
      </c>
    </row>
    <row r="5881" spans="1:14" x14ac:dyDescent="0.25">
      <c r="A5881">
        <v>2019</v>
      </c>
      <c r="B5881" t="s">
        <v>3040</v>
      </c>
      <c r="C5881">
        <v>3761</v>
      </c>
      <c r="D5881" t="s">
        <v>240</v>
      </c>
      <c r="E5881" t="s">
        <v>123</v>
      </c>
      <c r="F5881" t="s">
        <v>301</v>
      </c>
      <c r="G5881" t="s">
        <v>1721</v>
      </c>
      <c r="H5881" t="s">
        <v>1722</v>
      </c>
      <c r="I5881">
        <v>16</v>
      </c>
      <c r="J5881">
        <v>0</v>
      </c>
      <c r="K5881">
        <v>0</v>
      </c>
      <c r="L5881">
        <v>0</v>
      </c>
      <c r="M5881">
        <v>16</v>
      </c>
      <c r="N5881" s="40">
        <v>1</v>
      </c>
    </row>
    <row r="5882" spans="1:14" x14ac:dyDescent="0.25">
      <c r="A5882">
        <v>2019</v>
      </c>
      <c r="B5882" t="s">
        <v>3040</v>
      </c>
      <c r="C5882">
        <v>189</v>
      </c>
      <c r="D5882" t="s">
        <v>151</v>
      </c>
      <c r="E5882" t="s">
        <v>123</v>
      </c>
      <c r="F5882" t="s">
        <v>391</v>
      </c>
      <c r="G5882" t="s">
        <v>1723</v>
      </c>
      <c r="H5882" t="s">
        <v>1726</v>
      </c>
      <c r="I5882">
        <v>0</v>
      </c>
      <c r="J5882">
        <v>0</v>
      </c>
      <c r="K5882">
        <v>15</v>
      </c>
      <c r="L5882">
        <v>0</v>
      </c>
      <c r="M5882">
        <v>15</v>
      </c>
      <c r="N5882" s="40">
        <v>0</v>
      </c>
    </row>
    <row r="5883" spans="1:14" x14ac:dyDescent="0.25">
      <c r="A5883">
        <v>2019</v>
      </c>
      <c r="B5883" t="s">
        <v>3040</v>
      </c>
      <c r="C5883">
        <v>241</v>
      </c>
      <c r="D5883" t="s">
        <v>240</v>
      </c>
      <c r="E5883" t="s">
        <v>123</v>
      </c>
      <c r="F5883" t="s">
        <v>124</v>
      </c>
      <c r="G5883" t="s">
        <v>1727</v>
      </c>
      <c r="H5883" t="s">
        <v>1730</v>
      </c>
      <c r="I5883">
        <v>0</v>
      </c>
      <c r="J5883">
        <v>15</v>
      </c>
      <c r="K5883">
        <v>0</v>
      </c>
      <c r="L5883">
        <v>0</v>
      </c>
      <c r="M5883">
        <v>15</v>
      </c>
      <c r="N5883" s="40">
        <v>0</v>
      </c>
    </row>
    <row r="5884" spans="1:14" x14ac:dyDescent="0.25">
      <c r="A5884">
        <v>2019</v>
      </c>
      <c r="B5884" t="s">
        <v>3040</v>
      </c>
      <c r="C5884">
        <v>1037</v>
      </c>
      <c r="D5884" t="s">
        <v>240</v>
      </c>
      <c r="E5884" t="s">
        <v>123</v>
      </c>
      <c r="F5884" t="s">
        <v>280</v>
      </c>
      <c r="G5884" t="s">
        <v>1731</v>
      </c>
      <c r="H5884" t="s">
        <v>1733</v>
      </c>
      <c r="I5884">
        <v>0</v>
      </c>
      <c r="J5884">
        <v>15</v>
      </c>
      <c r="K5884">
        <v>0</v>
      </c>
      <c r="L5884">
        <v>0</v>
      </c>
      <c r="M5884">
        <v>15</v>
      </c>
      <c r="N5884" s="40">
        <v>0</v>
      </c>
    </row>
    <row r="5885" spans="1:14" x14ac:dyDescent="0.25">
      <c r="A5885">
        <v>2019</v>
      </c>
      <c r="B5885" t="s">
        <v>3040</v>
      </c>
      <c r="C5885">
        <v>1985</v>
      </c>
      <c r="D5885" t="s">
        <v>198</v>
      </c>
      <c r="E5885" t="s">
        <v>123</v>
      </c>
      <c r="F5885" t="s">
        <v>219</v>
      </c>
      <c r="G5885" t="s">
        <v>1737</v>
      </c>
      <c r="H5885" t="s">
        <v>1740</v>
      </c>
      <c r="I5885">
        <v>0</v>
      </c>
      <c r="J5885">
        <v>15</v>
      </c>
      <c r="K5885">
        <v>0</v>
      </c>
      <c r="L5885">
        <v>0</v>
      </c>
      <c r="M5885">
        <v>15</v>
      </c>
      <c r="N5885" s="40">
        <v>0</v>
      </c>
    </row>
    <row r="5886" spans="1:14" x14ac:dyDescent="0.25">
      <c r="A5886">
        <v>2019</v>
      </c>
      <c r="B5886" t="s">
        <v>3040</v>
      </c>
      <c r="C5886">
        <v>2084</v>
      </c>
      <c r="D5886" t="s">
        <v>214</v>
      </c>
      <c r="E5886" t="s">
        <v>123</v>
      </c>
      <c r="F5886" t="s">
        <v>215</v>
      </c>
      <c r="G5886" t="s">
        <v>3017</v>
      </c>
      <c r="H5886" t="s">
        <v>1743</v>
      </c>
      <c r="I5886">
        <v>18</v>
      </c>
      <c r="J5886">
        <v>-3</v>
      </c>
      <c r="K5886">
        <v>0</v>
      </c>
      <c r="L5886">
        <v>0</v>
      </c>
      <c r="M5886">
        <v>15</v>
      </c>
      <c r="N5886" s="40">
        <v>1.2</v>
      </c>
    </row>
    <row r="5887" spans="1:14" x14ac:dyDescent="0.25">
      <c r="A5887">
        <v>2019</v>
      </c>
      <c r="B5887" t="s">
        <v>3040</v>
      </c>
      <c r="C5887">
        <v>2514</v>
      </c>
      <c r="D5887" t="s">
        <v>218</v>
      </c>
      <c r="E5887" t="s">
        <v>123</v>
      </c>
      <c r="F5887" t="s">
        <v>219</v>
      </c>
      <c r="G5887" t="s">
        <v>1744</v>
      </c>
      <c r="H5887" t="s">
        <v>1746</v>
      </c>
      <c r="I5887">
        <v>0</v>
      </c>
      <c r="J5887">
        <v>0</v>
      </c>
      <c r="K5887">
        <v>15</v>
      </c>
      <c r="L5887">
        <v>0</v>
      </c>
      <c r="M5887">
        <v>15</v>
      </c>
      <c r="N5887" s="40">
        <v>0</v>
      </c>
    </row>
    <row r="5888" spans="1:14" x14ac:dyDescent="0.25">
      <c r="A5888">
        <v>2019</v>
      </c>
      <c r="B5888" t="s">
        <v>3040</v>
      </c>
      <c r="C5888">
        <v>3006</v>
      </c>
      <c r="D5888" t="s">
        <v>240</v>
      </c>
      <c r="E5888" t="s">
        <v>123</v>
      </c>
      <c r="F5888" t="s">
        <v>181</v>
      </c>
      <c r="G5888" t="s">
        <v>3018</v>
      </c>
      <c r="H5888" t="s">
        <v>1748</v>
      </c>
      <c r="I5888">
        <v>15</v>
      </c>
      <c r="J5888">
        <v>0</v>
      </c>
      <c r="K5888">
        <v>0</v>
      </c>
      <c r="L5888">
        <v>0</v>
      </c>
      <c r="M5888">
        <v>15</v>
      </c>
      <c r="N5888" s="40">
        <v>1</v>
      </c>
    </row>
    <row r="5889" spans="1:14" x14ac:dyDescent="0.25">
      <c r="A5889">
        <v>2019</v>
      </c>
      <c r="B5889" t="s">
        <v>3040</v>
      </c>
      <c r="C5889">
        <v>3365</v>
      </c>
      <c r="D5889" t="s">
        <v>151</v>
      </c>
      <c r="E5889" t="s">
        <v>123</v>
      </c>
      <c r="F5889" t="s">
        <v>124</v>
      </c>
      <c r="G5889" t="s">
        <v>1749</v>
      </c>
      <c r="H5889" t="s">
        <v>1752</v>
      </c>
      <c r="I5889">
        <v>0</v>
      </c>
      <c r="J5889">
        <v>15</v>
      </c>
      <c r="K5889">
        <v>0</v>
      </c>
      <c r="L5889">
        <v>0</v>
      </c>
      <c r="M5889">
        <v>15</v>
      </c>
      <c r="N5889" s="40">
        <v>0</v>
      </c>
    </row>
    <row r="5890" spans="1:14" x14ac:dyDescent="0.25">
      <c r="A5890">
        <v>2019</v>
      </c>
      <c r="B5890" t="s">
        <v>3040</v>
      </c>
      <c r="C5890">
        <v>421</v>
      </c>
      <c r="D5890" t="s">
        <v>151</v>
      </c>
      <c r="E5890" t="s">
        <v>123</v>
      </c>
      <c r="F5890" t="s">
        <v>124</v>
      </c>
      <c r="G5890" t="s">
        <v>1757</v>
      </c>
      <c r="H5890" t="s">
        <v>1759</v>
      </c>
      <c r="I5890">
        <v>0</v>
      </c>
      <c r="J5890">
        <v>14</v>
      </c>
      <c r="K5890">
        <v>0</v>
      </c>
      <c r="L5890">
        <v>0</v>
      </c>
      <c r="M5890">
        <v>14</v>
      </c>
      <c r="N5890" s="40">
        <v>0</v>
      </c>
    </row>
    <row r="5891" spans="1:14" x14ac:dyDescent="0.25">
      <c r="A5891">
        <v>2019</v>
      </c>
      <c r="B5891" t="s">
        <v>3040</v>
      </c>
      <c r="C5891">
        <v>737</v>
      </c>
      <c r="D5891" t="s">
        <v>240</v>
      </c>
      <c r="E5891" t="s">
        <v>123</v>
      </c>
      <c r="F5891" t="s">
        <v>124</v>
      </c>
      <c r="G5891" t="s">
        <v>1763</v>
      </c>
      <c r="H5891" t="s">
        <v>1766</v>
      </c>
      <c r="I5891">
        <v>14</v>
      </c>
      <c r="J5891">
        <v>0</v>
      </c>
      <c r="K5891">
        <v>0</v>
      </c>
      <c r="L5891">
        <v>0</v>
      </c>
      <c r="M5891">
        <v>14</v>
      </c>
      <c r="N5891" s="40">
        <v>1</v>
      </c>
    </row>
    <row r="5892" spans="1:14" x14ac:dyDescent="0.25">
      <c r="A5892">
        <v>2019</v>
      </c>
      <c r="B5892" t="s">
        <v>3040</v>
      </c>
      <c r="C5892">
        <v>752</v>
      </c>
      <c r="D5892" t="s">
        <v>272</v>
      </c>
      <c r="E5892" t="s">
        <v>123</v>
      </c>
      <c r="F5892" t="s">
        <v>124</v>
      </c>
      <c r="G5892" t="s">
        <v>1767</v>
      </c>
      <c r="H5892" t="s">
        <v>1768</v>
      </c>
      <c r="I5892">
        <v>14</v>
      </c>
      <c r="J5892">
        <v>0</v>
      </c>
      <c r="K5892">
        <v>0</v>
      </c>
      <c r="L5892">
        <v>0</v>
      </c>
      <c r="M5892">
        <v>14</v>
      </c>
      <c r="N5892" s="40">
        <v>1</v>
      </c>
    </row>
    <row r="5893" spans="1:14" x14ac:dyDescent="0.25">
      <c r="A5893">
        <v>2019</v>
      </c>
      <c r="B5893" t="s">
        <v>3040</v>
      </c>
      <c r="C5893">
        <v>2223</v>
      </c>
      <c r="D5893" t="s">
        <v>174</v>
      </c>
      <c r="E5893" t="s">
        <v>123</v>
      </c>
      <c r="F5893" t="s">
        <v>124</v>
      </c>
      <c r="G5893" t="s">
        <v>1771</v>
      </c>
      <c r="H5893" t="s">
        <v>1773</v>
      </c>
      <c r="I5893">
        <v>0</v>
      </c>
      <c r="J5893">
        <v>14</v>
      </c>
      <c r="K5893">
        <v>0</v>
      </c>
      <c r="L5893">
        <v>0</v>
      </c>
      <c r="M5893">
        <v>14</v>
      </c>
      <c r="N5893" s="40">
        <v>0</v>
      </c>
    </row>
    <row r="5894" spans="1:14" x14ac:dyDescent="0.25">
      <c r="A5894">
        <v>2019</v>
      </c>
      <c r="B5894" t="s">
        <v>3040</v>
      </c>
      <c r="C5894">
        <v>2615</v>
      </c>
      <c r="D5894" t="s">
        <v>218</v>
      </c>
      <c r="E5894" t="s">
        <v>123</v>
      </c>
      <c r="F5894" t="s">
        <v>219</v>
      </c>
      <c r="G5894" t="s">
        <v>1776</v>
      </c>
      <c r="H5894" t="s">
        <v>1778</v>
      </c>
      <c r="I5894">
        <v>4</v>
      </c>
      <c r="J5894">
        <v>10</v>
      </c>
      <c r="K5894">
        <v>0</v>
      </c>
      <c r="L5894">
        <v>0</v>
      </c>
      <c r="M5894">
        <v>14</v>
      </c>
      <c r="N5894" s="40">
        <v>0.28571428571428598</v>
      </c>
    </row>
    <row r="5895" spans="1:14" x14ac:dyDescent="0.25">
      <c r="A5895">
        <v>2019</v>
      </c>
      <c r="B5895" t="s">
        <v>3040</v>
      </c>
      <c r="C5895">
        <v>2809</v>
      </c>
      <c r="D5895" t="s">
        <v>218</v>
      </c>
      <c r="E5895" t="s">
        <v>123</v>
      </c>
      <c r="F5895" t="s">
        <v>219</v>
      </c>
      <c r="G5895" t="s">
        <v>1779</v>
      </c>
      <c r="H5895" t="s">
        <v>1782</v>
      </c>
      <c r="I5895">
        <v>0</v>
      </c>
      <c r="J5895">
        <v>14</v>
      </c>
      <c r="K5895">
        <v>0</v>
      </c>
      <c r="L5895">
        <v>0</v>
      </c>
      <c r="M5895">
        <v>14</v>
      </c>
      <c r="N5895" s="40">
        <v>0</v>
      </c>
    </row>
    <row r="5896" spans="1:14" x14ac:dyDescent="0.25">
      <c r="A5896">
        <v>2019</v>
      </c>
      <c r="B5896" t="s">
        <v>3040</v>
      </c>
      <c r="C5896">
        <v>2564</v>
      </c>
      <c r="D5896" t="s">
        <v>174</v>
      </c>
      <c r="E5896" t="s">
        <v>123</v>
      </c>
      <c r="F5896" t="s">
        <v>124</v>
      </c>
      <c r="G5896" t="s">
        <v>1799</v>
      </c>
      <c r="H5896" t="s">
        <v>1800</v>
      </c>
      <c r="I5896">
        <v>13</v>
      </c>
      <c r="J5896">
        <v>0</v>
      </c>
      <c r="K5896">
        <v>0</v>
      </c>
      <c r="L5896">
        <v>0</v>
      </c>
      <c r="M5896">
        <v>13</v>
      </c>
      <c r="N5896" s="40">
        <v>1</v>
      </c>
    </row>
    <row r="5897" spans="1:14" x14ac:dyDescent="0.25">
      <c r="A5897">
        <v>2019</v>
      </c>
      <c r="B5897" t="s">
        <v>3040</v>
      </c>
      <c r="C5897">
        <v>2879</v>
      </c>
      <c r="D5897" t="s">
        <v>240</v>
      </c>
      <c r="E5897" t="s">
        <v>123</v>
      </c>
      <c r="F5897" t="s">
        <v>124</v>
      </c>
      <c r="G5897" t="s">
        <v>1801</v>
      </c>
      <c r="H5897" t="s">
        <v>1803</v>
      </c>
      <c r="I5897">
        <v>6</v>
      </c>
      <c r="J5897">
        <v>0</v>
      </c>
      <c r="K5897">
        <v>7</v>
      </c>
      <c r="L5897">
        <v>0</v>
      </c>
      <c r="M5897">
        <v>13</v>
      </c>
      <c r="N5897" s="40">
        <v>0.46153846153846201</v>
      </c>
    </row>
    <row r="5898" spans="1:14" x14ac:dyDescent="0.25">
      <c r="A5898">
        <v>2019</v>
      </c>
      <c r="B5898" t="s">
        <v>3040</v>
      </c>
      <c r="C5898">
        <v>3513</v>
      </c>
      <c r="D5898" t="s">
        <v>174</v>
      </c>
      <c r="E5898" t="s">
        <v>123</v>
      </c>
      <c r="F5898" t="s">
        <v>141</v>
      </c>
      <c r="G5898" t="s">
        <v>1804</v>
      </c>
      <c r="H5898" t="s">
        <v>1805</v>
      </c>
      <c r="I5898">
        <v>13</v>
      </c>
      <c r="J5898">
        <v>0</v>
      </c>
      <c r="K5898">
        <v>0</v>
      </c>
      <c r="L5898">
        <v>0</v>
      </c>
      <c r="M5898">
        <v>13</v>
      </c>
      <c r="N5898" s="40">
        <v>1</v>
      </c>
    </row>
    <row r="5899" spans="1:14" x14ac:dyDescent="0.25">
      <c r="A5899">
        <v>2019</v>
      </c>
      <c r="B5899" t="s">
        <v>3040</v>
      </c>
      <c r="C5899">
        <v>147</v>
      </c>
      <c r="D5899" t="s">
        <v>174</v>
      </c>
      <c r="E5899" t="s">
        <v>123</v>
      </c>
      <c r="F5899" t="s">
        <v>124</v>
      </c>
      <c r="G5899" t="s">
        <v>1806</v>
      </c>
      <c r="H5899" t="s">
        <v>1808</v>
      </c>
      <c r="I5899">
        <v>0</v>
      </c>
      <c r="J5899">
        <v>12</v>
      </c>
      <c r="K5899">
        <v>0</v>
      </c>
      <c r="L5899">
        <v>0</v>
      </c>
      <c r="M5899">
        <v>12</v>
      </c>
      <c r="N5899" s="40">
        <v>0</v>
      </c>
    </row>
    <row r="5900" spans="1:14" x14ac:dyDescent="0.25">
      <c r="A5900">
        <v>2019</v>
      </c>
      <c r="B5900" t="s">
        <v>3040</v>
      </c>
      <c r="C5900">
        <v>481</v>
      </c>
      <c r="D5900" t="s">
        <v>240</v>
      </c>
      <c r="E5900" t="s">
        <v>123</v>
      </c>
      <c r="F5900" t="s">
        <v>618</v>
      </c>
      <c r="G5900" t="s">
        <v>1813</v>
      </c>
      <c r="H5900" t="s">
        <v>1814</v>
      </c>
      <c r="I5900">
        <v>12</v>
      </c>
      <c r="J5900">
        <v>0</v>
      </c>
      <c r="K5900">
        <v>0</v>
      </c>
      <c r="L5900">
        <v>0</v>
      </c>
      <c r="M5900">
        <v>12</v>
      </c>
      <c r="N5900" s="40">
        <v>1</v>
      </c>
    </row>
    <row r="5901" spans="1:14" x14ac:dyDescent="0.25">
      <c r="A5901">
        <v>2019</v>
      </c>
      <c r="B5901" t="s">
        <v>3040</v>
      </c>
      <c r="C5901">
        <v>516</v>
      </c>
      <c r="D5901" t="s">
        <v>122</v>
      </c>
      <c r="E5901" t="s">
        <v>123</v>
      </c>
      <c r="F5901" t="s">
        <v>384</v>
      </c>
      <c r="G5901" t="s">
        <v>1815</v>
      </c>
      <c r="H5901" t="s">
        <v>1817</v>
      </c>
      <c r="I5901">
        <v>0</v>
      </c>
      <c r="J5901">
        <v>12</v>
      </c>
      <c r="K5901">
        <v>0</v>
      </c>
      <c r="L5901">
        <v>0</v>
      </c>
      <c r="M5901">
        <v>12</v>
      </c>
      <c r="N5901" s="40">
        <v>0</v>
      </c>
    </row>
    <row r="5902" spans="1:14" x14ac:dyDescent="0.25">
      <c r="A5902">
        <v>2019</v>
      </c>
      <c r="B5902" t="s">
        <v>3040</v>
      </c>
      <c r="C5902">
        <v>857</v>
      </c>
      <c r="D5902" t="s">
        <v>174</v>
      </c>
      <c r="E5902" t="s">
        <v>123</v>
      </c>
      <c r="F5902" t="s">
        <v>181</v>
      </c>
      <c r="G5902" t="s">
        <v>1821</v>
      </c>
      <c r="H5902" t="s">
        <v>1823</v>
      </c>
      <c r="I5902">
        <v>12</v>
      </c>
      <c r="J5902">
        <v>0</v>
      </c>
      <c r="K5902">
        <v>0</v>
      </c>
      <c r="L5902">
        <v>0</v>
      </c>
      <c r="M5902">
        <v>12</v>
      </c>
      <c r="N5902" s="40">
        <v>1</v>
      </c>
    </row>
    <row r="5903" spans="1:14" x14ac:dyDescent="0.25">
      <c r="A5903">
        <v>2019</v>
      </c>
      <c r="B5903" t="s">
        <v>3040</v>
      </c>
      <c r="C5903">
        <v>1223</v>
      </c>
      <c r="D5903" t="s">
        <v>122</v>
      </c>
      <c r="E5903" t="s">
        <v>123</v>
      </c>
      <c r="F5903" t="s">
        <v>124</v>
      </c>
      <c r="G5903" t="s">
        <v>1826</v>
      </c>
      <c r="H5903" t="s">
        <v>1827</v>
      </c>
      <c r="I5903">
        <v>12</v>
      </c>
      <c r="J5903">
        <v>0</v>
      </c>
      <c r="K5903">
        <v>0</v>
      </c>
      <c r="L5903">
        <v>0</v>
      </c>
      <c r="M5903">
        <v>12</v>
      </c>
      <c r="N5903" s="40">
        <v>1</v>
      </c>
    </row>
    <row r="5904" spans="1:14" x14ac:dyDescent="0.25">
      <c r="A5904">
        <v>2019</v>
      </c>
      <c r="B5904" t="s">
        <v>3040</v>
      </c>
      <c r="C5904">
        <v>1244</v>
      </c>
      <c r="D5904" t="s">
        <v>174</v>
      </c>
      <c r="E5904" t="s">
        <v>123</v>
      </c>
      <c r="F5904" t="s">
        <v>391</v>
      </c>
      <c r="G5904" t="s">
        <v>1828</v>
      </c>
      <c r="H5904" t="s">
        <v>1830</v>
      </c>
      <c r="I5904">
        <v>0</v>
      </c>
      <c r="J5904">
        <v>0</v>
      </c>
      <c r="K5904">
        <v>12</v>
      </c>
      <c r="L5904">
        <v>0</v>
      </c>
      <c r="M5904">
        <v>12</v>
      </c>
      <c r="N5904" s="40">
        <v>0</v>
      </c>
    </row>
    <row r="5905" spans="1:14" x14ac:dyDescent="0.25">
      <c r="A5905">
        <v>2019</v>
      </c>
      <c r="B5905" t="s">
        <v>3040</v>
      </c>
      <c r="C5905">
        <v>1661</v>
      </c>
      <c r="D5905" t="s">
        <v>218</v>
      </c>
      <c r="E5905" t="s">
        <v>123</v>
      </c>
      <c r="F5905" t="s">
        <v>219</v>
      </c>
      <c r="G5905" t="s">
        <v>1837</v>
      </c>
      <c r="H5905" t="s">
        <v>1839</v>
      </c>
      <c r="I5905">
        <v>0</v>
      </c>
      <c r="J5905">
        <v>12</v>
      </c>
      <c r="K5905">
        <v>0</v>
      </c>
      <c r="L5905">
        <v>0</v>
      </c>
      <c r="M5905">
        <v>12</v>
      </c>
      <c r="N5905" s="40">
        <v>0</v>
      </c>
    </row>
    <row r="5906" spans="1:14" x14ac:dyDescent="0.25">
      <c r="A5906">
        <v>2019</v>
      </c>
      <c r="B5906" t="s">
        <v>3040</v>
      </c>
      <c r="C5906">
        <v>2133</v>
      </c>
      <c r="D5906" t="s">
        <v>174</v>
      </c>
      <c r="E5906" t="s">
        <v>123</v>
      </c>
      <c r="F5906" t="s">
        <v>384</v>
      </c>
      <c r="G5906" t="s">
        <v>1844</v>
      </c>
      <c r="H5906" t="s">
        <v>1847</v>
      </c>
      <c r="I5906">
        <v>0</v>
      </c>
      <c r="J5906">
        <v>12</v>
      </c>
      <c r="K5906">
        <v>0</v>
      </c>
      <c r="L5906">
        <v>0</v>
      </c>
      <c r="M5906">
        <v>12</v>
      </c>
      <c r="N5906" s="40">
        <v>0</v>
      </c>
    </row>
    <row r="5907" spans="1:14" x14ac:dyDescent="0.25">
      <c r="A5907">
        <v>2019</v>
      </c>
      <c r="B5907" t="s">
        <v>3040</v>
      </c>
      <c r="C5907">
        <v>2812</v>
      </c>
      <c r="D5907" t="s">
        <v>214</v>
      </c>
      <c r="E5907" t="s">
        <v>123</v>
      </c>
      <c r="F5907" t="s">
        <v>215</v>
      </c>
      <c r="G5907" t="s">
        <v>1851</v>
      </c>
      <c r="H5907" t="s">
        <v>1854</v>
      </c>
      <c r="I5907">
        <v>4</v>
      </c>
      <c r="J5907">
        <v>0</v>
      </c>
      <c r="K5907">
        <v>8</v>
      </c>
      <c r="L5907">
        <v>0</v>
      </c>
      <c r="M5907">
        <v>12</v>
      </c>
      <c r="N5907" s="40">
        <v>0.33333333333333298</v>
      </c>
    </row>
    <row r="5908" spans="1:14" x14ac:dyDescent="0.25">
      <c r="A5908">
        <v>2019</v>
      </c>
      <c r="B5908" t="s">
        <v>3040</v>
      </c>
      <c r="C5908">
        <v>3222</v>
      </c>
      <c r="D5908" t="s">
        <v>122</v>
      </c>
      <c r="E5908" t="s">
        <v>123</v>
      </c>
      <c r="F5908" t="s">
        <v>124</v>
      </c>
      <c r="G5908" t="s">
        <v>1859</v>
      </c>
      <c r="H5908" t="s">
        <v>1862</v>
      </c>
      <c r="I5908">
        <v>12</v>
      </c>
      <c r="J5908">
        <v>0</v>
      </c>
      <c r="K5908">
        <v>0</v>
      </c>
      <c r="L5908">
        <v>0</v>
      </c>
      <c r="M5908">
        <v>12</v>
      </c>
      <c r="N5908" s="40">
        <v>1</v>
      </c>
    </row>
    <row r="5909" spans="1:14" x14ac:dyDescent="0.25">
      <c r="A5909">
        <v>2019</v>
      </c>
      <c r="B5909" t="s">
        <v>3040</v>
      </c>
      <c r="C5909">
        <v>3367</v>
      </c>
      <c r="D5909" t="s">
        <v>174</v>
      </c>
      <c r="E5909" t="s">
        <v>123</v>
      </c>
      <c r="F5909" t="s">
        <v>391</v>
      </c>
      <c r="G5909" t="s">
        <v>3019</v>
      </c>
      <c r="H5909" t="s">
        <v>1864</v>
      </c>
      <c r="I5909">
        <v>12</v>
      </c>
      <c r="J5909">
        <v>0</v>
      </c>
      <c r="K5909">
        <v>0</v>
      </c>
      <c r="L5909">
        <v>0</v>
      </c>
      <c r="M5909">
        <v>12</v>
      </c>
      <c r="N5909" s="40">
        <v>1</v>
      </c>
    </row>
    <row r="5910" spans="1:14" x14ac:dyDescent="0.25">
      <c r="A5910">
        <v>2019</v>
      </c>
      <c r="B5910" t="s">
        <v>3040</v>
      </c>
      <c r="C5910">
        <v>3739</v>
      </c>
      <c r="D5910" t="s">
        <v>240</v>
      </c>
      <c r="E5910" t="s">
        <v>123</v>
      </c>
      <c r="F5910" t="s">
        <v>124</v>
      </c>
      <c r="G5910" t="s">
        <v>1865</v>
      </c>
      <c r="H5910" t="s">
        <v>1866</v>
      </c>
      <c r="I5910">
        <v>3</v>
      </c>
      <c r="J5910">
        <v>0</v>
      </c>
      <c r="K5910">
        <v>9</v>
      </c>
      <c r="L5910">
        <v>0</v>
      </c>
      <c r="M5910">
        <v>12</v>
      </c>
      <c r="N5910" s="40">
        <v>0.25</v>
      </c>
    </row>
    <row r="5911" spans="1:14" x14ac:dyDescent="0.25">
      <c r="A5911">
        <v>2019</v>
      </c>
      <c r="B5911" t="s">
        <v>3040</v>
      </c>
      <c r="C5911">
        <v>313</v>
      </c>
      <c r="D5911" t="s">
        <v>122</v>
      </c>
      <c r="E5911" t="s">
        <v>123</v>
      </c>
      <c r="F5911" t="s">
        <v>124</v>
      </c>
      <c r="G5911" t="s">
        <v>1869</v>
      </c>
      <c r="H5911" t="s">
        <v>1871</v>
      </c>
      <c r="I5911">
        <v>11</v>
      </c>
      <c r="J5911">
        <v>0</v>
      </c>
      <c r="K5911">
        <v>0</v>
      </c>
      <c r="L5911">
        <v>0</v>
      </c>
      <c r="M5911">
        <v>11</v>
      </c>
      <c r="N5911" s="40">
        <v>1</v>
      </c>
    </row>
    <row r="5912" spans="1:14" x14ac:dyDescent="0.25">
      <c r="A5912">
        <v>2019</v>
      </c>
      <c r="B5912" t="s">
        <v>3040</v>
      </c>
      <c r="C5912">
        <v>2016</v>
      </c>
      <c r="D5912" t="s">
        <v>240</v>
      </c>
      <c r="E5912" t="s">
        <v>123</v>
      </c>
      <c r="F5912" t="s">
        <v>141</v>
      </c>
      <c r="G5912" t="s">
        <v>1879</v>
      </c>
      <c r="H5912" t="s">
        <v>1880</v>
      </c>
      <c r="I5912">
        <v>11</v>
      </c>
      <c r="J5912">
        <v>0</v>
      </c>
      <c r="K5912">
        <v>0</v>
      </c>
      <c r="L5912">
        <v>0</v>
      </c>
      <c r="M5912">
        <v>11</v>
      </c>
      <c r="N5912" s="40">
        <v>1</v>
      </c>
    </row>
    <row r="5913" spans="1:14" x14ac:dyDescent="0.25">
      <c r="A5913">
        <v>2019</v>
      </c>
      <c r="B5913" t="s">
        <v>3040</v>
      </c>
      <c r="C5913">
        <v>2552</v>
      </c>
      <c r="D5913" t="s">
        <v>240</v>
      </c>
      <c r="E5913" t="s">
        <v>123</v>
      </c>
      <c r="F5913" t="s">
        <v>384</v>
      </c>
      <c r="G5913" t="s">
        <v>1881</v>
      </c>
      <c r="H5913" t="s">
        <v>1884</v>
      </c>
      <c r="I5913">
        <v>0</v>
      </c>
      <c r="J5913">
        <v>11</v>
      </c>
      <c r="K5913">
        <v>0</v>
      </c>
      <c r="L5913">
        <v>0</v>
      </c>
      <c r="M5913">
        <v>11</v>
      </c>
      <c r="N5913" s="40">
        <v>0</v>
      </c>
    </row>
    <row r="5914" spans="1:14" x14ac:dyDescent="0.25">
      <c r="A5914">
        <v>2019</v>
      </c>
      <c r="B5914" t="s">
        <v>3040</v>
      </c>
      <c r="C5914">
        <v>2612</v>
      </c>
      <c r="D5914" t="s">
        <v>214</v>
      </c>
      <c r="E5914" t="s">
        <v>123</v>
      </c>
      <c r="F5914" t="s">
        <v>1840</v>
      </c>
      <c r="G5914" t="s">
        <v>1885</v>
      </c>
      <c r="H5914" t="s">
        <v>1887</v>
      </c>
      <c r="I5914">
        <v>0</v>
      </c>
      <c r="J5914">
        <v>11</v>
      </c>
      <c r="K5914">
        <v>0</v>
      </c>
      <c r="L5914">
        <v>0</v>
      </c>
      <c r="M5914">
        <v>11</v>
      </c>
      <c r="N5914" s="40">
        <v>0</v>
      </c>
    </row>
    <row r="5915" spans="1:14" x14ac:dyDescent="0.25">
      <c r="A5915">
        <v>2019</v>
      </c>
      <c r="B5915" t="s">
        <v>3040</v>
      </c>
      <c r="C5915">
        <v>47</v>
      </c>
      <c r="D5915" t="s">
        <v>240</v>
      </c>
      <c r="E5915" t="s">
        <v>123</v>
      </c>
      <c r="F5915" t="s">
        <v>384</v>
      </c>
      <c r="G5915" t="s">
        <v>1890</v>
      </c>
      <c r="H5915" t="s">
        <v>1892</v>
      </c>
      <c r="I5915">
        <v>0</v>
      </c>
      <c r="J5915">
        <v>10</v>
      </c>
      <c r="K5915">
        <v>0</v>
      </c>
      <c r="L5915">
        <v>0</v>
      </c>
      <c r="M5915">
        <v>10</v>
      </c>
      <c r="N5915" s="40">
        <v>0</v>
      </c>
    </row>
    <row r="5916" spans="1:14" x14ac:dyDescent="0.25">
      <c r="A5916">
        <v>2019</v>
      </c>
      <c r="B5916" t="s">
        <v>3040</v>
      </c>
      <c r="C5916">
        <v>106</v>
      </c>
      <c r="D5916" t="s">
        <v>151</v>
      </c>
      <c r="E5916" t="s">
        <v>123</v>
      </c>
      <c r="F5916" t="s">
        <v>384</v>
      </c>
      <c r="G5916" t="s">
        <v>1893</v>
      </c>
      <c r="H5916" t="s">
        <v>1896</v>
      </c>
      <c r="I5916">
        <v>0</v>
      </c>
      <c r="J5916">
        <v>0</v>
      </c>
      <c r="K5916">
        <v>10</v>
      </c>
      <c r="L5916">
        <v>0</v>
      </c>
      <c r="M5916">
        <v>10</v>
      </c>
      <c r="N5916" s="40">
        <v>0</v>
      </c>
    </row>
    <row r="5917" spans="1:14" x14ac:dyDescent="0.25">
      <c r="A5917">
        <v>2019</v>
      </c>
      <c r="B5917" t="s">
        <v>3040</v>
      </c>
      <c r="C5917">
        <v>252</v>
      </c>
      <c r="D5917" t="s">
        <v>130</v>
      </c>
      <c r="E5917" t="s">
        <v>123</v>
      </c>
      <c r="F5917" t="s">
        <v>124</v>
      </c>
      <c r="G5917" t="s">
        <v>1897</v>
      </c>
      <c r="H5917" t="s">
        <v>1898</v>
      </c>
      <c r="I5917">
        <v>10</v>
      </c>
      <c r="J5917">
        <v>0</v>
      </c>
      <c r="K5917">
        <v>0</v>
      </c>
      <c r="L5917">
        <v>0</v>
      </c>
      <c r="M5917">
        <v>10</v>
      </c>
      <c r="N5917" s="40">
        <v>1</v>
      </c>
    </row>
    <row r="5918" spans="1:14" x14ac:dyDescent="0.25">
      <c r="A5918">
        <v>2019</v>
      </c>
      <c r="B5918" t="s">
        <v>3040</v>
      </c>
      <c r="C5918">
        <v>447</v>
      </c>
      <c r="D5918" t="s">
        <v>151</v>
      </c>
      <c r="E5918" t="s">
        <v>123</v>
      </c>
      <c r="F5918" t="s">
        <v>618</v>
      </c>
      <c r="G5918" t="s">
        <v>1899</v>
      </c>
      <c r="H5918" t="s">
        <v>1900</v>
      </c>
      <c r="I5918">
        <v>10</v>
      </c>
      <c r="J5918">
        <v>0</v>
      </c>
      <c r="K5918">
        <v>0</v>
      </c>
      <c r="L5918">
        <v>0</v>
      </c>
      <c r="M5918">
        <v>10</v>
      </c>
      <c r="N5918" s="40">
        <v>1</v>
      </c>
    </row>
    <row r="5919" spans="1:14" x14ac:dyDescent="0.25">
      <c r="A5919">
        <v>2019</v>
      </c>
      <c r="B5919" t="s">
        <v>3040</v>
      </c>
      <c r="C5919">
        <v>1190</v>
      </c>
      <c r="D5919" t="s">
        <v>122</v>
      </c>
      <c r="E5919" t="s">
        <v>123</v>
      </c>
      <c r="F5919" t="s">
        <v>124</v>
      </c>
      <c r="G5919" t="s">
        <v>1901</v>
      </c>
      <c r="H5919" t="s">
        <v>1902</v>
      </c>
      <c r="I5919">
        <v>10</v>
      </c>
      <c r="J5919">
        <v>0</v>
      </c>
      <c r="K5919">
        <v>0</v>
      </c>
      <c r="L5919">
        <v>0</v>
      </c>
      <c r="M5919">
        <v>10</v>
      </c>
      <c r="N5919" s="40">
        <v>1</v>
      </c>
    </row>
    <row r="5920" spans="1:14" x14ac:dyDescent="0.25">
      <c r="A5920">
        <v>2019</v>
      </c>
      <c r="B5920" t="s">
        <v>3040</v>
      </c>
      <c r="C5920">
        <v>2269</v>
      </c>
      <c r="D5920" t="s">
        <v>151</v>
      </c>
      <c r="E5920" t="s">
        <v>123</v>
      </c>
      <c r="F5920" t="s">
        <v>215</v>
      </c>
      <c r="G5920" t="s">
        <v>1911</v>
      </c>
      <c r="H5920" t="s">
        <v>1912</v>
      </c>
      <c r="I5920">
        <v>10</v>
      </c>
      <c r="J5920">
        <v>0</v>
      </c>
      <c r="K5920">
        <v>0</v>
      </c>
      <c r="L5920">
        <v>0</v>
      </c>
      <c r="M5920">
        <v>10</v>
      </c>
      <c r="N5920" s="40">
        <v>1</v>
      </c>
    </row>
    <row r="5921" spans="1:14" x14ac:dyDescent="0.25">
      <c r="A5921">
        <v>2019</v>
      </c>
      <c r="B5921" t="s">
        <v>3040</v>
      </c>
      <c r="C5921">
        <v>2485</v>
      </c>
      <c r="D5921" t="s">
        <v>218</v>
      </c>
      <c r="E5921" t="s">
        <v>123</v>
      </c>
      <c r="F5921" t="s">
        <v>219</v>
      </c>
      <c r="G5921" t="s">
        <v>1915</v>
      </c>
      <c r="H5921" t="s">
        <v>1918</v>
      </c>
      <c r="I5921">
        <v>0</v>
      </c>
      <c r="J5921">
        <v>10</v>
      </c>
      <c r="K5921">
        <v>0</v>
      </c>
      <c r="L5921">
        <v>0</v>
      </c>
      <c r="M5921">
        <v>10</v>
      </c>
      <c r="N5921" s="40">
        <v>0</v>
      </c>
    </row>
    <row r="5922" spans="1:14" x14ac:dyDescent="0.25">
      <c r="A5922">
        <v>2019</v>
      </c>
      <c r="B5922" t="s">
        <v>3040</v>
      </c>
      <c r="C5922">
        <v>3168</v>
      </c>
      <c r="D5922" t="s">
        <v>240</v>
      </c>
      <c r="E5922" t="s">
        <v>123</v>
      </c>
      <c r="F5922" t="s">
        <v>618</v>
      </c>
      <c r="G5922" t="s">
        <v>1919</v>
      </c>
      <c r="H5922" t="s">
        <v>1920</v>
      </c>
      <c r="I5922">
        <v>10</v>
      </c>
      <c r="J5922">
        <v>0</v>
      </c>
      <c r="K5922">
        <v>0</v>
      </c>
      <c r="L5922">
        <v>0</v>
      </c>
      <c r="M5922">
        <v>10</v>
      </c>
      <c r="N5922" s="40">
        <v>1</v>
      </c>
    </row>
    <row r="5923" spans="1:14" x14ac:dyDescent="0.25">
      <c r="A5923">
        <v>2019</v>
      </c>
      <c r="B5923" t="s">
        <v>3040</v>
      </c>
      <c r="C5923">
        <v>3227</v>
      </c>
      <c r="D5923" t="s">
        <v>240</v>
      </c>
      <c r="E5923" t="s">
        <v>123</v>
      </c>
      <c r="F5923" t="s">
        <v>124</v>
      </c>
      <c r="G5923" t="s">
        <v>1921</v>
      </c>
      <c r="H5923" t="s">
        <v>1922</v>
      </c>
      <c r="I5923">
        <v>10</v>
      </c>
      <c r="J5923">
        <v>0</v>
      </c>
      <c r="K5923">
        <v>0</v>
      </c>
      <c r="L5923">
        <v>0</v>
      </c>
      <c r="M5923">
        <v>10</v>
      </c>
      <c r="N5923" s="40">
        <v>1</v>
      </c>
    </row>
    <row r="5924" spans="1:14" x14ac:dyDescent="0.25">
      <c r="A5924">
        <v>2019</v>
      </c>
      <c r="B5924" t="s">
        <v>3040</v>
      </c>
      <c r="C5924">
        <v>23</v>
      </c>
      <c r="D5924" t="s">
        <v>240</v>
      </c>
      <c r="E5924" t="s">
        <v>123</v>
      </c>
      <c r="F5924" t="s">
        <v>124</v>
      </c>
      <c r="G5924" t="s">
        <v>1923</v>
      </c>
      <c r="H5924" t="s">
        <v>1925</v>
      </c>
      <c r="I5924">
        <v>0</v>
      </c>
      <c r="J5924">
        <v>9</v>
      </c>
      <c r="K5924">
        <v>0</v>
      </c>
      <c r="L5924">
        <v>0</v>
      </c>
      <c r="M5924">
        <v>9</v>
      </c>
      <c r="N5924" s="40">
        <v>0</v>
      </c>
    </row>
    <row r="5925" spans="1:14" x14ac:dyDescent="0.25">
      <c r="A5925">
        <v>2019</v>
      </c>
      <c r="B5925" t="s">
        <v>3040</v>
      </c>
      <c r="C5925">
        <v>53</v>
      </c>
      <c r="D5925" t="s">
        <v>122</v>
      </c>
      <c r="E5925" t="s">
        <v>123</v>
      </c>
      <c r="F5925" t="s">
        <v>124</v>
      </c>
      <c r="G5925" t="s">
        <v>1926</v>
      </c>
      <c r="H5925" t="s">
        <v>1929</v>
      </c>
      <c r="I5925">
        <v>7</v>
      </c>
      <c r="J5925">
        <v>2</v>
      </c>
      <c r="K5925">
        <v>0</v>
      </c>
      <c r="L5925">
        <v>0</v>
      </c>
      <c r="M5925">
        <v>9</v>
      </c>
      <c r="N5925" s="40">
        <v>0.77777777777777801</v>
      </c>
    </row>
    <row r="5926" spans="1:14" x14ac:dyDescent="0.25">
      <c r="A5926">
        <v>2019</v>
      </c>
      <c r="B5926" t="s">
        <v>3040</v>
      </c>
      <c r="C5926">
        <v>717</v>
      </c>
      <c r="D5926" t="s">
        <v>240</v>
      </c>
      <c r="E5926" t="s">
        <v>123</v>
      </c>
      <c r="F5926" t="s">
        <v>384</v>
      </c>
      <c r="G5926" t="s">
        <v>1930</v>
      </c>
      <c r="H5926" t="s">
        <v>1932</v>
      </c>
      <c r="I5926">
        <v>0</v>
      </c>
      <c r="J5926">
        <v>9</v>
      </c>
      <c r="K5926">
        <v>0</v>
      </c>
      <c r="L5926">
        <v>0</v>
      </c>
      <c r="M5926">
        <v>9</v>
      </c>
      <c r="N5926" s="40">
        <v>0</v>
      </c>
    </row>
    <row r="5927" spans="1:14" x14ac:dyDescent="0.25">
      <c r="A5927">
        <v>2019</v>
      </c>
      <c r="B5927" t="s">
        <v>3040</v>
      </c>
      <c r="C5927">
        <v>813</v>
      </c>
      <c r="D5927" t="s">
        <v>174</v>
      </c>
      <c r="E5927" t="s">
        <v>123</v>
      </c>
      <c r="F5927" t="s">
        <v>280</v>
      </c>
      <c r="G5927" t="s">
        <v>1933</v>
      </c>
      <c r="H5927" t="s">
        <v>1936</v>
      </c>
      <c r="I5927">
        <v>9</v>
      </c>
      <c r="J5927">
        <v>0</v>
      </c>
      <c r="K5927">
        <v>0</v>
      </c>
      <c r="L5927">
        <v>0</v>
      </c>
      <c r="M5927">
        <v>9</v>
      </c>
      <c r="N5927" s="40">
        <v>1</v>
      </c>
    </row>
    <row r="5928" spans="1:14" x14ac:dyDescent="0.25">
      <c r="A5928">
        <v>2019</v>
      </c>
      <c r="B5928" t="s">
        <v>3040</v>
      </c>
      <c r="C5928">
        <v>1712</v>
      </c>
      <c r="D5928" t="s">
        <v>174</v>
      </c>
      <c r="E5928" t="s">
        <v>123</v>
      </c>
      <c r="F5928" t="s">
        <v>391</v>
      </c>
      <c r="G5928" t="s">
        <v>1943</v>
      </c>
      <c r="H5928" t="s">
        <v>1946</v>
      </c>
      <c r="I5928">
        <v>0</v>
      </c>
      <c r="J5928">
        <v>9</v>
      </c>
      <c r="K5928">
        <v>0</v>
      </c>
      <c r="L5928">
        <v>0</v>
      </c>
      <c r="M5928">
        <v>9</v>
      </c>
      <c r="N5928" s="40">
        <v>0</v>
      </c>
    </row>
    <row r="5929" spans="1:14" x14ac:dyDescent="0.25">
      <c r="A5929">
        <v>2019</v>
      </c>
      <c r="B5929" t="s">
        <v>3040</v>
      </c>
      <c r="C5929">
        <v>1891</v>
      </c>
      <c r="D5929" t="s">
        <v>122</v>
      </c>
      <c r="E5929" t="s">
        <v>123</v>
      </c>
      <c r="F5929" t="s">
        <v>181</v>
      </c>
      <c r="G5929" t="s">
        <v>3020</v>
      </c>
      <c r="H5929" t="s">
        <v>1948</v>
      </c>
      <c r="I5929">
        <v>9</v>
      </c>
      <c r="J5929">
        <v>0</v>
      </c>
      <c r="K5929">
        <v>0</v>
      </c>
      <c r="L5929">
        <v>0</v>
      </c>
      <c r="M5929">
        <v>9</v>
      </c>
      <c r="N5929" s="40">
        <v>1</v>
      </c>
    </row>
    <row r="5930" spans="1:14" x14ac:dyDescent="0.25">
      <c r="A5930">
        <v>2019</v>
      </c>
      <c r="B5930" t="s">
        <v>3040</v>
      </c>
      <c r="C5930">
        <v>2362</v>
      </c>
      <c r="D5930" t="s">
        <v>218</v>
      </c>
      <c r="E5930" t="s">
        <v>123</v>
      </c>
      <c r="F5930" t="s">
        <v>219</v>
      </c>
      <c r="G5930" t="s">
        <v>1951</v>
      </c>
      <c r="H5930" t="s">
        <v>1954</v>
      </c>
      <c r="I5930">
        <v>9</v>
      </c>
      <c r="J5930">
        <v>0</v>
      </c>
      <c r="K5930">
        <v>0</v>
      </c>
      <c r="L5930">
        <v>0</v>
      </c>
      <c r="M5930">
        <v>9</v>
      </c>
      <c r="N5930" s="40">
        <v>1</v>
      </c>
    </row>
    <row r="5931" spans="1:14" x14ac:dyDescent="0.25">
      <c r="A5931">
        <v>2019</v>
      </c>
      <c r="B5931" t="s">
        <v>3040</v>
      </c>
      <c r="C5931">
        <v>2488</v>
      </c>
      <c r="D5931" t="s">
        <v>240</v>
      </c>
      <c r="E5931" t="s">
        <v>123</v>
      </c>
      <c r="F5931" t="s">
        <v>141</v>
      </c>
      <c r="G5931" t="s">
        <v>1955</v>
      </c>
      <c r="H5931" t="s">
        <v>1957</v>
      </c>
      <c r="I5931">
        <v>0</v>
      </c>
      <c r="J5931">
        <v>9</v>
      </c>
      <c r="K5931">
        <v>0</v>
      </c>
      <c r="L5931">
        <v>0</v>
      </c>
      <c r="M5931">
        <v>9</v>
      </c>
      <c r="N5931" s="40">
        <v>0</v>
      </c>
    </row>
    <row r="5932" spans="1:14" x14ac:dyDescent="0.25">
      <c r="A5932">
        <v>2019</v>
      </c>
      <c r="B5932" t="s">
        <v>3040</v>
      </c>
      <c r="C5932">
        <v>2826</v>
      </c>
      <c r="D5932" t="s">
        <v>218</v>
      </c>
      <c r="E5932" t="s">
        <v>123</v>
      </c>
      <c r="F5932" t="s">
        <v>219</v>
      </c>
      <c r="G5932" t="s">
        <v>1958</v>
      </c>
      <c r="H5932" t="s">
        <v>1961</v>
      </c>
      <c r="I5932">
        <v>0</v>
      </c>
      <c r="J5932">
        <v>9</v>
      </c>
      <c r="K5932">
        <v>0</v>
      </c>
      <c r="L5932">
        <v>0</v>
      </c>
      <c r="M5932">
        <v>9</v>
      </c>
      <c r="N5932" s="40">
        <v>0</v>
      </c>
    </row>
    <row r="5933" spans="1:14" x14ac:dyDescent="0.25">
      <c r="A5933">
        <v>2019</v>
      </c>
      <c r="B5933" t="s">
        <v>3040</v>
      </c>
      <c r="C5933">
        <v>39</v>
      </c>
      <c r="D5933" t="s">
        <v>174</v>
      </c>
      <c r="E5933" t="s">
        <v>123</v>
      </c>
      <c r="F5933" t="s">
        <v>391</v>
      </c>
      <c r="G5933" t="s">
        <v>3021</v>
      </c>
      <c r="H5933" t="s">
        <v>1968</v>
      </c>
      <c r="I5933">
        <v>0</v>
      </c>
      <c r="J5933">
        <v>0</v>
      </c>
      <c r="K5933">
        <v>8</v>
      </c>
      <c r="L5933">
        <v>0</v>
      </c>
      <c r="M5933">
        <v>8</v>
      </c>
      <c r="N5933" s="40">
        <v>0</v>
      </c>
    </row>
    <row r="5934" spans="1:14" x14ac:dyDescent="0.25">
      <c r="A5934">
        <v>2019</v>
      </c>
      <c r="B5934" t="s">
        <v>3040</v>
      </c>
      <c r="C5934">
        <v>331</v>
      </c>
      <c r="D5934" t="s">
        <v>240</v>
      </c>
      <c r="E5934" t="s">
        <v>123</v>
      </c>
      <c r="F5934" t="s">
        <v>141</v>
      </c>
      <c r="G5934" t="s">
        <v>3022</v>
      </c>
      <c r="H5934" t="s">
        <v>1973</v>
      </c>
      <c r="I5934">
        <v>0</v>
      </c>
      <c r="J5934">
        <v>8</v>
      </c>
      <c r="K5934">
        <v>0</v>
      </c>
      <c r="L5934">
        <v>0</v>
      </c>
      <c r="M5934">
        <v>8</v>
      </c>
      <c r="N5934" s="40">
        <v>0</v>
      </c>
    </row>
    <row r="5935" spans="1:14" x14ac:dyDescent="0.25">
      <c r="A5935">
        <v>2019</v>
      </c>
      <c r="B5935" t="s">
        <v>3040</v>
      </c>
      <c r="C5935">
        <v>456</v>
      </c>
      <c r="D5935" t="s">
        <v>122</v>
      </c>
      <c r="E5935" t="s">
        <v>123</v>
      </c>
      <c r="F5935" t="s">
        <v>181</v>
      </c>
      <c r="G5935" t="s">
        <v>1974</v>
      </c>
      <c r="H5935" t="s">
        <v>1976</v>
      </c>
      <c r="I5935">
        <v>0</v>
      </c>
      <c r="J5935">
        <v>0</v>
      </c>
      <c r="K5935">
        <v>8</v>
      </c>
      <c r="L5935">
        <v>0</v>
      </c>
      <c r="M5935">
        <v>8</v>
      </c>
      <c r="N5935" s="40">
        <v>0</v>
      </c>
    </row>
    <row r="5936" spans="1:14" x14ac:dyDescent="0.25">
      <c r="A5936">
        <v>2019</v>
      </c>
      <c r="B5936" t="s">
        <v>3040</v>
      </c>
      <c r="C5936">
        <v>475</v>
      </c>
      <c r="D5936" t="s">
        <v>240</v>
      </c>
      <c r="E5936" t="s">
        <v>123</v>
      </c>
      <c r="F5936" t="s">
        <v>280</v>
      </c>
      <c r="G5936" t="s">
        <v>1977</v>
      </c>
      <c r="H5936" t="s">
        <v>1979</v>
      </c>
      <c r="I5936">
        <v>8</v>
      </c>
      <c r="J5936">
        <v>0</v>
      </c>
      <c r="K5936">
        <v>0</v>
      </c>
      <c r="L5936">
        <v>0</v>
      </c>
      <c r="M5936">
        <v>8</v>
      </c>
      <c r="N5936" s="40">
        <v>1</v>
      </c>
    </row>
    <row r="5937" spans="1:14" x14ac:dyDescent="0.25">
      <c r="A5937">
        <v>2019</v>
      </c>
      <c r="B5937" t="s">
        <v>3040</v>
      </c>
      <c r="C5937">
        <v>661</v>
      </c>
      <c r="D5937" t="s">
        <v>218</v>
      </c>
      <c r="E5937" t="s">
        <v>123</v>
      </c>
      <c r="F5937" t="s">
        <v>219</v>
      </c>
      <c r="G5937" t="s">
        <v>1980</v>
      </c>
      <c r="H5937" t="s">
        <v>1982</v>
      </c>
      <c r="I5937">
        <v>0</v>
      </c>
      <c r="J5937">
        <v>0</v>
      </c>
      <c r="K5937">
        <v>8</v>
      </c>
      <c r="L5937">
        <v>0</v>
      </c>
      <c r="M5937">
        <v>8</v>
      </c>
      <c r="N5937" s="40">
        <v>0</v>
      </c>
    </row>
    <row r="5938" spans="1:14" x14ac:dyDescent="0.25">
      <c r="A5938">
        <v>2019</v>
      </c>
      <c r="B5938" t="s">
        <v>3040</v>
      </c>
      <c r="C5938">
        <v>799</v>
      </c>
      <c r="D5938" t="s">
        <v>240</v>
      </c>
      <c r="E5938" t="s">
        <v>123</v>
      </c>
      <c r="F5938" t="s">
        <v>124</v>
      </c>
      <c r="G5938" t="s">
        <v>1985</v>
      </c>
      <c r="H5938" t="s">
        <v>1986</v>
      </c>
      <c r="I5938">
        <v>8</v>
      </c>
      <c r="J5938">
        <v>0</v>
      </c>
      <c r="K5938">
        <v>0</v>
      </c>
      <c r="L5938">
        <v>0</v>
      </c>
      <c r="M5938">
        <v>8</v>
      </c>
      <c r="N5938" s="40">
        <v>1</v>
      </c>
    </row>
    <row r="5939" spans="1:14" x14ac:dyDescent="0.25">
      <c r="A5939">
        <v>2019</v>
      </c>
      <c r="B5939" t="s">
        <v>3040</v>
      </c>
      <c r="C5939">
        <v>932</v>
      </c>
      <c r="D5939" t="s">
        <v>122</v>
      </c>
      <c r="E5939" t="s">
        <v>123</v>
      </c>
      <c r="F5939" t="s">
        <v>181</v>
      </c>
      <c r="G5939" t="s">
        <v>1987</v>
      </c>
      <c r="H5939" t="s">
        <v>1988</v>
      </c>
      <c r="I5939">
        <v>8</v>
      </c>
      <c r="J5939">
        <v>0</v>
      </c>
      <c r="K5939">
        <v>0</v>
      </c>
      <c r="L5939">
        <v>0</v>
      </c>
      <c r="M5939">
        <v>8</v>
      </c>
      <c r="N5939" s="40">
        <v>1</v>
      </c>
    </row>
    <row r="5940" spans="1:14" x14ac:dyDescent="0.25">
      <c r="A5940">
        <v>2019</v>
      </c>
      <c r="B5940" t="s">
        <v>3040</v>
      </c>
      <c r="C5940">
        <v>937</v>
      </c>
      <c r="D5940" t="s">
        <v>122</v>
      </c>
      <c r="E5940" t="s">
        <v>123</v>
      </c>
      <c r="F5940" t="s">
        <v>280</v>
      </c>
      <c r="G5940" t="s">
        <v>1989</v>
      </c>
      <c r="H5940" t="s">
        <v>1990</v>
      </c>
      <c r="I5940">
        <v>8</v>
      </c>
      <c r="J5940">
        <v>0</v>
      </c>
      <c r="K5940">
        <v>0</v>
      </c>
      <c r="L5940">
        <v>0</v>
      </c>
      <c r="M5940">
        <v>8</v>
      </c>
      <c r="N5940" s="40">
        <v>1</v>
      </c>
    </row>
    <row r="5941" spans="1:14" x14ac:dyDescent="0.25">
      <c r="A5941">
        <v>2019</v>
      </c>
      <c r="B5941" t="s">
        <v>3040</v>
      </c>
      <c r="C5941">
        <v>1124</v>
      </c>
      <c r="D5941" t="s">
        <v>122</v>
      </c>
      <c r="E5941" t="s">
        <v>123</v>
      </c>
      <c r="F5941" t="s">
        <v>124</v>
      </c>
      <c r="G5941" t="s">
        <v>1991</v>
      </c>
      <c r="H5941" t="s">
        <v>1994</v>
      </c>
      <c r="I5941">
        <v>0</v>
      </c>
      <c r="J5941">
        <v>8</v>
      </c>
      <c r="K5941">
        <v>0</v>
      </c>
      <c r="L5941">
        <v>0</v>
      </c>
      <c r="M5941">
        <v>8</v>
      </c>
      <c r="N5941" s="40">
        <v>0</v>
      </c>
    </row>
    <row r="5942" spans="1:14" x14ac:dyDescent="0.25">
      <c r="A5942">
        <v>2019</v>
      </c>
      <c r="B5942" t="s">
        <v>3040</v>
      </c>
      <c r="C5942">
        <v>1165</v>
      </c>
      <c r="D5942" t="s">
        <v>174</v>
      </c>
      <c r="E5942" t="s">
        <v>123</v>
      </c>
      <c r="F5942" t="s">
        <v>124</v>
      </c>
      <c r="G5942" t="s">
        <v>3023</v>
      </c>
      <c r="H5942" t="s">
        <v>1999</v>
      </c>
      <c r="I5942">
        <v>0</v>
      </c>
      <c r="J5942">
        <v>8</v>
      </c>
      <c r="K5942">
        <v>0</v>
      </c>
      <c r="L5942">
        <v>0</v>
      </c>
      <c r="M5942">
        <v>8</v>
      </c>
      <c r="N5942" s="40">
        <v>0</v>
      </c>
    </row>
    <row r="5943" spans="1:14" x14ac:dyDescent="0.25">
      <c r="A5943">
        <v>2019</v>
      </c>
      <c r="B5943" t="s">
        <v>3040</v>
      </c>
      <c r="C5943">
        <v>1376</v>
      </c>
      <c r="D5943" t="s">
        <v>122</v>
      </c>
      <c r="E5943" t="s">
        <v>123</v>
      </c>
      <c r="F5943" t="s">
        <v>124</v>
      </c>
      <c r="G5943" t="s">
        <v>2000</v>
      </c>
      <c r="H5943" t="s">
        <v>2001</v>
      </c>
      <c r="I5943">
        <v>8</v>
      </c>
      <c r="J5943">
        <v>0</v>
      </c>
      <c r="K5943">
        <v>0</v>
      </c>
      <c r="L5943">
        <v>0</v>
      </c>
      <c r="M5943">
        <v>8</v>
      </c>
      <c r="N5943" s="40">
        <v>1</v>
      </c>
    </row>
    <row r="5944" spans="1:14" x14ac:dyDescent="0.25">
      <c r="A5944">
        <v>2019</v>
      </c>
      <c r="B5944" t="s">
        <v>3040</v>
      </c>
      <c r="C5944">
        <v>1446</v>
      </c>
      <c r="D5944" t="s">
        <v>174</v>
      </c>
      <c r="E5944" t="s">
        <v>123</v>
      </c>
      <c r="F5944" t="s">
        <v>124</v>
      </c>
      <c r="G5944" t="s">
        <v>2002</v>
      </c>
      <c r="H5944" t="s">
        <v>2003</v>
      </c>
      <c r="I5944">
        <v>8</v>
      </c>
      <c r="J5944">
        <v>0</v>
      </c>
      <c r="K5944">
        <v>0</v>
      </c>
      <c r="L5944">
        <v>0</v>
      </c>
      <c r="M5944">
        <v>8</v>
      </c>
      <c r="N5944" s="40">
        <v>1</v>
      </c>
    </row>
    <row r="5945" spans="1:14" x14ac:dyDescent="0.25">
      <c r="A5945">
        <v>2019</v>
      </c>
      <c r="B5945" t="s">
        <v>3040</v>
      </c>
      <c r="C5945">
        <v>1509</v>
      </c>
      <c r="D5945" t="s">
        <v>240</v>
      </c>
      <c r="E5945" t="s">
        <v>123</v>
      </c>
      <c r="F5945" t="s">
        <v>280</v>
      </c>
      <c r="G5945" t="s">
        <v>2004</v>
      </c>
      <c r="H5945" t="s">
        <v>2005</v>
      </c>
      <c r="I5945">
        <v>8</v>
      </c>
      <c r="J5945">
        <v>0</v>
      </c>
      <c r="K5945">
        <v>0</v>
      </c>
      <c r="L5945">
        <v>0</v>
      </c>
      <c r="M5945">
        <v>8</v>
      </c>
      <c r="N5945" s="40">
        <v>1</v>
      </c>
    </row>
    <row r="5946" spans="1:14" x14ac:dyDescent="0.25">
      <c r="A5946">
        <v>2019</v>
      </c>
      <c r="B5946" t="s">
        <v>3040</v>
      </c>
      <c r="C5946">
        <v>1542</v>
      </c>
      <c r="D5946" t="s">
        <v>151</v>
      </c>
      <c r="E5946" t="s">
        <v>123</v>
      </c>
      <c r="F5946" t="s">
        <v>384</v>
      </c>
      <c r="G5946" t="s">
        <v>2006</v>
      </c>
      <c r="H5946" t="s">
        <v>2009</v>
      </c>
      <c r="I5946">
        <v>0</v>
      </c>
      <c r="J5946">
        <v>-9</v>
      </c>
      <c r="K5946">
        <v>17</v>
      </c>
      <c r="L5946">
        <v>0</v>
      </c>
      <c r="M5946">
        <v>8</v>
      </c>
      <c r="N5946" s="40">
        <v>0</v>
      </c>
    </row>
    <row r="5947" spans="1:14" x14ac:dyDescent="0.25">
      <c r="A5947">
        <v>2019</v>
      </c>
      <c r="B5947" t="s">
        <v>3040</v>
      </c>
      <c r="C5947">
        <v>2248</v>
      </c>
      <c r="D5947" t="s">
        <v>272</v>
      </c>
      <c r="E5947" t="s">
        <v>123</v>
      </c>
      <c r="F5947" t="s">
        <v>124</v>
      </c>
      <c r="G5947" t="s">
        <v>2012</v>
      </c>
      <c r="H5947" t="s">
        <v>2014</v>
      </c>
      <c r="I5947">
        <v>8</v>
      </c>
      <c r="J5947">
        <v>0</v>
      </c>
      <c r="K5947">
        <v>0</v>
      </c>
      <c r="L5947">
        <v>0</v>
      </c>
      <c r="M5947">
        <v>8</v>
      </c>
      <c r="N5947" s="40">
        <v>1</v>
      </c>
    </row>
    <row r="5948" spans="1:14" x14ac:dyDescent="0.25">
      <c r="A5948">
        <v>2019</v>
      </c>
      <c r="B5948" t="s">
        <v>3040</v>
      </c>
      <c r="C5948">
        <v>2634</v>
      </c>
      <c r="D5948" t="s">
        <v>272</v>
      </c>
      <c r="E5948" t="s">
        <v>123</v>
      </c>
      <c r="F5948" t="s">
        <v>618</v>
      </c>
      <c r="G5948" t="s">
        <v>2018</v>
      </c>
      <c r="H5948" t="s">
        <v>2019</v>
      </c>
      <c r="I5948">
        <v>8</v>
      </c>
      <c r="J5948">
        <v>0</v>
      </c>
      <c r="K5948">
        <v>0</v>
      </c>
      <c r="L5948">
        <v>0</v>
      </c>
      <c r="M5948">
        <v>8</v>
      </c>
      <c r="N5948" s="40">
        <v>1</v>
      </c>
    </row>
    <row r="5949" spans="1:14" x14ac:dyDescent="0.25">
      <c r="A5949">
        <v>2019</v>
      </c>
      <c r="B5949" t="s">
        <v>3040</v>
      </c>
      <c r="C5949">
        <v>2819</v>
      </c>
      <c r="D5949" t="s">
        <v>218</v>
      </c>
      <c r="E5949" t="s">
        <v>123</v>
      </c>
      <c r="F5949" t="s">
        <v>219</v>
      </c>
      <c r="G5949" t="s">
        <v>2020</v>
      </c>
      <c r="H5949" t="s">
        <v>2022</v>
      </c>
      <c r="I5949">
        <v>0</v>
      </c>
      <c r="J5949">
        <v>8</v>
      </c>
      <c r="K5949">
        <v>0</v>
      </c>
      <c r="L5949">
        <v>0</v>
      </c>
      <c r="M5949">
        <v>8</v>
      </c>
      <c r="N5949" s="40">
        <v>0</v>
      </c>
    </row>
    <row r="5950" spans="1:14" x14ac:dyDescent="0.25">
      <c r="A5950">
        <v>2019</v>
      </c>
      <c r="B5950" t="s">
        <v>3040</v>
      </c>
      <c r="C5950">
        <v>2909</v>
      </c>
      <c r="D5950" t="s">
        <v>240</v>
      </c>
      <c r="E5950" t="s">
        <v>123</v>
      </c>
      <c r="F5950" t="s">
        <v>124</v>
      </c>
      <c r="G5950" t="s">
        <v>3024</v>
      </c>
      <c r="H5950" t="s">
        <v>2025</v>
      </c>
      <c r="I5950">
        <v>8</v>
      </c>
      <c r="J5950">
        <v>0</v>
      </c>
      <c r="K5950">
        <v>0</v>
      </c>
      <c r="L5950">
        <v>0</v>
      </c>
      <c r="M5950">
        <v>8</v>
      </c>
      <c r="N5950" s="40">
        <v>1</v>
      </c>
    </row>
    <row r="5951" spans="1:14" x14ac:dyDescent="0.25">
      <c r="A5951">
        <v>2019</v>
      </c>
      <c r="B5951" t="s">
        <v>3040</v>
      </c>
      <c r="C5951">
        <v>3154</v>
      </c>
      <c r="D5951" t="s">
        <v>151</v>
      </c>
      <c r="E5951" t="s">
        <v>123</v>
      </c>
      <c r="F5951" t="s">
        <v>124</v>
      </c>
      <c r="G5951" t="s">
        <v>2026</v>
      </c>
      <c r="H5951" t="s">
        <v>2029</v>
      </c>
      <c r="I5951">
        <v>0</v>
      </c>
      <c r="J5951">
        <v>8</v>
      </c>
      <c r="K5951">
        <v>0</v>
      </c>
      <c r="L5951">
        <v>0</v>
      </c>
      <c r="M5951">
        <v>8</v>
      </c>
      <c r="N5951" s="40">
        <v>0</v>
      </c>
    </row>
    <row r="5952" spans="1:14" x14ac:dyDescent="0.25">
      <c r="A5952">
        <v>2019</v>
      </c>
      <c r="B5952" t="s">
        <v>3040</v>
      </c>
      <c r="C5952">
        <v>3358</v>
      </c>
      <c r="D5952" t="s">
        <v>122</v>
      </c>
      <c r="E5952" t="s">
        <v>123</v>
      </c>
      <c r="F5952" t="s">
        <v>124</v>
      </c>
      <c r="G5952" t="s">
        <v>2030</v>
      </c>
      <c r="H5952" t="s">
        <v>2033</v>
      </c>
      <c r="I5952">
        <v>8</v>
      </c>
      <c r="J5952">
        <v>0</v>
      </c>
      <c r="K5952">
        <v>0</v>
      </c>
      <c r="L5952">
        <v>0</v>
      </c>
      <c r="M5952">
        <v>8</v>
      </c>
      <c r="N5952" s="40">
        <v>1</v>
      </c>
    </row>
    <row r="5953" spans="1:14" x14ac:dyDescent="0.25">
      <c r="A5953">
        <v>2019</v>
      </c>
      <c r="B5953" t="s">
        <v>3040</v>
      </c>
      <c r="C5953">
        <v>3564</v>
      </c>
      <c r="D5953" t="s">
        <v>218</v>
      </c>
      <c r="E5953" t="s">
        <v>123</v>
      </c>
      <c r="F5953" t="s">
        <v>219</v>
      </c>
      <c r="G5953" t="s">
        <v>2034</v>
      </c>
      <c r="H5953" t="s">
        <v>2035</v>
      </c>
      <c r="I5953">
        <v>8</v>
      </c>
      <c r="J5953">
        <v>0</v>
      </c>
      <c r="K5953">
        <v>0</v>
      </c>
      <c r="L5953">
        <v>0</v>
      </c>
      <c r="M5953">
        <v>8</v>
      </c>
      <c r="N5953" s="40">
        <v>1</v>
      </c>
    </row>
    <row r="5954" spans="1:14" x14ac:dyDescent="0.25">
      <c r="A5954">
        <v>2019</v>
      </c>
      <c r="B5954" t="s">
        <v>3040</v>
      </c>
      <c r="C5954">
        <v>3800</v>
      </c>
      <c r="D5954" t="s">
        <v>174</v>
      </c>
      <c r="E5954" t="s">
        <v>123</v>
      </c>
      <c r="F5954" t="s">
        <v>280</v>
      </c>
      <c r="G5954" t="s">
        <v>2036</v>
      </c>
      <c r="H5954" t="s">
        <v>2038</v>
      </c>
      <c r="I5954">
        <v>0</v>
      </c>
      <c r="J5954">
        <v>0</v>
      </c>
      <c r="K5954">
        <v>8</v>
      </c>
      <c r="L5954">
        <v>0</v>
      </c>
      <c r="M5954">
        <v>8</v>
      </c>
      <c r="N5954" s="40">
        <v>0</v>
      </c>
    </row>
    <row r="5955" spans="1:14" x14ac:dyDescent="0.25">
      <c r="A5955">
        <v>2019</v>
      </c>
      <c r="B5955" t="s">
        <v>3040</v>
      </c>
      <c r="C5955">
        <v>536</v>
      </c>
      <c r="D5955" t="s">
        <v>214</v>
      </c>
      <c r="E5955" t="s">
        <v>123</v>
      </c>
      <c r="F5955" t="s">
        <v>215</v>
      </c>
      <c r="G5955" t="s">
        <v>2039</v>
      </c>
      <c r="H5955" t="s">
        <v>2042</v>
      </c>
      <c r="I5955">
        <v>0</v>
      </c>
      <c r="J5955">
        <v>7</v>
      </c>
      <c r="K5955">
        <v>0</v>
      </c>
      <c r="L5955">
        <v>0</v>
      </c>
      <c r="M5955">
        <v>7</v>
      </c>
      <c r="N5955" s="40">
        <v>0</v>
      </c>
    </row>
    <row r="5956" spans="1:14" x14ac:dyDescent="0.25">
      <c r="A5956">
        <v>2019</v>
      </c>
      <c r="B5956" t="s">
        <v>3040</v>
      </c>
      <c r="C5956">
        <v>2791</v>
      </c>
      <c r="D5956" t="s">
        <v>272</v>
      </c>
      <c r="E5956" t="s">
        <v>123</v>
      </c>
      <c r="F5956" t="s">
        <v>280</v>
      </c>
      <c r="G5956" t="s">
        <v>2056</v>
      </c>
      <c r="H5956" t="s">
        <v>2057</v>
      </c>
      <c r="I5956">
        <v>7</v>
      </c>
      <c r="J5956">
        <v>0</v>
      </c>
      <c r="K5956">
        <v>0</v>
      </c>
      <c r="L5956">
        <v>0</v>
      </c>
      <c r="M5956">
        <v>7</v>
      </c>
      <c r="N5956" s="40">
        <v>1</v>
      </c>
    </row>
    <row r="5957" spans="1:14" x14ac:dyDescent="0.25">
      <c r="A5957">
        <v>2019</v>
      </c>
      <c r="B5957" t="s">
        <v>3040</v>
      </c>
      <c r="C5957">
        <v>399</v>
      </c>
      <c r="D5957" t="s">
        <v>218</v>
      </c>
      <c r="E5957" t="s">
        <v>123</v>
      </c>
      <c r="F5957" t="s">
        <v>618</v>
      </c>
      <c r="G5957" t="s">
        <v>2063</v>
      </c>
      <c r="H5957" t="s">
        <v>2064</v>
      </c>
      <c r="I5957">
        <v>6</v>
      </c>
      <c r="J5957">
        <v>0</v>
      </c>
      <c r="K5957">
        <v>0</v>
      </c>
      <c r="L5957">
        <v>0</v>
      </c>
      <c r="M5957">
        <v>6</v>
      </c>
      <c r="N5957" s="40">
        <v>1</v>
      </c>
    </row>
    <row r="5958" spans="1:14" x14ac:dyDescent="0.25">
      <c r="A5958">
        <v>2019</v>
      </c>
      <c r="B5958" t="s">
        <v>3040</v>
      </c>
      <c r="C5958">
        <v>832</v>
      </c>
      <c r="D5958" t="s">
        <v>240</v>
      </c>
      <c r="E5958" t="s">
        <v>123</v>
      </c>
      <c r="F5958" t="s">
        <v>307</v>
      </c>
      <c r="G5958" t="s">
        <v>2076</v>
      </c>
      <c r="H5958" t="s">
        <v>2079</v>
      </c>
      <c r="I5958">
        <v>0</v>
      </c>
      <c r="J5958">
        <v>0</v>
      </c>
      <c r="K5958">
        <v>6</v>
      </c>
      <c r="L5958">
        <v>0</v>
      </c>
      <c r="M5958">
        <v>6</v>
      </c>
      <c r="N5958" s="40">
        <v>0</v>
      </c>
    </row>
    <row r="5959" spans="1:14" x14ac:dyDescent="0.25">
      <c r="A5959">
        <v>2019</v>
      </c>
      <c r="B5959" t="s">
        <v>3040</v>
      </c>
      <c r="C5959">
        <v>873</v>
      </c>
      <c r="D5959" t="s">
        <v>151</v>
      </c>
      <c r="E5959" t="s">
        <v>123</v>
      </c>
      <c r="F5959" t="s">
        <v>124</v>
      </c>
      <c r="G5959" t="s">
        <v>2080</v>
      </c>
      <c r="H5959" t="s">
        <v>2083</v>
      </c>
      <c r="I5959">
        <v>0</v>
      </c>
      <c r="J5959">
        <v>0</v>
      </c>
      <c r="K5959">
        <v>6</v>
      </c>
      <c r="L5959">
        <v>0</v>
      </c>
      <c r="M5959">
        <v>6</v>
      </c>
      <c r="N5959" s="40">
        <v>0</v>
      </c>
    </row>
    <row r="5960" spans="1:14" x14ac:dyDescent="0.25">
      <c r="A5960">
        <v>2019</v>
      </c>
      <c r="B5960" t="s">
        <v>3040</v>
      </c>
      <c r="C5960">
        <v>1087</v>
      </c>
      <c r="D5960" t="s">
        <v>122</v>
      </c>
      <c r="E5960" t="s">
        <v>123</v>
      </c>
      <c r="F5960" t="s">
        <v>124</v>
      </c>
      <c r="G5960" t="s">
        <v>2084</v>
      </c>
      <c r="H5960" t="s">
        <v>2087</v>
      </c>
      <c r="I5960">
        <v>0</v>
      </c>
      <c r="J5960">
        <v>0</v>
      </c>
      <c r="K5960">
        <v>6</v>
      </c>
      <c r="L5960">
        <v>0</v>
      </c>
      <c r="M5960">
        <v>6</v>
      </c>
      <c r="N5960" s="40">
        <v>0</v>
      </c>
    </row>
    <row r="5961" spans="1:14" x14ac:dyDescent="0.25">
      <c r="A5961">
        <v>2019</v>
      </c>
      <c r="B5961" t="s">
        <v>3040</v>
      </c>
      <c r="C5961">
        <v>1236</v>
      </c>
      <c r="D5961" t="s">
        <v>151</v>
      </c>
      <c r="E5961" t="s">
        <v>123</v>
      </c>
      <c r="F5961" t="s">
        <v>280</v>
      </c>
      <c r="G5961" t="s">
        <v>2090</v>
      </c>
      <c r="H5961" t="s">
        <v>2093</v>
      </c>
      <c r="I5961">
        <v>0</v>
      </c>
      <c r="J5961">
        <v>6</v>
      </c>
      <c r="K5961">
        <v>0</v>
      </c>
      <c r="L5961">
        <v>0</v>
      </c>
      <c r="M5961">
        <v>6</v>
      </c>
      <c r="N5961" s="40">
        <v>0</v>
      </c>
    </row>
    <row r="5962" spans="1:14" x14ac:dyDescent="0.25">
      <c r="A5962">
        <v>2019</v>
      </c>
      <c r="B5962" t="s">
        <v>3040</v>
      </c>
      <c r="C5962">
        <v>1468</v>
      </c>
      <c r="D5962" t="s">
        <v>174</v>
      </c>
      <c r="E5962" t="s">
        <v>123</v>
      </c>
      <c r="F5962" t="s">
        <v>181</v>
      </c>
      <c r="G5962" t="s">
        <v>2096</v>
      </c>
      <c r="H5962" t="s">
        <v>2097</v>
      </c>
      <c r="I5962">
        <v>6</v>
      </c>
      <c r="J5962">
        <v>0</v>
      </c>
      <c r="K5962">
        <v>0</v>
      </c>
      <c r="L5962">
        <v>0</v>
      </c>
      <c r="M5962">
        <v>6</v>
      </c>
      <c r="N5962" s="40">
        <v>1</v>
      </c>
    </row>
    <row r="5963" spans="1:14" x14ac:dyDescent="0.25">
      <c r="A5963">
        <v>2019</v>
      </c>
      <c r="B5963" t="s">
        <v>3040</v>
      </c>
      <c r="C5963">
        <v>1831</v>
      </c>
      <c r="D5963" t="s">
        <v>240</v>
      </c>
      <c r="E5963" t="s">
        <v>123</v>
      </c>
      <c r="F5963" t="s">
        <v>181</v>
      </c>
      <c r="G5963" t="s">
        <v>2100</v>
      </c>
      <c r="H5963" t="s">
        <v>2102</v>
      </c>
      <c r="I5963">
        <v>2</v>
      </c>
      <c r="J5963">
        <v>0</v>
      </c>
      <c r="K5963">
        <v>4</v>
      </c>
      <c r="L5963">
        <v>0</v>
      </c>
      <c r="M5963">
        <v>6</v>
      </c>
      <c r="N5963" s="40">
        <v>0.33333333333333298</v>
      </c>
    </row>
    <row r="5964" spans="1:14" x14ac:dyDescent="0.25">
      <c r="A5964">
        <v>2019</v>
      </c>
      <c r="B5964" t="s">
        <v>3040</v>
      </c>
      <c r="C5964">
        <v>2827</v>
      </c>
      <c r="D5964" t="s">
        <v>240</v>
      </c>
      <c r="E5964" t="s">
        <v>123</v>
      </c>
      <c r="F5964" t="s">
        <v>384</v>
      </c>
      <c r="G5964" t="s">
        <v>2110</v>
      </c>
      <c r="H5964" t="s">
        <v>2113</v>
      </c>
      <c r="I5964">
        <v>0</v>
      </c>
      <c r="J5964">
        <v>6</v>
      </c>
      <c r="K5964">
        <v>0</v>
      </c>
      <c r="L5964">
        <v>0</v>
      </c>
      <c r="M5964">
        <v>6</v>
      </c>
      <c r="N5964" s="40">
        <v>0</v>
      </c>
    </row>
    <row r="5965" spans="1:14" x14ac:dyDescent="0.25">
      <c r="A5965">
        <v>2019</v>
      </c>
      <c r="B5965" t="s">
        <v>3040</v>
      </c>
      <c r="C5965">
        <v>3300</v>
      </c>
      <c r="D5965" t="s">
        <v>174</v>
      </c>
      <c r="E5965" t="s">
        <v>123</v>
      </c>
      <c r="F5965" t="s">
        <v>124</v>
      </c>
      <c r="G5965" t="s">
        <v>2116</v>
      </c>
      <c r="H5965" t="s">
        <v>2118</v>
      </c>
      <c r="I5965">
        <v>6</v>
      </c>
      <c r="J5965">
        <v>0</v>
      </c>
      <c r="K5965">
        <v>0</v>
      </c>
      <c r="L5965">
        <v>0</v>
      </c>
      <c r="M5965">
        <v>6</v>
      </c>
      <c r="N5965" s="40">
        <v>1</v>
      </c>
    </row>
    <row r="5966" spans="1:14" x14ac:dyDescent="0.25">
      <c r="A5966">
        <v>2019</v>
      </c>
      <c r="B5966" t="s">
        <v>3040</v>
      </c>
      <c r="C5966">
        <v>3339</v>
      </c>
      <c r="D5966" t="s">
        <v>240</v>
      </c>
      <c r="E5966" t="s">
        <v>123</v>
      </c>
      <c r="F5966" t="s">
        <v>124</v>
      </c>
      <c r="G5966" t="s">
        <v>2119</v>
      </c>
      <c r="H5966" t="s">
        <v>2120</v>
      </c>
      <c r="I5966">
        <v>6</v>
      </c>
      <c r="J5966">
        <v>0</v>
      </c>
      <c r="K5966">
        <v>0</v>
      </c>
      <c r="L5966">
        <v>0</v>
      </c>
      <c r="M5966">
        <v>6</v>
      </c>
      <c r="N5966" s="40">
        <v>1</v>
      </c>
    </row>
    <row r="5967" spans="1:14" x14ac:dyDescent="0.25">
      <c r="A5967">
        <v>2019</v>
      </c>
      <c r="B5967" t="s">
        <v>3040</v>
      </c>
      <c r="C5967">
        <v>3341</v>
      </c>
      <c r="D5967" t="s">
        <v>214</v>
      </c>
      <c r="E5967" t="s">
        <v>123</v>
      </c>
      <c r="F5967" t="s">
        <v>215</v>
      </c>
      <c r="G5967" t="s">
        <v>2121</v>
      </c>
      <c r="H5967" t="s">
        <v>2124</v>
      </c>
      <c r="I5967">
        <v>0</v>
      </c>
      <c r="J5967">
        <v>6</v>
      </c>
      <c r="K5967">
        <v>0</v>
      </c>
      <c r="L5967">
        <v>0</v>
      </c>
      <c r="M5967">
        <v>6</v>
      </c>
      <c r="N5967" s="40">
        <v>0</v>
      </c>
    </row>
    <row r="5968" spans="1:14" x14ac:dyDescent="0.25">
      <c r="A5968">
        <v>2019</v>
      </c>
      <c r="B5968" t="s">
        <v>3040</v>
      </c>
      <c r="C5968">
        <v>3378</v>
      </c>
      <c r="D5968" t="s">
        <v>218</v>
      </c>
      <c r="E5968" t="s">
        <v>123</v>
      </c>
      <c r="F5968" t="s">
        <v>219</v>
      </c>
      <c r="G5968" t="s">
        <v>2125</v>
      </c>
      <c r="H5968" t="s">
        <v>2127</v>
      </c>
      <c r="I5968">
        <v>0</v>
      </c>
      <c r="J5968">
        <v>6</v>
      </c>
      <c r="K5968">
        <v>0</v>
      </c>
      <c r="L5968">
        <v>0</v>
      </c>
      <c r="M5968">
        <v>6</v>
      </c>
      <c r="N5968" s="40">
        <v>0</v>
      </c>
    </row>
    <row r="5969" spans="1:14" x14ac:dyDescent="0.25">
      <c r="A5969">
        <v>2019</v>
      </c>
      <c r="B5969" t="s">
        <v>3040</v>
      </c>
      <c r="C5969">
        <v>3469</v>
      </c>
      <c r="D5969" t="s">
        <v>122</v>
      </c>
      <c r="E5969" t="s">
        <v>123</v>
      </c>
      <c r="F5969" t="s">
        <v>124</v>
      </c>
      <c r="G5969" t="s">
        <v>2130</v>
      </c>
      <c r="H5969" t="s">
        <v>2132</v>
      </c>
      <c r="I5969">
        <v>0</v>
      </c>
      <c r="J5969">
        <v>6</v>
      </c>
      <c r="K5969">
        <v>0</v>
      </c>
      <c r="L5969">
        <v>0</v>
      </c>
      <c r="M5969">
        <v>6</v>
      </c>
      <c r="N5969" s="40">
        <v>0</v>
      </c>
    </row>
    <row r="5970" spans="1:14" x14ac:dyDescent="0.25">
      <c r="A5970">
        <v>2019</v>
      </c>
      <c r="B5970" t="s">
        <v>3040</v>
      </c>
      <c r="C5970">
        <v>400</v>
      </c>
      <c r="D5970" t="s">
        <v>130</v>
      </c>
      <c r="E5970" t="s">
        <v>123</v>
      </c>
      <c r="F5970" t="s">
        <v>124</v>
      </c>
      <c r="G5970" t="s">
        <v>2133</v>
      </c>
      <c r="H5970" t="s">
        <v>2135</v>
      </c>
      <c r="I5970">
        <v>0</v>
      </c>
      <c r="J5970">
        <v>5</v>
      </c>
      <c r="K5970">
        <v>0</v>
      </c>
      <c r="L5970">
        <v>0</v>
      </c>
      <c r="M5970">
        <v>5</v>
      </c>
      <c r="N5970" s="40">
        <v>0</v>
      </c>
    </row>
    <row r="5971" spans="1:14" x14ac:dyDescent="0.25">
      <c r="A5971">
        <v>2019</v>
      </c>
      <c r="B5971" t="s">
        <v>3040</v>
      </c>
      <c r="C5971">
        <v>759</v>
      </c>
      <c r="D5971" t="s">
        <v>240</v>
      </c>
      <c r="E5971" t="s">
        <v>123</v>
      </c>
      <c r="F5971" t="s">
        <v>384</v>
      </c>
      <c r="G5971" t="s">
        <v>2136</v>
      </c>
      <c r="H5971" t="s">
        <v>2138</v>
      </c>
      <c r="I5971">
        <v>0</v>
      </c>
      <c r="J5971">
        <v>5</v>
      </c>
      <c r="K5971">
        <v>0</v>
      </c>
      <c r="L5971">
        <v>0</v>
      </c>
      <c r="M5971">
        <v>5</v>
      </c>
      <c r="N5971" s="40">
        <v>0</v>
      </c>
    </row>
    <row r="5972" spans="1:14" x14ac:dyDescent="0.25">
      <c r="A5972">
        <v>2019</v>
      </c>
      <c r="B5972" t="s">
        <v>3040</v>
      </c>
      <c r="C5972">
        <v>2150</v>
      </c>
      <c r="D5972" t="s">
        <v>272</v>
      </c>
      <c r="E5972" t="s">
        <v>123</v>
      </c>
      <c r="F5972" t="s">
        <v>280</v>
      </c>
      <c r="G5972" t="s">
        <v>2141</v>
      </c>
      <c r="H5972" t="s">
        <v>2144</v>
      </c>
      <c r="I5972">
        <v>2</v>
      </c>
      <c r="J5972">
        <v>0</v>
      </c>
      <c r="K5972">
        <v>3</v>
      </c>
      <c r="L5972">
        <v>0</v>
      </c>
      <c r="M5972">
        <v>5</v>
      </c>
      <c r="N5972" s="40">
        <v>0.4</v>
      </c>
    </row>
    <row r="5973" spans="1:14" x14ac:dyDescent="0.25">
      <c r="A5973">
        <v>2019</v>
      </c>
      <c r="B5973" t="s">
        <v>3040</v>
      </c>
      <c r="C5973">
        <v>2447</v>
      </c>
      <c r="D5973" t="s">
        <v>174</v>
      </c>
      <c r="E5973" t="s">
        <v>123</v>
      </c>
      <c r="F5973" t="s">
        <v>301</v>
      </c>
      <c r="G5973" t="s">
        <v>2145</v>
      </c>
      <c r="H5973" t="s">
        <v>2146</v>
      </c>
      <c r="I5973">
        <v>5</v>
      </c>
      <c r="J5973">
        <v>0</v>
      </c>
      <c r="K5973">
        <v>0</v>
      </c>
      <c r="L5973">
        <v>0</v>
      </c>
      <c r="M5973">
        <v>5</v>
      </c>
      <c r="N5973" s="40">
        <v>1</v>
      </c>
    </row>
    <row r="5974" spans="1:14" x14ac:dyDescent="0.25">
      <c r="A5974">
        <v>2019</v>
      </c>
      <c r="B5974" t="s">
        <v>3040</v>
      </c>
      <c r="C5974">
        <v>3072</v>
      </c>
      <c r="D5974" t="s">
        <v>174</v>
      </c>
      <c r="E5974" t="s">
        <v>123</v>
      </c>
      <c r="F5974" t="s">
        <v>280</v>
      </c>
      <c r="G5974" t="s">
        <v>2147</v>
      </c>
      <c r="H5974" t="s">
        <v>2149</v>
      </c>
      <c r="I5974">
        <v>0</v>
      </c>
      <c r="J5974">
        <v>5</v>
      </c>
      <c r="K5974">
        <v>0</v>
      </c>
      <c r="L5974">
        <v>0</v>
      </c>
      <c r="M5974">
        <v>5</v>
      </c>
      <c r="N5974" s="40">
        <v>0</v>
      </c>
    </row>
    <row r="5975" spans="1:14" x14ac:dyDescent="0.25">
      <c r="A5975">
        <v>2019</v>
      </c>
      <c r="B5975" t="s">
        <v>3040</v>
      </c>
      <c r="C5975">
        <v>256</v>
      </c>
      <c r="D5975" t="s">
        <v>272</v>
      </c>
      <c r="E5975" t="s">
        <v>123</v>
      </c>
      <c r="F5975" t="s">
        <v>124</v>
      </c>
      <c r="G5975" t="s">
        <v>2152</v>
      </c>
      <c r="H5975" t="s">
        <v>2153</v>
      </c>
      <c r="I5975">
        <v>4</v>
      </c>
      <c r="J5975">
        <v>0</v>
      </c>
      <c r="K5975">
        <v>0</v>
      </c>
      <c r="L5975">
        <v>0</v>
      </c>
      <c r="M5975">
        <v>4</v>
      </c>
      <c r="N5975" s="40">
        <v>1</v>
      </c>
    </row>
    <row r="5976" spans="1:14" x14ac:dyDescent="0.25">
      <c r="A5976">
        <v>2019</v>
      </c>
      <c r="B5976" t="s">
        <v>3040</v>
      </c>
      <c r="C5976">
        <v>503</v>
      </c>
      <c r="D5976" t="s">
        <v>130</v>
      </c>
      <c r="E5976" t="s">
        <v>123</v>
      </c>
      <c r="F5976" t="s">
        <v>215</v>
      </c>
      <c r="G5976" t="s">
        <v>2158</v>
      </c>
      <c r="H5976" t="s">
        <v>2161</v>
      </c>
      <c r="I5976">
        <v>4</v>
      </c>
      <c r="J5976">
        <v>0</v>
      </c>
      <c r="K5976">
        <v>0</v>
      </c>
      <c r="L5976">
        <v>0</v>
      </c>
      <c r="M5976">
        <v>4</v>
      </c>
      <c r="N5976" s="40">
        <v>1</v>
      </c>
    </row>
    <row r="5977" spans="1:14" x14ac:dyDescent="0.25">
      <c r="A5977">
        <v>2019</v>
      </c>
      <c r="B5977" t="s">
        <v>3040</v>
      </c>
      <c r="C5977">
        <v>512</v>
      </c>
      <c r="D5977" t="s">
        <v>272</v>
      </c>
      <c r="E5977" t="s">
        <v>123</v>
      </c>
      <c r="F5977" t="s">
        <v>124</v>
      </c>
      <c r="G5977" t="s">
        <v>2162</v>
      </c>
      <c r="H5977" t="s">
        <v>2163</v>
      </c>
      <c r="I5977">
        <v>4</v>
      </c>
      <c r="J5977">
        <v>0</v>
      </c>
      <c r="K5977">
        <v>0</v>
      </c>
      <c r="L5977">
        <v>0</v>
      </c>
      <c r="M5977">
        <v>4</v>
      </c>
      <c r="N5977" s="40">
        <v>1</v>
      </c>
    </row>
    <row r="5978" spans="1:14" x14ac:dyDescent="0.25">
      <c r="A5978">
        <v>2019</v>
      </c>
      <c r="B5978" t="s">
        <v>3040</v>
      </c>
      <c r="C5978">
        <v>689</v>
      </c>
      <c r="D5978" t="s">
        <v>130</v>
      </c>
      <c r="E5978" t="s">
        <v>123</v>
      </c>
      <c r="F5978" t="s">
        <v>124</v>
      </c>
      <c r="G5978" t="s">
        <v>2166</v>
      </c>
      <c r="H5978" t="s">
        <v>2168</v>
      </c>
      <c r="I5978">
        <v>0</v>
      </c>
      <c r="J5978">
        <v>0</v>
      </c>
      <c r="K5978">
        <v>4</v>
      </c>
      <c r="L5978">
        <v>0</v>
      </c>
      <c r="M5978">
        <v>4</v>
      </c>
      <c r="N5978" s="40">
        <v>0</v>
      </c>
    </row>
    <row r="5979" spans="1:14" x14ac:dyDescent="0.25">
      <c r="A5979">
        <v>2019</v>
      </c>
      <c r="B5979" t="s">
        <v>3040</v>
      </c>
      <c r="C5979">
        <v>702</v>
      </c>
      <c r="D5979" t="s">
        <v>130</v>
      </c>
      <c r="E5979" t="s">
        <v>123</v>
      </c>
      <c r="F5979" t="s">
        <v>124</v>
      </c>
      <c r="G5979" t="s">
        <v>2169</v>
      </c>
      <c r="H5979" t="s">
        <v>2170</v>
      </c>
      <c r="I5979">
        <v>4</v>
      </c>
      <c r="J5979">
        <v>0</v>
      </c>
      <c r="K5979">
        <v>0</v>
      </c>
      <c r="L5979">
        <v>0</v>
      </c>
      <c r="M5979">
        <v>4</v>
      </c>
      <c r="N5979" s="40">
        <v>1</v>
      </c>
    </row>
    <row r="5980" spans="1:14" x14ac:dyDescent="0.25">
      <c r="A5980">
        <v>2019</v>
      </c>
      <c r="B5980" t="s">
        <v>3040</v>
      </c>
      <c r="C5980">
        <v>776</v>
      </c>
      <c r="D5980" t="s">
        <v>272</v>
      </c>
      <c r="E5980" t="s">
        <v>123</v>
      </c>
      <c r="F5980" t="s">
        <v>280</v>
      </c>
      <c r="G5980" t="s">
        <v>2171</v>
      </c>
      <c r="H5980" t="s">
        <v>2174</v>
      </c>
      <c r="I5980">
        <v>0</v>
      </c>
      <c r="J5980">
        <v>0</v>
      </c>
      <c r="K5980">
        <v>4</v>
      </c>
      <c r="L5980">
        <v>0</v>
      </c>
      <c r="M5980">
        <v>4</v>
      </c>
      <c r="N5980" s="40">
        <v>0</v>
      </c>
    </row>
    <row r="5981" spans="1:14" x14ac:dyDescent="0.25">
      <c r="A5981">
        <v>2019</v>
      </c>
      <c r="B5981" t="s">
        <v>3040</v>
      </c>
      <c r="C5981">
        <v>1062</v>
      </c>
      <c r="D5981" t="s">
        <v>174</v>
      </c>
      <c r="E5981" t="s">
        <v>123</v>
      </c>
      <c r="F5981" t="s">
        <v>124</v>
      </c>
      <c r="G5981" t="s">
        <v>2180</v>
      </c>
      <c r="H5981" t="s">
        <v>2182</v>
      </c>
      <c r="I5981">
        <v>0</v>
      </c>
      <c r="J5981">
        <v>4</v>
      </c>
      <c r="K5981">
        <v>0</v>
      </c>
      <c r="L5981">
        <v>0</v>
      </c>
      <c r="M5981">
        <v>4</v>
      </c>
      <c r="N5981" s="40">
        <v>0</v>
      </c>
    </row>
    <row r="5982" spans="1:14" x14ac:dyDescent="0.25">
      <c r="A5982">
        <v>2019</v>
      </c>
      <c r="B5982" t="s">
        <v>3040</v>
      </c>
      <c r="C5982">
        <v>1123</v>
      </c>
      <c r="D5982" t="s">
        <v>122</v>
      </c>
      <c r="E5982" t="s">
        <v>123</v>
      </c>
      <c r="F5982" t="s">
        <v>124</v>
      </c>
      <c r="G5982" t="s">
        <v>2187</v>
      </c>
      <c r="H5982" t="s">
        <v>2189</v>
      </c>
      <c r="I5982">
        <v>4</v>
      </c>
      <c r="J5982">
        <v>0</v>
      </c>
      <c r="K5982">
        <v>0</v>
      </c>
      <c r="L5982">
        <v>0</v>
      </c>
      <c r="M5982">
        <v>4</v>
      </c>
      <c r="N5982" s="40">
        <v>1</v>
      </c>
    </row>
    <row r="5983" spans="1:14" x14ac:dyDescent="0.25">
      <c r="A5983">
        <v>2019</v>
      </c>
      <c r="B5983" t="s">
        <v>3040</v>
      </c>
      <c r="C5983">
        <v>1219</v>
      </c>
      <c r="D5983" t="s">
        <v>130</v>
      </c>
      <c r="E5983" t="s">
        <v>123</v>
      </c>
      <c r="F5983" t="s">
        <v>124</v>
      </c>
      <c r="G5983" t="s">
        <v>2190</v>
      </c>
      <c r="H5983" t="s">
        <v>2192</v>
      </c>
      <c r="I5983">
        <v>0</v>
      </c>
      <c r="J5983">
        <v>0</v>
      </c>
      <c r="K5983">
        <v>4</v>
      </c>
      <c r="L5983">
        <v>0</v>
      </c>
      <c r="M5983">
        <v>4</v>
      </c>
      <c r="N5983" s="40">
        <v>0</v>
      </c>
    </row>
    <row r="5984" spans="1:14" x14ac:dyDescent="0.25">
      <c r="A5984">
        <v>2019</v>
      </c>
      <c r="B5984" t="s">
        <v>3040</v>
      </c>
      <c r="C5984">
        <v>1328</v>
      </c>
      <c r="D5984" t="s">
        <v>218</v>
      </c>
      <c r="E5984" t="s">
        <v>123</v>
      </c>
      <c r="F5984" t="s">
        <v>219</v>
      </c>
      <c r="G5984" t="s">
        <v>2193</v>
      </c>
      <c r="H5984" t="s">
        <v>2194</v>
      </c>
      <c r="I5984">
        <v>4</v>
      </c>
      <c r="J5984">
        <v>0</v>
      </c>
      <c r="K5984">
        <v>0</v>
      </c>
      <c r="L5984">
        <v>0</v>
      </c>
      <c r="M5984">
        <v>4</v>
      </c>
      <c r="N5984" s="40">
        <v>1</v>
      </c>
    </row>
    <row r="5985" spans="1:14" x14ac:dyDescent="0.25">
      <c r="A5985">
        <v>2019</v>
      </c>
      <c r="B5985" t="s">
        <v>3040</v>
      </c>
      <c r="C5985">
        <v>1397</v>
      </c>
      <c r="D5985" t="s">
        <v>218</v>
      </c>
      <c r="E5985" t="s">
        <v>123</v>
      </c>
      <c r="F5985" t="s">
        <v>219</v>
      </c>
      <c r="G5985" t="s">
        <v>2195</v>
      </c>
      <c r="H5985" t="s">
        <v>2197</v>
      </c>
      <c r="I5985">
        <v>0</v>
      </c>
      <c r="J5985">
        <v>4</v>
      </c>
      <c r="K5985">
        <v>0</v>
      </c>
      <c r="L5985">
        <v>0</v>
      </c>
      <c r="M5985">
        <v>4</v>
      </c>
      <c r="N5985" s="40">
        <v>0</v>
      </c>
    </row>
    <row r="5986" spans="1:14" x14ac:dyDescent="0.25">
      <c r="A5986">
        <v>2019</v>
      </c>
      <c r="B5986" t="s">
        <v>3040</v>
      </c>
      <c r="C5986">
        <v>1406</v>
      </c>
      <c r="D5986" t="s">
        <v>174</v>
      </c>
      <c r="E5986" t="s">
        <v>123</v>
      </c>
      <c r="F5986" t="s">
        <v>384</v>
      </c>
      <c r="G5986" t="s">
        <v>2200</v>
      </c>
      <c r="H5986" t="s">
        <v>2203</v>
      </c>
      <c r="I5986">
        <v>0</v>
      </c>
      <c r="J5986">
        <v>0</v>
      </c>
      <c r="K5986">
        <v>4</v>
      </c>
      <c r="L5986">
        <v>0</v>
      </c>
      <c r="M5986">
        <v>4</v>
      </c>
      <c r="N5986" s="40">
        <v>0</v>
      </c>
    </row>
    <row r="5987" spans="1:14" x14ac:dyDescent="0.25">
      <c r="A5987">
        <v>2019</v>
      </c>
      <c r="B5987" t="s">
        <v>3040</v>
      </c>
      <c r="C5987">
        <v>1483</v>
      </c>
      <c r="D5987" t="s">
        <v>240</v>
      </c>
      <c r="E5987" t="s">
        <v>123</v>
      </c>
      <c r="F5987" t="s">
        <v>301</v>
      </c>
      <c r="G5987" t="s">
        <v>2204</v>
      </c>
      <c r="H5987" t="s">
        <v>2205</v>
      </c>
      <c r="I5987">
        <v>4</v>
      </c>
      <c r="J5987">
        <v>0</v>
      </c>
      <c r="K5987">
        <v>0</v>
      </c>
      <c r="L5987">
        <v>0</v>
      </c>
      <c r="M5987">
        <v>4</v>
      </c>
      <c r="N5987" s="40">
        <v>1</v>
      </c>
    </row>
    <row r="5988" spans="1:14" x14ac:dyDescent="0.25">
      <c r="A5988">
        <v>2019</v>
      </c>
      <c r="B5988" t="s">
        <v>3040</v>
      </c>
      <c r="C5988">
        <v>1529</v>
      </c>
      <c r="D5988" t="s">
        <v>214</v>
      </c>
      <c r="E5988" t="s">
        <v>123</v>
      </c>
      <c r="F5988" t="s">
        <v>215</v>
      </c>
      <c r="G5988" t="s">
        <v>2208</v>
      </c>
      <c r="H5988" t="s">
        <v>2210</v>
      </c>
      <c r="I5988">
        <v>4</v>
      </c>
      <c r="J5988">
        <v>0</v>
      </c>
      <c r="K5988">
        <v>0</v>
      </c>
      <c r="L5988">
        <v>0</v>
      </c>
      <c r="M5988">
        <v>4</v>
      </c>
      <c r="N5988" s="40">
        <v>1</v>
      </c>
    </row>
    <row r="5989" spans="1:14" x14ac:dyDescent="0.25">
      <c r="A5989">
        <v>2019</v>
      </c>
      <c r="B5989" t="s">
        <v>3040</v>
      </c>
      <c r="C5989">
        <v>1585</v>
      </c>
      <c r="D5989" t="s">
        <v>174</v>
      </c>
      <c r="E5989" t="s">
        <v>123</v>
      </c>
      <c r="F5989" t="s">
        <v>384</v>
      </c>
      <c r="G5989" t="s">
        <v>2211</v>
      </c>
      <c r="H5989" t="s">
        <v>2213</v>
      </c>
      <c r="I5989">
        <v>0</v>
      </c>
      <c r="J5989">
        <v>0</v>
      </c>
      <c r="K5989">
        <v>4</v>
      </c>
      <c r="L5989">
        <v>0</v>
      </c>
      <c r="M5989">
        <v>4</v>
      </c>
      <c r="N5989" s="40">
        <v>0</v>
      </c>
    </row>
    <row r="5990" spans="1:14" x14ac:dyDescent="0.25">
      <c r="A5990">
        <v>2019</v>
      </c>
      <c r="B5990" t="s">
        <v>3040</v>
      </c>
      <c r="C5990">
        <v>2030</v>
      </c>
      <c r="D5990" t="s">
        <v>174</v>
      </c>
      <c r="E5990" t="s">
        <v>123</v>
      </c>
      <c r="F5990" t="s">
        <v>181</v>
      </c>
      <c r="G5990" t="s">
        <v>2214</v>
      </c>
      <c r="H5990" t="s">
        <v>2216</v>
      </c>
      <c r="I5990">
        <v>4</v>
      </c>
      <c r="J5990">
        <v>0</v>
      </c>
      <c r="K5990">
        <v>0</v>
      </c>
      <c r="L5990">
        <v>0</v>
      </c>
      <c r="M5990">
        <v>4</v>
      </c>
      <c r="N5990" s="40">
        <v>1</v>
      </c>
    </row>
    <row r="5991" spans="1:14" x14ac:dyDescent="0.25">
      <c r="A5991">
        <v>2019</v>
      </c>
      <c r="B5991" t="s">
        <v>3040</v>
      </c>
      <c r="C5991">
        <v>2038</v>
      </c>
      <c r="D5991" t="s">
        <v>240</v>
      </c>
      <c r="E5991" t="s">
        <v>123</v>
      </c>
      <c r="F5991" t="s">
        <v>124</v>
      </c>
      <c r="G5991" t="s">
        <v>2217</v>
      </c>
      <c r="H5991" t="s">
        <v>2220</v>
      </c>
      <c r="I5991">
        <v>0</v>
      </c>
      <c r="J5991">
        <v>4</v>
      </c>
      <c r="K5991">
        <v>0</v>
      </c>
      <c r="L5991">
        <v>0</v>
      </c>
      <c r="M5991">
        <v>4</v>
      </c>
      <c r="N5991" s="40">
        <v>0</v>
      </c>
    </row>
    <row r="5992" spans="1:14" x14ac:dyDescent="0.25">
      <c r="A5992">
        <v>2019</v>
      </c>
      <c r="B5992" t="s">
        <v>3040</v>
      </c>
      <c r="C5992">
        <v>2158</v>
      </c>
      <c r="D5992" t="s">
        <v>122</v>
      </c>
      <c r="E5992" t="s">
        <v>123</v>
      </c>
      <c r="F5992" t="s">
        <v>301</v>
      </c>
      <c r="G5992" t="s">
        <v>2224</v>
      </c>
      <c r="H5992" t="s">
        <v>2226</v>
      </c>
      <c r="I5992">
        <v>0</v>
      </c>
      <c r="J5992">
        <v>4</v>
      </c>
      <c r="K5992">
        <v>0</v>
      </c>
      <c r="L5992">
        <v>0</v>
      </c>
      <c r="M5992">
        <v>4</v>
      </c>
      <c r="N5992" s="40">
        <v>0</v>
      </c>
    </row>
    <row r="5993" spans="1:14" x14ac:dyDescent="0.25">
      <c r="A5993">
        <v>2019</v>
      </c>
      <c r="B5993" t="s">
        <v>3040</v>
      </c>
      <c r="C5993">
        <v>2516</v>
      </c>
      <c r="D5993" t="s">
        <v>272</v>
      </c>
      <c r="E5993" t="s">
        <v>123</v>
      </c>
      <c r="F5993" t="s">
        <v>124</v>
      </c>
      <c r="G5993" t="s">
        <v>2229</v>
      </c>
      <c r="H5993" t="s">
        <v>2230</v>
      </c>
      <c r="I5993">
        <v>4</v>
      </c>
      <c r="J5993">
        <v>0</v>
      </c>
      <c r="K5993">
        <v>0</v>
      </c>
      <c r="L5993">
        <v>0</v>
      </c>
      <c r="M5993">
        <v>4</v>
      </c>
      <c r="N5993" s="40">
        <v>1</v>
      </c>
    </row>
    <row r="5994" spans="1:14" x14ac:dyDescent="0.25">
      <c r="A5994">
        <v>2019</v>
      </c>
      <c r="B5994" t="s">
        <v>3040</v>
      </c>
      <c r="C5994">
        <v>2524</v>
      </c>
      <c r="D5994" t="s">
        <v>218</v>
      </c>
      <c r="E5994" t="s">
        <v>123</v>
      </c>
      <c r="F5994" t="s">
        <v>219</v>
      </c>
      <c r="G5994" t="s">
        <v>2231</v>
      </c>
      <c r="H5994" t="s">
        <v>2234</v>
      </c>
      <c r="I5994">
        <v>4</v>
      </c>
      <c r="J5994">
        <v>0</v>
      </c>
      <c r="K5994">
        <v>0</v>
      </c>
      <c r="L5994">
        <v>0</v>
      </c>
      <c r="M5994">
        <v>4</v>
      </c>
      <c r="N5994" s="40">
        <v>1</v>
      </c>
    </row>
    <row r="5995" spans="1:14" x14ac:dyDescent="0.25">
      <c r="A5995">
        <v>2019</v>
      </c>
      <c r="B5995" t="s">
        <v>3040</v>
      </c>
      <c r="C5995">
        <v>2732</v>
      </c>
      <c r="D5995" t="s">
        <v>122</v>
      </c>
      <c r="E5995" t="s">
        <v>123</v>
      </c>
      <c r="F5995" t="s">
        <v>124</v>
      </c>
      <c r="G5995" t="s">
        <v>2238</v>
      </c>
      <c r="H5995" t="s">
        <v>2240</v>
      </c>
      <c r="I5995">
        <v>0</v>
      </c>
      <c r="J5995">
        <v>4</v>
      </c>
      <c r="K5995">
        <v>0</v>
      </c>
      <c r="L5995">
        <v>0</v>
      </c>
      <c r="M5995">
        <v>4</v>
      </c>
      <c r="N5995" s="40">
        <v>0</v>
      </c>
    </row>
    <row r="5996" spans="1:14" x14ac:dyDescent="0.25">
      <c r="A5996">
        <v>2019</v>
      </c>
      <c r="B5996" t="s">
        <v>3040</v>
      </c>
      <c r="C5996">
        <v>2905</v>
      </c>
      <c r="D5996" t="s">
        <v>122</v>
      </c>
      <c r="E5996" t="s">
        <v>123</v>
      </c>
      <c r="F5996" t="s">
        <v>384</v>
      </c>
      <c r="G5996" t="s">
        <v>2241</v>
      </c>
      <c r="H5996" t="s">
        <v>2243</v>
      </c>
      <c r="I5996">
        <v>0</v>
      </c>
      <c r="J5996">
        <v>4</v>
      </c>
      <c r="K5996">
        <v>0</v>
      </c>
      <c r="L5996">
        <v>0</v>
      </c>
      <c r="M5996">
        <v>4</v>
      </c>
      <c r="N5996" s="40">
        <v>0</v>
      </c>
    </row>
    <row r="5997" spans="1:14" x14ac:dyDescent="0.25">
      <c r="A5997">
        <v>2019</v>
      </c>
      <c r="B5997" t="s">
        <v>3040</v>
      </c>
      <c r="C5997">
        <v>3024</v>
      </c>
      <c r="D5997" t="s">
        <v>214</v>
      </c>
      <c r="E5997" t="s">
        <v>123</v>
      </c>
      <c r="F5997" t="s">
        <v>215</v>
      </c>
      <c r="G5997" t="s">
        <v>2244</v>
      </c>
      <c r="H5997" t="s">
        <v>2245</v>
      </c>
      <c r="I5997">
        <v>4</v>
      </c>
      <c r="J5997">
        <v>0</v>
      </c>
      <c r="K5997">
        <v>0</v>
      </c>
      <c r="L5997">
        <v>0</v>
      </c>
      <c r="M5997">
        <v>4</v>
      </c>
      <c r="N5997" s="40">
        <v>1</v>
      </c>
    </row>
    <row r="5998" spans="1:14" x14ac:dyDescent="0.25">
      <c r="A5998">
        <v>2019</v>
      </c>
      <c r="B5998" t="s">
        <v>3040</v>
      </c>
      <c r="C5998">
        <v>3036</v>
      </c>
      <c r="D5998" t="s">
        <v>240</v>
      </c>
      <c r="E5998" t="s">
        <v>123</v>
      </c>
      <c r="F5998" t="s">
        <v>124</v>
      </c>
      <c r="G5998" t="s">
        <v>2246</v>
      </c>
      <c r="H5998" t="s">
        <v>2247</v>
      </c>
      <c r="I5998">
        <v>4</v>
      </c>
      <c r="J5998">
        <v>0</v>
      </c>
      <c r="K5998">
        <v>0</v>
      </c>
      <c r="L5998">
        <v>0</v>
      </c>
      <c r="M5998">
        <v>4</v>
      </c>
      <c r="N5998" s="40">
        <v>1</v>
      </c>
    </row>
    <row r="5999" spans="1:14" x14ac:dyDescent="0.25">
      <c r="A5999">
        <v>2019</v>
      </c>
      <c r="B5999" t="s">
        <v>3040</v>
      </c>
      <c r="C5999">
        <v>3349</v>
      </c>
      <c r="D5999" t="s">
        <v>174</v>
      </c>
      <c r="E5999" t="s">
        <v>123</v>
      </c>
      <c r="F5999" t="s">
        <v>124</v>
      </c>
      <c r="G5999" t="s">
        <v>2248</v>
      </c>
      <c r="H5999" t="s">
        <v>2250</v>
      </c>
      <c r="I5999">
        <v>0</v>
      </c>
      <c r="J5999">
        <v>0</v>
      </c>
      <c r="K5999">
        <v>4</v>
      </c>
      <c r="L5999">
        <v>0</v>
      </c>
      <c r="M5999">
        <v>4</v>
      </c>
      <c r="N5999" s="40">
        <v>0</v>
      </c>
    </row>
    <row r="6000" spans="1:14" x14ac:dyDescent="0.25">
      <c r="A6000">
        <v>2019</v>
      </c>
      <c r="B6000" t="s">
        <v>3040</v>
      </c>
      <c r="C6000">
        <v>3355</v>
      </c>
      <c r="D6000" t="s">
        <v>174</v>
      </c>
      <c r="E6000" t="s">
        <v>123</v>
      </c>
      <c r="F6000" t="s">
        <v>181</v>
      </c>
      <c r="G6000" t="s">
        <v>2251</v>
      </c>
      <c r="H6000" t="s">
        <v>2252</v>
      </c>
      <c r="I6000">
        <v>4</v>
      </c>
      <c r="J6000">
        <v>0</v>
      </c>
      <c r="K6000">
        <v>0</v>
      </c>
      <c r="L6000">
        <v>0</v>
      </c>
      <c r="M6000">
        <v>4</v>
      </c>
      <c r="N6000" s="40">
        <v>1</v>
      </c>
    </row>
    <row r="6001" spans="1:14" x14ac:dyDescent="0.25">
      <c r="A6001">
        <v>2019</v>
      </c>
      <c r="B6001" t="s">
        <v>3040</v>
      </c>
      <c r="C6001">
        <v>3488</v>
      </c>
      <c r="D6001" t="s">
        <v>240</v>
      </c>
      <c r="E6001" t="s">
        <v>123</v>
      </c>
      <c r="F6001" t="s">
        <v>280</v>
      </c>
      <c r="G6001" t="s">
        <v>2253</v>
      </c>
      <c r="H6001" t="s">
        <v>2255</v>
      </c>
      <c r="I6001">
        <v>0</v>
      </c>
      <c r="J6001">
        <v>4</v>
      </c>
      <c r="K6001">
        <v>0</v>
      </c>
      <c r="L6001">
        <v>0</v>
      </c>
      <c r="M6001">
        <v>4</v>
      </c>
      <c r="N6001" s="40">
        <v>0</v>
      </c>
    </row>
    <row r="6002" spans="1:14" x14ac:dyDescent="0.25">
      <c r="A6002">
        <v>2019</v>
      </c>
      <c r="B6002" t="s">
        <v>3040</v>
      </c>
      <c r="C6002">
        <v>3565</v>
      </c>
      <c r="D6002" t="s">
        <v>122</v>
      </c>
      <c r="E6002" t="s">
        <v>123</v>
      </c>
      <c r="F6002" t="s">
        <v>280</v>
      </c>
      <c r="G6002" t="s">
        <v>2256</v>
      </c>
      <c r="H6002" t="s">
        <v>2257</v>
      </c>
      <c r="I6002">
        <v>4</v>
      </c>
      <c r="J6002">
        <v>0</v>
      </c>
      <c r="K6002">
        <v>0</v>
      </c>
      <c r="L6002">
        <v>0</v>
      </c>
      <c r="M6002">
        <v>4</v>
      </c>
      <c r="N6002" s="40">
        <v>1</v>
      </c>
    </row>
    <row r="6003" spans="1:14" x14ac:dyDescent="0.25">
      <c r="A6003">
        <v>2019</v>
      </c>
      <c r="B6003" t="s">
        <v>3040</v>
      </c>
      <c r="C6003">
        <v>3708</v>
      </c>
      <c r="D6003" t="s">
        <v>122</v>
      </c>
      <c r="E6003" t="s">
        <v>123</v>
      </c>
      <c r="F6003" t="s">
        <v>280</v>
      </c>
      <c r="G6003" t="s">
        <v>2258</v>
      </c>
      <c r="H6003" t="s">
        <v>2260</v>
      </c>
      <c r="I6003">
        <v>0</v>
      </c>
      <c r="J6003">
        <v>0</v>
      </c>
      <c r="K6003">
        <v>4</v>
      </c>
      <c r="L6003">
        <v>0</v>
      </c>
      <c r="M6003">
        <v>4</v>
      </c>
      <c r="N6003" s="40">
        <v>0</v>
      </c>
    </row>
    <row r="6004" spans="1:14" x14ac:dyDescent="0.25">
      <c r="A6004">
        <v>2019</v>
      </c>
      <c r="B6004" t="s">
        <v>3040</v>
      </c>
      <c r="C6004">
        <v>861</v>
      </c>
      <c r="D6004" t="s">
        <v>174</v>
      </c>
      <c r="E6004" t="s">
        <v>123</v>
      </c>
      <c r="F6004" t="s">
        <v>384</v>
      </c>
      <c r="G6004" t="s">
        <v>2261</v>
      </c>
      <c r="H6004" t="s">
        <v>2263</v>
      </c>
      <c r="I6004">
        <v>0</v>
      </c>
      <c r="J6004">
        <v>3</v>
      </c>
      <c r="K6004">
        <v>0</v>
      </c>
      <c r="L6004">
        <v>0</v>
      </c>
      <c r="M6004">
        <v>3</v>
      </c>
      <c r="N6004" s="40">
        <v>0</v>
      </c>
    </row>
    <row r="6005" spans="1:14" x14ac:dyDescent="0.25">
      <c r="A6005">
        <v>2019</v>
      </c>
      <c r="B6005" t="s">
        <v>3040</v>
      </c>
      <c r="C6005">
        <v>2869</v>
      </c>
      <c r="D6005" t="s">
        <v>174</v>
      </c>
      <c r="E6005" t="s">
        <v>123</v>
      </c>
      <c r="F6005" t="s">
        <v>391</v>
      </c>
      <c r="G6005" t="s">
        <v>2266</v>
      </c>
      <c r="H6005" t="s">
        <v>2268</v>
      </c>
      <c r="I6005">
        <v>-4</v>
      </c>
      <c r="J6005">
        <v>7</v>
      </c>
      <c r="K6005">
        <v>0</v>
      </c>
      <c r="L6005">
        <v>0</v>
      </c>
      <c r="M6005">
        <v>3</v>
      </c>
      <c r="N6005" s="40">
        <v>-1.3333333333333299</v>
      </c>
    </row>
    <row r="6006" spans="1:14" x14ac:dyDescent="0.25">
      <c r="A6006">
        <v>2019</v>
      </c>
      <c r="B6006" t="s">
        <v>3040</v>
      </c>
      <c r="C6006">
        <v>393</v>
      </c>
      <c r="D6006" t="s">
        <v>272</v>
      </c>
      <c r="E6006" t="s">
        <v>123</v>
      </c>
      <c r="F6006" t="s">
        <v>384</v>
      </c>
      <c r="G6006" t="s">
        <v>2271</v>
      </c>
      <c r="H6006" t="s">
        <v>2273</v>
      </c>
      <c r="I6006">
        <v>0</v>
      </c>
      <c r="J6006">
        <v>2</v>
      </c>
      <c r="K6006">
        <v>0</v>
      </c>
      <c r="L6006">
        <v>0</v>
      </c>
      <c r="M6006">
        <v>2</v>
      </c>
      <c r="N6006" s="40">
        <v>0</v>
      </c>
    </row>
    <row r="6007" spans="1:14" x14ac:dyDescent="0.25">
      <c r="A6007">
        <v>2019</v>
      </c>
      <c r="B6007" t="s">
        <v>3040</v>
      </c>
      <c r="C6007">
        <v>628</v>
      </c>
      <c r="D6007" t="s">
        <v>272</v>
      </c>
      <c r="E6007" t="s">
        <v>123</v>
      </c>
      <c r="F6007" t="s">
        <v>141</v>
      </c>
      <c r="G6007" t="s">
        <v>2277</v>
      </c>
      <c r="H6007" t="s">
        <v>2278</v>
      </c>
      <c r="I6007">
        <v>2</v>
      </c>
      <c r="J6007">
        <v>0</v>
      </c>
      <c r="K6007">
        <v>0</v>
      </c>
      <c r="L6007">
        <v>0</v>
      </c>
      <c r="M6007">
        <v>2</v>
      </c>
      <c r="N6007" s="40">
        <v>1</v>
      </c>
    </row>
    <row r="6008" spans="1:14" x14ac:dyDescent="0.25">
      <c r="A6008">
        <v>2019</v>
      </c>
      <c r="B6008" t="s">
        <v>3040</v>
      </c>
      <c r="C6008">
        <v>941</v>
      </c>
      <c r="D6008" t="s">
        <v>174</v>
      </c>
      <c r="E6008" t="s">
        <v>123</v>
      </c>
      <c r="F6008" t="s">
        <v>391</v>
      </c>
      <c r="G6008" t="s">
        <v>2279</v>
      </c>
      <c r="H6008" t="s">
        <v>2281</v>
      </c>
      <c r="I6008">
        <v>2</v>
      </c>
      <c r="J6008">
        <v>0</v>
      </c>
      <c r="K6008">
        <v>0</v>
      </c>
      <c r="L6008">
        <v>0</v>
      </c>
      <c r="M6008">
        <v>2</v>
      </c>
      <c r="N6008" s="40">
        <v>1</v>
      </c>
    </row>
    <row r="6009" spans="1:14" x14ac:dyDescent="0.25">
      <c r="A6009">
        <v>2019</v>
      </c>
      <c r="B6009" t="s">
        <v>3040</v>
      </c>
      <c r="C6009">
        <v>2471</v>
      </c>
      <c r="D6009" t="s">
        <v>174</v>
      </c>
      <c r="E6009" t="s">
        <v>123</v>
      </c>
      <c r="F6009" t="s">
        <v>124</v>
      </c>
      <c r="G6009" t="s">
        <v>2289</v>
      </c>
      <c r="H6009" t="s">
        <v>2290</v>
      </c>
      <c r="I6009">
        <v>2</v>
      </c>
      <c r="J6009">
        <v>0</v>
      </c>
      <c r="K6009">
        <v>0</v>
      </c>
      <c r="L6009">
        <v>0</v>
      </c>
      <c r="M6009">
        <v>2</v>
      </c>
      <c r="N6009" s="40">
        <v>1</v>
      </c>
    </row>
    <row r="6010" spans="1:14" x14ac:dyDescent="0.25">
      <c r="A6010">
        <v>2019</v>
      </c>
      <c r="B6010" t="s">
        <v>3040</v>
      </c>
      <c r="C6010">
        <v>2475</v>
      </c>
      <c r="D6010" t="s">
        <v>240</v>
      </c>
      <c r="E6010" t="s">
        <v>123</v>
      </c>
      <c r="F6010" t="s">
        <v>141</v>
      </c>
      <c r="G6010" t="s">
        <v>2291</v>
      </c>
      <c r="H6010" t="s">
        <v>2292</v>
      </c>
      <c r="I6010">
        <v>2</v>
      </c>
      <c r="J6010">
        <v>0</v>
      </c>
      <c r="K6010">
        <v>0</v>
      </c>
      <c r="L6010">
        <v>0</v>
      </c>
      <c r="M6010">
        <v>2</v>
      </c>
      <c r="N6010" s="40">
        <v>1</v>
      </c>
    </row>
    <row r="6011" spans="1:14" x14ac:dyDescent="0.25">
      <c r="A6011">
        <v>2019</v>
      </c>
      <c r="B6011" t="s">
        <v>3040</v>
      </c>
      <c r="C6011">
        <v>3111</v>
      </c>
      <c r="D6011" t="s">
        <v>218</v>
      </c>
      <c r="E6011" t="s">
        <v>123</v>
      </c>
      <c r="F6011" t="s">
        <v>219</v>
      </c>
      <c r="G6011" t="s">
        <v>2297</v>
      </c>
      <c r="H6011" t="s">
        <v>2299</v>
      </c>
      <c r="I6011">
        <v>4</v>
      </c>
      <c r="J6011">
        <v>-2</v>
      </c>
      <c r="K6011">
        <v>0</v>
      </c>
      <c r="L6011">
        <v>0</v>
      </c>
      <c r="M6011">
        <v>2</v>
      </c>
      <c r="N6011" s="40">
        <v>2</v>
      </c>
    </row>
    <row r="6012" spans="1:14" x14ac:dyDescent="0.25">
      <c r="A6012">
        <v>2019</v>
      </c>
      <c r="B6012" t="s">
        <v>3040</v>
      </c>
      <c r="C6012">
        <v>3150</v>
      </c>
      <c r="D6012" t="s">
        <v>198</v>
      </c>
      <c r="E6012" t="s">
        <v>123</v>
      </c>
      <c r="F6012" t="s">
        <v>124</v>
      </c>
      <c r="G6012" t="s">
        <v>2300</v>
      </c>
      <c r="H6012" t="s">
        <v>2303</v>
      </c>
      <c r="I6012">
        <v>0</v>
      </c>
      <c r="J6012">
        <v>2</v>
      </c>
      <c r="K6012">
        <v>0</v>
      </c>
      <c r="L6012">
        <v>0</v>
      </c>
      <c r="M6012">
        <v>2</v>
      </c>
      <c r="N6012" s="40">
        <v>0</v>
      </c>
    </row>
    <row r="6013" spans="1:14" x14ac:dyDescent="0.25">
      <c r="A6013">
        <v>2019</v>
      </c>
      <c r="B6013" t="s">
        <v>3040</v>
      </c>
      <c r="C6013">
        <v>3483</v>
      </c>
      <c r="D6013" t="s">
        <v>272</v>
      </c>
      <c r="E6013" t="s">
        <v>123</v>
      </c>
      <c r="F6013" t="s">
        <v>124</v>
      </c>
      <c r="G6013" t="s">
        <v>2306</v>
      </c>
      <c r="H6013" t="s">
        <v>2307</v>
      </c>
      <c r="I6013">
        <v>2</v>
      </c>
      <c r="J6013">
        <v>0</v>
      </c>
      <c r="K6013">
        <v>0</v>
      </c>
      <c r="L6013">
        <v>0</v>
      </c>
      <c r="M6013">
        <v>2</v>
      </c>
      <c r="N6013" s="40">
        <v>1</v>
      </c>
    </row>
    <row r="6014" spans="1:14" x14ac:dyDescent="0.25">
      <c r="A6014">
        <v>2019</v>
      </c>
      <c r="B6014" t="s">
        <v>3040</v>
      </c>
      <c r="C6014">
        <v>3731</v>
      </c>
      <c r="D6014" t="s">
        <v>218</v>
      </c>
      <c r="E6014" t="s">
        <v>123</v>
      </c>
      <c r="F6014" t="s">
        <v>219</v>
      </c>
      <c r="G6014" t="s">
        <v>2308</v>
      </c>
      <c r="H6014" t="s">
        <v>2311</v>
      </c>
      <c r="I6014">
        <v>0</v>
      </c>
      <c r="J6014">
        <v>0</v>
      </c>
      <c r="K6014">
        <v>2</v>
      </c>
      <c r="L6014">
        <v>0</v>
      </c>
      <c r="M6014">
        <v>2</v>
      </c>
      <c r="N6014" s="40">
        <v>0</v>
      </c>
    </row>
    <row r="6015" spans="1:14" x14ac:dyDescent="0.25">
      <c r="A6015">
        <v>2019</v>
      </c>
      <c r="B6015" t="s">
        <v>3040</v>
      </c>
      <c r="C6015">
        <v>3801</v>
      </c>
      <c r="D6015" t="s">
        <v>214</v>
      </c>
      <c r="E6015" t="s">
        <v>123</v>
      </c>
      <c r="F6015" t="s">
        <v>215</v>
      </c>
      <c r="G6015" t="s">
        <v>3025</v>
      </c>
      <c r="H6015" t="s">
        <v>2313</v>
      </c>
      <c r="I6015">
        <v>2</v>
      </c>
      <c r="J6015">
        <v>0</v>
      </c>
      <c r="K6015">
        <v>0</v>
      </c>
      <c r="L6015">
        <v>0</v>
      </c>
      <c r="M6015">
        <v>2</v>
      </c>
      <c r="N6015" s="40">
        <v>1</v>
      </c>
    </row>
    <row r="6016" spans="1:14" x14ac:dyDescent="0.25">
      <c r="A6016">
        <v>2019</v>
      </c>
      <c r="B6016" t="s">
        <v>3040</v>
      </c>
      <c r="C6016">
        <v>3085</v>
      </c>
      <c r="D6016" t="s">
        <v>174</v>
      </c>
      <c r="E6016" t="s">
        <v>123</v>
      </c>
      <c r="F6016" t="s">
        <v>280</v>
      </c>
      <c r="G6016" t="s">
        <v>2321</v>
      </c>
      <c r="H6016" t="s">
        <v>2324</v>
      </c>
      <c r="I6016">
        <v>0</v>
      </c>
      <c r="J6016">
        <v>1</v>
      </c>
      <c r="K6016">
        <v>0</v>
      </c>
      <c r="L6016">
        <v>0</v>
      </c>
      <c r="M6016">
        <v>1</v>
      </c>
      <c r="N6016" s="40">
        <v>0</v>
      </c>
    </row>
    <row r="6017" spans="1:14" x14ac:dyDescent="0.25">
      <c r="A6017">
        <v>2019</v>
      </c>
      <c r="B6017" t="s">
        <v>3040</v>
      </c>
      <c r="C6017">
        <v>3147</v>
      </c>
      <c r="D6017" t="s">
        <v>174</v>
      </c>
      <c r="E6017" t="s">
        <v>123</v>
      </c>
      <c r="F6017" t="s">
        <v>124</v>
      </c>
      <c r="G6017" t="s">
        <v>2325</v>
      </c>
      <c r="H6017" t="s">
        <v>2327</v>
      </c>
      <c r="I6017">
        <v>0</v>
      </c>
      <c r="J6017">
        <v>1</v>
      </c>
      <c r="K6017">
        <v>0</v>
      </c>
      <c r="L6017">
        <v>0</v>
      </c>
      <c r="M6017">
        <v>1</v>
      </c>
      <c r="N6017" s="40">
        <v>0</v>
      </c>
    </row>
    <row r="6018" spans="1:14" x14ac:dyDescent="0.25">
      <c r="A6018">
        <v>2019</v>
      </c>
      <c r="B6018" t="s">
        <v>3040</v>
      </c>
      <c r="C6018">
        <v>3514</v>
      </c>
      <c r="D6018" t="s">
        <v>174</v>
      </c>
      <c r="E6018" t="s">
        <v>123</v>
      </c>
      <c r="F6018" t="s">
        <v>280</v>
      </c>
      <c r="G6018" t="s">
        <v>2328</v>
      </c>
      <c r="H6018" t="s">
        <v>2330</v>
      </c>
      <c r="I6018">
        <v>0</v>
      </c>
      <c r="J6018">
        <v>1</v>
      </c>
      <c r="K6018">
        <v>0</v>
      </c>
      <c r="L6018">
        <v>0</v>
      </c>
      <c r="M6018">
        <v>1</v>
      </c>
      <c r="N6018" s="40">
        <v>0</v>
      </c>
    </row>
    <row r="6019" spans="1:14" x14ac:dyDescent="0.25">
      <c r="A6019">
        <v>2019</v>
      </c>
      <c r="B6019" t="s">
        <v>3040</v>
      </c>
      <c r="C6019">
        <v>29</v>
      </c>
      <c r="D6019" t="s">
        <v>122</v>
      </c>
      <c r="E6019" t="s">
        <v>123</v>
      </c>
      <c r="F6019" t="s">
        <v>124</v>
      </c>
      <c r="G6019" t="s">
        <v>2332</v>
      </c>
      <c r="H6019" t="s">
        <v>2333</v>
      </c>
      <c r="I6019">
        <v>0</v>
      </c>
      <c r="J6019">
        <v>0</v>
      </c>
      <c r="K6019">
        <v>0</v>
      </c>
      <c r="L6019">
        <v>0</v>
      </c>
      <c r="M6019">
        <v>0</v>
      </c>
      <c r="N6019" s="40">
        <v>0</v>
      </c>
    </row>
    <row r="6020" spans="1:14" x14ac:dyDescent="0.25">
      <c r="A6020">
        <v>2019</v>
      </c>
      <c r="B6020" t="s">
        <v>3040</v>
      </c>
      <c r="C6020">
        <v>70</v>
      </c>
      <c r="D6020" t="s">
        <v>198</v>
      </c>
      <c r="E6020" t="s">
        <v>123</v>
      </c>
      <c r="F6020" t="s">
        <v>618</v>
      </c>
      <c r="G6020" t="s">
        <v>2338</v>
      </c>
      <c r="H6020" t="s">
        <v>2339</v>
      </c>
      <c r="I6020">
        <v>0</v>
      </c>
      <c r="J6020">
        <v>0</v>
      </c>
      <c r="K6020">
        <v>0</v>
      </c>
      <c r="L6020">
        <v>0</v>
      </c>
      <c r="M6020">
        <v>0</v>
      </c>
      <c r="N6020" s="40">
        <v>0</v>
      </c>
    </row>
    <row r="6021" spans="1:14" x14ac:dyDescent="0.25">
      <c r="A6021">
        <v>2019</v>
      </c>
      <c r="B6021" t="s">
        <v>3040</v>
      </c>
      <c r="C6021">
        <v>77</v>
      </c>
      <c r="D6021" t="s">
        <v>272</v>
      </c>
      <c r="E6021" t="s">
        <v>123</v>
      </c>
      <c r="F6021" t="s">
        <v>124</v>
      </c>
      <c r="G6021" t="s">
        <v>2340</v>
      </c>
      <c r="H6021" t="s">
        <v>2341</v>
      </c>
      <c r="I6021">
        <v>0</v>
      </c>
      <c r="J6021">
        <v>0</v>
      </c>
      <c r="K6021">
        <v>0</v>
      </c>
      <c r="L6021">
        <v>0</v>
      </c>
      <c r="M6021">
        <v>0</v>
      </c>
      <c r="N6021" s="40">
        <v>0</v>
      </c>
    </row>
    <row r="6022" spans="1:14" x14ac:dyDescent="0.25">
      <c r="A6022">
        <v>2019</v>
      </c>
      <c r="B6022" t="s">
        <v>3040</v>
      </c>
      <c r="C6022">
        <v>152</v>
      </c>
      <c r="D6022" t="s">
        <v>122</v>
      </c>
      <c r="E6022" t="s">
        <v>123</v>
      </c>
      <c r="F6022" t="s">
        <v>124</v>
      </c>
      <c r="G6022" t="s">
        <v>2352</v>
      </c>
      <c r="H6022" t="s">
        <v>2355</v>
      </c>
      <c r="I6022">
        <v>0</v>
      </c>
      <c r="J6022">
        <v>0</v>
      </c>
      <c r="K6022">
        <v>0</v>
      </c>
      <c r="L6022">
        <v>0</v>
      </c>
      <c r="M6022">
        <v>0</v>
      </c>
      <c r="N6022" s="40">
        <v>0</v>
      </c>
    </row>
    <row r="6023" spans="1:14" x14ac:dyDescent="0.25">
      <c r="A6023">
        <v>2019</v>
      </c>
      <c r="B6023" t="s">
        <v>3040</v>
      </c>
      <c r="C6023">
        <v>207</v>
      </c>
      <c r="D6023" t="s">
        <v>272</v>
      </c>
      <c r="E6023" t="s">
        <v>123</v>
      </c>
      <c r="F6023" t="s">
        <v>124</v>
      </c>
      <c r="G6023" t="s">
        <v>2360</v>
      </c>
      <c r="H6023" t="s">
        <v>2362</v>
      </c>
      <c r="I6023">
        <v>0</v>
      </c>
      <c r="J6023">
        <v>0</v>
      </c>
      <c r="K6023">
        <v>0</v>
      </c>
      <c r="L6023">
        <v>0</v>
      </c>
      <c r="M6023">
        <v>0</v>
      </c>
      <c r="N6023" s="40">
        <v>0</v>
      </c>
    </row>
    <row r="6024" spans="1:14" x14ac:dyDescent="0.25">
      <c r="A6024">
        <v>2019</v>
      </c>
      <c r="B6024" t="s">
        <v>3040</v>
      </c>
      <c r="C6024">
        <v>296</v>
      </c>
      <c r="D6024" t="s">
        <v>214</v>
      </c>
      <c r="E6024" t="s">
        <v>123</v>
      </c>
      <c r="F6024" t="s">
        <v>618</v>
      </c>
      <c r="G6024" t="s">
        <v>2369</v>
      </c>
      <c r="H6024" t="s">
        <v>2370</v>
      </c>
      <c r="I6024">
        <v>0</v>
      </c>
      <c r="J6024">
        <v>0</v>
      </c>
      <c r="K6024">
        <v>0</v>
      </c>
      <c r="L6024">
        <v>0</v>
      </c>
      <c r="M6024">
        <v>0</v>
      </c>
      <c r="N6024" s="40">
        <v>0</v>
      </c>
    </row>
    <row r="6025" spans="1:14" x14ac:dyDescent="0.25">
      <c r="A6025">
        <v>2019</v>
      </c>
      <c r="B6025" t="s">
        <v>3040</v>
      </c>
      <c r="C6025">
        <v>310</v>
      </c>
      <c r="D6025" t="s">
        <v>122</v>
      </c>
      <c r="E6025" t="s">
        <v>123</v>
      </c>
      <c r="F6025" t="s">
        <v>124</v>
      </c>
      <c r="G6025" t="s">
        <v>2373</v>
      </c>
      <c r="H6025" t="s">
        <v>2374</v>
      </c>
      <c r="I6025">
        <v>0</v>
      </c>
      <c r="J6025">
        <v>0</v>
      </c>
      <c r="K6025">
        <v>0</v>
      </c>
      <c r="L6025">
        <v>0</v>
      </c>
      <c r="M6025">
        <v>0</v>
      </c>
      <c r="N6025" s="40">
        <v>0</v>
      </c>
    </row>
    <row r="6026" spans="1:14" x14ac:dyDescent="0.25">
      <c r="A6026">
        <v>2019</v>
      </c>
      <c r="B6026" t="s">
        <v>3040</v>
      </c>
      <c r="C6026">
        <v>311</v>
      </c>
      <c r="D6026" t="s">
        <v>174</v>
      </c>
      <c r="E6026" t="s">
        <v>123</v>
      </c>
      <c r="F6026" t="s">
        <v>124</v>
      </c>
      <c r="G6026" t="s">
        <v>2375</v>
      </c>
      <c r="H6026" t="s">
        <v>2376</v>
      </c>
      <c r="I6026">
        <v>0</v>
      </c>
      <c r="J6026">
        <v>0</v>
      </c>
      <c r="K6026">
        <v>0</v>
      </c>
      <c r="L6026">
        <v>0</v>
      </c>
      <c r="M6026">
        <v>0</v>
      </c>
      <c r="N6026" s="40">
        <v>0</v>
      </c>
    </row>
    <row r="6027" spans="1:14" x14ac:dyDescent="0.25">
      <c r="A6027">
        <v>2019</v>
      </c>
      <c r="B6027" t="s">
        <v>3040</v>
      </c>
      <c r="C6027">
        <v>362</v>
      </c>
      <c r="D6027" t="s">
        <v>218</v>
      </c>
      <c r="E6027" t="s">
        <v>123</v>
      </c>
      <c r="F6027" t="s">
        <v>219</v>
      </c>
      <c r="G6027" t="s">
        <v>2377</v>
      </c>
      <c r="H6027" t="s">
        <v>2379</v>
      </c>
      <c r="I6027">
        <v>0</v>
      </c>
      <c r="J6027">
        <v>0</v>
      </c>
      <c r="K6027">
        <v>0</v>
      </c>
      <c r="L6027">
        <v>0</v>
      </c>
      <c r="M6027">
        <v>0</v>
      </c>
      <c r="N6027" s="40">
        <v>0</v>
      </c>
    </row>
    <row r="6028" spans="1:14" x14ac:dyDescent="0.25">
      <c r="A6028">
        <v>2019</v>
      </c>
      <c r="B6028" t="s">
        <v>3040</v>
      </c>
      <c r="C6028">
        <v>407</v>
      </c>
      <c r="D6028" t="s">
        <v>218</v>
      </c>
      <c r="E6028" t="s">
        <v>123</v>
      </c>
      <c r="F6028" t="s">
        <v>219</v>
      </c>
      <c r="G6028" t="s">
        <v>2384</v>
      </c>
      <c r="H6028" t="s">
        <v>2387</v>
      </c>
      <c r="I6028">
        <v>0</v>
      </c>
      <c r="J6028">
        <v>0</v>
      </c>
      <c r="K6028">
        <v>0</v>
      </c>
      <c r="L6028">
        <v>0</v>
      </c>
      <c r="M6028">
        <v>0</v>
      </c>
      <c r="N6028" s="40">
        <v>0</v>
      </c>
    </row>
    <row r="6029" spans="1:14" x14ac:dyDescent="0.25">
      <c r="A6029">
        <v>2019</v>
      </c>
      <c r="B6029" t="s">
        <v>3040</v>
      </c>
      <c r="C6029">
        <v>408</v>
      </c>
      <c r="D6029" t="s">
        <v>218</v>
      </c>
      <c r="E6029" t="s">
        <v>123</v>
      </c>
      <c r="F6029" t="s">
        <v>219</v>
      </c>
      <c r="G6029" t="s">
        <v>2388</v>
      </c>
      <c r="H6029" t="s">
        <v>2389</v>
      </c>
      <c r="I6029">
        <v>0</v>
      </c>
      <c r="J6029">
        <v>0</v>
      </c>
      <c r="K6029">
        <v>0</v>
      </c>
      <c r="L6029">
        <v>0</v>
      </c>
      <c r="M6029">
        <v>0</v>
      </c>
      <c r="N6029" s="40">
        <v>0</v>
      </c>
    </row>
    <row r="6030" spans="1:14" x14ac:dyDescent="0.25">
      <c r="A6030">
        <v>2019</v>
      </c>
      <c r="B6030" t="s">
        <v>3040</v>
      </c>
      <c r="C6030">
        <v>470</v>
      </c>
      <c r="D6030" t="s">
        <v>174</v>
      </c>
      <c r="E6030" t="s">
        <v>123</v>
      </c>
      <c r="F6030" t="s">
        <v>2398</v>
      </c>
      <c r="G6030" t="s">
        <v>2399</v>
      </c>
      <c r="H6030" t="s">
        <v>2401</v>
      </c>
      <c r="I6030">
        <v>0</v>
      </c>
      <c r="J6030">
        <v>0</v>
      </c>
      <c r="K6030">
        <v>0</v>
      </c>
      <c r="L6030">
        <v>0</v>
      </c>
      <c r="M6030">
        <v>0</v>
      </c>
      <c r="N6030" s="40">
        <v>0</v>
      </c>
    </row>
    <row r="6031" spans="1:14" x14ac:dyDescent="0.25">
      <c r="A6031">
        <v>2019</v>
      </c>
      <c r="B6031" t="s">
        <v>3040</v>
      </c>
      <c r="C6031">
        <v>530</v>
      </c>
      <c r="D6031" t="s">
        <v>174</v>
      </c>
      <c r="E6031" t="s">
        <v>123</v>
      </c>
      <c r="F6031" t="s">
        <v>181</v>
      </c>
      <c r="G6031" t="s">
        <v>2402</v>
      </c>
      <c r="H6031" t="s">
        <v>2403</v>
      </c>
      <c r="I6031">
        <v>0</v>
      </c>
      <c r="J6031">
        <v>0</v>
      </c>
      <c r="K6031">
        <v>0</v>
      </c>
      <c r="L6031">
        <v>0</v>
      </c>
      <c r="M6031">
        <v>0</v>
      </c>
      <c r="N6031" s="40">
        <v>0</v>
      </c>
    </row>
    <row r="6032" spans="1:14" x14ac:dyDescent="0.25">
      <c r="A6032">
        <v>2019</v>
      </c>
      <c r="B6032" t="s">
        <v>3040</v>
      </c>
      <c r="C6032">
        <v>577</v>
      </c>
      <c r="D6032" t="s">
        <v>122</v>
      </c>
      <c r="E6032" t="s">
        <v>123</v>
      </c>
      <c r="F6032" t="s">
        <v>181</v>
      </c>
      <c r="G6032" t="s">
        <v>2404</v>
      </c>
      <c r="H6032" t="s">
        <v>2406</v>
      </c>
      <c r="I6032">
        <v>0</v>
      </c>
      <c r="J6032">
        <v>0</v>
      </c>
      <c r="K6032">
        <v>0</v>
      </c>
      <c r="L6032">
        <v>0</v>
      </c>
      <c r="M6032">
        <v>0</v>
      </c>
      <c r="N6032" s="40">
        <v>0</v>
      </c>
    </row>
    <row r="6033" spans="1:14" x14ac:dyDescent="0.25">
      <c r="A6033">
        <v>2019</v>
      </c>
      <c r="B6033" t="s">
        <v>3040</v>
      </c>
      <c r="C6033">
        <v>605</v>
      </c>
      <c r="D6033" t="s">
        <v>272</v>
      </c>
      <c r="E6033" t="s">
        <v>123</v>
      </c>
      <c r="F6033" t="s">
        <v>391</v>
      </c>
      <c r="G6033" t="s">
        <v>2409</v>
      </c>
      <c r="H6033" t="s">
        <v>2412</v>
      </c>
      <c r="I6033">
        <v>0</v>
      </c>
      <c r="J6033">
        <v>0</v>
      </c>
      <c r="K6033">
        <v>0</v>
      </c>
      <c r="L6033">
        <v>0</v>
      </c>
      <c r="M6033">
        <v>0</v>
      </c>
      <c r="N6033" s="40">
        <v>0</v>
      </c>
    </row>
    <row r="6034" spans="1:14" x14ac:dyDescent="0.25">
      <c r="A6034">
        <v>2019</v>
      </c>
      <c r="B6034" t="s">
        <v>3040</v>
      </c>
      <c r="C6034">
        <v>616</v>
      </c>
      <c r="D6034" t="s">
        <v>174</v>
      </c>
      <c r="E6034" t="s">
        <v>123</v>
      </c>
      <c r="F6034" t="s">
        <v>124</v>
      </c>
      <c r="G6034" t="s">
        <v>2413</v>
      </c>
      <c r="H6034" t="s">
        <v>2414</v>
      </c>
      <c r="I6034">
        <v>0</v>
      </c>
      <c r="J6034">
        <v>0</v>
      </c>
      <c r="K6034">
        <v>0</v>
      </c>
      <c r="L6034">
        <v>0</v>
      </c>
      <c r="M6034">
        <v>0</v>
      </c>
      <c r="N6034" s="40">
        <v>0</v>
      </c>
    </row>
    <row r="6035" spans="1:14" x14ac:dyDescent="0.25">
      <c r="A6035">
        <v>2019</v>
      </c>
      <c r="B6035" t="s">
        <v>3040</v>
      </c>
      <c r="C6035">
        <v>617</v>
      </c>
      <c r="D6035" t="s">
        <v>272</v>
      </c>
      <c r="E6035" t="s">
        <v>123</v>
      </c>
      <c r="F6035" t="s">
        <v>215</v>
      </c>
      <c r="G6035" t="s">
        <v>2415</v>
      </c>
      <c r="H6035" t="s">
        <v>2417</v>
      </c>
      <c r="I6035">
        <v>0</v>
      </c>
      <c r="J6035">
        <v>0</v>
      </c>
      <c r="K6035">
        <v>0</v>
      </c>
      <c r="L6035">
        <v>0</v>
      </c>
      <c r="M6035">
        <v>0</v>
      </c>
      <c r="N6035" s="40">
        <v>0</v>
      </c>
    </row>
    <row r="6036" spans="1:14" x14ac:dyDescent="0.25">
      <c r="A6036">
        <v>2019</v>
      </c>
      <c r="B6036" t="s">
        <v>3040</v>
      </c>
      <c r="C6036">
        <v>701</v>
      </c>
      <c r="D6036" t="s">
        <v>174</v>
      </c>
      <c r="E6036" t="s">
        <v>123</v>
      </c>
      <c r="F6036" t="s">
        <v>124</v>
      </c>
      <c r="G6036" t="s">
        <v>2425</v>
      </c>
      <c r="H6036" t="s">
        <v>2426</v>
      </c>
      <c r="I6036">
        <v>0</v>
      </c>
      <c r="J6036">
        <v>0</v>
      </c>
      <c r="K6036">
        <v>0</v>
      </c>
      <c r="L6036">
        <v>0</v>
      </c>
      <c r="M6036">
        <v>0</v>
      </c>
      <c r="N6036" s="40">
        <v>0</v>
      </c>
    </row>
    <row r="6037" spans="1:14" x14ac:dyDescent="0.25">
      <c r="A6037">
        <v>2019</v>
      </c>
      <c r="B6037" t="s">
        <v>3040</v>
      </c>
      <c r="C6037">
        <v>708</v>
      </c>
      <c r="D6037" t="s">
        <v>214</v>
      </c>
      <c r="E6037" t="s">
        <v>123</v>
      </c>
      <c r="F6037" t="s">
        <v>215</v>
      </c>
      <c r="G6037" t="s">
        <v>2427</v>
      </c>
      <c r="H6037" t="s">
        <v>2429</v>
      </c>
      <c r="I6037">
        <v>0</v>
      </c>
      <c r="J6037">
        <v>0</v>
      </c>
      <c r="K6037">
        <v>0</v>
      </c>
      <c r="L6037">
        <v>0</v>
      </c>
      <c r="M6037">
        <v>0</v>
      </c>
      <c r="N6037" s="40">
        <v>0</v>
      </c>
    </row>
    <row r="6038" spans="1:14" x14ac:dyDescent="0.25">
      <c r="A6038">
        <v>2019</v>
      </c>
      <c r="B6038" t="s">
        <v>3040</v>
      </c>
      <c r="C6038">
        <v>729</v>
      </c>
      <c r="D6038" t="s">
        <v>272</v>
      </c>
      <c r="E6038" t="s">
        <v>123</v>
      </c>
      <c r="F6038" t="s">
        <v>181</v>
      </c>
      <c r="G6038" t="s">
        <v>2430</v>
      </c>
      <c r="H6038" t="s">
        <v>2432</v>
      </c>
      <c r="I6038">
        <v>0</v>
      </c>
      <c r="J6038">
        <v>0</v>
      </c>
      <c r="K6038">
        <v>0</v>
      </c>
      <c r="L6038">
        <v>0</v>
      </c>
      <c r="M6038">
        <v>0</v>
      </c>
      <c r="N6038" s="40">
        <v>0</v>
      </c>
    </row>
    <row r="6039" spans="1:14" x14ac:dyDescent="0.25">
      <c r="A6039">
        <v>2019</v>
      </c>
      <c r="B6039" t="s">
        <v>3040</v>
      </c>
      <c r="C6039">
        <v>772</v>
      </c>
      <c r="D6039" t="s">
        <v>122</v>
      </c>
      <c r="E6039" t="s">
        <v>123</v>
      </c>
      <c r="F6039" t="s">
        <v>618</v>
      </c>
      <c r="G6039" t="s">
        <v>2433</v>
      </c>
      <c r="H6039" t="s">
        <v>2434</v>
      </c>
      <c r="I6039">
        <v>0</v>
      </c>
      <c r="J6039">
        <v>0</v>
      </c>
      <c r="K6039">
        <v>0</v>
      </c>
      <c r="L6039">
        <v>0</v>
      </c>
      <c r="M6039">
        <v>0</v>
      </c>
      <c r="N6039" s="40">
        <v>0</v>
      </c>
    </row>
    <row r="6040" spans="1:14" x14ac:dyDescent="0.25">
      <c r="A6040">
        <v>2019</v>
      </c>
      <c r="B6040" t="s">
        <v>3040</v>
      </c>
      <c r="C6040">
        <v>781</v>
      </c>
      <c r="D6040" t="s">
        <v>174</v>
      </c>
      <c r="E6040" t="s">
        <v>123</v>
      </c>
      <c r="F6040" t="s">
        <v>181</v>
      </c>
      <c r="G6040" t="s">
        <v>2435</v>
      </c>
      <c r="H6040" t="s">
        <v>2437</v>
      </c>
      <c r="I6040">
        <v>0</v>
      </c>
      <c r="J6040">
        <v>0</v>
      </c>
      <c r="K6040">
        <v>0</v>
      </c>
      <c r="L6040">
        <v>0</v>
      </c>
      <c r="M6040">
        <v>0</v>
      </c>
      <c r="N6040" s="40">
        <v>0</v>
      </c>
    </row>
    <row r="6041" spans="1:14" x14ac:dyDescent="0.25">
      <c r="A6041">
        <v>2019</v>
      </c>
      <c r="B6041" t="s">
        <v>3040</v>
      </c>
      <c r="C6041">
        <v>786</v>
      </c>
      <c r="D6041" t="s">
        <v>174</v>
      </c>
      <c r="E6041" t="s">
        <v>123</v>
      </c>
      <c r="F6041" t="s">
        <v>124</v>
      </c>
      <c r="G6041" t="s">
        <v>2438</v>
      </c>
      <c r="H6041" t="s">
        <v>2440</v>
      </c>
      <c r="I6041">
        <v>0</v>
      </c>
      <c r="J6041">
        <v>0</v>
      </c>
      <c r="K6041">
        <v>0</v>
      </c>
      <c r="L6041">
        <v>0</v>
      </c>
      <c r="M6041">
        <v>0</v>
      </c>
      <c r="N6041" s="40">
        <v>0</v>
      </c>
    </row>
    <row r="6042" spans="1:14" x14ac:dyDescent="0.25">
      <c r="A6042">
        <v>2019</v>
      </c>
      <c r="B6042" t="s">
        <v>3040</v>
      </c>
      <c r="C6042">
        <v>817</v>
      </c>
      <c r="D6042" t="s">
        <v>122</v>
      </c>
      <c r="E6042" t="s">
        <v>123</v>
      </c>
      <c r="F6042" t="s">
        <v>618</v>
      </c>
      <c r="G6042" t="s">
        <v>2441</v>
      </c>
      <c r="H6042" t="s">
        <v>2442</v>
      </c>
      <c r="I6042">
        <v>0</v>
      </c>
      <c r="J6042">
        <v>0</v>
      </c>
      <c r="K6042">
        <v>0</v>
      </c>
      <c r="L6042">
        <v>0</v>
      </c>
      <c r="M6042">
        <v>0</v>
      </c>
      <c r="N6042" s="40">
        <v>0</v>
      </c>
    </row>
    <row r="6043" spans="1:14" x14ac:dyDescent="0.25">
      <c r="A6043">
        <v>2019</v>
      </c>
      <c r="B6043" t="s">
        <v>3040</v>
      </c>
      <c r="C6043">
        <v>818</v>
      </c>
      <c r="D6043" t="s">
        <v>240</v>
      </c>
      <c r="E6043" t="s">
        <v>123</v>
      </c>
      <c r="F6043" t="s">
        <v>124</v>
      </c>
      <c r="G6043" t="s">
        <v>2443</v>
      </c>
      <c r="H6043" t="s">
        <v>2444</v>
      </c>
      <c r="I6043">
        <v>0</v>
      </c>
      <c r="J6043">
        <v>0</v>
      </c>
      <c r="K6043">
        <v>0</v>
      </c>
      <c r="L6043">
        <v>0</v>
      </c>
      <c r="M6043">
        <v>0</v>
      </c>
      <c r="N6043" s="40">
        <v>0</v>
      </c>
    </row>
    <row r="6044" spans="1:14" x14ac:dyDescent="0.25">
      <c r="A6044">
        <v>2019</v>
      </c>
      <c r="B6044" t="s">
        <v>3040</v>
      </c>
      <c r="C6044">
        <v>819</v>
      </c>
      <c r="D6044" t="s">
        <v>240</v>
      </c>
      <c r="E6044" t="s">
        <v>123</v>
      </c>
      <c r="F6044" t="s">
        <v>307</v>
      </c>
      <c r="G6044" t="s">
        <v>2445</v>
      </c>
      <c r="H6044" t="s">
        <v>2446</v>
      </c>
      <c r="I6044">
        <v>0</v>
      </c>
      <c r="J6044">
        <v>0</v>
      </c>
      <c r="K6044">
        <v>0</v>
      </c>
      <c r="L6044">
        <v>0</v>
      </c>
      <c r="M6044">
        <v>0</v>
      </c>
      <c r="N6044" s="40">
        <v>0</v>
      </c>
    </row>
    <row r="6045" spans="1:14" x14ac:dyDescent="0.25">
      <c r="A6045">
        <v>2019</v>
      </c>
      <c r="B6045" t="s">
        <v>3040</v>
      </c>
      <c r="C6045">
        <v>915</v>
      </c>
      <c r="D6045" t="s">
        <v>218</v>
      </c>
      <c r="E6045" t="s">
        <v>123</v>
      </c>
      <c r="F6045" t="s">
        <v>219</v>
      </c>
      <c r="G6045" t="s">
        <v>2451</v>
      </c>
      <c r="H6045" t="s">
        <v>2452</v>
      </c>
      <c r="I6045">
        <v>0</v>
      </c>
      <c r="J6045">
        <v>0</v>
      </c>
      <c r="K6045">
        <v>0</v>
      </c>
      <c r="L6045">
        <v>0</v>
      </c>
      <c r="M6045">
        <v>0</v>
      </c>
      <c r="N6045" s="40">
        <v>0</v>
      </c>
    </row>
    <row r="6046" spans="1:14" x14ac:dyDescent="0.25">
      <c r="A6046">
        <v>2019</v>
      </c>
      <c r="B6046" t="s">
        <v>3040</v>
      </c>
      <c r="C6046">
        <v>948</v>
      </c>
      <c r="D6046" t="s">
        <v>122</v>
      </c>
      <c r="E6046" t="s">
        <v>123</v>
      </c>
      <c r="F6046" t="s">
        <v>124</v>
      </c>
      <c r="G6046" t="s">
        <v>2455</v>
      </c>
      <c r="H6046" t="s">
        <v>2456</v>
      </c>
      <c r="I6046">
        <v>0</v>
      </c>
      <c r="J6046">
        <v>0</v>
      </c>
      <c r="K6046">
        <v>0</v>
      </c>
      <c r="L6046">
        <v>0</v>
      </c>
      <c r="M6046">
        <v>0</v>
      </c>
      <c r="N6046" s="40">
        <v>0</v>
      </c>
    </row>
    <row r="6047" spans="1:14" x14ac:dyDescent="0.25">
      <c r="A6047">
        <v>2019</v>
      </c>
      <c r="B6047" t="s">
        <v>3040</v>
      </c>
      <c r="C6047">
        <v>971</v>
      </c>
      <c r="D6047" t="s">
        <v>122</v>
      </c>
      <c r="E6047" t="s">
        <v>123</v>
      </c>
      <c r="F6047" t="s">
        <v>280</v>
      </c>
      <c r="G6047" t="s">
        <v>3026</v>
      </c>
      <c r="H6047" t="s">
        <v>2459</v>
      </c>
      <c r="I6047">
        <v>0</v>
      </c>
      <c r="J6047">
        <v>0</v>
      </c>
      <c r="K6047">
        <v>0</v>
      </c>
      <c r="L6047">
        <v>0</v>
      </c>
      <c r="M6047">
        <v>0</v>
      </c>
      <c r="N6047" s="40">
        <v>0</v>
      </c>
    </row>
    <row r="6048" spans="1:14" x14ac:dyDescent="0.25">
      <c r="A6048">
        <v>2019</v>
      </c>
      <c r="B6048" t="s">
        <v>3040</v>
      </c>
      <c r="C6048">
        <v>989</v>
      </c>
      <c r="D6048" t="s">
        <v>174</v>
      </c>
      <c r="E6048" t="s">
        <v>123</v>
      </c>
      <c r="F6048" t="s">
        <v>124</v>
      </c>
      <c r="G6048" t="s">
        <v>2460</v>
      </c>
      <c r="H6048" t="s">
        <v>2461</v>
      </c>
      <c r="I6048">
        <v>0</v>
      </c>
      <c r="J6048">
        <v>0</v>
      </c>
      <c r="K6048">
        <v>0</v>
      </c>
      <c r="L6048">
        <v>0</v>
      </c>
      <c r="M6048">
        <v>0</v>
      </c>
      <c r="N6048" s="40">
        <v>0</v>
      </c>
    </row>
    <row r="6049" spans="1:14" x14ac:dyDescent="0.25">
      <c r="A6049">
        <v>2019</v>
      </c>
      <c r="B6049" t="s">
        <v>3040</v>
      </c>
      <c r="C6049">
        <v>990</v>
      </c>
      <c r="D6049" t="s">
        <v>151</v>
      </c>
      <c r="E6049" t="s">
        <v>123</v>
      </c>
      <c r="F6049" t="s">
        <v>124</v>
      </c>
      <c r="G6049" t="s">
        <v>2462</v>
      </c>
      <c r="H6049" t="s">
        <v>2463</v>
      </c>
      <c r="I6049">
        <v>0</v>
      </c>
      <c r="J6049">
        <v>0</v>
      </c>
      <c r="K6049">
        <v>0</v>
      </c>
      <c r="L6049">
        <v>0</v>
      </c>
      <c r="M6049">
        <v>0</v>
      </c>
      <c r="N6049" s="40">
        <v>0</v>
      </c>
    </row>
    <row r="6050" spans="1:14" x14ac:dyDescent="0.25">
      <c r="A6050">
        <v>2019</v>
      </c>
      <c r="B6050" t="s">
        <v>3040</v>
      </c>
      <c r="C6050">
        <v>999</v>
      </c>
      <c r="D6050" t="s">
        <v>272</v>
      </c>
      <c r="E6050" t="s">
        <v>123</v>
      </c>
      <c r="F6050" t="s">
        <v>124</v>
      </c>
      <c r="G6050" t="s">
        <v>2464</v>
      </c>
      <c r="H6050" t="s">
        <v>2466</v>
      </c>
      <c r="I6050">
        <v>0</v>
      </c>
      <c r="J6050">
        <v>0</v>
      </c>
      <c r="K6050">
        <v>0</v>
      </c>
      <c r="L6050">
        <v>0</v>
      </c>
      <c r="M6050">
        <v>0</v>
      </c>
      <c r="N6050" s="40">
        <v>0</v>
      </c>
    </row>
    <row r="6051" spans="1:14" x14ac:dyDescent="0.25">
      <c r="A6051">
        <v>2019</v>
      </c>
      <c r="B6051" t="s">
        <v>3040</v>
      </c>
      <c r="C6051">
        <v>1022</v>
      </c>
      <c r="D6051" t="s">
        <v>122</v>
      </c>
      <c r="E6051" t="s">
        <v>123</v>
      </c>
      <c r="F6051" t="s">
        <v>124</v>
      </c>
      <c r="G6051" t="s">
        <v>2469</v>
      </c>
      <c r="H6051" t="s">
        <v>2470</v>
      </c>
      <c r="I6051">
        <v>0</v>
      </c>
      <c r="J6051">
        <v>0</v>
      </c>
      <c r="K6051">
        <v>0</v>
      </c>
      <c r="L6051">
        <v>0</v>
      </c>
      <c r="M6051">
        <v>0</v>
      </c>
      <c r="N6051" s="40">
        <v>0</v>
      </c>
    </row>
    <row r="6052" spans="1:14" x14ac:dyDescent="0.25">
      <c r="A6052">
        <v>2019</v>
      </c>
      <c r="B6052" t="s">
        <v>3040</v>
      </c>
      <c r="C6052">
        <v>1036</v>
      </c>
      <c r="D6052" t="s">
        <v>174</v>
      </c>
      <c r="E6052" t="s">
        <v>123</v>
      </c>
      <c r="F6052" t="s">
        <v>618</v>
      </c>
      <c r="G6052" t="s">
        <v>2471</v>
      </c>
      <c r="H6052" t="s">
        <v>2472</v>
      </c>
      <c r="I6052">
        <v>0</v>
      </c>
      <c r="J6052">
        <v>0</v>
      </c>
      <c r="K6052">
        <v>0</v>
      </c>
      <c r="L6052">
        <v>0</v>
      </c>
      <c r="M6052">
        <v>0</v>
      </c>
      <c r="N6052" s="40">
        <v>0</v>
      </c>
    </row>
    <row r="6053" spans="1:14" x14ac:dyDescent="0.25">
      <c r="A6053">
        <v>2019</v>
      </c>
      <c r="B6053" t="s">
        <v>3040</v>
      </c>
      <c r="C6053">
        <v>1050</v>
      </c>
      <c r="D6053" t="s">
        <v>174</v>
      </c>
      <c r="E6053" t="s">
        <v>123</v>
      </c>
      <c r="F6053" t="s">
        <v>124</v>
      </c>
      <c r="G6053" t="s">
        <v>2473</v>
      </c>
      <c r="H6053" t="s">
        <v>2474</v>
      </c>
      <c r="I6053">
        <v>0</v>
      </c>
      <c r="J6053">
        <v>0</v>
      </c>
      <c r="K6053">
        <v>0</v>
      </c>
      <c r="L6053">
        <v>0</v>
      </c>
      <c r="M6053">
        <v>0</v>
      </c>
      <c r="N6053" s="40">
        <v>0</v>
      </c>
    </row>
    <row r="6054" spans="1:14" x14ac:dyDescent="0.25">
      <c r="A6054">
        <v>2019</v>
      </c>
      <c r="B6054" t="s">
        <v>3040</v>
      </c>
      <c r="C6054">
        <v>1085</v>
      </c>
      <c r="D6054" t="s">
        <v>122</v>
      </c>
      <c r="E6054" t="s">
        <v>123</v>
      </c>
      <c r="F6054" t="s">
        <v>124</v>
      </c>
      <c r="G6054" t="s">
        <v>2477</v>
      </c>
      <c r="H6054" t="s">
        <v>2479</v>
      </c>
      <c r="I6054">
        <v>0</v>
      </c>
      <c r="J6054">
        <v>0</v>
      </c>
      <c r="K6054">
        <v>0</v>
      </c>
      <c r="L6054">
        <v>0</v>
      </c>
      <c r="M6054">
        <v>0</v>
      </c>
      <c r="N6054" s="40">
        <v>0</v>
      </c>
    </row>
    <row r="6055" spans="1:14" x14ac:dyDescent="0.25">
      <c r="A6055">
        <v>2019</v>
      </c>
      <c r="B6055" t="s">
        <v>3040</v>
      </c>
      <c r="C6055">
        <v>1182</v>
      </c>
      <c r="D6055" t="s">
        <v>174</v>
      </c>
      <c r="E6055" t="s">
        <v>123</v>
      </c>
      <c r="F6055" t="s">
        <v>124</v>
      </c>
      <c r="G6055" t="s">
        <v>2489</v>
      </c>
      <c r="H6055" t="s">
        <v>2491</v>
      </c>
      <c r="I6055">
        <v>0</v>
      </c>
      <c r="J6055">
        <v>0</v>
      </c>
      <c r="K6055">
        <v>0</v>
      </c>
      <c r="L6055">
        <v>0</v>
      </c>
      <c r="M6055">
        <v>0</v>
      </c>
      <c r="N6055" s="40">
        <v>0</v>
      </c>
    </row>
    <row r="6056" spans="1:14" x14ac:dyDescent="0.25">
      <c r="A6056">
        <v>2019</v>
      </c>
      <c r="B6056" t="s">
        <v>3040</v>
      </c>
      <c r="C6056">
        <v>1197</v>
      </c>
      <c r="D6056" t="s">
        <v>214</v>
      </c>
      <c r="E6056" t="s">
        <v>123</v>
      </c>
      <c r="F6056" t="s">
        <v>215</v>
      </c>
      <c r="G6056" t="s">
        <v>2497</v>
      </c>
      <c r="H6056" t="s">
        <v>2498</v>
      </c>
      <c r="I6056">
        <v>0</v>
      </c>
      <c r="J6056">
        <v>0</v>
      </c>
      <c r="K6056">
        <v>0</v>
      </c>
      <c r="L6056">
        <v>0</v>
      </c>
      <c r="M6056">
        <v>0</v>
      </c>
      <c r="N6056" s="40">
        <v>0</v>
      </c>
    </row>
    <row r="6057" spans="1:14" x14ac:dyDescent="0.25">
      <c r="A6057">
        <v>2019</v>
      </c>
      <c r="B6057" t="s">
        <v>3040</v>
      </c>
      <c r="C6057">
        <v>1242</v>
      </c>
      <c r="D6057" t="s">
        <v>174</v>
      </c>
      <c r="E6057" t="s">
        <v>123</v>
      </c>
      <c r="F6057" t="s">
        <v>124</v>
      </c>
      <c r="G6057" t="s">
        <v>2501</v>
      </c>
      <c r="H6057" t="s">
        <v>2504</v>
      </c>
      <c r="I6057">
        <v>0</v>
      </c>
      <c r="J6057">
        <v>0</v>
      </c>
      <c r="K6057">
        <v>0</v>
      </c>
      <c r="L6057">
        <v>0</v>
      </c>
      <c r="M6057">
        <v>0</v>
      </c>
      <c r="N6057" s="40">
        <v>0</v>
      </c>
    </row>
    <row r="6058" spans="1:14" x14ac:dyDescent="0.25">
      <c r="A6058">
        <v>2019</v>
      </c>
      <c r="B6058" t="s">
        <v>3040</v>
      </c>
      <c r="C6058">
        <v>1342</v>
      </c>
      <c r="D6058" t="s">
        <v>174</v>
      </c>
      <c r="E6058" t="s">
        <v>123</v>
      </c>
      <c r="F6058" t="s">
        <v>301</v>
      </c>
      <c r="G6058" t="s">
        <v>2512</v>
      </c>
      <c r="H6058" t="s">
        <v>2513</v>
      </c>
      <c r="I6058">
        <v>0</v>
      </c>
      <c r="J6058">
        <v>0</v>
      </c>
      <c r="K6058">
        <v>0</v>
      </c>
      <c r="L6058">
        <v>0</v>
      </c>
      <c r="M6058">
        <v>0</v>
      </c>
      <c r="N6058" s="40">
        <v>0</v>
      </c>
    </row>
    <row r="6059" spans="1:14" x14ac:dyDescent="0.25">
      <c r="A6059">
        <v>2019</v>
      </c>
      <c r="B6059" t="s">
        <v>3040</v>
      </c>
      <c r="C6059">
        <v>1350</v>
      </c>
      <c r="D6059" t="s">
        <v>272</v>
      </c>
      <c r="E6059" t="s">
        <v>123</v>
      </c>
      <c r="F6059" t="s">
        <v>280</v>
      </c>
      <c r="G6059" t="s">
        <v>2514</v>
      </c>
      <c r="H6059" t="s">
        <v>2515</v>
      </c>
      <c r="I6059">
        <v>0</v>
      </c>
      <c r="J6059">
        <v>0</v>
      </c>
      <c r="K6059">
        <v>0</v>
      </c>
      <c r="L6059">
        <v>0</v>
      </c>
      <c r="M6059">
        <v>0</v>
      </c>
      <c r="N6059" s="40">
        <v>0</v>
      </c>
    </row>
    <row r="6060" spans="1:14" x14ac:dyDescent="0.25">
      <c r="A6060">
        <v>2019</v>
      </c>
      <c r="B6060" t="s">
        <v>3040</v>
      </c>
      <c r="C6060">
        <v>1371</v>
      </c>
      <c r="D6060" t="s">
        <v>174</v>
      </c>
      <c r="E6060" t="s">
        <v>123</v>
      </c>
      <c r="F6060" t="s">
        <v>124</v>
      </c>
      <c r="G6060" t="s">
        <v>2516</v>
      </c>
      <c r="H6060" t="s">
        <v>2517</v>
      </c>
      <c r="I6060">
        <v>0</v>
      </c>
      <c r="J6060">
        <v>0</v>
      </c>
      <c r="K6060">
        <v>0</v>
      </c>
      <c r="L6060">
        <v>0</v>
      </c>
      <c r="M6060">
        <v>0</v>
      </c>
      <c r="N6060" s="40">
        <v>0</v>
      </c>
    </row>
    <row r="6061" spans="1:14" x14ac:dyDescent="0.25">
      <c r="A6061">
        <v>2019</v>
      </c>
      <c r="B6061" t="s">
        <v>3040</v>
      </c>
      <c r="C6061">
        <v>1417</v>
      </c>
      <c r="D6061" t="s">
        <v>198</v>
      </c>
      <c r="E6061" t="s">
        <v>123</v>
      </c>
      <c r="F6061" t="s">
        <v>384</v>
      </c>
      <c r="G6061" t="s">
        <v>3027</v>
      </c>
      <c r="H6061" t="s">
        <v>2523</v>
      </c>
      <c r="I6061">
        <v>0</v>
      </c>
      <c r="J6061">
        <v>0</v>
      </c>
      <c r="K6061">
        <v>0</v>
      </c>
      <c r="L6061">
        <v>0</v>
      </c>
      <c r="M6061">
        <v>0</v>
      </c>
      <c r="N6061" s="40">
        <v>0</v>
      </c>
    </row>
    <row r="6062" spans="1:14" x14ac:dyDescent="0.25">
      <c r="A6062">
        <v>2019</v>
      </c>
      <c r="B6062" t="s">
        <v>3040</v>
      </c>
      <c r="C6062">
        <v>1467</v>
      </c>
      <c r="D6062" t="s">
        <v>240</v>
      </c>
      <c r="E6062" t="s">
        <v>123</v>
      </c>
      <c r="F6062" t="s">
        <v>280</v>
      </c>
      <c r="G6062" t="s">
        <v>2526</v>
      </c>
      <c r="H6062" t="s">
        <v>2527</v>
      </c>
      <c r="I6062">
        <v>0</v>
      </c>
      <c r="J6062">
        <v>0</v>
      </c>
      <c r="K6062">
        <v>0</v>
      </c>
      <c r="L6062">
        <v>0</v>
      </c>
      <c r="M6062">
        <v>0</v>
      </c>
      <c r="N6062" s="40">
        <v>0</v>
      </c>
    </row>
    <row r="6063" spans="1:14" x14ac:dyDescent="0.25">
      <c r="A6063">
        <v>2019</v>
      </c>
      <c r="B6063" t="s">
        <v>3040</v>
      </c>
      <c r="C6063">
        <v>1586</v>
      </c>
      <c r="D6063" t="s">
        <v>214</v>
      </c>
      <c r="E6063" t="s">
        <v>123</v>
      </c>
      <c r="F6063" t="s">
        <v>215</v>
      </c>
      <c r="G6063" t="s">
        <v>2534</v>
      </c>
      <c r="H6063" t="s">
        <v>2535</v>
      </c>
      <c r="I6063">
        <v>0</v>
      </c>
      <c r="J6063">
        <v>0</v>
      </c>
      <c r="K6063">
        <v>0</v>
      </c>
      <c r="L6063">
        <v>0</v>
      </c>
      <c r="M6063">
        <v>0</v>
      </c>
      <c r="N6063" s="40">
        <v>0</v>
      </c>
    </row>
    <row r="6064" spans="1:14" x14ac:dyDescent="0.25">
      <c r="A6064">
        <v>2019</v>
      </c>
      <c r="B6064" t="s">
        <v>3040</v>
      </c>
      <c r="C6064">
        <v>1622</v>
      </c>
      <c r="D6064" t="s">
        <v>214</v>
      </c>
      <c r="E6064" t="s">
        <v>123</v>
      </c>
      <c r="F6064" t="s">
        <v>215</v>
      </c>
      <c r="G6064" t="s">
        <v>2536</v>
      </c>
      <c r="H6064" t="s">
        <v>2537</v>
      </c>
      <c r="I6064">
        <v>0</v>
      </c>
      <c r="J6064">
        <v>0</v>
      </c>
      <c r="K6064">
        <v>0</v>
      </c>
      <c r="L6064">
        <v>0</v>
      </c>
      <c r="M6064">
        <v>0</v>
      </c>
      <c r="N6064" s="40">
        <v>0</v>
      </c>
    </row>
    <row r="6065" spans="1:14" x14ac:dyDescent="0.25">
      <c r="A6065">
        <v>2019</v>
      </c>
      <c r="B6065" t="s">
        <v>3040</v>
      </c>
      <c r="C6065">
        <v>1659</v>
      </c>
      <c r="D6065" t="s">
        <v>240</v>
      </c>
      <c r="E6065" t="s">
        <v>123</v>
      </c>
      <c r="F6065" t="s">
        <v>280</v>
      </c>
      <c r="G6065" t="s">
        <v>2538</v>
      </c>
      <c r="H6065" t="s">
        <v>2539</v>
      </c>
      <c r="I6065">
        <v>0</v>
      </c>
      <c r="J6065">
        <v>0</v>
      </c>
      <c r="K6065">
        <v>0</v>
      </c>
      <c r="L6065">
        <v>0</v>
      </c>
      <c r="M6065">
        <v>0</v>
      </c>
      <c r="N6065" s="40">
        <v>0</v>
      </c>
    </row>
    <row r="6066" spans="1:14" x14ac:dyDescent="0.25">
      <c r="A6066">
        <v>2019</v>
      </c>
      <c r="B6066" t="s">
        <v>3040</v>
      </c>
      <c r="C6066">
        <v>1677</v>
      </c>
      <c r="D6066" t="s">
        <v>122</v>
      </c>
      <c r="E6066" t="s">
        <v>123</v>
      </c>
      <c r="F6066" t="s">
        <v>124</v>
      </c>
      <c r="G6066" t="s">
        <v>2540</v>
      </c>
      <c r="H6066" t="s">
        <v>2542</v>
      </c>
      <c r="I6066">
        <v>0</v>
      </c>
      <c r="J6066">
        <v>0</v>
      </c>
      <c r="K6066">
        <v>0</v>
      </c>
      <c r="L6066">
        <v>0</v>
      </c>
      <c r="M6066">
        <v>0</v>
      </c>
      <c r="N6066" s="40">
        <v>0</v>
      </c>
    </row>
    <row r="6067" spans="1:14" x14ac:dyDescent="0.25">
      <c r="A6067">
        <v>2019</v>
      </c>
      <c r="B6067" t="s">
        <v>3040</v>
      </c>
      <c r="C6067">
        <v>1713</v>
      </c>
      <c r="D6067" t="s">
        <v>214</v>
      </c>
      <c r="E6067" t="s">
        <v>123</v>
      </c>
      <c r="F6067" t="s">
        <v>215</v>
      </c>
      <c r="G6067" t="s">
        <v>2545</v>
      </c>
      <c r="H6067" t="s">
        <v>2546</v>
      </c>
      <c r="I6067">
        <v>0</v>
      </c>
      <c r="J6067">
        <v>0</v>
      </c>
      <c r="K6067">
        <v>0</v>
      </c>
      <c r="L6067">
        <v>0</v>
      </c>
      <c r="M6067">
        <v>0</v>
      </c>
      <c r="N6067" s="40">
        <v>0</v>
      </c>
    </row>
    <row r="6068" spans="1:14" x14ac:dyDescent="0.25">
      <c r="A6068">
        <v>2019</v>
      </c>
      <c r="B6068" t="s">
        <v>3040</v>
      </c>
      <c r="C6068">
        <v>1815</v>
      </c>
      <c r="D6068" t="s">
        <v>174</v>
      </c>
      <c r="E6068" t="s">
        <v>123</v>
      </c>
      <c r="F6068" t="s">
        <v>181</v>
      </c>
      <c r="G6068" t="s">
        <v>2558</v>
      </c>
      <c r="H6068" t="s">
        <v>2559</v>
      </c>
      <c r="I6068">
        <v>0</v>
      </c>
      <c r="J6068">
        <v>0</v>
      </c>
      <c r="K6068">
        <v>0</v>
      </c>
      <c r="L6068">
        <v>0</v>
      </c>
      <c r="M6068">
        <v>0</v>
      </c>
      <c r="N6068" s="40">
        <v>0</v>
      </c>
    </row>
    <row r="6069" spans="1:14" x14ac:dyDescent="0.25">
      <c r="A6069">
        <v>2019</v>
      </c>
      <c r="B6069" t="s">
        <v>3040</v>
      </c>
      <c r="C6069">
        <v>1847</v>
      </c>
      <c r="D6069" t="s">
        <v>174</v>
      </c>
      <c r="E6069" t="s">
        <v>123</v>
      </c>
      <c r="F6069" t="s">
        <v>181</v>
      </c>
      <c r="G6069" t="s">
        <v>2560</v>
      </c>
      <c r="H6069" t="s">
        <v>2561</v>
      </c>
      <c r="I6069">
        <v>0</v>
      </c>
      <c r="J6069">
        <v>0</v>
      </c>
      <c r="K6069">
        <v>0</v>
      </c>
      <c r="L6069">
        <v>0</v>
      </c>
      <c r="M6069">
        <v>0</v>
      </c>
      <c r="N6069" s="40">
        <v>0</v>
      </c>
    </row>
    <row r="6070" spans="1:14" x14ac:dyDescent="0.25">
      <c r="A6070">
        <v>2019</v>
      </c>
      <c r="B6070" t="s">
        <v>3040</v>
      </c>
      <c r="C6070">
        <v>1913</v>
      </c>
      <c r="D6070" t="s">
        <v>174</v>
      </c>
      <c r="E6070" t="s">
        <v>123</v>
      </c>
      <c r="F6070" t="s">
        <v>181</v>
      </c>
      <c r="G6070" t="s">
        <v>3028</v>
      </c>
      <c r="H6070" t="s">
        <v>2565</v>
      </c>
      <c r="I6070">
        <v>0</v>
      </c>
      <c r="J6070">
        <v>0</v>
      </c>
      <c r="K6070">
        <v>0</v>
      </c>
      <c r="L6070">
        <v>0</v>
      </c>
      <c r="M6070">
        <v>0</v>
      </c>
      <c r="N6070" s="40">
        <v>0</v>
      </c>
    </row>
    <row r="6071" spans="1:14" x14ac:dyDescent="0.25">
      <c r="A6071">
        <v>2019</v>
      </c>
      <c r="B6071" t="s">
        <v>3040</v>
      </c>
      <c r="C6071">
        <v>1935</v>
      </c>
      <c r="D6071" t="s">
        <v>174</v>
      </c>
      <c r="E6071" t="s">
        <v>123</v>
      </c>
      <c r="F6071" t="s">
        <v>124</v>
      </c>
      <c r="G6071" t="s">
        <v>2566</v>
      </c>
      <c r="H6071" t="s">
        <v>2567</v>
      </c>
      <c r="I6071">
        <v>0</v>
      </c>
      <c r="J6071">
        <v>0</v>
      </c>
      <c r="K6071">
        <v>0</v>
      </c>
      <c r="L6071">
        <v>0</v>
      </c>
      <c r="M6071">
        <v>0</v>
      </c>
      <c r="N6071" s="40">
        <v>0</v>
      </c>
    </row>
    <row r="6072" spans="1:14" x14ac:dyDescent="0.25">
      <c r="A6072">
        <v>2019</v>
      </c>
      <c r="B6072" t="s">
        <v>3040</v>
      </c>
      <c r="C6072">
        <v>1976</v>
      </c>
      <c r="D6072" t="s">
        <v>240</v>
      </c>
      <c r="E6072" t="s">
        <v>123</v>
      </c>
      <c r="F6072" t="s">
        <v>301</v>
      </c>
      <c r="G6072" t="s">
        <v>2570</v>
      </c>
      <c r="H6072" t="s">
        <v>2571</v>
      </c>
      <c r="I6072">
        <v>0</v>
      </c>
      <c r="J6072">
        <v>0</v>
      </c>
      <c r="K6072">
        <v>0</v>
      </c>
      <c r="L6072">
        <v>0</v>
      </c>
      <c r="M6072">
        <v>0</v>
      </c>
      <c r="N6072" s="40">
        <v>0</v>
      </c>
    </row>
    <row r="6073" spans="1:14" x14ac:dyDescent="0.25">
      <c r="A6073">
        <v>2019</v>
      </c>
      <c r="B6073" t="s">
        <v>3040</v>
      </c>
      <c r="C6073">
        <v>1977</v>
      </c>
      <c r="D6073" t="s">
        <v>122</v>
      </c>
      <c r="E6073" t="s">
        <v>123</v>
      </c>
      <c r="F6073" t="s">
        <v>301</v>
      </c>
      <c r="G6073" t="s">
        <v>2572</v>
      </c>
      <c r="H6073" t="s">
        <v>2573</v>
      </c>
      <c r="I6073">
        <v>0</v>
      </c>
      <c r="J6073">
        <v>0</v>
      </c>
      <c r="K6073">
        <v>0</v>
      </c>
      <c r="L6073">
        <v>0</v>
      </c>
      <c r="M6073">
        <v>0</v>
      </c>
      <c r="N6073" s="40">
        <v>0</v>
      </c>
    </row>
    <row r="6074" spans="1:14" x14ac:dyDescent="0.25">
      <c r="A6074">
        <v>2019</v>
      </c>
      <c r="B6074" t="s">
        <v>3040</v>
      </c>
      <c r="C6074">
        <v>2007</v>
      </c>
      <c r="D6074" t="s">
        <v>198</v>
      </c>
      <c r="E6074" t="s">
        <v>123</v>
      </c>
      <c r="F6074" t="s">
        <v>124</v>
      </c>
      <c r="G6074" t="s">
        <v>2574</v>
      </c>
      <c r="H6074" t="s">
        <v>2575</v>
      </c>
      <c r="I6074">
        <v>0</v>
      </c>
      <c r="J6074">
        <v>0</v>
      </c>
      <c r="K6074">
        <v>0</v>
      </c>
      <c r="L6074">
        <v>0</v>
      </c>
      <c r="M6074">
        <v>0</v>
      </c>
      <c r="N6074" s="40">
        <v>0</v>
      </c>
    </row>
    <row r="6075" spans="1:14" x14ac:dyDescent="0.25">
      <c r="A6075">
        <v>2019</v>
      </c>
      <c r="B6075" t="s">
        <v>3040</v>
      </c>
      <c r="C6075">
        <v>2091</v>
      </c>
      <c r="D6075" t="s">
        <v>151</v>
      </c>
      <c r="E6075" t="s">
        <v>123</v>
      </c>
      <c r="F6075" t="s">
        <v>124</v>
      </c>
      <c r="G6075" t="s">
        <v>2580</v>
      </c>
      <c r="H6075" t="s">
        <v>2581</v>
      </c>
      <c r="I6075">
        <v>0</v>
      </c>
      <c r="J6075">
        <v>0</v>
      </c>
      <c r="K6075">
        <v>0</v>
      </c>
      <c r="L6075">
        <v>0</v>
      </c>
      <c r="M6075">
        <v>0</v>
      </c>
      <c r="N6075" s="40">
        <v>0</v>
      </c>
    </row>
    <row r="6076" spans="1:14" x14ac:dyDescent="0.25">
      <c r="A6076">
        <v>2019</v>
      </c>
      <c r="B6076" t="s">
        <v>3040</v>
      </c>
      <c r="C6076">
        <v>2149</v>
      </c>
      <c r="D6076" t="s">
        <v>218</v>
      </c>
      <c r="E6076" t="s">
        <v>123</v>
      </c>
      <c r="F6076" t="s">
        <v>219</v>
      </c>
      <c r="G6076" t="s">
        <v>2584</v>
      </c>
      <c r="H6076" t="s">
        <v>2585</v>
      </c>
      <c r="I6076">
        <v>0</v>
      </c>
      <c r="J6076">
        <v>0</v>
      </c>
      <c r="K6076">
        <v>0</v>
      </c>
      <c r="L6076">
        <v>0</v>
      </c>
      <c r="M6076">
        <v>0</v>
      </c>
      <c r="N6076" s="40">
        <v>0</v>
      </c>
    </row>
    <row r="6077" spans="1:14" x14ac:dyDescent="0.25">
      <c r="A6077">
        <v>2019</v>
      </c>
      <c r="B6077" t="s">
        <v>3040</v>
      </c>
      <c r="C6077">
        <v>2313</v>
      </c>
      <c r="D6077" t="s">
        <v>240</v>
      </c>
      <c r="E6077" t="s">
        <v>123</v>
      </c>
      <c r="F6077" t="s">
        <v>141</v>
      </c>
      <c r="G6077" t="s">
        <v>2593</v>
      </c>
      <c r="H6077" t="s">
        <v>2594</v>
      </c>
      <c r="I6077">
        <v>0</v>
      </c>
      <c r="J6077">
        <v>0</v>
      </c>
      <c r="K6077">
        <v>0</v>
      </c>
      <c r="L6077">
        <v>0</v>
      </c>
      <c r="M6077">
        <v>0</v>
      </c>
      <c r="N6077" s="40">
        <v>0</v>
      </c>
    </row>
    <row r="6078" spans="1:14" x14ac:dyDescent="0.25">
      <c r="A6078">
        <v>2019</v>
      </c>
      <c r="B6078" t="s">
        <v>3040</v>
      </c>
      <c r="C6078">
        <v>2343</v>
      </c>
      <c r="D6078" t="s">
        <v>122</v>
      </c>
      <c r="E6078" t="s">
        <v>123</v>
      </c>
      <c r="F6078" t="s">
        <v>124</v>
      </c>
      <c r="G6078" t="s">
        <v>2597</v>
      </c>
      <c r="H6078" t="s">
        <v>2598</v>
      </c>
      <c r="I6078">
        <v>0</v>
      </c>
      <c r="J6078">
        <v>0</v>
      </c>
      <c r="K6078">
        <v>0</v>
      </c>
      <c r="L6078">
        <v>0</v>
      </c>
      <c r="M6078">
        <v>0</v>
      </c>
      <c r="N6078" s="40">
        <v>0</v>
      </c>
    </row>
    <row r="6079" spans="1:14" x14ac:dyDescent="0.25">
      <c r="A6079">
        <v>2019</v>
      </c>
      <c r="B6079" t="s">
        <v>3040</v>
      </c>
      <c r="C6079">
        <v>2350</v>
      </c>
      <c r="D6079" t="s">
        <v>240</v>
      </c>
      <c r="E6079" t="s">
        <v>123</v>
      </c>
      <c r="F6079" t="s">
        <v>124</v>
      </c>
      <c r="G6079" t="s">
        <v>2599</v>
      </c>
      <c r="H6079" t="s">
        <v>2600</v>
      </c>
      <c r="I6079">
        <v>0</v>
      </c>
      <c r="J6079">
        <v>0</v>
      </c>
      <c r="K6079">
        <v>0</v>
      </c>
      <c r="L6079">
        <v>0</v>
      </c>
      <c r="M6079">
        <v>0</v>
      </c>
      <c r="N6079" s="40">
        <v>0</v>
      </c>
    </row>
    <row r="6080" spans="1:14" x14ac:dyDescent="0.25">
      <c r="A6080">
        <v>2019</v>
      </c>
      <c r="B6080" t="s">
        <v>3040</v>
      </c>
      <c r="C6080">
        <v>2368</v>
      </c>
      <c r="D6080" t="s">
        <v>151</v>
      </c>
      <c r="E6080" t="s">
        <v>123</v>
      </c>
      <c r="F6080" t="s">
        <v>124</v>
      </c>
      <c r="G6080" t="s">
        <v>2606</v>
      </c>
      <c r="H6080" t="s">
        <v>2609</v>
      </c>
      <c r="I6080">
        <v>0</v>
      </c>
      <c r="J6080">
        <v>0</v>
      </c>
      <c r="K6080">
        <v>0</v>
      </c>
      <c r="L6080">
        <v>0</v>
      </c>
      <c r="M6080">
        <v>0</v>
      </c>
      <c r="N6080" s="40">
        <v>0</v>
      </c>
    </row>
    <row r="6081" spans="1:14" x14ac:dyDescent="0.25">
      <c r="A6081">
        <v>2019</v>
      </c>
      <c r="B6081" t="s">
        <v>3040</v>
      </c>
      <c r="C6081">
        <v>2428</v>
      </c>
      <c r="D6081" t="s">
        <v>218</v>
      </c>
      <c r="E6081" t="s">
        <v>123</v>
      </c>
      <c r="F6081" t="s">
        <v>219</v>
      </c>
      <c r="G6081" t="s">
        <v>2616</v>
      </c>
      <c r="H6081" t="s">
        <v>2619</v>
      </c>
      <c r="I6081">
        <v>0</v>
      </c>
      <c r="J6081">
        <v>0</v>
      </c>
      <c r="K6081">
        <v>0</v>
      </c>
      <c r="L6081">
        <v>0</v>
      </c>
      <c r="M6081">
        <v>0</v>
      </c>
      <c r="N6081" s="40">
        <v>0</v>
      </c>
    </row>
    <row r="6082" spans="1:14" x14ac:dyDescent="0.25">
      <c r="A6082">
        <v>2019</v>
      </c>
      <c r="B6082" t="s">
        <v>3040</v>
      </c>
      <c r="C6082">
        <v>2434</v>
      </c>
      <c r="D6082" t="s">
        <v>122</v>
      </c>
      <c r="E6082" t="s">
        <v>123</v>
      </c>
      <c r="F6082" t="s">
        <v>124</v>
      </c>
      <c r="G6082" t="s">
        <v>2620</v>
      </c>
      <c r="H6082" t="s">
        <v>2621</v>
      </c>
      <c r="I6082">
        <v>0</v>
      </c>
      <c r="J6082">
        <v>0</v>
      </c>
      <c r="K6082">
        <v>0</v>
      </c>
      <c r="L6082">
        <v>0</v>
      </c>
      <c r="M6082">
        <v>0</v>
      </c>
      <c r="N6082" s="40">
        <v>0</v>
      </c>
    </row>
    <row r="6083" spans="1:14" x14ac:dyDescent="0.25">
      <c r="A6083">
        <v>2019</v>
      </c>
      <c r="B6083" t="s">
        <v>3040</v>
      </c>
      <c r="C6083">
        <v>2498</v>
      </c>
      <c r="D6083" t="s">
        <v>240</v>
      </c>
      <c r="E6083" t="s">
        <v>123</v>
      </c>
      <c r="F6083" t="s">
        <v>618</v>
      </c>
      <c r="G6083" t="s">
        <v>2626</v>
      </c>
      <c r="H6083" t="s">
        <v>2628</v>
      </c>
      <c r="I6083">
        <v>0</v>
      </c>
      <c r="J6083">
        <v>0</v>
      </c>
      <c r="K6083">
        <v>0</v>
      </c>
      <c r="L6083">
        <v>0</v>
      </c>
      <c r="M6083">
        <v>0</v>
      </c>
      <c r="N6083" s="40">
        <v>0</v>
      </c>
    </row>
    <row r="6084" spans="1:14" x14ac:dyDescent="0.25">
      <c r="A6084">
        <v>2019</v>
      </c>
      <c r="B6084" t="s">
        <v>3040</v>
      </c>
      <c r="C6084">
        <v>2504</v>
      </c>
      <c r="D6084" t="s">
        <v>240</v>
      </c>
      <c r="E6084" t="s">
        <v>123</v>
      </c>
      <c r="F6084" t="s">
        <v>124</v>
      </c>
      <c r="G6084" t="s">
        <v>2629</v>
      </c>
      <c r="H6084" t="s">
        <v>2632</v>
      </c>
      <c r="I6084">
        <v>0</v>
      </c>
      <c r="J6084">
        <v>0</v>
      </c>
      <c r="K6084">
        <v>0</v>
      </c>
      <c r="L6084">
        <v>0</v>
      </c>
      <c r="M6084">
        <v>0</v>
      </c>
      <c r="N6084" s="40">
        <v>0</v>
      </c>
    </row>
    <row r="6085" spans="1:14" x14ac:dyDescent="0.25">
      <c r="A6085">
        <v>2019</v>
      </c>
      <c r="B6085" t="s">
        <v>3040</v>
      </c>
      <c r="C6085">
        <v>2515</v>
      </c>
      <c r="D6085" t="s">
        <v>240</v>
      </c>
      <c r="E6085" t="s">
        <v>123</v>
      </c>
      <c r="F6085" t="s">
        <v>280</v>
      </c>
      <c r="G6085" t="s">
        <v>2635</v>
      </c>
      <c r="H6085" t="s">
        <v>2637</v>
      </c>
      <c r="I6085">
        <v>0</v>
      </c>
      <c r="J6085">
        <v>0</v>
      </c>
      <c r="K6085">
        <v>0</v>
      </c>
      <c r="L6085">
        <v>0</v>
      </c>
      <c r="M6085">
        <v>0</v>
      </c>
      <c r="N6085" s="40">
        <v>0</v>
      </c>
    </row>
    <row r="6086" spans="1:14" x14ac:dyDescent="0.25">
      <c r="A6086">
        <v>2019</v>
      </c>
      <c r="B6086" t="s">
        <v>3040</v>
      </c>
      <c r="C6086">
        <v>2528</v>
      </c>
      <c r="D6086" t="s">
        <v>198</v>
      </c>
      <c r="E6086" t="s">
        <v>123</v>
      </c>
      <c r="F6086" t="s">
        <v>124</v>
      </c>
      <c r="G6086" t="s">
        <v>2640</v>
      </c>
      <c r="H6086" t="s">
        <v>2642</v>
      </c>
      <c r="I6086">
        <v>0</v>
      </c>
      <c r="J6086">
        <v>0</v>
      </c>
      <c r="K6086">
        <v>0</v>
      </c>
      <c r="L6086">
        <v>0</v>
      </c>
      <c r="M6086">
        <v>0</v>
      </c>
      <c r="N6086" s="40">
        <v>0</v>
      </c>
    </row>
    <row r="6087" spans="1:14" x14ac:dyDescent="0.25">
      <c r="A6087">
        <v>2019</v>
      </c>
      <c r="B6087" t="s">
        <v>3040</v>
      </c>
      <c r="C6087">
        <v>2535</v>
      </c>
      <c r="D6087" t="s">
        <v>240</v>
      </c>
      <c r="E6087" t="s">
        <v>123</v>
      </c>
      <c r="F6087" t="s">
        <v>124</v>
      </c>
      <c r="G6087" t="s">
        <v>2643</v>
      </c>
      <c r="H6087" t="s">
        <v>2645</v>
      </c>
      <c r="I6087">
        <v>0</v>
      </c>
      <c r="J6087">
        <v>0</v>
      </c>
      <c r="K6087">
        <v>0</v>
      </c>
      <c r="L6087">
        <v>0</v>
      </c>
      <c r="M6087">
        <v>0</v>
      </c>
      <c r="N6087" s="40">
        <v>0</v>
      </c>
    </row>
    <row r="6088" spans="1:14" x14ac:dyDescent="0.25">
      <c r="A6088">
        <v>2019</v>
      </c>
      <c r="B6088" t="s">
        <v>3040</v>
      </c>
      <c r="C6088">
        <v>2562</v>
      </c>
      <c r="D6088" t="s">
        <v>174</v>
      </c>
      <c r="E6088" t="s">
        <v>123</v>
      </c>
      <c r="F6088" t="s">
        <v>124</v>
      </c>
      <c r="G6088" t="s">
        <v>2646</v>
      </c>
      <c r="H6088" t="s">
        <v>2647</v>
      </c>
      <c r="I6088">
        <v>0</v>
      </c>
      <c r="J6088">
        <v>0</v>
      </c>
      <c r="K6088">
        <v>0</v>
      </c>
      <c r="L6088">
        <v>0</v>
      </c>
      <c r="M6088">
        <v>0</v>
      </c>
      <c r="N6088" s="40">
        <v>0</v>
      </c>
    </row>
    <row r="6089" spans="1:14" x14ac:dyDescent="0.25">
      <c r="A6089">
        <v>2019</v>
      </c>
      <c r="B6089" t="s">
        <v>3040</v>
      </c>
      <c r="C6089">
        <v>2572</v>
      </c>
      <c r="D6089" t="s">
        <v>240</v>
      </c>
      <c r="E6089" t="s">
        <v>123</v>
      </c>
      <c r="F6089" t="s">
        <v>124</v>
      </c>
      <c r="G6089" t="s">
        <v>2648</v>
      </c>
      <c r="H6089" t="s">
        <v>2649</v>
      </c>
      <c r="I6089">
        <v>0</v>
      </c>
      <c r="J6089">
        <v>0</v>
      </c>
      <c r="K6089">
        <v>0</v>
      </c>
      <c r="L6089">
        <v>0</v>
      </c>
      <c r="M6089">
        <v>0</v>
      </c>
      <c r="N6089" s="40">
        <v>0</v>
      </c>
    </row>
    <row r="6090" spans="1:14" x14ac:dyDescent="0.25">
      <c r="A6090">
        <v>2019</v>
      </c>
      <c r="B6090" t="s">
        <v>3040</v>
      </c>
      <c r="C6090">
        <v>2633</v>
      </c>
      <c r="D6090" t="s">
        <v>151</v>
      </c>
      <c r="E6090" t="s">
        <v>123</v>
      </c>
      <c r="F6090" t="s">
        <v>215</v>
      </c>
      <c r="G6090" t="s">
        <v>2652</v>
      </c>
      <c r="H6090" t="s">
        <v>2653</v>
      </c>
      <c r="I6090">
        <v>0</v>
      </c>
      <c r="J6090">
        <v>0</v>
      </c>
      <c r="K6090">
        <v>0</v>
      </c>
      <c r="L6090">
        <v>0</v>
      </c>
      <c r="M6090">
        <v>0</v>
      </c>
      <c r="N6090" s="40">
        <v>0</v>
      </c>
    </row>
    <row r="6091" spans="1:14" x14ac:dyDescent="0.25">
      <c r="A6091">
        <v>2019</v>
      </c>
      <c r="B6091" t="s">
        <v>3040</v>
      </c>
      <c r="C6091">
        <v>2690</v>
      </c>
      <c r="D6091" t="s">
        <v>174</v>
      </c>
      <c r="E6091" t="s">
        <v>123</v>
      </c>
      <c r="F6091" t="s">
        <v>181</v>
      </c>
      <c r="G6091" t="s">
        <v>2656</v>
      </c>
      <c r="H6091" t="s">
        <v>2658</v>
      </c>
      <c r="I6091">
        <v>0</v>
      </c>
      <c r="J6091">
        <v>0</v>
      </c>
      <c r="K6091">
        <v>0</v>
      </c>
      <c r="L6091">
        <v>0</v>
      </c>
      <c r="M6091">
        <v>0</v>
      </c>
      <c r="N6091" s="40">
        <v>0</v>
      </c>
    </row>
    <row r="6092" spans="1:14" x14ac:dyDescent="0.25">
      <c r="A6092">
        <v>2019</v>
      </c>
      <c r="B6092" t="s">
        <v>3040</v>
      </c>
      <c r="C6092">
        <v>2715</v>
      </c>
      <c r="D6092" t="s">
        <v>240</v>
      </c>
      <c r="E6092" t="s">
        <v>123</v>
      </c>
      <c r="F6092" t="s">
        <v>124</v>
      </c>
      <c r="G6092" t="s">
        <v>2661</v>
      </c>
      <c r="H6092" t="s">
        <v>2663</v>
      </c>
      <c r="I6092">
        <v>0</v>
      </c>
      <c r="J6092">
        <v>0</v>
      </c>
      <c r="K6092">
        <v>0</v>
      </c>
      <c r="L6092">
        <v>0</v>
      </c>
      <c r="M6092">
        <v>0</v>
      </c>
      <c r="N6092" s="40">
        <v>0</v>
      </c>
    </row>
    <row r="6093" spans="1:14" x14ac:dyDescent="0.25">
      <c r="A6093">
        <v>2019</v>
      </c>
      <c r="B6093" t="s">
        <v>3040</v>
      </c>
      <c r="C6093">
        <v>2814</v>
      </c>
      <c r="D6093" t="s">
        <v>174</v>
      </c>
      <c r="E6093" t="s">
        <v>123</v>
      </c>
      <c r="F6093" t="s">
        <v>124</v>
      </c>
      <c r="G6093" t="s">
        <v>2664</v>
      </c>
      <c r="H6093" t="s">
        <v>2665</v>
      </c>
      <c r="I6093">
        <v>0</v>
      </c>
      <c r="J6093">
        <v>0</v>
      </c>
      <c r="K6093">
        <v>0</v>
      </c>
      <c r="L6093">
        <v>0</v>
      </c>
      <c r="M6093">
        <v>0</v>
      </c>
      <c r="N6093" s="40">
        <v>0</v>
      </c>
    </row>
    <row r="6094" spans="1:14" x14ac:dyDescent="0.25">
      <c r="A6094">
        <v>2019</v>
      </c>
      <c r="B6094" t="s">
        <v>3040</v>
      </c>
      <c r="C6094">
        <v>2822</v>
      </c>
      <c r="D6094" t="s">
        <v>122</v>
      </c>
      <c r="E6094" t="s">
        <v>123</v>
      </c>
      <c r="F6094" t="s">
        <v>618</v>
      </c>
      <c r="G6094" t="s">
        <v>2666</v>
      </c>
      <c r="H6094" t="s">
        <v>2667</v>
      </c>
      <c r="I6094">
        <v>0</v>
      </c>
      <c r="J6094">
        <v>0</v>
      </c>
      <c r="K6094">
        <v>0</v>
      </c>
      <c r="L6094">
        <v>0</v>
      </c>
      <c r="M6094">
        <v>0</v>
      </c>
      <c r="N6094" s="40">
        <v>0</v>
      </c>
    </row>
    <row r="6095" spans="1:14" x14ac:dyDescent="0.25">
      <c r="A6095">
        <v>2019</v>
      </c>
      <c r="B6095" t="s">
        <v>3040</v>
      </c>
      <c r="C6095">
        <v>2853</v>
      </c>
      <c r="D6095" t="s">
        <v>122</v>
      </c>
      <c r="E6095" t="s">
        <v>123</v>
      </c>
      <c r="F6095" t="s">
        <v>124</v>
      </c>
      <c r="G6095" t="s">
        <v>2668</v>
      </c>
      <c r="H6095" t="s">
        <v>2669</v>
      </c>
      <c r="I6095">
        <v>0</v>
      </c>
      <c r="J6095">
        <v>0</v>
      </c>
      <c r="K6095">
        <v>0</v>
      </c>
      <c r="L6095">
        <v>0</v>
      </c>
      <c r="M6095">
        <v>0</v>
      </c>
      <c r="N6095" s="40">
        <v>0</v>
      </c>
    </row>
    <row r="6096" spans="1:14" x14ac:dyDescent="0.25">
      <c r="A6096">
        <v>2019</v>
      </c>
      <c r="B6096" t="s">
        <v>3040</v>
      </c>
      <c r="C6096">
        <v>2865</v>
      </c>
      <c r="D6096" t="s">
        <v>122</v>
      </c>
      <c r="E6096" t="s">
        <v>123</v>
      </c>
      <c r="F6096" t="s">
        <v>124</v>
      </c>
      <c r="G6096" t="s">
        <v>2670</v>
      </c>
      <c r="H6096" t="s">
        <v>2671</v>
      </c>
      <c r="I6096">
        <v>0</v>
      </c>
      <c r="J6096">
        <v>0</v>
      </c>
      <c r="K6096">
        <v>0</v>
      </c>
      <c r="L6096">
        <v>0</v>
      </c>
      <c r="M6096">
        <v>0</v>
      </c>
      <c r="N6096" s="40">
        <v>0</v>
      </c>
    </row>
    <row r="6097" spans="1:14" x14ac:dyDescent="0.25">
      <c r="A6097">
        <v>2019</v>
      </c>
      <c r="B6097" t="s">
        <v>3040</v>
      </c>
      <c r="C6097">
        <v>2927</v>
      </c>
      <c r="D6097" t="s">
        <v>240</v>
      </c>
      <c r="E6097" t="s">
        <v>123</v>
      </c>
      <c r="F6097" t="s">
        <v>384</v>
      </c>
      <c r="G6097" t="s">
        <v>2674</v>
      </c>
      <c r="H6097" t="s">
        <v>2677</v>
      </c>
      <c r="I6097">
        <v>0</v>
      </c>
      <c r="J6097">
        <v>0</v>
      </c>
      <c r="K6097">
        <v>0</v>
      </c>
      <c r="L6097">
        <v>0</v>
      </c>
      <c r="M6097">
        <v>0</v>
      </c>
      <c r="N6097" s="40">
        <v>0</v>
      </c>
    </row>
    <row r="6098" spans="1:14" x14ac:dyDescent="0.25">
      <c r="A6098">
        <v>2019</v>
      </c>
      <c r="B6098" t="s">
        <v>3040</v>
      </c>
      <c r="C6098">
        <v>2928</v>
      </c>
      <c r="D6098" t="s">
        <v>122</v>
      </c>
      <c r="E6098" t="s">
        <v>123</v>
      </c>
      <c r="F6098" t="s">
        <v>618</v>
      </c>
      <c r="G6098" t="s">
        <v>2678</v>
      </c>
      <c r="H6098" t="s">
        <v>2679</v>
      </c>
      <c r="I6098">
        <v>0</v>
      </c>
      <c r="J6098">
        <v>0</v>
      </c>
      <c r="K6098">
        <v>0</v>
      </c>
      <c r="L6098">
        <v>0</v>
      </c>
      <c r="M6098">
        <v>0</v>
      </c>
      <c r="N6098" s="40">
        <v>0</v>
      </c>
    </row>
    <row r="6099" spans="1:14" x14ac:dyDescent="0.25">
      <c r="A6099">
        <v>2019</v>
      </c>
      <c r="B6099" t="s">
        <v>3040</v>
      </c>
      <c r="C6099">
        <v>2955</v>
      </c>
      <c r="D6099" t="s">
        <v>272</v>
      </c>
      <c r="E6099" t="s">
        <v>123</v>
      </c>
      <c r="F6099" t="s">
        <v>124</v>
      </c>
      <c r="G6099" t="s">
        <v>2680</v>
      </c>
      <c r="H6099" t="s">
        <v>2681</v>
      </c>
      <c r="I6099">
        <v>0</v>
      </c>
      <c r="J6099">
        <v>0</v>
      </c>
      <c r="K6099">
        <v>0</v>
      </c>
      <c r="L6099">
        <v>0</v>
      </c>
      <c r="M6099">
        <v>0</v>
      </c>
      <c r="N6099" s="40">
        <v>0</v>
      </c>
    </row>
    <row r="6100" spans="1:14" x14ac:dyDescent="0.25">
      <c r="A6100">
        <v>2019</v>
      </c>
      <c r="B6100" t="s">
        <v>3040</v>
      </c>
      <c r="C6100">
        <v>2963</v>
      </c>
      <c r="D6100" t="s">
        <v>240</v>
      </c>
      <c r="E6100" t="s">
        <v>123</v>
      </c>
      <c r="F6100" t="s">
        <v>141</v>
      </c>
      <c r="G6100" t="s">
        <v>2682</v>
      </c>
      <c r="H6100" t="s">
        <v>2683</v>
      </c>
      <c r="I6100">
        <v>0</v>
      </c>
      <c r="J6100">
        <v>0</v>
      </c>
      <c r="K6100">
        <v>0</v>
      </c>
      <c r="L6100">
        <v>0</v>
      </c>
      <c r="M6100">
        <v>0</v>
      </c>
      <c r="N6100" s="40">
        <v>0</v>
      </c>
    </row>
    <row r="6101" spans="1:14" x14ac:dyDescent="0.25">
      <c r="A6101">
        <v>2019</v>
      </c>
      <c r="B6101" t="s">
        <v>3040</v>
      </c>
      <c r="C6101">
        <v>2970</v>
      </c>
      <c r="D6101" t="s">
        <v>122</v>
      </c>
      <c r="E6101" t="s">
        <v>123</v>
      </c>
      <c r="F6101" t="s">
        <v>181</v>
      </c>
      <c r="G6101" t="s">
        <v>2684</v>
      </c>
      <c r="H6101" t="s">
        <v>2686</v>
      </c>
      <c r="I6101">
        <v>0</v>
      </c>
      <c r="J6101">
        <v>0</v>
      </c>
      <c r="K6101">
        <v>0</v>
      </c>
      <c r="L6101">
        <v>0</v>
      </c>
      <c r="M6101">
        <v>0</v>
      </c>
      <c r="N6101" s="40">
        <v>0</v>
      </c>
    </row>
    <row r="6102" spans="1:14" x14ac:dyDescent="0.25">
      <c r="A6102">
        <v>2019</v>
      </c>
      <c r="B6102" t="s">
        <v>3040</v>
      </c>
      <c r="C6102">
        <v>3014</v>
      </c>
      <c r="D6102" t="s">
        <v>272</v>
      </c>
      <c r="E6102" t="s">
        <v>123</v>
      </c>
      <c r="F6102" t="s">
        <v>124</v>
      </c>
      <c r="G6102" t="s">
        <v>2687</v>
      </c>
      <c r="H6102" t="s">
        <v>2688</v>
      </c>
      <c r="I6102">
        <v>0</v>
      </c>
      <c r="J6102">
        <v>0</v>
      </c>
      <c r="K6102">
        <v>0</v>
      </c>
      <c r="L6102">
        <v>0</v>
      </c>
      <c r="M6102">
        <v>0</v>
      </c>
      <c r="N6102" s="40">
        <v>0</v>
      </c>
    </row>
    <row r="6103" spans="1:14" x14ac:dyDescent="0.25">
      <c r="A6103">
        <v>2019</v>
      </c>
      <c r="B6103" t="s">
        <v>3040</v>
      </c>
      <c r="C6103">
        <v>3021</v>
      </c>
      <c r="D6103" t="s">
        <v>122</v>
      </c>
      <c r="E6103" t="s">
        <v>123</v>
      </c>
      <c r="F6103" t="s">
        <v>280</v>
      </c>
      <c r="G6103" t="s">
        <v>3029</v>
      </c>
      <c r="H6103" t="s">
        <v>2690</v>
      </c>
      <c r="I6103">
        <v>0</v>
      </c>
      <c r="J6103">
        <v>0</v>
      </c>
      <c r="K6103">
        <v>0</v>
      </c>
      <c r="L6103">
        <v>0</v>
      </c>
      <c r="M6103">
        <v>0</v>
      </c>
      <c r="N6103" s="40">
        <v>0</v>
      </c>
    </row>
    <row r="6104" spans="1:14" x14ac:dyDescent="0.25">
      <c r="A6104">
        <v>2019</v>
      </c>
      <c r="B6104" t="s">
        <v>3040</v>
      </c>
      <c r="C6104">
        <v>3034</v>
      </c>
      <c r="D6104" t="s">
        <v>151</v>
      </c>
      <c r="E6104" t="s">
        <v>123</v>
      </c>
      <c r="F6104" t="s">
        <v>124</v>
      </c>
      <c r="G6104" t="s">
        <v>2691</v>
      </c>
      <c r="H6104" t="s">
        <v>2693</v>
      </c>
      <c r="I6104">
        <v>0</v>
      </c>
      <c r="J6104">
        <v>0</v>
      </c>
      <c r="K6104">
        <v>0</v>
      </c>
      <c r="L6104">
        <v>0</v>
      </c>
      <c r="M6104">
        <v>0</v>
      </c>
      <c r="N6104" s="40">
        <v>0</v>
      </c>
    </row>
    <row r="6105" spans="1:14" x14ac:dyDescent="0.25">
      <c r="A6105">
        <v>2019</v>
      </c>
      <c r="B6105" t="s">
        <v>3040</v>
      </c>
      <c r="C6105">
        <v>3083</v>
      </c>
      <c r="D6105" t="s">
        <v>151</v>
      </c>
      <c r="E6105" t="s">
        <v>123</v>
      </c>
      <c r="F6105" t="s">
        <v>307</v>
      </c>
      <c r="G6105" t="s">
        <v>2696</v>
      </c>
      <c r="H6105" t="s">
        <v>2698</v>
      </c>
      <c r="I6105">
        <v>0</v>
      </c>
      <c r="J6105">
        <v>0</v>
      </c>
      <c r="K6105">
        <v>0</v>
      </c>
      <c r="L6105">
        <v>0</v>
      </c>
      <c r="M6105">
        <v>0</v>
      </c>
      <c r="N6105" s="40">
        <v>0</v>
      </c>
    </row>
    <row r="6106" spans="1:14" x14ac:dyDescent="0.25">
      <c r="A6106">
        <v>2019</v>
      </c>
      <c r="B6106" t="s">
        <v>3040</v>
      </c>
      <c r="C6106">
        <v>3189</v>
      </c>
      <c r="D6106" t="s">
        <v>214</v>
      </c>
      <c r="E6106" t="s">
        <v>123</v>
      </c>
      <c r="F6106" t="s">
        <v>215</v>
      </c>
      <c r="G6106" t="s">
        <v>2712</v>
      </c>
      <c r="H6106" t="s">
        <v>2714</v>
      </c>
      <c r="I6106">
        <v>0</v>
      </c>
      <c r="J6106">
        <v>0</v>
      </c>
      <c r="K6106">
        <v>0</v>
      </c>
      <c r="L6106">
        <v>0</v>
      </c>
      <c r="M6106">
        <v>0</v>
      </c>
      <c r="N6106" s="40">
        <v>0</v>
      </c>
    </row>
    <row r="6107" spans="1:14" x14ac:dyDescent="0.25">
      <c r="A6107">
        <v>2019</v>
      </c>
      <c r="B6107" t="s">
        <v>3040</v>
      </c>
      <c r="C6107">
        <v>3208</v>
      </c>
      <c r="D6107" t="s">
        <v>174</v>
      </c>
      <c r="E6107" t="s">
        <v>123</v>
      </c>
      <c r="F6107" t="s">
        <v>181</v>
      </c>
      <c r="G6107" t="s">
        <v>2715</v>
      </c>
      <c r="H6107" t="s">
        <v>2716</v>
      </c>
      <c r="I6107">
        <v>0</v>
      </c>
      <c r="J6107">
        <v>0</v>
      </c>
      <c r="K6107">
        <v>0</v>
      </c>
      <c r="L6107">
        <v>0</v>
      </c>
      <c r="M6107">
        <v>0</v>
      </c>
      <c r="N6107" s="40">
        <v>0</v>
      </c>
    </row>
    <row r="6108" spans="1:14" x14ac:dyDescent="0.25">
      <c r="A6108">
        <v>2019</v>
      </c>
      <c r="B6108" t="s">
        <v>3040</v>
      </c>
      <c r="C6108">
        <v>3217</v>
      </c>
      <c r="D6108" t="s">
        <v>218</v>
      </c>
      <c r="E6108" t="s">
        <v>123</v>
      </c>
      <c r="F6108" t="s">
        <v>219</v>
      </c>
      <c r="G6108" t="s">
        <v>2717</v>
      </c>
      <c r="H6108" t="s">
        <v>2719</v>
      </c>
      <c r="I6108">
        <v>0</v>
      </c>
      <c r="J6108">
        <v>0</v>
      </c>
      <c r="K6108">
        <v>0</v>
      </c>
      <c r="L6108">
        <v>0</v>
      </c>
      <c r="M6108">
        <v>0</v>
      </c>
      <c r="N6108" s="40">
        <v>0</v>
      </c>
    </row>
    <row r="6109" spans="1:14" x14ac:dyDescent="0.25">
      <c r="A6109">
        <v>2019</v>
      </c>
      <c r="B6109" t="s">
        <v>3040</v>
      </c>
      <c r="C6109">
        <v>3285</v>
      </c>
      <c r="D6109" t="s">
        <v>240</v>
      </c>
      <c r="E6109" t="s">
        <v>123</v>
      </c>
      <c r="F6109" t="s">
        <v>280</v>
      </c>
      <c r="G6109" t="s">
        <v>2730</v>
      </c>
      <c r="H6109" t="s">
        <v>2732</v>
      </c>
      <c r="I6109">
        <v>0</v>
      </c>
      <c r="J6109">
        <v>0</v>
      </c>
      <c r="K6109">
        <v>0</v>
      </c>
      <c r="L6109">
        <v>0</v>
      </c>
      <c r="M6109">
        <v>0</v>
      </c>
      <c r="N6109" s="40">
        <v>0</v>
      </c>
    </row>
    <row r="6110" spans="1:14" x14ac:dyDescent="0.25">
      <c r="A6110">
        <v>2019</v>
      </c>
      <c r="B6110" t="s">
        <v>3040</v>
      </c>
      <c r="C6110">
        <v>3290</v>
      </c>
      <c r="D6110" t="s">
        <v>240</v>
      </c>
      <c r="E6110" t="s">
        <v>123</v>
      </c>
      <c r="F6110" t="s">
        <v>215</v>
      </c>
      <c r="G6110" t="s">
        <v>2733</v>
      </c>
      <c r="H6110" t="s">
        <v>2734</v>
      </c>
      <c r="I6110">
        <v>0</v>
      </c>
      <c r="J6110">
        <v>0</v>
      </c>
      <c r="K6110">
        <v>0</v>
      </c>
      <c r="L6110">
        <v>0</v>
      </c>
      <c r="M6110">
        <v>0</v>
      </c>
      <c r="N6110" s="40">
        <v>0</v>
      </c>
    </row>
    <row r="6111" spans="1:14" x14ac:dyDescent="0.25">
      <c r="A6111">
        <v>2019</v>
      </c>
      <c r="B6111" t="s">
        <v>3040</v>
      </c>
      <c r="C6111">
        <v>3298</v>
      </c>
      <c r="D6111" t="s">
        <v>218</v>
      </c>
      <c r="E6111" t="s">
        <v>123</v>
      </c>
      <c r="F6111" t="s">
        <v>219</v>
      </c>
      <c r="G6111" t="s">
        <v>2735</v>
      </c>
      <c r="H6111" t="s">
        <v>2736</v>
      </c>
      <c r="I6111">
        <v>0</v>
      </c>
      <c r="J6111">
        <v>0</v>
      </c>
      <c r="K6111">
        <v>0</v>
      </c>
      <c r="L6111">
        <v>0</v>
      </c>
      <c r="M6111">
        <v>0</v>
      </c>
      <c r="N6111" s="40">
        <v>0</v>
      </c>
    </row>
    <row r="6112" spans="1:14" x14ac:dyDescent="0.25">
      <c r="A6112">
        <v>2019</v>
      </c>
      <c r="B6112" t="s">
        <v>3040</v>
      </c>
      <c r="C6112">
        <v>3332</v>
      </c>
      <c r="D6112" t="s">
        <v>272</v>
      </c>
      <c r="E6112" t="s">
        <v>123</v>
      </c>
      <c r="F6112" t="s">
        <v>280</v>
      </c>
      <c r="G6112" t="s">
        <v>2743</v>
      </c>
      <c r="H6112" t="s">
        <v>2744</v>
      </c>
      <c r="I6112">
        <v>0</v>
      </c>
      <c r="J6112">
        <v>0</v>
      </c>
      <c r="K6112">
        <v>0</v>
      </c>
      <c r="L6112">
        <v>0</v>
      </c>
      <c r="M6112">
        <v>0</v>
      </c>
      <c r="N6112" s="40">
        <v>0</v>
      </c>
    </row>
    <row r="6113" spans="1:14" x14ac:dyDescent="0.25">
      <c r="A6113">
        <v>2019</v>
      </c>
      <c r="B6113" t="s">
        <v>3040</v>
      </c>
      <c r="C6113">
        <v>3357</v>
      </c>
      <c r="D6113" t="s">
        <v>198</v>
      </c>
      <c r="E6113" t="s">
        <v>123</v>
      </c>
      <c r="F6113" t="s">
        <v>181</v>
      </c>
      <c r="G6113" t="s">
        <v>3030</v>
      </c>
      <c r="H6113" t="s">
        <v>2748</v>
      </c>
      <c r="I6113">
        <v>0</v>
      </c>
      <c r="J6113">
        <v>0</v>
      </c>
      <c r="K6113">
        <v>0</v>
      </c>
      <c r="L6113">
        <v>0</v>
      </c>
      <c r="M6113">
        <v>0</v>
      </c>
      <c r="N6113" s="40">
        <v>0</v>
      </c>
    </row>
    <row r="6114" spans="1:14" x14ac:dyDescent="0.25">
      <c r="A6114">
        <v>2019</v>
      </c>
      <c r="B6114" t="s">
        <v>3040</v>
      </c>
      <c r="C6114">
        <v>3359</v>
      </c>
      <c r="D6114" t="s">
        <v>240</v>
      </c>
      <c r="E6114" t="s">
        <v>123</v>
      </c>
      <c r="F6114" t="s">
        <v>124</v>
      </c>
      <c r="G6114" t="s">
        <v>2749</v>
      </c>
      <c r="H6114" t="s">
        <v>2750</v>
      </c>
      <c r="I6114">
        <v>0</v>
      </c>
      <c r="J6114">
        <v>0</v>
      </c>
      <c r="K6114">
        <v>0</v>
      </c>
      <c r="L6114">
        <v>0</v>
      </c>
      <c r="M6114">
        <v>0</v>
      </c>
      <c r="N6114" s="40">
        <v>0</v>
      </c>
    </row>
    <row r="6115" spans="1:14" x14ac:dyDescent="0.25">
      <c r="A6115">
        <v>2019</v>
      </c>
      <c r="B6115" t="s">
        <v>3040</v>
      </c>
      <c r="C6115">
        <v>3363</v>
      </c>
      <c r="D6115" t="s">
        <v>214</v>
      </c>
      <c r="E6115" t="s">
        <v>123</v>
      </c>
      <c r="F6115" t="s">
        <v>181</v>
      </c>
      <c r="G6115" t="s">
        <v>2751</v>
      </c>
      <c r="H6115" t="s">
        <v>2754</v>
      </c>
      <c r="I6115">
        <v>0</v>
      </c>
      <c r="J6115">
        <v>0</v>
      </c>
      <c r="K6115">
        <v>0</v>
      </c>
      <c r="L6115">
        <v>0</v>
      </c>
      <c r="M6115">
        <v>0</v>
      </c>
      <c r="N6115" s="40">
        <v>0</v>
      </c>
    </row>
    <row r="6116" spans="1:14" x14ac:dyDescent="0.25">
      <c r="A6116">
        <v>2019</v>
      </c>
      <c r="B6116" t="s">
        <v>3040</v>
      </c>
      <c r="C6116">
        <v>3464</v>
      </c>
      <c r="D6116" t="s">
        <v>272</v>
      </c>
      <c r="E6116" t="s">
        <v>123</v>
      </c>
      <c r="F6116" t="s">
        <v>307</v>
      </c>
      <c r="G6116" t="s">
        <v>2760</v>
      </c>
      <c r="H6116" t="s">
        <v>2761</v>
      </c>
      <c r="I6116">
        <v>0</v>
      </c>
      <c r="J6116">
        <v>0</v>
      </c>
      <c r="K6116">
        <v>0</v>
      </c>
      <c r="L6116">
        <v>0</v>
      </c>
      <c r="M6116">
        <v>0</v>
      </c>
      <c r="N6116" s="40">
        <v>0</v>
      </c>
    </row>
    <row r="6117" spans="1:14" x14ac:dyDescent="0.25">
      <c r="A6117">
        <v>2019</v>
      </c>
      <c r="B6117" t="s">
        <v>3040</v>
      </c>
      <c r="C6117">
        <v>3535</v>
      </c>
      <c r="D6117" t="s">
        <v>151</v>
      </c>
      <c r="E6117" t="s">
        <v>123</v>
      </c>
      <c r="F6117" t="s">
        <v>124</v>
      </c>
      <c r="G6117" t="s">
        <v>3031</v>
      </c>
      <c r="H6117" t="s">
        <v>2765</v>
      </c>
      <c r="I6117">
        <v>0</v>
      </c>
      <c r="J6117">
        <v>0</v>
      </c>
      <c r="K6117">
        <v>0</v>
      </c>
      <c r="L6117">
        <v>0</v>
      </c>
      <c r="M6117">
        <v>0</v>
      </c>
      <c r="N6117" s="40">
        <v>0</v>
      </c>
    </row>
    <row r="6118" spans="1:14" x14ac:dyDescent="0.25">
      <c r="A6118">
        <v>2019</v>
      </c>
      <c r="B6118" t="s">
        <v>3040</v>
      </c>
      <c r="C6118">
        <v>3585</v>
      </c>
      <c r="D6118" t="s">
        <v>272</v>
      </c>
      <c r="E6118" t="s">
        <v>123</v>
      </c>
      <c r="F6118" t="s">
        <v>124</v>
      </c>
      <c r="G6118" t="s">
        <v>2768</v>
      </c>
      <c r="H6118" t="s">
        <v>2769</v>
      </c>
      <c r="I6118">
        <v>0</v>
      </c>
      <c r="J6118">
        <v>0</v>
      </c>
      <c r="K6118">
        <v>0</v>
      </c>
      <c r="L6118">
        <v>0</v>
      </c>
      <c r="M6118">
        <v>0</v>
      </c>
      <c r="N6118" s="40">
        <v>0</v>
      </c>
    </row>
    <row r="6119" spans="1:14" x14ac:dyDescent="0.25">
      <c r="A6119">
        <v>2019</v>
      </c>
      <c r="B6119" t="s">
        <v>3040</v>
      </c>
      <c r="C6119">
        <v>3608</v>
      </c>
      <c r="D6119" t="s">
        <v>272</v>
      </c>
      <c r="E6119" t="s">
        <v>123</v>
      </c>
      <c r="F6119" t="s">
        <v>124</v>
      </c>
      <c r="G6119" t="s">
        <v>2772</v>
      </c>
      <c r="H6119" t="s">
        <v>2773</v>
      </c>
      <c r="I6119">
        <v>0</v>
      </c>
      <c r="J6119">
        <v>0</v>
      </c>
      <c r="K6119">
        <v>0</v>
      </c>
      <c r="L6119">
        <v>0</v>
      </c>
      <c r="M6119">
        <v>0</v>
      </c>
      <c r="N6119" s="40">
        <v>0</v>
      </c>
    </row>
    <row r="6120" spans="1:14" x14ac:dyDescent="0.25">
      <c r="A6120">
        <v>2019</v>
      </c>
      <c r="B6120" t="s">
        <v>3040</v>
      </c>
      <c r="C6120">
        <v>3666</v>
      </c>
      <c r="D6120" t="s">
        <v>130</v>
      </c>
      <c r="E6120" t="s">
        <v>123</v>
      </c>
      <c r="F6120" t="s">
        <v>124</v>
      </c>
      <c r="G6120" t="s">
        <v>2777</v>
      </c>
      <c r="H6120" t="s">
        <v>2779</v>
      </c>
      <c r="I6120">
        <v>0</v>
      </c>
      <c r="J6120">
        <v>0</v>
      </c>
      <c r="K6120">
        <v>0</v>
      </c>
      <c r="L6120">
        <v>0</v>
      </c>
      <c r="M6120">
        <v>0</v>
      </c>
      <c r="N6120" s="40">
        <v>0</v>
      </c>
    </row>
    <row r="6121" spans="1:14" x14ac:dyDescent="0.25">
      <c r="A6121">
        <v>2019</v>
      </c>
      <c r="B6121" t="s">
        <v>3040</v>
      </c>
      <c r="C6121">
        <v>3672</v>
      </c>
      <c r="D6121" t="s">
        <v>214</v>
      </c>
      <c r="E6121" t="s">
        <v>123</v>
      </c>
      <c r="F6121" t="s">
        <v>181</v>
      </c>
      <c r="G6121" t="s">
        <v>2780</v>
      </c>
      <c r="H6121" t="s">
        <v>2783</v>
      </c>
      <c r="I6121">
        <v>0</v>
      </c>
      <c r="J6121">
        <v>0</v>
      </c>
      <c r="K6121">
        <v>0</v>
      </c>
      <c r="L6121">
        <v>0</v>
      </c>
      <c r="M6121">
        <v>0</v>
      </c>
      <c r="N6121" s="40">
        <v>0</v>
      </c>
    </row>
    <row r="6122" spans="1:14" x14ac:dyDescent="0.25">
      <c r="A6122">
        <v>2019</v>
      </c>
      <c r="B6122" t="s">
        <v>3040</v>
      </c>
      <c r="C6122">
        <v>3700</v>
      </c>
      <c r="D6122" t="s">
        <v>240</v>
      </c>
      <c r="E6122" t="s">
        <v>123</v>
      </c>
      <c r="F6122" t="s">
        <v>124</v>
      </c>
      <c r="G6122" t="s">
        <v>2784</v>
      </c>
      <c r="H6122" t="s">
        <v>2785</v>
      </c>
      <c r="I6122">
        <v>0</v>
      </c>
      <c r="J6122">
        <v>0</v>
      </c>
      <c r="K6122">
        <v>0</v>
      </c>
      <c r="L6122">
        <v>0</v>
      </c>
      <c r="M6122">
        <v>0</v>
      </c>
      <c r="N6122" s="40">
        <v>0</v>
      </c>
    </row>
    <row r="6123" spans="1:14" x14ac:dyDescent="0.25">
      <c r="A6123">
        <v>2019</v>
      </c>
      <c r="B6123" t="s">
        <v>3040</v>
      </c>
      <c r="C6123">
        <v>3715</v>
      </c>
      <c r="D6123" t="s">
        <v>218</v>
      </c>
      <c r="E6123" t="s">
        <v>123</v>
      </c>
      <c r="F6123" t="s">
        <v>219</v>
      </c>
      <c r="G6123" t="s">
        <v>2786</v>
      </c>
      <c r="H6123" t="s">
        <v>2788</v>
      </c>
      <c r="I6123">
        <v>0</v>
      </c>
      <c r="J6123">
        <v>0</v>
      </c>
      <c r="K6123">
        <v>0</v>
      </c>
      <c r="L6123">
        <v>0</v>
      </c>
      <c r="M6123">
        <v>0</v>
      </c>
      <c r="N6123" s="40">
        <v>0</v>
      </c>
    </row>
    <row r="6124" spans="1:14" x14ac:dyDescent="0.25">
      <c r="A6124">
        <v>2019</v>
      </c>
      <c r="B6124" t="s">
        <v>3040</v>
      </c>
      <c r="C6124">
        <v>3737</v>
      </c>
      <c r="D6124" t="s">
        <v>122</v>
      </c>
      <c r="E6124" t="s">
        <v>123</v>
      </c>
      <c r="F6124" t="s">
        <v>618</v>
      </c>
      <c r="G6124" t="s">
        <v>2789</v>
      </c>
      <c r="H6124" t="s">
        <v>2790</v>
      </c>
      <c r="I6124">
        <v>0</v>
      </c>
      <c r="J6124">
        <v>0</v>
      </c>
      <c r="K6124">
        <v>0</v>
      </c>
      <c r="L6124">
        <v>0</v>
      </c>
      <c r="M6124">
        <v>0</v>
      </c>
      <c r="N6124" s="40">
        <v>0</v>
      </c>
    </row>
    <row r="6125" spans="1:14" x14ac:dyDescent="0.25">
      <c r="A6125">
        <v>2019</v>
      </c>
      <c r="B6125" t="s">
        <v>3040</v>
      </c>
      <c r="C6125">
        <v>3793</v>
      </c>
      <c r="D6125" t="s">
        <v>272</v>
      </c>
      <c r="E6125" t="s">
        <v>123</v>
      </c>
      <c r="F6125" t="s">
        <v>124</v>
      </c>
      <c r="G6125" t="s">
        <v>2796</v>
      </c>
      <c r="H6125" t="s">
        <v>2799</v>
      </c>
      <c r="I6125">
        <v>0</v>
      </c>
      <c r="J6125">
        <v>0</v>
      </c>
      <c r="K6125">
        <v>0</v>
      </c>
      <c r="L6125">
        <v>0</v>
      </c>
      <c r="M6125">
        <v>0</v>
      </c>
      <c r="N6125" s="40">
        <v>0</v>
      </c>
    </row>
    <row r="6126" spans="1:14" x14ac:dyDescent="0.25">
      <c r="A6126">
        <v>2019</v>
      </c>
      <c r="B6126" t="s">
        <v>3040</v>
      </c>
      <c r="C6126">
        <v>261</v>
      </c>
      <c r="D6126" t="s">
        <v>240</v>
      </c>
      <c r="E6126" t="s">
        <v>123</v>
      </c>
      <c r="F6126" t="s">
        <v>124</v>
      </c>
      <c r="G6126" t="s">
        <v>2800</v>
      </c>
      <c r="H6126" t="s">
        <v>2802</v>
      </c>
      <c r="I6126">
        <v>26</v>
      </c>
      <c r="J6126">
        <v>0</v>
      </c>
      <c r="K6126">
        <v>-27</v>
      </c>
      <c r="L6126">
        <v>0</v>
      </c>
      <c r="M6126">
        <v>-1</v>
      </c>
      <c r="N6126" s="40">
        <v>-26</v>
      </c>
    </row>
    <row r="6127" spans="1:14" x14ac:dyDescent="0.25">
      <c r="A6127">
        <v>2019</v>
      </c>
      <c r="B6127" t="s">
        <v>3040</v>
      </c>
      <c r="C6127">
        <v>2293</v>
      </c>
      <c r="D6127" t="s">
        <v>198</v>
      </c>
      <c r="E6127" t="s">
        <v>123</v>
      </c>
      <c r="F6127" t="s">
        <v>384</v>
      </c>
      <c r="G6127" t="s">
        <v>2808</v>
      </c>
      <c r="H6127" t="s">
        <v>2811</v>
      </c>
      <c r="I6127">
        <v>0</v>
      </c>
      <c r="J6127">
        <v>-1</v>
      </c>
      <c r="K6127">
        <v>0</v>
      </c>
      <c r="L6127">
        <v>0</v>
      </c>
      <c r="M6127">
        <v>-1</v>
      </c>
      <c r="N6127" s="40">
        <v>0</v>
      </c>
    </row>
    <row r="6128" spans="1:14" x14ac:dyDescent="0.25">
      <c r="A6128">
        <v>2019</v>
      </c>
      <c r="B6128" t="s">
        <v>3040</v>
      </c>
      <c r="C6128">
        <v>618</v>
      </c>
      <c r="D6128" t="s">
        <v>272</v>
      </c>
      <c r="E6128" t="s">
        <v>123</v>
      </c>
      <c r="F6128" t="s">
        <v>384</v>
      </c>
      <c r="G6128" t="s">
        <v>2820</v>
      </c>
      <c r="H6128" t="s">
        <v>2823</v>
      </c>
      <c r="I6128">
        <v>0</v>
      </c>
      <c r="J6128">
        <v>0</v>
      </c>
      <c r="K6128">
        <v>-2</v>
      </c>
      <c r="L6128">
        <v>0</v>
      </c>
      <c r="M6128">
        <v>-2</v>
      </c>
      <c r="N6128" s="40">
        <v>0</v>
      </c>
    </row>
    <row r="6129" spans="1:14" x14ac:dyDescent="0.25">
      <c r="A6129">
        <v>2019</v>
      </c>
      <c r="B6129" t="s">
        <v>3040</v>
      </c>
      <c r="C6129">
        <v>1416</v>
      </c>
      <c r="D6129" t="s">
        <v>198</v>
      </c>
      <c r="E6129" t="s">
        <v>123</v>
      </c>
      <c r="F6129" t="s">
        <v>124</v>
      </c>
      <c r="G6129" t="s">
        <v>2824</v>
      </c>
      <c r="H6129" t="s">
        <v>2826</v>
      </c>
      <c r="I6129">
        <v>0</v>
      </c>
      <c r="J6129">
        <v>-2</v>
      </c>
      <c r="K6129">
        <v>0</v>
      </c>
      <c r="L6129">
        <v>0</v>
      </c>
      <c r="M6129">
        <v>-2</v>
      </c>
      <c r="N6129" s="40">
        <v>0</v>
      </c>
    </row>
    <row r="6130" spans="1:14" x14ac:dyDescent="0.25">
      <c r="A6130">
        <v>2019</v>
      </c>
      <c r="B6130" t="s">
        <v>3040</v>
      </c>
      <c r="C6130">
        <v>1614</v>
      </c>
      <c r="D6130" t="s">
        <v>240</v>
      </c>
      <c r="E6130" t="s">
        <v>123</v>
      </c>
      <c r="F6130" t="s">
        <v>124</v>
      </c>
      <c r="G6130" t="s">
        <v>2827</v>
      </c>
      <c r="H6130" t="s">
        <v>2830</v>
      </c>
      <c r="I6130">
        <v>0</v>
      </c>
      <c r="J6130">
        <v>-2</v>
      </c>
      <c r="K6130">
        <v>0</v>
      </c>
      <c r="L6130">
        <v>0</v>
      </c>
      <c r="M6130">
        <v>-2</v>
      </c>
      <c r="N6130" s="40">
        <v>0</v>
      </c>
    </row>
    <row r="6131" spans="1:14" x14ac:dyDescent="0.25">
      <c r="A6131">
        <v>2019</v>
      </c>
      <c r="B6131" t="s">
        <v>3040</v>
      </c>
      <c r="C6131">
        <v>544</v>
      </c>
      <c r="D6131" t="s">
        <v>214</v>
      </c>
      <c r="E6131" t="s">
        <v>123</v>
      </c>
      <c r="F6131" t="s">
        <v>215</v>
      </c>
      <c r="G6131" t="s">
        <v>2843</v>
      </c>
      <c r="H6131" t="s">
        <v>2845</v>
      </c>
      <c r="I6131">
        <v>0</v>
      </c>
      <c r="J6131">
        <v>0</v>
      </c>
      <c r="K6131">
        <v>-4</v>
      </c>
      <c r="L6131">
        <v>0</v>
      </c>
      <c r="M6131">
        <v>-4</v>
      </c>
      <c r="N6131" s="40">
        <v>0</v>
      </c>
    </row>
    <row r="6132" spans="1:14" x14ac:dyDescent="0.25">
      <c r="A6132">
        <v>2019</v>
      </c>
      <c r="B6132" t="s">
        <v>3040</v>
      </c>
      <c r="C6132">
        <v>2392</v>
      </c>
      <c r="D6132" t="s">
        <v>214</v>
      </c>
      <c r="E6132" t="s">
        <v>123</v>
      </c>
      <c r="F6132" t="s">
        <v>215</v>
      </c>
      <c r="G6132" t="s">
        <v>2850</v>
      </c>
      <c r="H6132" t="s">
        <v>2851</v>
      </c>
      <c r="I6132">
        <v>-4</v>
      </c>
      <c r="J6132">
        <v>0</v>
      </c>
      <c r="K6132">
        <v>0</v>
      </c>
      <c r="L6132">
        <v>0</v>
      </c>
      <c r="M6132">
        <v>-4</v>
      </c>
      <c r="N6132" s="40">
        <v>1</v>
      </c>
    </row>
    <row r="6133" spans="1:14" x14ac:dyDescent="0.25">
      <c r="A6133">
        <v>2019</v>
      </c>
      <c r="B6133" t="s">
        <v>3040</v>
      </c>
      <c r="C6133">
        <v>2978</v>
      </c>
      <c r="D6133" t="s">
        <v>122</v>
      </c>
      <c r="E6133" t="s">
        <v>123</v>
      </c>
      <c r="F6133" t="s">
        <v>124</v>
      </c>
      <c r="G6133" t="s">
        <v>2852</v>
      </c>
      <c r="H6133" t="s">
        <v>2853</v>
      </c>
      <c r="I6133">
        <v>-4</v>
      </c>
      <c r="J6133">
        <v>0</v>
      </c>
      <c r="K6133">
        <v>0</v>
      </c>
      <c r="L6133">
        <v>0</v>
      </c>
      <c r="M6133">
        <v>-4</v>
      </c>
      <c r="N6133" s="40">
        <v>1</v>
      </c>
    </row>
    <row r="6134" spans="1:14" x14ac:dyDescent="0.25">
      <c r="A6134">
        <v>2019</v>
      </c>
      <c r="B6134" t="s">
        <v>3040</v>
      </c>
      <c r="C6134">
        <v>3087</v>
      </c>
      <c r="D6134" t="s">
        <v>240</v>
      </c>
      <c r="E6134" t="s">
        <v>123</v>
      </c>
      <c r="F6134" t="s">
        <v>124</v>
      </c>
      <c r="G6134" t="s">
        <v>2854</v>
      </c>
      <c r="H6134" t="s">
        <v>2857</v>
      </c>
      <c r="I6134">
        <v>0</v>
      </c>
      <c r="J6134">
        <v>-4</v>
      </c>
      <c r="K6134">
        <v>0</v>
      </c>
      <c r="L6134">
        <v>0</v>
      </c>
      <c r="M6134">
        <v>-4</v>
      </c>
      <c r="N6134" s="40">
        <v>0</v>
      </c>
    </row>
    <row r="6135" spans="1:14" x14ac:dyDescent="0.25">
      <c r="A6135">
        <v>2019</v>
      </c>
      <c r="B6135" t="s">
        <v>3040</v>
      </c>
      <c r="C6135">
        <v>3197</v>
      </c>
      <c r="D6135" t="s">
        <v>122</v>
      </c>
      <c r="E6135" t="s">
        <v>123</v>
      </c>
      <c r="F6135" t="s">
        <v>307</v>
      </c>
      <c r="G6135" t="s">
        <v>2858</v>
      </c>
      <c r="H6135" t="s">
        <v>2860</v>
      </c>
      <c r="I6135">
        <v>0</v>
      </c>
      <c r="J6135">
        <v>-4</v>
      </c>
      <c r="K6135">
        <v>0</v>
      </c>
      <c r="L6135">
        <v>0</v>
      </c>
      <c r="M6135">
        <v>-4</v>
      </c>
      <c r="N6135" s="40">
        <v>0</v>
      </c>
    </row>
    <row r="6136" spans="1:14" x14ac:dyDescent="0.25">
      <c r="A6136">
        <v>2019</v>
      </c>
      <c r="B6136" t="s">
        <v>3040</v>
      </c>
      <c r="C6136">
        <v>3299</v>
      </c>
      <c r="D6136" t="s">
        <v>218</v>
      </c>
      <c r="E6136" t="s">
        <v>123</v>
      </c>
      <c r="F6136" t="s">
        <v>219</v>
      </c>
      <c r="G6136" t="s">
        <v>2861</v>
      </c>
      <c r="H6136" t="s">
        <v>2863</v>
      </c>
      <c r="I6136">
        <v>0</v>
      </c>
      <c r="J6136">
        <v>-4</v>
      </c>
      <c r="K6136">
        <v>0</v>
      </c>
      <c r="L6136">
        <v>0</v>
      </c>
      <c r="M6136">
        <v>-4</v>
      </c>
      <c r="N6136" s="40">
        <v>0</v>
      </c>
    </row>
    <row r="6137" spans="1:14" x14ac:dyDescent="0.25">
      <c r="A6137">
        <v>2019</v>
      </c>
      <c r="B6137" t="s">
        <v>3040</v>
      </c>
      <c r="C6137">
        <v>2910</v>
      </c>
      <c r="D6137" t="s">
        <v>174</v>
      </c>
      <c r="E6137" t="s">
        <v>123</v>
      </c>
      <c r="F6137" t="s">
        <v>280</v>
      </c>
      <c r="G6137" t="s">
        <v>2866</v>
      </c>
      <c r="H6137" t="s">
        <v>2868</v>
      </c>
      <c r="I6137">
        <v>0</v>
      </c>
      <c r="J6137">
        <v>-5</v>
      </c>
      <c r="K6137">
        <v>0</v>
      </c>
      <c r="L6137">
        <v>0</v>
      </c>
      <c r="M6137">
        <v>-5</v>
      </c>
      <c r="N6137" s="40">
        <v>0</v>
      </c>
    </row>
    <row r="6138" spans="1:14" x14ac:dyDescent="0.25">
      <c r="A6138">
        <v>2019</v>
      </c>
      <c r="B6138" t="s">
        <v>3040</v>
      </c>
      <c r="C6138">
        <v>371</v>
      </c>
      <c r="D6138" t="s">
        <v>218</v>
      </c>
      <c r="E6138" t="s">
        <v>123</v>
      </c>
      <c r="F6138" t="s">
        <v>219</v>
      </c>
      <c r="G6138" t="s">
        <v>2871</v>
      </c>
      <c r="H6138" t="s">
        <v>2873</v>
      </c>
      <c r="I6138">
        <v>0</v>
      </c>
      <c r="J6138">
        <v>-6</v>
      </c>
      <c r="K6138">
        <v>0</v>
      </c>
      <c r="L6138">
        <v>0</v>
      </c>
      <c r="M6138">
        <v>-6</v>
      </c>
      <c r="N6138" s="40">
        <v>0</v>
      </c>
    </row>
    <row r="6139" spans="1:14" x14ac:dyDescent="0.25">
      <c r="A6139">
        <v>2019</v>
      </c>
      <c r="B6139" t="s">
        <v>3040</v>
      </c>
      <c r="C6139">
        <v>789</v>
      </c>
      <c r="D6139" t="s">
        <v>1165</v>
      </c>
      <c r="E6139" t="s">
        <v>123</v>
      </c>
      <c r="F6139" t="s">
        <v>280</v>
      </c>
      <c r="G6139" t="s">
        <v>2874</v>
      </c>
      <c r="H6139" t="s">
        <v>2877</v>
      </c>
      <c r="I6139">
        <v>0</v>
      </c>
      <c r="J6139">
        <v>-6</v>
      </c>
      <c r="K6139">
        <v>0</v>
      </c>
      <c r="L6139">
        <v>0</v>
      </c>
      <c r="M6139">
        <v>-6</v>
      </c>
      <c r="N6139" s="40">
        <v>0</v>
      </c>
    </row>
    <row r="6140" spans="1:14" x14ac:dyDescent="0.25">
      <c r="A6140">
        <v>2019</v>
      </c>
      <c r="B6140" t="s">
        <v>3040</v>
      </c>
      <c r="C6140">
        <v>479</v>
      </c>
      <c r="D6140" t="s">
        <v>240</v>
      </c>
      <c r="E6140" t="s">
        <v>123</v>
      </c>
      <c r="F6140" t="s">
        <v>384</v>
      </c>
      <c r="G6140" t="s">
        <v>2880</v>
      </c>
      <c r="H6140" t="s">
        <v>2882</v>
      </c>
      <c r="I6140">
        <v>0</v>
      </c>
      <c r="J6140">
        <v>-8</v>
      </c>
      <c r="K6140">
        <v>0</v>
      </c>
      <c r="L6140">
        <v>0</v>
      </c>
      <c r="M6140">
        <v>-8</v>
      </c>
      <c r="N6140" s="40">
        <v>0</v>
      </c>
    </row>
    <row r="6141" spans="1:14" x14ac:dyDescent="0.25">
      <c r="A6141">
        <v>2019</v>
      </c>
      <c r="B6141" t="s">
        <v>3040</v>
      </c>
      <c r="C6141">
        <v>1321</v>
      </c>
      <c r="D6141" t="s">
        <v>174</v>
      </c>
      <c r="E6141" t="s">
        <v>123</v>
      </c>
      <c r="F6141" t="s">
        <v>391</v>
      </c>
      <c r="G6141" t="s">
        <v>2883</v>
      </c>
      <c r="H6141" t="s">
        <v>2886</v>
      </c>
      <c r="I6141">
        <v>0</v>
      </c>
      <c r="J6141">
        <v>-8</v>
      </c>
      <c r="K6141">
        <v>0</v>
      </c>
      <c r="L6141">
        <v>0</v>
      </c>
      <c r="M6141">
        <v>-8</v>
      </c>
      <c r="N6141" s="40">
        <v>0</v>
      </c>
    </row>
    <row r="6142" spans="1:14" x14ac:dyDescent="0.25">
      <c r="A6142">
        <v>2019</v>
      </c>
      <c r="B6142" t="s">
        <v>3040</v>
      </c>
      <c r="C6142">
        <v>1868</v>
      </c>
      <c r="D6142" t="s">
        <v>240</v>
      </c>
      <c r="E6142" t="s">
        <v>123</v>
      </c>
      <c r="F6142" t="s">
        <v>124</v>
      </c>
      <c r="G6142" t="s">
        <v>2891</v>
      </c>
      <c r="H6142" t="s">
        <v>2893</v>
      </c>
      <c r="I6142">
        <v>-18</v>
      </c>
      <c r="J6142">
        <v>10</v>
      </c>
      <c r="K6142">
        <v>0</v>
      </c>
      <c r="L6142">
        <v>0</v>
      </c>
      <c r="M6142">
        <v>-8</v>
      </c>
      <c r="N6142" s="40">
        <v>2.25</v>
      </c>
    </row>
    <row r="6143" spans="1:14" x14ac:dyDescent="0.25">
      <c r="A6143">
        <v>2019</v>
      </c>
      <c r="B6143" t="s">
        <v>3040</v>
      </c>
      <c r="C6143">
        <v>1940</v>
      </c>
      <c r="D6143" t="s">
        <v>218</v>
      </c>
      <c r="E6143" t="s">
        <v>123</v>
      </c>
      <c r="F6143" t="s">
        <v>219</v>
      </c>
      <c r="G6143" t="s">
        <v>2894</v>
      </c>
      <c r="H6143" t="s">
        <v>2896</v>
      </c>
      <c r="I6143">
        <v>0</v>
      </c>
      <c r="J6143">
        <v>-8</v>
      </c>
      <c r="K6143">
        <v>0</v>
      </c>
      <c r="L6143">
        <v>0</v>
      </c>
      <c r="M6143">
        <v>-8</v>
      </c>
      <c r="N6143" s="40">
        <v>0</v>
      </c>
    </row>
    <row r="6144" spans="1:14" x14ac:dyDescent="0.25">
      <c r="A6144">
        <v>2019</v>
      </c>
      <c r="B6144" t="s">
        <v>3040</v>
      </c>
      <c r="C6144">
        <v>3369</v>
      </c>
      <c r="D6144" t="s">
        <v>151</v>
      </c>
      <c r="E6144" t="s">
        <v>123</v>
      </c>
      <c r="F6144" t="s">
        <v>124</v>
      </c>
      <c r="G6144" t="s">
        <v>2902</v>
      </c>
      <c r="H6144" t="s">
        <v>2905</v>
      </c>
      <c r="I6144">
        <v>0</v>
      </c>
      <c r="J6144">
        <v>-12</v>
      </c>
      <c r="K6144">
        <v>0</v>
      </c>
      <c r="L6144">
        <v>0</v>
      </c>
      <c r="M6144">
        <v>-12</v>
      </c>
      <c r="N6144" s="40">
        <v>0</v>
      </c>
    </row>
    <row r="6145" spans="1:14" x14ac:dyDescent="0.25">
      <c r="A6145">
        <v>2019</v>
      </c>
      <c r="B6145" t="s">
        <v>3040</v>
      </c>
      <c r="C6145">
        <v>453</v>
      </c>
      <c r="D6145" t="s">
        <v>122</v>
      </c>
      <c r="E6145" t="s">
        <v>123</v>
      </c>
      <c r="F6145" t="s">
        <v>124</v>
      </c>
      <c r="G6145" t="s">
        <v>2906</v>
      </c>
      <c r="H6145" t="s">
        <v>2909</v>
      </c>
      <c r="I6145">
        <v>8</v>
      </c>
      <c r="J6145">
        <v>-23</v>
      </c>
      <c r="K6145">
        <v>0</v>
      </c>
      <c r="L6145">
        <v>0</v>
      </c>
      <c r="M6145">
        <v>-15</v>
      </c>
      <c r="N6145" s="40">
        <v>-0.53333333333333299</v>
      </c>
    </row>
    <row r="6146" spans="1:14" x14ac:dyDescent="0.25">
      <c r="A6146">
        <v>2019</v>
      </c>
      <c r="B6146" t="s">
        <v>3040</v>
      </c>
      <c r="C6146">
        <v>3681</v>
      </c>
      <c r="D6146" t="s">
        <v>218</v>
      </c>
      <c r="E6146" t="s">
        <v>123</v>
      </c>
      <c r="F6146" t="s">
        <v>696</v>
      </c>
      <c r="G6146" t="s">
        <v>2912</v>
      </c>
      <c r="H6146" t="s">
        <v>2914</v>
      </c>
      <c r="I6146">
        <v>0</v>
      </c>
      <c r="J6146">
        <v>0</v>
      </c>
      <c r="K6146">
        <v>-20</v>
      </c>
      <c r="L6146">
        <v>0</v>
      </c>
      <c r="M6146">
        <v>-20</v>
      </c>
      <c r="N6146" s="40">
        <v>0</v>
      </c>
    </row>
    <row r="6147" spans="1:14" x14ac:dyDescent="0.25">
      <c r="A6147">
        <v>2019</v>
      </c>
      <c r="B6147" t="s">
        <v>3040</v>
      </c>
      <c r="C6147">
        <v>3324</v>
      </c>
      <c r="D6147" t="s">
        <v>218</v>
      </c>
      <c r="E6147" t="s">
        <v>123</v>
      </c>
      <c r="F6147" t="s">
        <v>219</v>
      </c>
      <c r="G6147" t="s">
        <v>2915</v>
      </c>
      <c r="H6147" t="s">
        <v>2917</v>
      </c>
      <c r="I6147">
        <v>0</v>
      </c>
      <c r="J6147">
        <v>-22</v>
      </c>
      <c r="K6147">
        <v>0</v>
      </c>
      <c r="L6147">
        <v>0</v>
      </c>
      <c r="M6147">
        <v>-22</v>
      </c>
      <c r="N6147" s="40">
        <v>0</v>
      </c>
    </row>
    <row r="6148" spans="1:14" x14ac:dyDescent="0.25">
      <c r="A6148">
        <v>2019</v>
      </c>
      <c r="B6148" t="s">
        <v>3040</v>
      </c>
      <c r="C6148">
        <v>755</v>
      </c>
      <c r="D6148" t="s">
        <v>240</v>
      </c>
      <c r="E6148" t="s">
        <v>123</v>
      </c>
      <c r="F6148" t="s">
        <v>384</v>
      </c>
      <c r="G6148" t="s">
        <v>2918</v>
      </c>
      <c r="H6148" t="s">
        <v>2920</v>
      </c>
      <c r="I6148">
        <v>0</v>
      </c>
      <c r="J6148">
        <v>-23</v>
      </c>
      <c r="K6148">
        <v>0</v>
      </c>
      <c r="L6148">
        <v>0</v>
      </c>
      <c r="M6148">
        <v>-23</v>
      </c>
      <c r="N6148" s="40">
        <v>0</v>
      </c>
    </row>
    <row r="6149" spans="1:14" x14ac:dyDescent="0.25">
      <c r="A6149">
        <v>2019</v>
      </c>
      <c r="B6149" t="s">
        <v>3040</v>
      </c>
      <c r="C6149">
        <v>59</v>
      </c>
      <c r="D6149" t="s">
        <v>151</v>
      </c>
      <c r="E6149" t="s">
        <v>123</v>
      </c>
      <c r="F6149" t="s">
        <v>124</v>
      </c>
      <c r="G6149" t="s">
        <v>2923</v>
      </c>
      <c r="H6149" t="s">
        <v>2926</v>
      </c>
      <c r="I6149">
        <v>0</v>
      </c>
      <c r="J6149">
        <v>-28</v>
      </c>
      <c r="K6149">
        <v>0</v>
      </c>
      <c r="L6149">
        <v>0</v>
      </c>
      <c r="M6149">
        <v>-28</v>
      </c>
      <c r="N6149" s="40">
        <v>0</v>
      </c>
    </row>
    <row r="6150" spans="1:14" x14ac:dyDescent="0.25">
      <c r="A6150">
        <v>2019</v>
      </c>
      <c r="B6150" t="s">
        <v>3040</v>
      </c>
      <c r="C6150">
        <v>1953</v>
      </c>
      <c r="D6150" t="s">
        <v>218</v>
      </c>
      <c r="E6150" t="s">
        <v>123</v>
      </c>
      <c r="F6150" t="s">
        <v>219</v>
      </c>
      <c r="G6150" t="s">
        <v>2927</v>
      </c>
      <c r="H6150" t="s">
        <v>2929</v>
      </c>
      <c r="I6150">
        <v>0</v>
      </c>
      <c r="J6150">
        <v>-61</v>
      </c>
      <c r="K6150">
        <v>0</v>
      </c>
      <c r="L6150">
        <v>0</v>
      </c>
      <c r="M6150">
        <v>-61</v>
      </c>
      <c r="N6150" s="40">
        <v>0</v>
      </c>
    </row>
    <row r="6151" spans="1:14" x14ac:dyDescent="0.25">
      <c r="A6151">
        <v>2019</v>
      </c>
      <c r="B6151" t="s">
        <v>3040</v>
      </c>
      <c r="C6151">
        <v>3667</v>
      </c>
      <c r="D6151" t="s">
        <v>240</v>
      </c>
      <c r="E6151" t="s">
        <v>123</v>
      </c>
      <c r="F6151" t="s">
        <v>307</v>
      </c>
      <c r="G6151" t="s">
        <v>2930</v>
      </c>
      <c r="H6151" t="s">
        <v>2932</v>
      </c>
      <c r="I6151">
        <v>-77</v>
      </c>
      <c r="J6151">
        <v>0</v>
      </c>
      <c r="K6151">
        <v>0</v>
      </c>
      <c r="L6151">
        <v>0</v>
      </c>
      <c r="M6151">
        <v>-77</v>
      </c>
      <c r="N6151" s="40">
        <v>1</v>
      </c>
    </row>
    <row r="6152" spans="1:14" x14ac:dyDescent="0.25">
      <c r="A6152">
        <v>2019</v>
      </c>
      <c r="B6152" t="s">
        <v>3040</v>
      </c>
      <c r="C6152">
        <v>3662</v>
      </c>
      <c r="D6152" t="s">
        <v>240</v>
      </c>
      <c r="E6152" t="s">
        <v>123</v>
      </c>
      <c r="F6152" t="s">
        <v>181</v>
      </c>
      <c r="G6152" t="s">
        <v>2933</v>
      </c>
      <c r="H6152" t="s">
        <v>2936</v>
      </c>
      <c r="I6152">
        <v>0</v>
      </c>
      <c r="J6152">
        <v>-36</v>
      </c>
      <c r="K6152">
        <v>-108</v>
      </c>
      <c r="L6152">
        <v>0</v>
      </c>
      <c r="M6152">
        <v>-144</v>
      </c>
      <c r="N6152" s="4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77E9DF-7A8F-4DD3-BA94-E5CE1877D5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NG-MIDT 2019</vt:lpstr>
      <vt:lpstr>Fuckin_Cleaned_Data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fahd</dc:creator>
  <cp:lastModifiedBy>fahd</cp:lastModifiedBy>
  <dcterms:created xsi:type="dcterms:W3CDTF">2021-10-09T08:46:42Z</dcterms:created>
  <dcterms:modified xsi:type="dcterms:W3CDTF">2021-10-09T08:50:06Z</dcterms:modified>
</cp:coreProperties>
</file>